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F:\DOCUMENTOS 2024\MENOR CUANTIA\TRANSPORTE\SEÑALIZACION\"/>
    </mc:Choice>
  </mc:AlternateContent>
  <xr:revisionPtr revIDLastSave="0" documentId="8_{B18A0617-FBD8-4526-9F99-03779BCDE02D}" xr6:coauthVersionLast="47" xr6:coauthVersionMax="47" xr10:uidLastSave="{00000000-0000-0000-0000-000000000000}"/>
  <bookViews>
    <workbookView xWindow="-120" yWindow="-120" windowWidth="25440" windowHeight="15390" tabRatio="853" xr2:uid="{00000000-000D-0000-FFFF-FFFF00000000}"/>
  </bookViews>
  <sheets>
    <sheet name="PRESUPUESTO OFICIAL" sheetId="290" r:id="rId1"/>
    <sheet name="1" sheetId="291" r:id="rId2"/>
    <sheet name="2" sheetId="293" r:id="rId3"/>
    <sheet name="3" sheetId="294" r:id="rId4"/>
    <sheet name="4" sheetId="295" r:id="rId5"/>
    <sheet name="5" sheetId="296" r:id="rId6"/>
    <sheet name="6" sheetId="297" r:id="rId7"/>
    <sheet name="7" sheetId="298" r:id="rId8"/>
    <sheet name="8" sheetId="299" r:id="rId9"/>
    <sheet name="9" sheetId="300" r:id="rId10"/>
    <sheet name="10" sheetId="301" r:id="rId11"/>
    <sheet name="11" sheetId="302" r:id="rId12"/>
    <sheet name="12" sheetId="303" r:id="rId13"/>
    <sheet name="13" sheetId="304"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s>
  <definedNames>
    <definedName name="\0">#REF!</definedName>
    <definedName name="\00">#REF!</definedName>
    <definedName name="\a" localSheetId="1">#REF!</definedName>
    <definedName name="\a" localSheetId="10">#REF!</definedName>
    <definedName name="\a" localSheetId="11">#REF!</definedName>
    <definedName name="\a" localSheetId="12">#REF!</definedName>
    <definedName name="\a" localSheetId="13">#REF!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#REF!</definedName>
    <definedName name="\AA" localSheetId="1">[1]LIQUIDACION!#REF!</definedName>
    <definedName name="\AA" localSheetId="10">[1]LIQUIDACION!#REF!</definedName>
    <definedName name="\AA" localSheetId="11">[1]LIQUIDACION!#REF!</definedName>
    <definedName name="\AA" localSheetId="12">[1]LIQUIDACION!#REF!</definedName>
    <definedName name="\AA" localSheetId="13">[1]LIQUIDACION!#REF!</definedName>
    <definedName name="\AA" localSheetId="2">[1]LIQUIDACION!#REF!</definedName>
    <definedName name="\AA" localSheetId="3">[1]LIQUIDACION!#REF!</definedName>
    <definedName name="\AA" localSheetId="4">[1]LIQUIDACION!#REF!</definedName>
    <definedName name="\AA" localSheetId="5">[1]LIQUIDACION!#REF!</definedName>
    <definedName name="\AA" localSheetId="6">[1]LIQUIDACION!#REF!</definedName>
    <definedName name="\AA" localSheetId="7">[1]LIQUIDACION!#REF!</definedName>
    <definedName name="\AA" localSheetId="8">[1]LIQUIDACION!#REF!</definedName>
    <definedName name="\AA" localSheetId="9">[1]LIQUIDACION!#REF!</definedName>
    <definedName name="\AA">[1]LIQUIDACION!#REF!</definedName>
    <definedName name="\b" localSheetId="1">[2]STRSUMM0!#REF!</definedName>
    <definedName name="\b" localSheetId="10">[2]STRSUMM0!#REF!</definedName>
    <definedName name="\b" localSheetId="11">[2]STRSUMM0!#REF!</definedName>
    <definedName name="\b" localSheetId="12">[2]STRSUMM0!#REF!</definedName>
    <definedName name="\b" localSheetId="13">[2]STRSUMM0!#REF!</definedName>
    <definedName name="\b" localSheetId="2">[2]STRSUMM0!#REF!</definedName>
    <definedName name="\b" localSheetId="3">[2]STRSUMM0!#REF!</definedName>
    <definedName name="\b" localSheetId="4">[2]STRSUMM0!#REF!</definedName>
    <definedName name="\b" localSheetId="5">[2]STRSUMM0!#REF!</definedName>
    <definedName name="\b" localSheetId="6">[2]STRSUMM0!#REF!</definedName>
    <definedName name="\b" localSheetId="7">[2]STRSUMM0!#REF!</definedName>
    <definedName name="\b" localSheetId="8">[2]STRSUMM0!#REF!</definedName>
    <definedName name="\b" localSheetId="9">[2]STRSUMM0!#REF!</definedName>
    <definedName name="\b">[2]STRSUMM0!#REF!</definedName>
    <definedName name="\bb" localSheetId="1">[2]STRSUMM0!#REF!</definedName>
    <definedName name="\bb" localSheetId="10">[2]STRSUMM0!#REF!</definedName>
    <definedName name="\bb" localSheetId="11">[2]STRSUMM0!#REF!</definedName>
    <definedName name="\bb" localSheetId="12">[2]STRSUMM0!#REF!</definedName>
    <definedName name="\bb" localSheetId="13">[2]STRSUMM0!#REF!</definedName>
    <definedName name="\bb" localSheetId="2">[2]STRSUMM0!#REF!</definedName>
    <definedName name="\bb" localSheetId="3">[2]STRSUMM0!#REF!</definedName>
    <definedName name="\bb" localSheetId="4">[2]STRSUMM0!#REF!</definedName>
    <definedName name="\bb" localSheetId="5">[2]STRSUMM0!#REF!</definedName>
    <definedName name="\bb" localSheetId="6">[2]STRSUMM0!#REF!</definedName>
    <definedName name="\bb" localSheetId="7">[2]STRSUMM0!#REF!</definedName>
    <definedName name="\bb" localSheetId="8">[2]STRSUMM0!#REF!</definedName>
    <definedName name="\bb" localSheetId="9">[2]STRSUMM0!#REF!</definedName>
    <definedName name="\bb">[2]STRSUMM0!#REF!</definedName>
    <definedName name="\E" localSheetId="1">#REF!</definedName>
    <definedName name="\E" localSheetId="10">#REF!</definedName>
    <definedName name="\E" localSheetId="11">#REF!</definedName>
    <definedName name="\E" localSheetId="12">#REF!</definedName>
    <definedName name="\E" localSheetId="13">#REF!</definedName>
    <definedName name="\E" localSheetId="2">#REF!</definedName>
    <definedName name="\E" localSheetId="3">#REF!</definedName>
    <definedName name="\E" localSheetId="4">#REF!</definedName>
    <definedName name="\E" localSheetId="5">#REF!</definedName>
    <definedName name="\E" localSheetId="6">#REF!</definedName>
    <definedName name="\E" localSheetId="7">#REF!</definedName>
    <definedName name="\E" localSheetId="8">#REF!</definedName>
    <definedName name="\E" localSheetId="9">#REF!</definedName>
    <definedName name="\E">#REF!</definedName>
    <definedName name="\EE" localSheetId="1">#REF!</definedName>
    <definedName name="\EE" localSheetId="10">#REF!</definedName>
    <definedName name="\EE" localSheetId="11">#REF!</definedName>
    <definedName name="\EE" localSheetId="12">#REF!</definedName>
    <definedName name="\EE" localSheetId="13">#REF!</definedName>
    <definedName name="\EE" localSheetId="2">#REF!</definedName>
    <definedName name="\EE" localSheetId="3">#REF!</definedName>
    <definedName name="\EE" localSheetId="4">#REF!</definedName>
    <definedName name="\EE" localSheetId="5">#REF!</definedName>
    <definedName name="\EE" localSheetId="6">#REF!</definedName>
    <definedName name="\EE" localSheetId="7">#REF!</definedName>
    <definedName name="\EE" localSheetId="8">#REF!</definedName>
    <definedName name="\EE" localSheetId="9">#REF!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 localSheetId="10">#REF!</definedName>
    <definedName name="\s" localSheetId="11">#REF!</definedName>
    <definedName name="\s" localSheetId="12">#REF!</definedName>
    <definedName name="\s" localSheetId="13">#REF!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#REF!</definedName>
    <definedName name="\V">#REF!</definedName>
    <definedName name="\X" localSheetId="1">'1'!ERR</definedName>
    <definedName name="\X" localSheetId="10">'10'!ERR</definedName>
    <definedName name="\X" localSheetId="11">'11'!ERR</definedName>
    <definedName name="\X" localSheetId="12">'12'!ERR</definedName>
    <definedName name="\X" localSheetId="13">'13'!ERR</definedName>
    <definedName name="\X" localSheetId="2">'2'!ERR</definedName>
    <definedName name="\X" localSheetId="3">'3'!ERR</definedName>
    <definedName name="\X" localSheetId="4">'4'!ERR</definedName>
    <definedName name="\X" localSheetId="5">'5'!ERR</definedName>
    <definedName name="\X" localSheetId="6">'6'!ERR</definedName>
    <definedName name="\X" localSheetId="7">'7'!ERR</definedName>
    <definedName name="\X" localSheetId="8">'8'!ERR</definedName>
    <definedName name="\X" localSheetId="9">'9'!ERR</definedName>
    <definedName name="\X" localSheetId="0">'PRESUPUESTO OFICIAL'!ERR</definedName>
    <definedName name="\X">[0]!ERR</definedName>
    <definedName name="\Z" localSheetId="1">'1'!ERR</definedName>
    <definedName name="\Z" localSheetId="10">'10'!ERR</definedName>
    <definedName name="\Z" localSheetId="11">'11'!ERR</definedName>
    <definedName name="\Z" localSheetId="12">'12'!ERR</definedName>
    <definedName name="\Z" localSheetId="13">'13'!ERR</definedName>
    <definedName name="\Z" localSheetId="2">'2'!ERR</definedName>
    <definedName name="\Z" localSheetId="3">'3'!ERR</definedName>
    <definedName name="\Z" localSheetId="4">'4'!ERR</definedName>
    <definedName name="\Z" localSheetId="5">'5'!ERR</definedName>
    <definedName name="\Z" localSheetId="6">'6'!ERR</definedName>
    <definedName name="\Z" localSheetId="7">'7'!ERR</definedName>
    <definedName name="\Z" localSheetId="8">'8'!ERR</definedName>
    <definedName name="\Z" localSheetId="9">'9'!ERR</definedName>
    <definedName name="\Z" localSheetId="0">'PRESUPUESTO OFICIAL'!ERR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1" hidden="1">#REF!</definedName>
    <definedName name="________key3" localSheetId="10" hidden="1">#REF!</definedName>
    <definedName name="________key3" localSheetId="11" hidden="1">#REF!</definedName>
    <definedName name="________key3" localSheetId="12" hidden="1">#REF!</definedName>
    <definedName name="________key3" localSheetId="13" hidden="1">#REF!</definedName>
    <definedName name="________key3" localSheetId="2" hidden="1">#REF!</definedName>
    <definedName name="________key3" localSheetId="3" hidden="1">#REF!</definedName>
    <definedName name="________key3" localSheetId="4" hidden="1">#REF!</definedName>
    <definedName name="________key3" localSheetId="5" hidden="1">#REF!</definedName>
    <definedName name="________key3" localSheetId="6" hidden="1">#REF!</definedName>
    <definedName name="________key3" localSheetId="7" hidden="1">#REF!</definedName>
    <definedName name="________key3" localSheetId="8" hidden="1">#REF!</definedName>
    <definedName name="________key3" localSheetId="9" hidden="1">#REF!</definedName>
    <definedName name="________key3" hidden="1">#REF!</definedName>
    <definedName name="________MA2" localSheetId="1">#REF!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#REF!</definedName>
    <definedName name="________PJ50" localSheetId="1">#REF!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10">#REF!</definedName>
    <definedName name="_______MA2" localSheetId="11">#REF!</definedName>
    <definedName name="_______MA2" localSheetId="12">#REF!</definedName>
    <definedName name="_______MA2" localSheetId="13">#REF!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#REF!</definedName>
    <definedName name="_______PJ50" localSheetId="1">#REF!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10">#REF!</definedName>
    <definedName name="______MA2" localSheetId="11">#REF!</definedName>
    <definedName name="______MA2" localSheetId="12">#REF!</definedName>
    <definedName name="______MA2" localSheetId="13">#REF!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#REF!</definedName>
    <definedName name="______PJ50" localSheetId="1">#REF!</definedName>
    <definedName name="______PJ50" localSheetId="10">#REF!</definedName>
    <definedName name="______PJ50" localSheetId="11">#REF!</definedName>
    <definedName name="______PJ50" localSheetId="12">#REF!</definedName>
    <definedName name="______PJ50" localSheetId="13">#REF!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#REF!</definedName>
    <definedName name="______pr01" localSheetId="1">#REF!</definedName>
    <definedName name="______pr01" localSheetId="10">#REF!</definedName>
    <definedName name="______pr01" localSheetId="11">#REF!</definedName>
    <definedName name="______pr01" localSheetId="12">#REF!</definedName>
    <definedName name="______pr01" localSheetId="13">#REF!</definedName>
    <definedName name="______pr01" localSheetId="2">#REF!</definedName>
    <definedName name="______pr01" localSheetId="3">#REF!</definedName>
    <definedName name="______pr01" localSheetId="4">#REF!</definedName>
    <definedName name="______pr01" localSheetId="5">#REF!</definedName>
    <definedName name="______pr01" localSheetId="6">#REF!</definedName>
    <definedName name="______pr01" localSheetId="7">#REF!</definedName>
    <definedName name="______pr01" localSheetId="8">#REF!</definedName>
    <definedName name="______pr01" localSheetId="9">#REF!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 localSheetId="2">[9]!_xlbgnm.ane7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0">[9]!_xlbgnm.ane7</definedName>
    <definedName name="_____ane7">[9]!_xlbgnm.ane7</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 localSheetId="2">[9]!_xlbgnm.ane8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 localSheetId="10">#REF!</definedName>
    <definedName name="_____MA2" localSheetId="11">#REF!</definedName>
    <definedName name="_____MA2" localSheetId="12">#REF!</definedName>
    <definedName name="_____MA2" localSheetId="13">#REF!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#REF!</definedName>
    <definedName name="_____OCD1">[11]Tablas!#REF!</definedName>
    <definedName name="_____OCI1">[11]Tablas!#REF!</definedName>
    <definedName name="_____PJ50" localSheetId="1">#REF!</definedName>
    <definedName name="_____PJ50" localSheetId="10">#REF!</definedName>
    <definedName name="_____PJ50" localSheetId="11">#REF!</definedName>
    <definedName name="_____PJ50" localSheetId="12">#REF!</definedName>
    <definedName name="_____PJ50" localSheetId="13">#REF!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#REF!</definedName>
    <definedName name="_____pr01" localSheetId="1">#REF!</definedName>
    <definedName name="_____pr01" localSheetId="10">#REF!</definedName>
    <definedName name="_____pr01" localSheetId="11">#REF!</definedName>
    <definedName name="_____pr01" localSheetId="12">#REF!</definedName>
    <definedName name="_____pr01" localSheetId="13">#REF!</definedName>
    <definedName name="_____pr01" localSheetId="2">#REF!</definedName>
    <definedName name="_____pr01" localSheetId="3">#REF!</definedName>
    <definedName name="_____pr01" localSheetId="4">#REF!</definedName>
    <definedName name="_____pr01" localSheetId="5">#REF!</definedName>
    <definedName name="_____pr01" localSheetId="6">#REF!</definedName>
    <definedName name="_____pr01" localSheetId="7">#REF!</definedName>
    <definedName name="_____pr01" localSheetId="8">#REF!</definedName>
    <definedName name="_____pr01" localSheetId="9">#REF!</definedName>
    <definedName name="_____pr01">#REF!</definedName>
    <definedName name="_____pr02" localSheetId="1">#REF!</definedName>
    <definedName name="_____pr02" localSheetId="10">#REF!</definedName>
    <definedName name="_____pr02" localSheetId="11">#REF!</definedName>
    <definedName name="_____pr02" localSheetId="12">#REF!</definedName>
    <definedName name="_____pr02" localSheetId="13">#REF!</definedName>
    <definedName name="_____pr02" localSheetId="2">#REF!</definedName>
    <definedName name="_____pr02" localSheetId="3">#REF!</definedName>
    <definedName name="_____pr02" localSheetId="4">#REF!</definedName>
    <definedName name="_____pr02" localSheetId="5">#REF!</definedName>
    <definedName name="_____pr02" localSheetId="6">#REF!</definedName>
    <definedName name="_____pr02" localSheetId="7">#REF!</definedName>
    <definedName name="_____pr02" localSheetId="8">#REF!</definedName>
    <definedName name="_____pr02" localSheetId="9">#REF!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0">[13]!_xlbgnm.ane7</definedName>
    <definedName name="____ane7" localSheetId="11">[13]!_xlbgnm.ane7</definedName>
    <definedName name="____ane7" localSheetId="12">[13]!_xlbgnm.ane7</definedName>
    <definedName name="____ane7" localSheetId="13">[13]!_xlbgnm.ane7</definedName>
    <definedName name="____ane7" localSheetId="2">[13]!_xlbgnm.ane7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0">[13]!_xlbgnm.ane7</definedName>
    <definedName name="____ane7">[13]!_xlbgnm.ane7</definedName>
    <definedName name="____ane8" localSheetId="10">[13]!_xlbgnm.ane8</definedName>
    <definedName name="____ane8" localSheetId="11">[13]!_xlbgnm.ane8</definedName>
    <definedName name="____ane8" localSheetId="12">[13]!_xlbgnm.ane8</definedName>
    <definedName name="____ane8" localSheetId="13">[13]!_xlbgnm.ane8</definedName>
    <definedName name="____ane8" localSheetId="2">[13]!_xlbgnm.ane8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 localSheetId="10">#REF!</definedName>
    <definedName name="____COM1" localSheetId="11">#REF!</definedName>
    <definedName name="____COM1" localSheetId="12">#REF!</definedName>
    <definedName name="____COM1" localSheetId="13">#REF!</definedName>
    <definedName name="____COM1" localSheetId="2">#REF!</definedName>
    <definedName name="____COM1" localSheetId="3">#REF!</definedName>
    <definedName name="____COM1" localSheetId="4">#REF!</definedName>
    <definedName name="____COM1" localSheetId="5">#REF!</definedName>
    <definedName name="____COM1" localSheetId="6">#REF!</definedName>
    <definedName name="____COM1" localSheetId="7">#REF!</definedName>
    <definedName name="____COM1" localSheetId="8">#REF!</definedName>
    <definedName name="____COM1" localSheetId="9">#REF!</definedName>
    <definedName name="____COM1">#REF!</definedName>
    <definedName name="____COM10" localSheetId="1">#REF!</definedName>
    <definedName name="____COM10" localSheetId="10">#REF!</definedName>
    <definedName name="____COM10" localSheetId="11">#REF!</definedName>
    <definedName name="____COM10" localSheetId="12">#REF!</definedName>
    <definedName name="____COM10" localSheetId="13">#REF!</definedName>
    <definedName name="____COM10" localSheetId="2">#REF!</definedName>
    <definedName name="____COM10" localSheetId="3">#REF!</definedName>
    <definedName name="____COM10" localSheetId="4">#REF!</definedName>
    <definedName name="____COM10" localSheetId="5">#REF!</definedName>
    <definedName name="____COM10" localSheetId="6">#REF!</definedName>
    <definedName name="____COM10" localSheetId="7">#REF!</definedName>
    <definedName name="____COM10" localSheetId="8">#REF!</definedName>
    <definedName name="____COM10" localSheetId="9">#REF!</definedName>
    <definedName name="____COM10">#REF!</definedName>
    <definedName name="____COM11" localSheetId="1">#REF!</definedName>
    <definedName name="____COM11" localSheetId="10">#REF!</definedName>
    <definedName name="____COM11" localSheetId="11">#REF!</definedName>
    <definedName name="____COM11" localSheetId="12">#REF!</definedName>
    <definedName name="____COM11" localSheetId="13">#REF!</definedName>
    <definedName name="____COM11" localSheetId="2">#REF!</definedName>
    <definedName name="____COM11" localSheetId="3">#REF!</definedName>
    <definedName name="____COM11" localSheetId="4">#REF!</definedName>
    <definedName name="____COM11" localSheetId="5">#REF!</definedName>
    <definedName name="____COM11" localSheetId="6">#REF!</definedName>
    <definedName name="____COM11" localSheetId="7">#REF!</definedName>
    <definedName name="____COM11" localSheetId="8">#REF!</definedName>
    <definedName name="____COM11" localSheetId="9">#REF!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1">#REF!</definedName>
    <definedName name="____LEY80" localSheetId="10">#REF!</definedName>
    <definedName name="____LEY80" localSheetId="11">#REF!</definedName>
    <definedName name="____LEY80" localSheetId="12">#REF!</definedName>
    <definedName name="____LEY80" localSheetId="13">#REF!</definedName>
    <definedName name="____LEY80" localSheetId="2">#REF!</definedName>
    <definedName name="____LEY80" localSheetId="3">#REF!</definedName>
    <definedName name="____LEY80" localSheetId="4">#REF!</definedName>
    <definedName name="____LEY80" localSheetId="5">#REF!</definedName>
    <definedName name="____LEY80" localSheetId="6">#REF!</definedName>
    <definedName name="____LEY80" localSheetId="7">#REF!</definedName>
    <definedName name="____LEY80" localSheetId="8">#REF!</definedName>
    <definedName name="____LEY80" localSheetId="9">#REF!</definedName>
    <definedName name="____LEY80">#REF!</definedName>
    <definedName name="____MA2" localSheetId="1">#REF!</definedName>
    <definedName name="____MA2" localSheetId="10">#REF!</definedName>
    <definedName name="____MA2" localSheetId="11">#REF!</definedName>
    <definedName name="____MA2" localSheetId="12">#REF!</definedName>
    <definedName name="____MA2" localSheetId="13">#REF!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#REF!</definedName>
    <definedName name="____OCD1" localSheetId="1">[11]Tablas!#REF!</definedName>
    <definedName name="____OCD1" localSheetId="10">[11]Tablas!#REF!</definedName>
    <definedName name="____OCD1" localSheetId="11">[11]Tablas!#REF!</definedName>
    <definedName name="____OCD1" localSheetId="12">[11]Tablas!#REF!</definedName>
    <definedName name="____OCD1" localSheetId="13">[11]Tablas!#REF!</definedName>
    <definedName name="____OCD1" localSheetId="2">[11]Tablas!#REF!</definedName>
    <definedName name="____OCD1" localSheetId="3">[11]Tablas!#REF!</definedName>
    <definedName name="____OCD1" localSheetId="4">[11]Tablas!#REF!</definedName>
    <definedName name="____OCD1" localSheetId="5">[11]Tablas!#REF!</definedName>
    <definedName name="____OCD1" localSheetId="6">[11]Tablas!#REF!</definedName>
    <definedName name="____OCD1" localSheetId="7">[11]Tablas!#REF!</definedName>
    <definedName name="____OCD1" localSheetId="8">[11]Tablas!#REF!</definedName>
    <definedName name="____OCD1" localSheetId="9">[11]Tablas!#REF!</definedName>
    <definedName name="____OCD1">[11]Tablas!#REF!</definedName>
    <definedName name="____OCI1" localSheetId="1">[11]Tablas!#REF!</definedName>
    <definedName name="____OCI1" localSheetId="10">[11]Tablas!#REF!</definedName>
    <definedName name="____OCI1" localSheetId="11">[11]Tablas!#REF!</definedName>
    <definedName name="____OCI1" localSheetId="12">[11]Tablas!#REF!</definedName>
    <definedName name="____OCI1" localSheetId="13">[11]Tablas!#REF!</definedName>
    <definedName name="____OCI1" localSheetId="2">[11]Tablas!#REF!</definedName>
    <definedName name="____OCI1" localSheetId="3">[11]Tablas!#REF!</definedName>
    <definedName name="____OCI1" localSheetId="4">[11]Tablas!#REF!</definedName>
    <definedName name="____OCI1" localSheetId="5">[11]Tablas!#REF!</definedName>
    <definedName name="____OCI1" localSheetId="6">[11]Tablas!#REF!</definedName>
    <definedName name="____OCI1" localSheetId="7">[11]Tablas!#REF!</definedName>
    <definedName name="____OCI1" localSheetId="8">[11]Tablas!#REF!</definedName>
    <definedName name="____OCI1" localSheetId="9">[11]Tablas!#REF!</definedName>
    <definedName name="____OCI1">[11]Tablas!#REF!</definedName>
    <definedName name="____PJ50" localSheetId="1">#REF!</definedName>
    <definedName name="____PJ50" localSheetId="10">#REF!</definedName>
    <definedName name="____PJ50" localSheetId="11">#REF!</definedName>
    <definedName name="____PJ50" localSheetId="12">#REF!</definedName>
    <definedName name="____PJ50" localSheetId="13">#REF!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#REF!</definedName>
    <definedName name="____pj51" localSheetId="1">#REF!</definedName>
    <definedName name="____pj51" localSheetId="10">#REF!</definedName>
    <definedName name="____pj51" localSheetId="11">#REF!</definedName>
    <definedName name="____pj51" localSheetId="12">#REF!</definedName>
    <definedName name="____pj51" localSheetId="13">#REF!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#REF!</definedName>
    <definedName name="____pr01" localSheetId="1">#REF!</definedName>
    <definedName name="____pr01" localSheetId="10">#REF!</definedName>
    <definedName name="____pr01" localSheetId="11">#REF!</definedName>
    <definedName name="____pr01" localSheetId="12">#REF!</definedName>
    <definedName name="____pr01" localSheetId="13">#REF!</definedName>
    <definedName name="____pr01" localSheetId="2">#REF!</definedName>
    <definedName name="____pr01" localSheetId="3">#REF!</definedName>
    <definedName name="____pr01" localSheetId="4">#REF!</definedName>
    <definedName name="____pr01" localSheetId="5">#REF!</definedName>
    <definedName name="____pr01" localSheetId="6">#REF!</definedName>
    <definedName name="____pr01" localSheetId="7">#REF!</definedName>
    <definedName name="____pr01" localSheetId="8">#REF!</definedName>
    <definedName name="____pr01" localSheetId="9">#REF!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1">#REF!</definedName>
    <definedName name="____TOP1" localSheetId="10">#REF!</definedName>
    <definedName name="____TOP1" localSheetId="11">#REF!</definedName>
    <definedName name="____TOP1" localSheetId="12">#REF!</definedName>
    <definedName name="____TOP1" localSheetId="13">#REF!</definedName>
    <definedName name="____TOP1" localSheetId="2">#REF!</definedName>
    <definedName name="____TOP1" localSheetId="3">#REF!</definedName>
    <definedName name="____TOP1" localSheetId="4">#REF!</definedName>
    <definedName name="____TOP1" localSheetId="5">#REF!</definedName>
    <definedName name="____TOP1" localSheetId="6">#REF!</definedName>
    <definedName name="____TOP1" localSheetId="7">#REF!</definedName>
    <definedName name="____TOP1" localSheetId="8">#REF!</definedName>
    <definedName name="____TOP1" localSheetId="9">#REF!</definedName>
    <definedName name="____TOP1">#REF!</definedName>
    <definedName name="____TOP10" localSheetId="1">#REF!</definedName>
    <definedName name="____TOP10" localSheetId="10">#REF!</definedName>
    <definedName name="____TOP10" localSheetId="11">#REF!</definedName>
    <definedName name="____TOP10" localSheetId="12">#REF!</definedName>
    <definedName name="____TOP10" localSheetId="13">#REF!</definedName>
    <definedName name="____TOP10" localSheetId="2">#REF!</definedName>
    <definedName name="____TOP10" localSheetId="3">#REF!</definedName>
    <definedName name="____TOP10" localSheetId="4">#REF!</definedName>
    <definedName name="____TOP10" localSheetId="5">#REF!</definedName>
    <definedName name="____TOP10" localSheetId="6">#REF!</definedName>
    <definedName name="____TOP10" localSheetId="7">#REF!</definedName>
    <definedName name="____TOP10" localSheetId="8">#REF!</definedName>
    <definedName name="____TOP10" localSheetId="9">#REF!</definedName>
    <definedName name="____TOP10">#REF!</definedName>
    <definedName name="____TOP2" localSheetId="1">#REF!</definedName>
    <definedName name="____TOP2" localSheetId="10">#REF!</definedName>
    <definedName name="____TOP2" localSheetId="11">#REF!</definedName>
    <definedName name="____TOP2" localSheetId="12">#REF!</definedName>
    <definedName name="____TOP2" localSheetId="13">#REF!</definedName>
    <definedName name="____TOP2" localSheetId="2">#REF!</definedName>
    <definedName name="____TOP2" localSheetId="3">#REF!</definedName>
    <definedName name="____TOP2" localSheetId="4">#REF!</definedName>
    <definedName name="____TOP2" localSheetId="5">#REF!</definedName>
    <definedName name="____TOP2" localSheetId="6">#REF!</definedName>
    <definedName name="____TOP2" localSheetId="7">#REF!</definedName>
    <definedName name="____TOP2" localSheetId="8">#REF!</definedName>
    <definedName name="____TOP2" localSheetId="9">#REF!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 localSheetId="1">#REF!</definedName>
    <definedName name="____VPR2" localSheetId="10">#REF!</definedName>
    <definedName name="____VPR2" localSheetId="11">#REF!</definedName>
    <definedName name="____VPR2" localSheetId="12">#REF!</definedName>
    <definedName name="____VPR2" localSheetId="13">#REF!</definedName>
    <definedName name="____VPR2" localSheetId="2">#REF!</definedName>
    <definedName name="____VPR2" localSheetId="3">#REF!</definedName>
    <definedName name="____VPR2" localSheetId="4">#REF!</definedName>
    <definedName name="____VPR2" localSheetId="5">#REF!</definedName>
    <definedName name="____VPR2" localSheetId="6">#REF!</definedName>
    <definedName name="____VPR2" localSheetId="7">#REF!</definedName>
    <definedName name="____VPR2" localSheetId="8">#REF!</definedName>
    <definedName name="____VPR2" localSheetId="9">#REF!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0">[15]!_xlbgnm.ane7</definedName>
    <definedName name="___ane7" localSheetId="11">[15]!_xlbgnm.ane7</definedName>
    <definedName name="___ane7" localSheetId="12">[15]!_xlbgnm.ane7</definedName>
    <definedName name="___ane7" localSheetId="13">[15]!_xlbgnm.ane7</definedName>
    <definedName name="___ane7" localSheetId="2">[15]!_xlbgnm.ane7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0">[15]!_xlbgnm.ane7</definedName>
    <definedName name="___ane7">[15]!_xlbgnm.ane7</definedName>
    <definedName name="___ane8" localSheetId="10">[15]!_xlbgnm.ane8</definedName>
    <definedName name="___ane8" localSheetId="11">[15]!_xlbgnm.ane8</definedName>
    <definedName name="___ane8" localSheetId="12">[15]!_xlbgnm.ane8</definedName>
    <definedName name="___ane8" localSheetId="13">[15]!_xlbgnm.ane8</definedName>
    <definedName name="___ane8" localSheetId="2">[15]!_xlbgnm.ane8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 localSheetId="10">#REF!</definedName>
    <definedName name="___COM1" localSheetId="11">#REF!</definedName>
    <definedName name="___COM1" localSheetId="12">#REF!</definedName>
    <definedName name="___COM1" localSheetId="13">#REF!</definedName>
    <definedName name="___COM1" localSheetId="2">#REF!</definedName>
    <definedName name="___COM1" localSheetId="3">#REF!</definedName>
    <definedName name="___COM1" localSheetId="4">#REF!</definedName>
    <definedName name="___COM1" localSheetId="5">#REF!</definedName>
    <definedName name="___COM1" localSheetId="6">#REF!</definedName>
    <definedName name="___COM1" localSheetId="7">#REF!</definedName>
    <definedName name="___COM1" localSheetId="8">#REF!</definedName>
    <definedName name="___COM1" localSheetId="9">#REF!</definedName>
    <definedName name="___COM1">#REF!</definedName>
    <definedName name="___COM10" localSheetId="1">#REF!</definedName>
    <definedName name="___COM10" localSheetId="10">#REF!</definedName>
    <definedName name="___COM10" localSheetId="11">#REF!</definedName>
    <definedName name="___COM10" localSheetId="12">#REF!</definedName>
    <definedName name="___COM10" localSheetId="13">#REF!</definedName>
    <definedName name="___COM10" localSheetId="2">#REF!</definedName>
    <definedName name="___COM10" localSheetId="3">#REF!</definedName>
    <definedName name="___COM10" localSheetId="4">#REF!</definedName>
    <definedName name="___COM10" localSheetId="5">#REF!</definedName>
    <definedName name="___COM10" localSheetId="6">#REF!</definedName>
    <definedName name="___COM10" localSheetId="7">#REF!</definedName>
    <definedName name="___COM10" localSheetId="8">#REF!</definedName>
    <definedName name="___COM10" localSheetId="9">#REF!</definedName>
    <definedName name="___COM10">#REF!</definedName>
    <definedName name="___COM11" localSheetId="1">#REF!</definedName>
    <definedName name="___COM11" localSheetId="10">#REF!</definedName>
    <definedName name="___COM11" localSheetId="11">#REF!</definedName>
    <definedName name="___COM11" localSheetId="12">#REF!</definedName>
    <definedName name="___COM11" localSheetId="13">#REF!</definedName>
    <definedName name="___COM11" localSheetId="2">#REF!</definedName>
    <definedName name="___COM11" localSheetId="3">#REF!</definedName>
    <definedName name="___COM11" localSheetId="4">#REF!</definedName>
    <definedName name="___COM11" localSheetId="5">#REF!</definedName>
    <definedName name="___COM11" localSheetId="6">#REF!</definedName>
    <definedName name="___COM11" localSheetId="7">#REF!</definedName>
    <definedName name="___COM11" localSheetId="8">#REF!</definedName>
    <definedName name="___COM11" localSheetId="9">#REF!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1" hidden="1">#REF!</definedName>
    <definedName name="___key3" localSheetId="10" hidden="1">#REF!</definedName>
    <definedName name="___key3" localSheetId="11" hidden="1">#REF!</definedName>
    <definedName name="___key3" localSheetId="12" hidden="1">#REF!</definedName>
    <definedName name="___key3" localSheetId="13" hidden="1">#REF!</definedName>
    <definedName name="___key3" localSheetId="2" hidden="1">#REF!</definedName>
    <definedName name="___key3" localSheetId="3" hidden="1">#REF!</definedName>
    <definedName name="___key3" localSheetId="4" hidden="1">#REF!</definedName>
    <definedName name="___key3" localSheetId="5" hidden="1">#REF!</definedName>
    <definedName name="___key3" localSheetId="6" hidden="1">#REF!</definedName>
    <definedName name="___key3" localSheetId="7" hidden="1">#REF!</definedName>
    <definedName name="___key3" localSheetId="8" hidden="1">#REF!</definedName>
    <definedName name="___key3" localSheetId="9" hidden="1">#REF!</definedName>
    <definedName name="___key3" hidden="1">#REF!</definedName>
    <definedName name="___key31" localSheetId="1" hidden="1">#REF!</definedName>
    <definedName name="___key31" localSheetId="10" hidden="1">#REF!</definedName>
    <definedName name="___key31" localSheetId="11" hidden="1">#REF!</definedName>
    <definedName name="___key31" localSheetId="12" hidden="1">#REF!</definedName>
    <definedName name="___key31" localSheetId="13" hidden="1">#REF!</definedName>
    <definedName name="___key31" localSheetId="2" hidden="1">#REF!</definedName>
    <definedName name="___key31" localSheetId="3" hidden="1">#REF!</definedName>
    <definedName name="___key31" localSheetId="4" hidden="1">#REF!</definedName>
    <definedName name="___key31" localSheetId="5" hidden="1">#REF!</definedName>
    <definedName name="___key31" localSheetId="6" hidden="1">#REF!</definedName>
    <definedName name="___key31" localSheetId="7" hidden="1">#REF!</definedName>
    <definedName name="___key31" localSheetId="8" hidden="1">#REF!</definedName>
    <definedName name="___key31" localSheetId="9" hidden="1">#REF!</definedName>
    <definedName name="___key31" hidden="1">#REF!</definedName>
    <definedName name="___LEY80" localSheetId="1">#REF!</definedName>
    <definedName name="___LEY80" localSheetId="10">#REF!</definedName>
    <definedName name="___LEY80" localSheetId="11">#REF!</definedName>
    <definedName name="___LEY80" localSheetId="12">#REF!</definedName>
    <definedName name="___LEY80" localSheetId="13">#REF!</definedName>
    <definedName name="___LEY80" localSheetId="2">#REF!</definedName>
    <definedName name="___LEY80" localSheetId="3">#REF!</definedName>
    <definedName name="___LEY80" localSheetId="4">#REF!</definedName>
    <definedName name="___LEY80" localSheetId="5">#REF!</definedName>
    <definedName name="___LEY80" localSheetId="6">#REF!</definedName>
    <definedName name="___LEY80" localSheetId="7">#REF!</definedName>
    <definedName name="___LEY80" localSheetId="8">#REF!</definedName>
    <definedName name="___LEY80" localSheetId="9">#REF!</definedName>
    <definedName name="___LEY80">#REF!</definedName>
    <definedName name="___MA2" localSheetId="1">#REF!</definedName>
    <definedName name="___MA2" localSheetId="10">#REF!</definedName>
    <definedName name="___MA2" localSheetId="11">#REF!</definedName>
    <definedName name="___MA2" localSheetId="12">#REF!</definedName>
    <definedName name="___MA2" localSheetId="13">#REF!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#REF!</definedName>
    <definedName name="___OCD1">[11]Tablas!#REF!</definedName>
    <definedName name="___OCI1">[11]Tablas!#REF!</definedName>
    <definedName name="___PJ50" localSheetId="1">#REF!</definedName>
    <definedName name="___PJ50" localSheetId="10">#REF!</definedName>
    <definedName name="___PJ50" localSheetId="11">#REF!</definedName>
    <definedName name="___PJ50" localSheetId="12">#REF!</definedName>
    <definedName name="___PJ50" localSheetId="13">#REF!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#REF!</definedName>
    <definedName name="___pj51" localSheetId="1">#REF!</definedName>
    <definedName name="___pj51" localSheetId="10">#REF!</definedName>
    <definedName name="___pj51" localSheetId="11">#REF!</definedName>
    <definedName name="___pj51" localSheetId="12">#REF!</definedName>
    <definedName name="___pj51" localSheetId="13">#REF!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#REF!</definedName>
    <definedName name="___pr01" localSheetId="1">#REF!</definedName>
    <definedName name="___pr01" localSheetId="10">#REF!</definedName>
    <definedName name="___pr01" localSheetId="11">#REF!</definedName>
    <definedName name="___pr01" localSheetId="12">#REF!</definedName>
    <definedName name="___pr01" localSheetId="13">#REF!</definedName>
    <definedName name="___pr01" localSheetId="2">#REF!</definedName>
    <definedName name="___pr01" localSheetId="3">#REF!</definedName>
    <definedName name="___pr01" localSheetId="4">#REF!</definedName>
    <definedName name="___pr01" localSheetId="5">#REF!</definedName>
    <definedName name="___pr01" localSheetId="6">#REF!</definedName>
    <definedName name="___pr01" localSheetId="7">#REF!</definedName>
    <definedName name="___pr01" localSheetId="8">#REF!</definedName>
    <definedName name="___pr01" localSheetId="9">#REF!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1">#REF!</definedName>
    <definedName name="___TOP1" localSheetId="10">#REF!</definedName>
    <definedName name="___TOP1" localSheetId="11">#REF!</definedName>
    <definedName name="___TOP1" localSheetId="12">#REF!</definedName>
    <definedName name="___TOP1" localSheetId="13">#REF!</definedName>
    <definedName name="___TOP1" localSheetId="2">#REF!</definedName>
    <definedName name="___TOP1" localSheetId="3">#REF!</definedName>
    <definedName name="___TOP1" localSheetId="4">#REF!</definedName>
    <definedName name="___TOP1" localSheetId="5">#REF!</definedName>
    <definedName name="___TOP1" localSheetId="6">#REF!</definedName>
    <definedName name="___TOP1" localSheetId="7">#REF!</definedName>
    <definedName name="___TOP1" localSheetId="8">#REF!</definedName>
    <definedName name="___TOP1" localSheetId="9">#REF!</definedName>
    <definedName name="___TOP1">#REF!</definedName>
    <definedName name="___TOP10" localSheetId="1">#REF!</definedName>
    <definedName name="___TOP10" localSheetId="10">#REF!</definedName>
    <definedName name="___TOP10" localSheetId="11">#REF!</definedName>
    <definedName name="___TOP10" localSheetId="12">#REF!</definedName>
    <definedName name="___TOP10" localSheetId="13">#REF!</definedName>
    <definedName name="___TOP10" localSheetId="2">#REF!</definedName>
    <definedName name="___TOP10" localSheetId="3">#REF!</definedName>
    <definedName name="___TOP10" localSheetId="4">#REF!</definedName>
    <definedName name="___TOP10" localSheetId="5">#REF!</definedName>
    <definedName name="___TOP10" localSheetId="6">#REF!</definedName>
    <definedName name="___TOP10" localSheetId="7">#REF!</definedName>
    <definedName name="___TOP10" localSheetId="8">#REF!</definedName>
    <definedName name="___TOP10" localSheetId="9">#REF!</definedName>
    <definedName name="___TOP10">#REF!</definedName>
    <definedName name="___TOP2" localSheetId="1">#REF!</definedName>
    <definedName name="___TOP2" localSheetId="10">#REF!</definedName>
    <definedName name="___TOP2" localSheetId="11">#REF!</definedName>
    <definedName name="___TOP2" localSheetId="12">#REF!</definedName>
    <definedName name="___TOP2" localSheetId="13">#REF!</definedName>
    <definedName name="___TOP2" localSheetId="2">#REF!</definedName>
    <definedName name="___TOP2" localSheetId="3">#REF!</definedName>
    <definedName name="___TOP2" localSheetId="4">#REF!</definedName>
    <definedName name="___TOP2" localSheetId="5">#REF!</definedName>
    <definedName name="___TOP2" localSheetId="6">#REF!</definedName>
    <definedName name="___TOP2" localSheetId="7">#REF!</definedName>
    <definedName name="___TOP2" localSheetId="8">#REF!</definedName>
    <definedName name="___TOP2" localSheetId="9">#REF!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 localSheetId="1">#REF!</definedName>
    <definedName name="___VPR2" localSheetId="10">#REF!</definedName>
    <definedName name="___VPR2" localSheetId="11">#REF!</definedName>
    <definedName name="___VPR2" localSheetId="12">#REF!</definedName>
    <definedName name="___VPR2" localSheetId="13">#REF!</definedName>
    <definedName name="___VPR2" localSheetId="2">#REF!</definedName>
    <definedName name="___VPR2" localSheetId="3">#REF!</definedName>
    <definedName name="___VPR2" localSheetId="4">#REF!</definedName>
    <definedName name="___VPR2" localSheetId="5">#REF!</definedName>
    <definedName name="___VPR2" localSheetId="6">#REF!</definedName>
    <definedName name="___VPR2" localSheetId="7">#REF!</definedName>
    <definedName name="___VPR2" localSheetId="8">#REF!</definedName>
    <definedName name="___VPR2" localSheetId="9">#REF!</definedName>
    <definedName name="___VPR2">#REF!</definedName>
    <definedName name="___VRP1">[11]Tablas!#REF!</definedName>
    <definedName name="___VSM1">[11]Tablas!#REF!</definedName>
    <definedName name="__123Graph_A" localSheetId="1" hidden="1">#REF!</definedName>
    <definedName name="__123Graph_A" localSheetId="10" hidden="1">#REF!</definedName>
    <definedName name="__123Graph_A" localSheetId="11" hidden="1">#REF!</definedName>
    <definedName name="__123Graph_A" localSheetId="12" hidden="1">#REF!</definedName>
    <definedName name="__123Graph_A" localSheetId="13" hidden="1">#REF!</definedName>
    <definedName name="__123Graph_A" localSheetId="2" hidden="1">#REF!</definedName>
    <definedName name="__123Graph_A" localSheetId="3" hidden="1">#REF!</definedName>
    <definedName name="__123Graph_A" localSheetId="4" hidden="1">#REF!</definedName>
    <definedName name="__123Graph_A" localSheetId="5" hidden="1">#REF!</definedName>
    <definedName name="__123Graph_A" localSheetId="6" hidden="1">#REF!</definedName>
    <definedName name="__123Graph_A" localSheetId="7" hidden="1">#REF!</definedName>
    <definedName name="__123Graph_A" localSheetId="8" hidden="1">#REF!</definedName>
    <definedName name="__123Graph_A" localSheetId="9" hidden="1">#REF!</definedName>
    <definedName name="__123Graph_A" hidden="1">#REF!</definedName>
    <definedName name="__123Graph_B" localSheetId="1" hidden="1">#REF!</definedName>
    <definedName name="__123Graph_B" localSheetId="10" hidden="1">#REF!</definedName>
    <definedName name="__123Graph_B" localSheetId="11" hidden="1">#REF!</definedName>
    <definedName name="__123Graph_B" localSheetId="12" hidden="1">#REF!</definedName>
    <definedName name="__123Graph_B" localSheetId="13" hidden="1">#REF!</definedName>
    <definedName name="__123Graph_B" localSheetId="2" hidden="1">#REF!</definedName>
    <definedName name="__123Graph_B" localSheetId="3" hidden="1">#REF!</definedName>
    <definedName name="__123Graph_B" localSheetId="4" hidden="1">#REF!</definedName>
    <definedName name="__123Graph_B" localSheetId="5" hidden="1">#REF!</definedName>
    <definedName name="__123Graph_B" localSheetId="6" hidden="1">#REF!</definedName>
    <definedName name="__123Graph_B" localSheetId="7" hidden="1">#REF!</definedName>
    <definedName name="__123Graph_B" localSheetId="8" hidden="1">#REF!</definedName>
    <definedName name="__123Graph_B" localSheetId="9" hidden="1">#REF!</definedName>
    <definedName name="__123Graph_B" hidden="1">#REF!</definedName>
    <definedName name="__AFC1">[6]INV!$A$25:$D$28</definedName>
    <definedName name="__AFC3">[6]INV!$F$25:$I$28</definedName>
    <definedName name="__AFC5">[6]INV!$K$25:$N$28</definedName>
    <definedName name="__ane7" localSheetId="10">[13]!_xlbgnm.ane7</definedName>
    <definedName name="__ane7" localSheetId="11">[13]!_xlbgnm.ane7</definedName>
    <definedName name="__ane7" localSheetId="12">[13]!_xlbgnm.ane7</definedName>
    <definedName name="__ane7" localSheetId="13">[13]!_xlbgnm.ane7</definedName>
    <definedName name="__ane7" localSheetId="2">[13]!_xlbgnm.ane7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0">[13]!_xlbgnm.ane7</definedName>
    <definedName name="__ane7">[13]!_xlbgnm.ane7</definedName>
    <definedName name="__ane8" localSheetId="10">[13]!_xlbgnm.ane8</definedName>
    <definedName name="__ane8" localSheetId="11">[13]!_xlbgnm.ane8</definedName>
    <definedName name="__ane8" localSheetId="12">[13]!_xlbgnm.ane8</definedName>
    <definedName name="__ane8" localSheetId="13">[13]!_xlbgnm.ane8</definedName>
    <definedName name="__ane8" localSheetId="2">[13]!_xlbgnm.ane8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 localSheetId="10">#REF!</definedName>
    <definedName name="__Cod1" localSheetId="11">#REF!</definedName>
    <definedName name="__Cod1" localSheetId="12">#REF!</definedName>
    <definedName name="__Cod1" localSheetId="13">#REF!</definedName>
    <definedName name="__Cod1" localSheetId="2">#REF!</definedName>
    <definedName name="__Cod1" localSheetId="3">#REF!</definedName>
    <definedName name="__Cod1" localSheetId="4">#REF!</definedName>
    <definedName name="__Cod1" localSheetId="5">#REF!</definedName>
    <definedName name="__Cod1" localSheetId="6">#REF!</definedName>
    <definedName name="__Cod1" localSheetId="7">#REF!</definedName>
    <definedName name="__Cod1" localSheetId="8">#REF!</definedName>
    <definedName name="__Cod1" localSheetId="9">#REF!</definedName>
    <definedName name="__Cod1">#REF!</definedName>
    <definedName name="__COM1" localSheetId="1">#REF!</definedName>
    <definedName name="__COM1" localSheetId="10">#REF!</definedName>
    <definedName name="__COM1" localSheetId="11">#REF!</definedName>
    <definedName name="__COM1" localSheetId="12">#REF!</definedName>
    <definedName name="__COM1" localSheetId="13">#REF!</definedName>
    <definedName name="__COM1" localSheetId="2">#REF!</definedName>
    <definedName name="__COM1" localSheetId="3">#REF!</definedName>
    <definedName name="__COM1" localSheetId="4">#REF!</definedName>
    <definedName name="__COM1" localSheetId="5">#REF!</definedName>
    <definedName name="__COM1" localSheetId="6">#REF!</definedName>
    <definedName name="__COM1" localSheetId="7">#REF!</definedName>
    <definedName name="__COM1" localSheetId="8">#REF!</definedName>
    <definedName name="__COM1" localSheetId="9">#REF!</definedName>
    <definedName name="__COM1">#REF!</definedName>
    <definedName name="__COM10" localSheetId="1">#REF!</definedName>
    <definedName name="__COM10" localSheetId="10">#REF!</definedName>
    <definedName name="__COM10" localSheetId="11">#REF!</definedName>
    <definedName name="__COM10" localSheetId="12">#REF!</definedName>
    <definedName name="__COM10" localSheetId="13">#REF!</definedName>
    <definedName name="__COM10" localSheetId="2">#REF!</definedName>
    <definedName name="__COM10" localSheetId="3">#REF!</definedName>
    <definedName name="__COM10" localSheetId="4">#REF!</definedName>
    <definedName name="__COM10" localSheetId="5">#REF!</definedName>
    <definedName name="__COM10" localSheetId="6">#REF!</definedName>
    <definedName name="__COM10" localSheetId="7">#REF!</definedName>
    <definedName name="__COM10" localSheetId="8">#REF!</definedName>
    <definedName name="__COM10" localSheetId="9">#REF!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'1'!ERR</definedName>
    <definedName name="__F" localSheetId="10">'10'!ERR</definedName>
    <definedName name="__F" localSheetId="11">'11'!ERR</definedName>
    <definedName name="__F" localSheetId="12">'12'!ERR</definedName>
    <definedName name="__F" localSheetId="13">'13'!ERR</definedName>
    <definedName name="__F" localSheetId="2">'2'!ERR</definedName>
    <definedName name="__F" localSheetId="3">'3'!ERR</definedName>
    <definedName name="__F" localSheetId="4">'4'!ERR</definedName>
    <definedName name="__F" localSheetId="5">'5'!ERR</definedName>
    <definedName name="__F" localSheetId="6">'6'!ERR</definedName>
    <definedName name="__F" localSheetId="7">'7'!ERR</definedName>
    <definedName name="__F" localSheetId="8">'8'!ERR</definedName>
    <definedName name="__F" localSheetId="9">'9'!ERR</definedName>
    <definedName name="__F" localSheetId="0">'PRESUPUESTO OFICIAL'!ERR</definedName>
    <definedName name="__F">[0]!ERR</definedName>
    <definedName name="__FS01" localSheetId="1">'1'!ERR</definedName>
    <definedName name="__FS01" localSheetId="10">'10'!ERR</definedName>
    <definedName name="__FS01" localSheetId="11">'11'!ERR</definedName>
    <definedName name="__FS01" localSheetId="12">'12'!ERR</definedName>
    <definedName name="__FS01" localSheetId="13">'13'!ERR</definedName>
    <definedName name="__FS01" localSheetId="2">'2'!ERR</definedName>
    <definedName name="__FS01" localSheetId="3">'3'!ERR</definedName>
    <definedName name="__FS01" localSheetId="4">'4'!ERR</definedName>
    <definedName name="__FS01" localSheetId="5">'5'!ERR</definedName>
    <definedName name="__FS01" localSheetId="6">'6'!ERR</definedName>
    <definedName name="__FS01" localSheetId="7">'7'!ERR</definedName>
    <definedName name="__FS01" localSheetId="8">'8'!ERR</definedName>
    <definedName name="__FS01" localSheetId="9">'9'!ERR</definedName>
    <definedName name="__FS01" localSheetId="0">'PRESUPUESTO OFICIAL'!ERR</definedName>
    <definedName name="__FS01">[0]!ERR</definedName>
    <definedName name="__ICP1" localSheetId="1">[11]Tablas!#REF!</definedName>
    <definedName name="__ICP1" localSheetId="10">[11]Tablas!#REF!</definedName>
    <definedName name="__ICP1" localSheetId="11">[11]Tablas!#REF!</definedName>
    <definedName name="__ICP1" localSheetId="12">[11]Tablas!#REF!</definedName>
    <definedName name="__ICP1" localSheetId="13">[11]Tablas!#REF!</definedName>
    <definedName name="__ICP1" localSheetId="2">[11]Tablas!#REF!</definedName>
    <definedName name="__ICP1" localSheetId="3">[11]Tablas!#REF!</definedName>
    <definedName name="__ICP1" localSheetId="4">[11]Tablas!#REF!</definedName>
    <definedName name="__ICP1" localSheetId="5">[11]Tablas!#REF!</definedName>
    <definedName name="__ICP1" localSheetId="6">[11]Tablas!#REF!</definedName>
    <definedName name="__ICP1" localSheetId="7">[11]Tablas!#REF!</definedName>
    <definedName name="__ICP1" localSheetId="8">[11]Tablas!#REF!</definedName>
    <definedName name="__ICP1" localSheetId="9">[11]Tablas!#REF!</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1" hidden="1">#REF!</definedName>
    <definedName name="__key3" localSheetId="10" hidden="1">#REF!</definedName>
    <definedName name="__key3" localSheetId="11" hidden="1">#REF!</definedName>
    <definedName name="__key3" localSheetId="12" hidden="1">#REF!</definedName>
    <definedName name="__key3" localSheetId="13" hidden="1">#REF!</definedName>
    <definedName name="__key3" localSheetId="2" hidden="1">#REF!</definedName>
    <definedName name="__key3" localSheetId="3" hidden="1">#REF!</definedName>
    <definedName name="__key3" localSheetId="4" hidden="1">#REF!</definedName>
    <definedName name="__key3" localSheetId="5" hidden="1">#REF!</definedName>
    <definedName name="__key3" localSheetId="6" hidden="1">#REF!</definedName>
    <definedName name="__key3" localSheetId="7" hidden="1">#REF!</definedName>
    <definedName name="__key3" localSheetId="8" hidden="1">#REF!</definedName>
    <definedName name="__key3" localSheetId="9" hidden="1">#REF!</definedName>
    <definedName name="__key3" localSheetId="0" hidden="1">#REF!</definedName>
    <definedName name="__key3" hidden="1">#REF!</definedName>
    <definedName name="__key31" localSheetId="0" hidden="1">#REF!</definedName>
    <definedName name="__key31" hidden="1">#REF!</definedName>
    <definedName name="__LEY80">#REF!</definedName>
    <definedName name="__MA2" localSheetId="1">#REF!</definedName>
    <definedName name="__MA2" localSheetId="10">#REF!</definedName>
    <definedName name="__MA2" localSheetId="11">#REF!</definedName>
    <definedName name="__MA2" localSheetId="12">#REF!</definedName>
    <definedName name="__MA2" localSheetId="13">#REF!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#REF!</definedName>
    <definedName name="__mun2" localSheetId="1">[19]PESOS!#REF!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[19]PESOS!#REF!</definedName>
    <definedName name="__num10" localSheetId="1">#REF!</definedName>
    <definedName name="__num10" localSheetId="10">#REF!</definedName>
    <definedName name="__num10" localSheetId="11">#REF!</definedName>
    <definedName name="__num10" localSheetId="12">#REF!</definedName>
    <definedName name="__num10" localSheetId="13">#REF!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#REF!</definedName>
    <definedName name="__num2" localSheetId="1">#REF!</definedName>
    <definedName name="__num2" localSheetId="10">#REF!</definedName>
    <definedName name="__num2" localSheetId="11">#REF!</definedName>
    <definedName name="__num2" localSheetId="12">#REF!</definedName>
    <definedName name="__num2" localSheetId="13">#REF!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#REF!</definedName>
    <definedName name="__num3" localSheetId="1">#REF!</definedName>
    <definedName name="__num3" localSheetId="10">#REF!</definedName>
    <definedName name="__num3" localSheetId="11">#REF!</definedName>
    <definedName name="__num3" localSheetId="12">#REF!</definedName>
    <definedName name="__num3" localSheetId="13">#REF!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#REF!</definedName>
    <definedName name="__num4" localSheetId="1">#REF!</definedName>
    <definedName name="__num4" localSheetId="10">#REF!</definedName>
    <definedName name="__num4" localSheetId="11">#REF!</definedName>
    <definedName name="__num4" localSheetId="12">#REF!</definedName>
    <definedName name="__num4" localSheetId="13">#REF!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#REF!</definedName>
    <definedName name="__num5" localSheetId="1">#REF!</definedName>
    <definedName name="__num5" localSheetId="10">#REF!</definedName>
    <definedName name="__num5" localSheetId="11">#REF!</definedName>
    <definedName name="__num5" localSheetId="12">#REF!</definedName>
    <definedName name="__num5" localSheetId="13">#REF!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#REF!</definedName>
    <definedName name="__num6" localSheetId="1">#REF!</definedName>
    <definedName name="__num6" localSheetId="10">#REF!</definedName>
    <definedName name="__num6" localSheetId="11">#REF!</definedName>
    <definedName name="__num6" localSheetId="12">#REF!</definedName>
    <definedName name="__num6" localSheetId="13">#REF!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#REF!</definedName>
    <definedName name="__num7" localSheetId="1">#REF!</definedName>
    <definedName name="__num7" localSheetId="10">#REF!</definedName>
    <definedName name="__num7" localSheetId="11">#REF!</definedName>
    <definedName name="__num7" localSheetId="12">#REF!</definedName>
    <definedName name="__num7" localSheetId="13">#REF!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#REF!</definedName>
    <definedName name="__num8" localSheetId="1">#REF!</definedName>
    <definedName name="__num8" localSheetId="10">#REF!</definedName>
    <definedName name="__num8" localSheetId="11">#REF!</definedName>
    <definedName name="__num8" localSheetId="12">#REF!</definedName>
    <definedName name="__num8" localSheetId="13">#REF!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#REF!</definedName>
    <definedName name="__num9" localSheetId="1">#REF!</definedName>
    <definedName name="__num9" localSheetId="10">#REF!</definedName>
    <definedName name="__num9" localSheetId="11">#REF!</definedName>
    <definedName name="__num9" localSheetId="12">#REF!</definedName>
    <definedName name="__num9" localSheetId="13">#REF!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10">#REF!</definedName>
    <definedName name="__PJ50" localSheetId="11">#REF!</definedName>
    <definedName name="__PJ50" localSheetId="12">#REF!</definedName>
    <definedName name="__PJ50" localSheetId="13">#REF!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#REF!</definedName>
    <definedName name="__pj51" localSheetId="1">#REF!</definedName>
    <definedName name="__pj51" localSheetId="10">#REF!</definedName>
    <definedName name="__pj51" localSheetId="11">#REF!</definedName>
    <definedName name="__pj51" localSheetId="12">#REF!</definedName>
    <definedName name="__pj51" localSheetId="13">#REF!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#REF!</definedName>
    <definedName name="__pr01" localSheetId="1">#REF!</definedName>
    <definedName name="__pr01" localSheetId="10">#REF!</definedName>
    <definedName name="__pr01" localSheetId="11">#REF!</definedName>
    <definedName name="__pr01" localSheetId="12">#REF!</definedName>
    <definedName name="__pr01" localSheetId="13">#REF!</definedName>
    <definedName name="__pr01" localSheetId="2">#REF!</definedName>
    <definedName name="__pr01" localSheetId="3">#REF!</definedName>
    <definedName name="__pr01" localSheetId="4">#REF!</definedName>
    <definedName name="__pr01" localSheetId="5">#REF!</definedName>
    <definedName name="__pr01" localSheetId="6">#REF!</definedName>
    <definedName name="__pr01" localSheetId="7">#REF!</definedName>
    <definedName name="__pr01" localSheetId="8">#REF!</definedName>
    <definedName name="__pr01" localSheetId="9">#REF!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 localSheetId="10">#REF!</definedName>
    <definedName name="__ref4" localSheetId="11">#REF!</definedName>
    <definedName name="__ref4" localSheetId="12">#REF!</definedName>
    <definedName name="__ref4" localSheetId="13">#REF!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#REF!</definedName>
    <definedName name="__SBC1">[6]INV!$A$12:$D$15</definedName>
    <definedName name="__SBC3">[6]INV!$F$12:$I$15</definedName>
    <definedName name="__SBC5">[6]INV!$K$12:$N$15</definedName>
    <definedName name="__TOP1" localSheetId="1">#REF!</definedName>
    <definedName name="__TOP1" localSheetId="10">#REF!</definedName>
    <definedName name="__TOP1" localSheetId="11">#REF!</definedName>
    <definedName name="__TOP1" localSheetId="12">#REF!</definedName>
    <definedName name="__TOP1" localSheetId="13">#REF!</definedName>
    <definedName name="__TOP1" localSheetId="2">#REF!</definedName>
    <definedName name="__TOP1" localSheetId="3">#REF!</definedName>
    <definedName name="__TOP1" localSheetId="4">#REF!</definedName>
    <definedName name="__TOP1" localSheetId="5">#REF!</definedName>
    <definedName name="__TOP1" localSheetId="6">#REF!</definedName>
    <definedName name="__TOP1" localSheetId="7">#REF!</definedName>
    <definedName name="__TOP1" localSheetId="8">#REF!</definedName>
    <definedName name="__TOP1" localSheetId="9">#REF!</definedName>
    <definedName name="__TOP1">#REF!</definedName>
    <definedName name="__TOP10" localSheetId="1">#REF!</definedName>
    <definedName name="__TOP10" localSheetId="10">#REF!</definedName>
    <definedName name="__TOP10" localSheetId="11">#REF!</definedName>
    <definedName name="__TOP10" localSheetId="12">#REF!</definedName>
    <definedName name="__TOP10" localSheetId="13">#REF!</definedName>
    <definedName name="__TOP10" localSheetId="2">#REF!</definedName>
    <definedName name="__TOP10" localSheetId="3">#REF!</definedName>
    <definedName name="__TOP10" localSheetId="4">#REF!</definedName>
    <definedName name="__TOP10" localSheetId="5">#REF!</definedName>
    <definedName name="__TOP10" localSheetId="6">#REF!</definedName>
    <definedName name="__TOP10" localSheetId="7">#REF!</definedName>
    <definedName name="__TOP10" localSheetId="8">#REF!</definedName>
    <definedName name="__TOP10" localSheetId="9">#REF!</definedName>
    <definedName name="__TOP10">#REF!</definedName>
    <definedName name="__TOP2" localSheetId="1">#REF!</definedName>
    <definedName name="__TOP2" localSheetId="10">#REF!</definedName>
    <definedName name="__TOP2" localSheetId="11">#REF!</definedName>
    <definedName name="__TOP2" localSheetId="12">#REF!</definedName>
    <definedName name="__TOP2" localSheetId="13">#REF!</definedName>
    <definedName name="__TOP2" localSheetId="2">#REF!</definedName>
    <definedName name="__TOP2" localSheetId="3">#REF!</definedName>
    <definedName name="__TOP2" localSheetId="4">#REF!</definedName>
    <definedName name="__TOP2" localSheetId="5">#REF!</definedName>
    <definedName name="__TOP2" localSheetId="6">#REF!</definedName>
    <definedName name="__TOP2" localSheetId="7">#REF!</definedName>
    <definedName name="__TOP2" localSheetId="8">#REF!</definedName>
    <definedName name="__TOP2" localSheetId="9">#REF!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1">#REF!</definedName>
    <definedName name="_1" localSheetId="10">#REF!</definedName>
    <definedName name="_1" localSheetId="11">#REF!</definedName>
    <definedName name="_1" localSheetId="12">#REF!</definedName>
    <definedName name="_1" localSheetId="13">#REF!</definedName>
    <definedName name="_1" localSheetId="2">#REF!</definedName>
    <definedName name="_1" localSheetId="3">#REF!</definedName>
    <definedName name="_1" localSheetId="4">#REF!</definedName>
    <definedName name="_1" localSheetId="5">#REF!</definedName>
    <definedName name="_1" localSheetId="6">#REF!</definedName>
    <definedName name="_1" localSheetId="7">#REF!</definedName>
    <definedName name="_1" localSheetId="8">#REF!</definedName>
    <definedName name="_1" localSheetId="9">#REF!</definedName>
    <definedName name="_1">#REF!</definedName>
    <definedName name="_1_25">[12]Tablas!#REF!</definedName>
    <definedName name="_116B" localSheetId="1">#REF!</definedName>
    <definedName name="_116B" localSheetId="10">#REF!</definedName>
    <definedName name="_116B" localSheetId="11">#REF!</definedName>
    <definedName name="_116B" localSheetId="12">#REF!</definedName>
    <definedName name="_116B" localSheetId="13">#REF!</definedName>
    <definedName name="_116B" localSheetId="2">#REF!</definedName>
    <definedName name="_116B" localSheetId="3">#REF!</definedName>
    <definedName name="_116B" localSheetId="4">#REF!</definedName>
    <definedName name="_116B" localSheetId="5">#REF!</definedName>
    <definedName name="_116B" localSheetId="6">#REF!</definedName>
    <definedName name="_116B" localSheetId="7">#REF!</definedName>
    <definedName name="_116B" localSheetId="8">#REF!</definedName>
    <definedName name="_116B" localSheetId="9">#REF!</definedName>
    <definedName name="_116B">#REF!</definedName>
    <definedName name="_117A" localSheetId="1">#REF!</definedName>
    <definedName name="_117A" localSheetId="10">#REF!</definedName>
    <definedName name="_117A" localSheetId="11">#REF!</definedName>
    <definedName name="_117A" localSheetId="12">#REF!</definedName>
    <definedName name="_117A" localSheetId="13">#REF!</definedName>
    <definedName name="_117A" localSheetId="2">#REF!</definedName>
    <definedName name="_117A" localSheetId="3">#REF!</definedName>
    <definedName name="_117A" localSheetId="4">#REF!</definedName>
    <definedName name="_117A" localSheetId="5">#REF!</definedName>
    <definedName name="_117A" localSheetId="6">#REF!</definedName>
    <definedName name="_117A" localSheetId="7">#REF!</definedName>
    <definedName name="_117A" localSheetId="8">#REF!</definedName>
    <definedName name="_117A" localSheetId="9">#REF!</definedName>
    <definedName name="_117A">#REF!</definedName>
    <definedName name="_117B" localSheetId="1">#REF!</definedName>
    <definedName name="_117B" localSheetId="10">#REF!</definedName>
    <definedName name="_117B" localSheetId="11">#REF!</definedName>
    <definedName name="_117B" localSheetId="12">#REF!</definedName>
    <definedName name="_117B" localSheetId="13">#REF!</definedName>
    <definedName name="_117B" localSheetId="2">#REF!</definedName>
    <definedName name="_117B" localSheetId="3">#REF!</definedName>
    <definedName name="_117B" localSheetId="4">#REF!</definedName>
    <definedName name="_117B" localSheetId="5">#REF!</definedName>
    <definedName name="_117B" localSheetId="6">#REF!</definedName>
    <definedName name="_117B" localSheetId="7">#REF!</definedName>
    <definedName name="_117B" localSheetId="8">#REF!</definedName>
    <definedName name="_117B" localSheetId="9">#REF!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10" hidden="1">{#N/A,#N/A,TRUE,"INGENIERIA";#N/A,#N/A,TRUE,"COMPRAS";#N/A,#N/A,TRUE,"DIRECCION";#N/A,#N/A,TRUE,"RESUMEN"}</definedName>
    <definedName name="_AAS1" localSheetId="11" hidden="1">{#N/A,#N/A,TRUE,"INGENIERIA";#N/A,#N/A,TRUE,"COMPRAS";#N/A,#N/A,TRUE,"DIRECCION";#N/A,#N/A,TRUE,"RESUMEN"}</definedName>
    <definedName name="_AAS1" localSheetId="12" hidden="1">{#N/A,#N/A,TRUE,"INGENIERIA";#N/A,#N/A,TRUE,"COMPRAS";#N/A,#N/A,TRUE,"DIRECCION";#N/A,#N/A,TRUE,"RESUMEN"}</definedName>
    <definedName name="_AAS1" localSheetId="13" hidden="1">{#N/A,#N/A,TRUE,"INGENIERIA";#N/A,#N/A,TRUE,"COMPRAS";#N/A,#N/A,TRUE,"DIRECCION";#N/A,#N/A,TRUE,"RESUMEN"}</definedName>
    <definedName name="_AAS1" localSheetId="2"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6" hidden="1">{#N/A,#N/A,TRUE,"INGENIERIA";#N/A,#N/A,TRUE,"COMPRAS";#N/A,#N/A,TRUE,"DIRECCION";#N/A,#N/A,TRUE,"RESUMEN"}</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10" hidden="1">{#N/A,#N/A,TRUE,"1842CWN0"}</definedName>
    <definedName name="_ABC1" localSheetId="11" hidden="1">{#N/A,#N/A,TRUE,"1842CWN0"}</definedName>
    <definedName name="_ABC1" localSheetId="12" hidden="1">{#N/A,#N/A,TRUE,"1842CWN0"}</definedName>
    <definedName name="_ABC1" localSheetId="13" hidden="1">{#N/A,#N/A,TRUE,"1842CWN0"}</definedName>
    <definedName name="_ABC1" localSheetId="2" hidden="1">{#N/A,#N/A,TRUE,"1842CWN0"}</definedName>
    <definedName name="_ABC1" localSheetId="3" hidden="1">{#N/A,#N/A,TRUE,"1842CWN0"}</definedName>
    <definedName name="_ABC1" localSheetId="4" hidden="1">{#N/A,#N/A,TRUE,"1842CWN0"}</definedName>
    <definedName name="_ABC1" localSheetId="5" hidden="1">{#N/A,#N/A,TRUE,"1842CWN0"}</definedName>
    <definedName name="_ABC1" localSheetId="6" hidden="1">{#N/A,#N/A,TRUE,"1842CWN0"}</definedName>
    <definedName name="_ABC1" localSheetId="7" hidden="1">{#N/A,#N/A,TRUE,"1842CWN0"}</definedName>
    <definedName name="_ABC1" localSheetId="8" hidden="1">{#N/A,#N/A,TRUE,"1842CWN0"}</definedName>
    <definedName name="_ABC1" localSheetId="9" hidden="1">{#N/A,#N/A,TRUE,"1842CWN0"}</definedName>
    <definedName name="_ABC1" localSheetId="0" hidden="1">{#N/A,#N/A,TRUE,"1842CWN0"}</definedName>
    <definedName name="_ABC1" hidden="1">{#N/A,#N/A,TRUE,"1842CWN0"}</definedName>
    <definedName name="_abc2" localSheetId="1" hidden="1">{#N/A,#N/A,TRUE,"1842CWN0"}</definedName>
    <definedName name="_abc2" localSheetId="10" hidden="1">{#N/A,#N/A,TRUE,"1842CWN0"}</definedName>
    <definedName name="_abc2" localSheetId="11" hidden="1">{#N/A,#N/A,TRUE,"1842CWN0"}</definedName>
    <definedName name="_abc2" localSheetId="12" hidden="1">{#N/A,#N/A,TRUE,"1842CWN0"}</definedName>
    <definedName name="_abc2" localSheetId="13" hidden="1">{#N/A,#N/A,TRUE,"1842CWN0"}</definedName>
    <definedName name="_abc2" localSheetId="2" hidden="1">{#N/A,#N/A,TRUE,"1842CWN0"}</definedName>
    <definedName name="_abc2" localSheetId="3" hidden="1">{#N/A,#N/A,TRUE,"1842CWN0"}</definedName>
    <definedName name="_abc2" localSheetId="4" hidden="1">{#N/A,#N/A,TRUE,"1842CWN0"}</definedName>
    <definedName name="_abc2" localSheetId="5" hidden="1">{#N/A,#N/A,TRUE,"1842CWN0"}</definedName>
    <definedName name="_abc2" localSheetId="6" hidden="1">{#N/A,#N/A,TRUE,"1842CWN0"}</definedName>
    <definedName name="_abc2" localSheetId="7" hidden="1">{#N/A,#N/A,TRUE,"1842CWN0"}</definedName>
    <definedName name="_abc2" localSheetId="8" hidden="1">{#N/A,#N/A,TRUE,"1842CWN0"}</definedName>
    <definedName name="_abc2" localSheetId="9"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 localSheetId="10">#REF!</definedName>
    <definedName name="_ALM1" localSheetId="11">#REF!</definedName>
    <definedName name="_ALM1" localSheetId="12">#REF!</definedName>
    <definedName name="_ALM1" localSheetId="13">#REF!</definedName>
    <definedName name="_ALM1" localSheetId="2">#REF!</definedName>
    <definedName name="_ALM1" localSheetId="3">#REF!</definedName>
    <definedName name="_ALM1" localSheetId="4">#REF!</definedName>
    <definedName name="_ALM1" localSheetId="5">#REF!</definedName>
    <definedName name="_ALM1" localSheetId="6">#REF!</definedName>
    <definedName name="_ALM1" localSheetId="7">#REF!</definedName>
    <definedName name="_ALM1" localSheetId="8">#REF!</definedName>
    <definedName name="_ALM1" localSheetId="9">#REF!</definedName>
    <definedName name="_ALM1">#REF!</definedName>
    <definedName name="_AND1" localSheetId="1">#REF!</definedName>
    <definedName name="_AND1" localSheetId="10">#REF!</definedName>
    <definedName name="_AND1" localSheetId="11">#REF!</definedName>
    <definedName name="_AND1" localSheetId="12">#REF!</definedName>
    <definedName name="_AND1" localSheetId="13">#REF!</definedName>
    <definedName name="_AND1" localSheetId="2">#REF!</definedName>
    <definedName name="_AND1" localSheetId="3">#REF!</definedName>
    <definedName name="_AND1" localSheetId="4">#REF!</definedName>
    <definedName name="_AND1" localSheetId="5">#REF!</definedName>
    <definedName name="_AND1" localSheetId="6">#REF!</definedName>
    <definedName name="_AND1" localSheetId="7">#REF!</definedName>
    <definedName name="_AND1" localSheetId="8">#REF!</definedName>
    <definedName name="_AND1" localSheetId="9">#REF!</definedName>
    <definedName name="_AND1">#REF!</definedName>
    <definedName name="_ane7" localSheetId="10">[13]!_xlbgnm.ane7</definedName>
    <definedName name="_ane7" localSheetId="11">[13]!_xlbgnm.ane7</definedName>
    <definedName name="_ane7" localSheetId="12">[13]!_xlbgnm.ane7</definedName>
    <definedName name="_ane7" localSheetId="13">[13]!_xlbgnm.ane7</definedName>
    <definedName name="_ane7" localSheetId="2">[13]!_xlbgnm.ane7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0">[13]!_xlbgnm.ane7</definedName>
    <definedName name="_ane7">[13]!_xlbgnm.ane7</definedName>
    <definedName name="_ane8" localSheetId="10">[13]!_xlbgnm.ane8</definedName>
    <definedName name="_ane8" localSheetId="11">[13]!_xlbgnm.ane8</definedName>
    <definedName name="_ane8" localSheetId="12">[13]!_xlbgnm.ane8</definedName>
    <definedName name="_ane8" localSheetId="13">[13]!_xlbgnm.ane8</definedName>
    <definedName name="_ane8" localSheetId="2">[13]!_xlbgnm.ane8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0">[13]!_xlbgnm.ane8</definedName>
    <definedName name="_ane8">[13]!_xlbgnm.ane8</definedName>
    <definedName name="_APU221" localSheetId="1">#REF!</definedName>
    <definedName name="_APU221" localSheetId="10">#REF!</definedName>
    <definedName name="_APU221" localSheetId="11">#REF!</definedName>
    <definedName name="_APU221" localSheetId="12">#REF!</definedName>
    <definedName name="_APU221" localSheetId="13">#REF!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#REF!</definedName>
    <definedName name="_APU465" localSheetId="10">[21]!absc</definedName>
    <definedName name="_APU465" localSheetId="11">[21]!absc</definedName>
    <definedName name="_APU465" localSheetId="12">[21]!absc</definedName>
    <definedName name="_APU465" localSheetId="13">[21]!absc</definedName>
    <definedName name="_APU465" localSheetId="2">[21]!absc</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 localSheetId="10">#REF!</definedName>
    <definedName name="_Cod1" localSheetId="11">#REF!</definedName>
    <definedName name="_Cod1" localSheetId="12">#REF!</definedName>
    <definedName name="_Cod1" localSheetId="13">#REF!</definedName>
    <definedName name="_Cod1" localSheetId="2">#REF!</definedName>
    <definedName name="_Cod1" localSheetId="3">#REF!</definedName>
    <definedName name="_Cod1" localSheetId="4">#REF!</definedName>
    <definedName name="_Cod1" localSheetId="5">#REF!</definedName>
    <definedName name="_Cod1" localSheetId="6">#REF!</definedName>
    <definedName name="_Cod1" localSheetId="7">#REF!</definedName>
    <definedName name="_Cod1" localSheetId="8">#REF!</definedName>
    <definedName name="_Cod1" localSheetId="9">#REF!</definedName>
    <definedName name="_Cod1">#REF!</definedName>
    <definedName name="_COM1" localSheetId="1">#REF!</definedName>
    <definedName name="_COM1" localSheetId="10">#REF!</definedName>
    <definedName name="_COM1" localSheetId="11">#REF!</definedName>
    <definedName name="_COM1" localSheetId="12">#REF!</definedName>
    <definedName name="_COM1" localSheetId="13">#REF!</definedName>
    <definedName name="_COM1" localSheetId="2">#REF!</definedName>
    <definedName name="_COM1" localSheetId="3">#REF!</definedName>
    <definedName name="_COM1" localSheetId="4">#REF!</definedName>
    <definedName name="_COM1" localSheetId="5">#REF!</definedName>
    <definedName name="_COM1" localSheetId="6">#REF!</definedName>
    <definedName name="_COM1" localSheetId="7">#REF!</definedName>
    <definedName name="_COM1" localSheetId="8">#REF!</definedName>
    <definedName name="_COM1" localSheetId="9">#REF!</definedName>
    <definedName name="_COM1">#REF!</definedName>
    <definedName name="_COM10" localSheetId="1">#REF!</definedName>
    <definedName name="_COM10" localSheetId="10">#REF!</definedName>
    <definedName name="_COM10" localSheetId="11">#REF!</definedName>
    <definedName name="_COM10" localSheetId="12">#REF!</definedName>
    <definedName name="_COM10" localSheetId="13">#REF!</definedName>
    <definedName name="_COM10" localSheetId="2">#REF!</definedName>
    <definedName name="_COM10" localSheetId="3">#REF!</definedName>
    <definedName name="_COM10" localSheetId="4">#REF!</definedName>
    <definedName name="_COM10" localSheetId="5">#REF!</definedName>
    <definedName name="_COM10" localSheetId="6">#REF!</definedName>
    <definedName name="_COM10" localSheetId="7">#REF!</definedName>
    <definedName name="_COM10" localSheetId="8">#REF!</definedName>
    <definedName name="_COM10" localSheetId="9">#REF!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 localSheetId="10">#REF!</definedName>
    <definedName name="_EST1" localSheetId="11">#REF!</definedName>
    <definedName name="_EST1" localSheetId="12">#REF!</definedName>
    <definedName name="_EST1" localSheetId="13">#REF!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#REF!</definedName>
    <definedName name="_EST10" localSheetId="1">#REF!</definedName>
    <definedName name="_EST10" localSheetId="10">#REF!</definedName>
    <definedName name="_EST10" localSheetId="11">#REF!</definedName>
    <definedName name="_EST10" localSheetId="12">#REF!</definedName>
    <definedName name="_EST10" localSheetId="13">#REF!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#REF!</definedName>
    <definedName name="_EST11" localSheetId="1">#REF!</definedName>
    <definedName name="_EST11" localSheetId="10">#REF!</definedName>
    <definedName name="_EST11" localSheetId="11">#REF!</definedName>
    <definedName name="_EST11" localSheetId="12">#REF!</definedName>
    <definedName name="_EST11" localSheetId="13">#REF!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#REF!</definedName>
    <definedName name="_EST12" localSheetId="1">#REF!</definedName>
    <definedName name="_EST12" localSheetId="10">#REF!</definedName>
    <definedName name="_EST12" localSheetId="11">#REF!</definedName>
    <definedName name="_EST12" localSheetId="12">#REF!</definedName>
    <definedName name="_EST12" localSheetId="13">#REF!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#REF!</definedName>
    <definedName name="_EST13" localSheetId="1">#REF!</definedName>
    <definedName name="_EST13" localSheetId="10">#REF!</definedName>
    <definedName name="_EST13" localSheetId="11">#REF!</definedName>
    <definedName name="_EST13" localSheetId="12">#REF!</definedName>
    <definedName name="_EST13" localSheetId="13">#REF!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#REF!</definedName>
    <definedName name="_EST14" localSheetId="1">#REF!</definedName>
    <definedName name="_EST14" localSheetId="10">#REF!</definedName>
    <definedName name="_EST14" localSheetId="11">#REF!</definedName>
    <definedName name="_EST14" localSheetId="12">#REF!</definedName>
    <definedName name="_EST14" localSheetId="13">#REF!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#REF!</definedName>
    <definedName name="_EST15" localSheetId="1">#REF!</definedName>
    <definedName name="_EST15" localSheetId="10">#REF!</definedName>
    <definedName name="_EST15" localSheetId="11">#REF!</definedName>
    <definedName name="_EST15" localSheetId="12">#REF!</definedName>
    <definedName name="_EST15" localSheetId="13">#REF!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#REF!</definedName>
    <definedName name="_EST16" localSheetId="1">#REF!</definedName>
    <definedName name="_EST16" localSheetId="10">#REF!</definedName>
    <definedName name="_EST16" localSheetId="11">#REF!</definedName>
    <definedName name="_EST16" localSheetId="12">#REF!</definedName>
    <definedName name="_EST16" localSheetId="13">#REF!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#REF!</definedName>
    <definedName name="_EST17" localSheetId="1">#REF!</definedName>
    <definedName name="_EST17" localSheetId="10">#REF!</definedName>
    <definedName name="_EST17" localSheetId="11">#REF!</definedName>
    <definedName name="_EST17" localSheetId="12">#REF!</definedName>
    <definedName name="_EST17" localSheetId="13">#REF!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#REF!</definedName>
    <definedName name="_EST18" localSheetId="1">#REF!</definedName>
    <definedName name="_EST18" localSheetId="10">#REF!</definedName>
    <definedName name="_EST18" localSheetId="11">#REF!</definedName>
    <definedName name="_EST18" localSheetId="12">#REF!</definedName>
    <definedName name="_EST18" localSheetId="13">#REF!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#REF!</definedName>
    <definedName name="_EST19" localSheetId="1">#REF!</definedName>
    <definedName name="_EST19" localSheetId="10">#REF!</definedName>
    <definedName name="_EST19" localSheetId="11">#REF!</definedName>
    <definedName name="_EST19" localSheetId="12">#REF!</definedName>
    <definedName name="_EST19" localSheetId="13">#REF!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#REF!</definedName>
    <definedName name="_EST2" localSheetId="1">#REF!</definedName>
    <definedName name="_EST2" localSheetId="10">#REF!</definedName>
    <definedName name="_EST2" localSheetId="11">#REF!</definedName>
    <definedName name="_EST2" localSheetId="12">#REF!</definedName>
    <definedName name="_EST2" localSheetId="13">#REF!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#REF!</definedName>
    <definedName name="_EST3" localSheetId="1">#REF!</definedName>
    <definedName name="_EST3" localSheetId="10">#REF!</definedName>
    <definedName name="_EST3" localSheetId="11">#REF!</definedName>
    <definedName name="_EST3" localSheetId="12">#REF!</definedName>
    <definedName name="_EST3" localSheetId="13">#REF!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#REF!</definedName>
    <definedName name="_EST4" localSheetId="1">#REF!</definedName>
    <definedName name="_EST4" localSheetId="10">#REF!</definedName>
    <definedName name="_EST4" localSheetId="11">#REF!</definedName>
    <definedName name="_EST4" localSheetId="12">#REF!</definedName>
    <definedName name="_EST4" localSheetId="13">#REF!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#REF!</definedName>
    <definedName name="_EST5" localSheetId="1">#REF!</definedName>
    <definedName name="_EST5" localSheetId="10">#REF!</definedName>
    <definedName name="_EST5" localSheetId="11">#REF!</definedName>
    <definedName name="_EST5" localSheetId="12">#REF!</definedName>
    <definedName name="_EST5" localSheetId="13">#REF!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#REF!</definedName>
    <definedName name="_EST6" localSheetId="1">#REF!</definedName>
    <definedName name="_EST6" localSheetId="10">#REF!</definedName>
    <definedName name="_EST6" localSheetId="11">#REF!</definedName>
    <definedName name="_EST6" localSheetId="12">#REF!</definedName>
    <definedName name="_EST6" localSheetId="13">#REF!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#REF!</definedName>
    <definedName name="_EST7" localSheetId="1">#REF!</definedName>
    <definedName name="_EST7" localSheetId="10">#REF!</definedName>
    <definedName name="_EST7" localSheetId="11">#REF!</definedName>
    <definedName name="_EST7" localSheetId="12">#REF!</definedName>
    <definedName name="_EST7" localSheetId="13">#REF!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#REF!</definedName>
    <definedName name="_EST8" localSheetId="1">#REF!</definedName>
    <definedName name="_EST8" localSheetId="10">#REF!</definedName>
    <definedName name="_EST8" localSheetId="11">#REF!</definedName>
    <definedName name="_EST8" localSheetId="12">#REF!</definedName>
    <definedName name="_EST8" localSheetId="13">#REF!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#REF!</definedName>
    <definedName name="_EST9" localSheetId="1">#REF!</definedName>
    <definedName name="_EST9" localSheetId="10">#REF!</definedName>
    <definedName name="_EST9" localSheetId="11">#REF!</definedName>
    <definedName name="_EST9" localSheetId="12">#REF!</definedName>
    <definedName name="_EST9" localSheetId="13">#REF!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#REF!</definedName>
    <definedName name="_EXC1" localSheetId="1">#REF!</definedName>
    <definedName name="_EXC1" localSheetId="10">#REF!</definedName>
    <definedName name="_EXC1" localSheetId="11">#REF!</definedName>
    <definedName name="_EXC1" localSheetId="12">#REF!</definedName>
    <definedName name="_EXC1" localSheetId="13">#REF!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#REF!</definedName>
    <definedName name="_EXC10" localSheetId="1">#REF!</definedName>
    <definedName name="_EXC10" localSheetId="10">#REF!</definedName>
    <definedName name="_EXC10" localSheetId="11">#REF!</definedName>
    <definedName name="_EXC10" localSheetId="12">#REF!</definedName>
    <definedName name="_EXC10" localSheetId="13">#REF!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#REF!</definedName>
    <definedName name="_EXC11" localSheetId="1">#REF!</definedName>
    <definedName name="_EXC11" localSheetId="10">#REF!</definedName>
    <definedName name="_EXC11" localSheetId="11">#REF!</definedName>
    <definedName name="_EXC11" localSheetId="12">#REF!</definedName>
    <definedName name="_EXC11" localSheetId="13">#REF!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#REF!</definedName>
    <definedName name="_EXC12" localSheetId="1">#REF!</definedName>
    <definedName name="_EXC12" localSheetId="10">#REF!</definedName>
    <definedName name="_EXC12" localSheetId="11">#REF!</definedName>
    <definedName name="_EXC12" localSheetId="12">#REF!</definedName>
    <definedName name="_EXC12" localSheetId="13">#REF!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#REF!</definedName>
    <definedName name="_EXC2" localSheetId="1">#REF!</definedName>
    <definedName name="_EXC2" localSheetId="10">#REF!</definedName>
    <definedName name="_EXC2" localSheetId="11">#REF!</definedName>
    <definedName name="_EXC2" localSheetId="12">#REF!</definedName>
    <definedName name="_EXC2" localSheetId="13">#REF!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#REF!</definedName>
    <definedName name="_EXC3" localSheetId="1">#REF!</definedName>
    <definedName name="_EXC3" localSheetId="10">#REF!</definedName>
    <definedName name="_EXC3" localSheetId="11">#REF!</definedName>
    <definedName name="_EXC3" localSheetId="12">#REF!</definedName>
    <definedName name="_EXC3" localSheetId="13">#REF!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#REF!</definedName>
    <definedName name="_EXC4" localSheetId="1">#REF!</definedName>
    <definedName name="_EXC4" localSheetId="10">#REF!</definedName>
    <definedName name="_EXC4" localSheetId="11">#REF!</definedName>
    <definedName name="_EXC4" localSheetId="12">#REF!</definedName>
    <definedName name="_EXC4" localSheetId="13">#REF!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#REF!</definedName>
    <definedName name="_EXC5" localSheetId="1">#REF!</definedName>
    <definedName name="_EXC5" localSheetId="10">#REF!</definedName>
    <definedName name="_EXC5" localSheetId="11">#REF!</definedName>
    <definedName name="_EXC5" localSheetId="12">#REF!</definedName>
    <definedName name="_EXC5" localSheetId="13">#REF!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#REF!</definedName>
    <definedName name="_EXC6" localSheetId="1">#REF!</definedName>
    <definedName name="_EXC6" localSheetId="10">#REF!</definedName>
    <definedName name="_EXC6" localSheetId="11">#REF!</definedName>
    <definedName name="_EXC6" localSheetId="12">#REF!</definedName>
    <definedName name="_EXC6" localSheetId="13">#REF!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#REF!</definedName>
    <definedName name="_EXC7" localSheetId="1">#REF!</definedName>
    <definedName name="_EXC7" localSheetId="10">#REF!</definedName>
    <definedName name="_EXC7" localSheetId="11">#REF!</definedName>
    <definedName name="_EXC7" localSheetId="12">#REF!</definedName>
    <definedName name="_EXC7" localSheetId="13">#REF!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#REF!</definedName>
    <definedName name="_EXC8" localSheetId="1">#REF!</definedName>
    <definedName name="_EXC8" localSheetId="10">#REF!</definedName>
    <definedName name="_EXC8" localSheetId="11">#REF!</definedName>
    <definedName name="_EXC8" localSheetId="12">#REF!</definedName>
    <definedName name="_EXC8" localSheetId="13">#REF!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#REF!</definedName>
    <definedName name="_EXC9" localSheetId="1">#REF!</definedName>
    <definedName name="_EXC9" localSheetId="10">#REF!</definedName>
    <definedName name="_EXC9" localSheetId="11">#REF!</definedName>
    <definedName name="_EXC9" localSheetId="12">#REF!</definedName>
    <definedName name="_EXC9" localSheetId="13">#REF!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#REF!</definedName>
    <definedName name="_F" localSheetId="1">'1'!ERR</definedName>
    <definedName name="_F" localSheetId="10">'10'!ERR</definedName>
    <definedName name="_F" localSheetId="11">'11'!ERR</definedName>
    <definedName name="_F" localSheetId="12">'12'!ERR</definedName>
    <definedName name="_F" localSheetId="13">'13'!ERR</definedName>
    <definedName name="_F" localSheetId="2">'2'!ERR</definedName>
    <definedName name="_F" localSheetId="3">'3'!ERR</definedName>
    <definedName name="_F" localSheetId="4">'4'!ERR</definedName>
    <definedName name="_F" localSheetId="5">'5'!ERR</definedName>
    <definedName name="_F" localSheetId="6">'6'!ERR</definedName>
    <definedName name="_F" localSheetId="7">'7'!ERR</definedName>
    <definedName name="_F" localSheetId="8">'8'!ERR</definedName>
    <definedName name="_F" localSheetId="9">'9'!ERR</definedName>
    <definedName name="_F" localSheetId="0">'PRESUPUESTO OFICIAL'!ERR</definedName>
    <definedName name="_F">[0]!ERR</definedName>
    <definedName name="_F10" localSheetId="1">#REF!</definedName>
    <definedName name="_F10" localSheetId="10">#REF!</definedName>
    <definedName name="_F10" localSheetId="11">#REF!</definedName>
    <definedName name="_F10" localSheetId="12">#REF!</definedName>
    <definedName name="_F10" localSheetId="13">#REF!</definedName>
    <definedName name="_F10" localSheetId="2">#REF!</definedName>
    <definedName name="_F10" localSheetId="3">#REF!</definedName>
    <definedName name="_F10" localSheetId="4">#REF!</definedName>
    <definedName name="_F10" localSheetId="5">#REF!</definedName>
    <definedName name="_F10" localSheetId="6">#REF!</definedName>
    <definedName name="_F10" localSheetId="7">#REF!</definedName>
    <definedName name="_F10" localSheetId="8">#REF!</definedName>
    <definedName name="_F10" localSheetId="9">#REF!</definedName>
    <definedName name="_F10" localSheetId="0">#REF!</definedName>
    <definedName name="_F10">#REF!</definedName>
    <definedName name="_FC" localSheetId="0">#REF!</definedName>
    <definedName name="_FC">#REF!</definedName>
    <definedName name="_Fill" localSheetId="1"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hidden="1">#REF!</definedName>
    <definedName name="_xlnm._FilterDatabase" localSheetId="0" hidden="1">'PRESUPUESTO OFICIAL'!$I$12:$I$29</definedName>
    <definedName name="_FS01" localSheetId="1">'1'!ERR</definedName>
    <definedName name="_FS01" localSheetId="10">'10'!ERR</definedName>
    <definedName name="_FS01" localSheetId="11">'11'!ERR</definedName>
    <definedName name="_FS01" localSheetId="12">'12'!ERR</definedName>
    <definedName name="_FS01" localSheetId="13">'13'!ERR</definedName>
    <definedName name="_FS01" localSheetId="2">'2'!ERR</definedName>
    <definedName name="_FS01" localSheetId="3">'3'!ERR</definedName>
    <definedName name="_FS01" localSheetId="4">'4'!ERR</definedName>
    <definedName name="_FS01" localSheetId="5">'5'!ERR</definedName>
    <definedName name="_FS01" localSheetId="6">'6'!ERR</definedName>
    <definedName name="_FS01" localSheetId="7">'7'!ERR</definedName>
    <definedName name="_FS01" localSheetId="8">'8'!ERR</definedName>
    <definedName name="_FS01" localSheetId="9">'9'!ERR</definedName>
    <definedName name="_FS01" localSheetId="0">'PRESUPUESTO OFICIAL'!ERR</definedName>
    <definedName name="_FS01">[0]!ERR</definedName>
    <definedName name="_g2" localSheetId="1"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10" hidden="1">{#N/A,#N/A,TRUE,"1842CWN0"}</definedName>
    <definedName name="_hhg1" localSheetId="11" hidden="1">{#N/A,#N/A,TRUE,"1842CWN0"}</definedName>
    <definedName name="_hhg1" localSheetId="12" hidden="1">{#N/A,#N/A,TRUE,"1842CWN0"}</definedName>
    <definedName name="_hhg1" localSheetId="13" hidden="1">{#N/A,#N/A,TRUE,"1842CWN0"}</definedName>
    <definedName name="_hhg1" localSheetId="2" hidden="1">{#N/A,#N/A,TRUE,"1842CWN0"}</definedName>
    <definedName name="_hhg1" localSheetId="3" hidden="1">{#N/A,#N/A,TRUE,"1842CWN0"}</definedName>
    <definedName name="_hhg1" localSheetId="4" hidden="1">{#N/A,#N/A,TRUE,"1842CWN0"}</definedName>
    <definedName name="_hhg1" localSheetId="5" hidden="1">{#N/A,#N/A,TRUE,"1842CWN0"}</definedName>
    <definedName name="_hhg1" localSheetId="6" hidden="1">{#N/A,#N/A,TRUE,"1842CWN0"}</definedName>
    <definedName name="_hhg1" localSheetId="7" hidden="1">{#N/A,#N/A,TRUE,"1842CWN0"}</definedName>
    <definedName name="_hhg1" localSheetId="8" hidden="1">{#N/A,#N/A,TRUE,"1842CWN0"}</definedName>
    <definedName name="_hhg1" localSheetId="9" hidden="1">{#N/A,#N/A,TRUE,"1842CWN0"}</definedName>
    <definedName name="_hhg1" localSheetId="0" hidden="1">{#N/A,#N/A,TRUE,"1842CWN0"}</definedName>
    <definedName name="_hhg1" hidden="1">{#N/A,#N/A,TRUE,"1842CWN0"}</definedName>
    <definedName name="_i4" localSheetId="1"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1">#REF!</definedName>
    <definedName name="_IMP1" localSheetId="10">#REF!</definedName>
    <definedName name="_IMP1" localSheetId="11">#REF!</definedName>
    <definedName name="_IMP1" localSheetId="12">#REF!</definedName>
    <definedName name="_IMP1" localSheetId="13">#REF!</definedName>
    <definedName name="_IMP1" localSheetId="2">#REF!</definedName>
    <definedName name="_IMP1" localSheetId="3">#REF!</definedName>
    <definedName name="_IMP1" localSheetId="4">#REF!</definedName>
    <definedName name="_IMP1" localSheetId="5">#REF!</definedName>
    <definedName name="_IMP1" localSheetId="6">#REF!</definedName>
    <definedName name="_IMP1" localSheetId="7">#REF!</definedName>
    <definedName name="_IMP1" localSheetId="8">#REF!</definedName>
    <definedName name="_IMP1" localSheetId="9">#REF!</definedName>
    <definedName name="_IMP1">#REF!</definedName>
    <definedName name="_IPC2002" localSheetId="1">#REF!</definedName>
    <definedName name="_IPC2002" localSheetId="10">#REF!</definedName>
    <definedName name="_IPC2002" localSheetId="11">#REF!</definedName>
    <definedName name="_IPC2002" localSheetId="12">#REF!</definedName>
    <definedName name="_IPC2002" localSheetId="13">#REF!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#REF!</definedName>
    <definedName name="_IVA1" localSheetId="1">#REF!</definedName>
    <definedName name="_IVA1" localSheetId="10">#REF!</definedName>
    <definedName name="_IVA1" localSheetId="11">#REF!</definedName>
    <definedName name="_IVA1" localSheetId="12">#REF!</definedName>
    <definedName name="_IVA1" localSheetId="13">#REF!</definedName>
    <definedName name="_IVA1" localSheetId="2">#REF!</definedName>
    <definedName name="_IVA1" localSheetId="3">#REF!</definedName>
    <definedName name="_IVA1" localSheetId="4">#REF!</definedName>
    <definedName name="_IVA1" localSheetId="5">#REF!</definedName>
    <definedName name="_IVA1" localSheetId="6">#REF!</definedName>
    <definedName name="_IVA1" localSheetId="7">#REF!</definedName>
    <definedName name="_IVA1" localSheetId="8">#REF!</definedName>
    <definedName name="_IVA1" localSheetId="9">#REF!</definedName>
    <definedName name="_IVA1">#REF!</definedName>
    <definedName name="_k3" localSheetId="1"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hidden="1">#REF!</definedName>
    <definedName name="_Key11" localSheetId="1" hidden="1">[22]INST!#REF!</definedName>
    <definedName name="_Key11" localSheetId="10" hidden="1">[22]INST!#REF!</definedName>
    <definedName name="_Key11" localSheetId="11" hidden="1">[22]INST!#REF!</definedName>
    <definedName name="_Key11" localSheetId="12" hidden="1">[22]INST!#REF!</definedName>
    <definedName name="_Key11" localSheetId="13" hidden="1">[22]INST!#REF!</definedName>
    <definedName name="_Key11" localSheetId="2" hidden="1">[22]INST!#REF!</definedName>
    <definedName name="_Key11" localSheetId="3" hidden="1">[22]INST!#REF!</definedName>
    <definedName name="_Key11" localSheetId="4" hidden="1">[22]INST!#REF!</definedName>
    <definedName name="_Key11" localSheetId="5" hidden="1">[22]INST!#REF!</definedName>
    <definedName name="_Key11" localSheetId="6" hidden="1">[22]INST!#REF!</definedName>
    <definedName name="_Key11" localSheetId="7" hidden="1">[22]INST!#REF!</definedName>
    <definedName name="_Key11" localSheetId="8" hidden="1">[22]INST!#REF!</definedName>
    <definedName name="_Key11" localSheetId="9" hidden="1">[22]INST!#REF!</definedName>
    <definedName name="_Key11" hidden="1">[22]INST!#REF!</definedName>
    <definedName name="_Key2" localSheetId="1" hidden="1">#REF!</definedName>
    <definedName name="_Key2" localSheetId="10" hidden="1">#REF!</definedName>
    <definedName name="_Key2" localSheetId="11" hidden="1">#REF!</definedName>
    <definedName name="_Key2" localSheetId="12" hidden="1">#REF!</definedName>
    <definedName name="_Key2" localSheetId="13" hidden="1">#REF!</definedName>
    <definedName name="_Key2" localSheetId="2" hidden="1">#REF!</definedName>
    <definedName name="_Key2" localSheetId="3" hidden="1">#REF!</definedName>
    <definedName name="_Key2" localSheetId="4" hidden="1">#REF!</definedName>
    <definedName name="_Key2" localSheetId="5" hidden="1">#REF!</definedName>
    <definedName name="_Key2" localSheetId="6" hidden="1">#REF!</definedName>
    <definedName name="_Key2" localSheetId="7" hidden="1">#REF!</definedName>
    <definedName name="_Key2" localSheetId="8" hidden="1">#REF!</definedName>
    <definedName name="_Key2" localSheetId="9" hidden="1">#REF!</definedName>
    <definedName name="_Key2" hidden="1">#REF!</definedName>
    <definedName name="_Key21" localSheetId="1" hidden="1">#REF!</definedName>
    <definedName name="_Key21" localSheetId="10" hidden="1">#REF!</definedName>
    <definedName name="_Key21" localSheetId="11" hidden="1">#REF!</definedName>
    <definedName name="_Key21" localSheetId="12" hidden="1">#REF!</definedName>
    <definedName name="_Key21" localSheetId="13" hidden="1">#REF!</definedName>
    <definedName name="_Key21" localSheetId="2" hidden="1">#REF!</definedName>
    <definedName name="_Key21" localSheetId="3" hidden="1">#REF!</definedName>
    <definedName name="_Key21" localSheetId="4" hidden="1">#REF!</definedName>
    <definedName name="_Key21" localSheetId="5" hidden="1">#REF!</definedName>
    <definedName name="_Key21" localSheetId="6" hidden="1">#REF!</definedName>
    <definedName name="_Key21" localSheetId="7" hidden="1">#REF!</definedName>
    <definedName name="_Key21" localSheetId="8" hidden="1">#REF!</definedName>
    <definedName name="_Key21" localSheetId="9" hidden="1">#REF!</definedName>
    <definedName name="_Key21" hidden="1">#REF!</definedName>
    <definedName name="_key3" localSheetId="1" hidden="1">#REF!</definedName>
    <definedName name="_key3" localSheetId="10" hidden="1">#REF!</definedName>
    <definedName name="_key3" localSheetId="11" hidden="1">#REF!</definedName>
    <definedName name="_key3" localSheetId="12" hidden="1">#REF!</definedName>
    <definedName name="_key3" localSheetId="13" hidden="1">#REF!</definedName>
    <definedName name="_key3" localSheetId="2" hidden="1">#REF!</definedName>
    <definedName name="_key3" localSheetId="3" hidden="1">#REF!</definedName>
    <definedName name="_key3" localSheetId="4" hidden="1">#REF!</definedName>
    <definedName name="_key3" localSheetId="5" hidden="1">#REF!</definedName>
    <definedName name="_key3" localSheetId="6" hidden="1">#REF!</definedName>
    <definedName name="_key3" localSheetId="7" hidden="1">#REF!</definedName>
    <definedName name="_key3" localSheetId="8" hidden="1">#REF!</definedName>
    <definedName name="_key3" localSheetId="9"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10">#REF!</definedName>
    <definedName name="_lar03" localSheetId="11">#REF!</definedName>
    <definedName name="_lar03" localSheetId="12">#REF!</definedName>
    <definedName name="_lar03" localSheetId="13">#REF!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#REF!</definedName>
    <definedName name="_LEY80" localSheetId="1">#REF!</definedName>
    <definedName name="_LEY80" localSheetId="10">#REF!</definedName>
    <definedName name="_LEY80" localSheetId="11">#REF!</definedName>
    <definedName name="_LEY80" localSheetId="12">#REF!</definedName>
    <definedName name="_LEY80" localSheetId="13">#REF!</definedName>
    <definedName name="_LEY80" localSheetId="2">#REF!</definedName>
    <definedName name="_LEY80" localSheetId="3">#REF!</definedName>
    <definedName name="_LEY80" localSheetId="4">#REF!</definedName>
    <definedName name="_LEY80" localSheetId="5">#REF!</definedName>
    <definedName name="_LEY80" localSheetId="6">#REF!</definedName>
    <definedName name="_LEY80" localSheetId="7">#REF!</definedName>
    <definedName name="_LEY80" localSheetId="8">#REF!</definedName>
    <definedName name="_LEY80" localSheetId="9">#REF!</definedName>
    <definedName name="_LEY80">#REF!</definedName>
    <definedName name="_m3" localSheetId="1"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1">#REF!</definedName>
    <definedName name="_MA2" localSheetId="10">#REF!</definedName>
    <definedName name="_MA2" localSheetId="11">#REF!</definedName>
    <definedName name="_MA2" localSheetId="12">#REF!</definedName>
    <definedName name="_MA2" localSheetId="13">#REF!</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#REF!</definedName>
    <definedName name="_MAT1" localSheetId="1">#REF!</definedName>
    <definedName name="_MAT1" localSheetId="10">#REF!</definedName>
    <definedName name="_MAT1" localSheetId="11">#REF!</definedName>
    <definedName name="_MAT1" localSheetId="12">#REF!</definedName>
    <definedName name="_MAT1" localSheetId="13">#REF!</definedName>
    <definedName name="_MAT1" localSheetId="2">#REF!</definedName>
    <definedName name="_MAT1" localSheetId="3">#REF!</definedName>
    <definedName name="_MAT1" localSheetId="4">#REF!</definedName>
    <definedName name="_MAT1" localSheetId="5">#REF!</definedName>
    <definedName name="_MAT1" localSheetId="6">#REF!</definedName>
    <definedName name="_MAT1" localSheetId="7">#REF!</definedName>
    <definedName name="_MAT1" localSheetId="8">#REF!</definedName>
    <definedName name="_MAT1" localSheetId="9">#REF!</definedName>
    <definedName name="_MAT1">#REF!</definedName>
    <definedName name="_MOD1" localSheetId="1">#REF!</definedName>
    <definedName name="_MOD1" localSheetId="10">#REF!</definedName>
    <definedName name="_MOD1" localSheetId="11">#REF!</definedName>
    <definedName name="_MOD1" localSheetId="12">#REF!</definedName>
    <definedName name="_MOD1" localSheetId="13">#REF!</definedName>
    <definedName name="_MOD1" localSheetId="2">#REF!</definedName>
    <definedName name="_MOD1" localSheetId="3">#REF!</definedName>
    <definedName name="_MOD1" localSheetId="4">#REF!</definedName>
    <definedName name="_MOD1" localSheetId="5">#REF!</definedName>
    <definedName name="_MOD1" localSheetId="6">#REF!</definedName>
    <definedName name="_MOD1" localSheetId="7">#REF!</definedName>
    <definedName name="_MOD1" localSheetId="8">#REF!</definedName>
    <definedName name="_MOD1" localSheetId="9">#REF!</definedName>
    <definedName name="_MOD1">#REF!</definedName>
    <definedName name="_mun2" localSheetId="1">[19]PESOS!#REF!</definedName>
    <definedName name="_mun2" localSheetId="10">[19]PESOS!#REF!</definedName>
    <definedName name="_mun2" localSheetId="11">[19]PESOS!#REF!</definedName>
    <definedName name="_mun2" localSheetId="12">[19]PESOS!#REF!</definedName>
    <definedName name="_mun2" localSheetId="13">[19]PESOS!#REF!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[19]PESOS!#REF!</definedName>
    <definedName name="_n3" localSheetId="1"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10">#REF!</definedName>
    <definedName name="_num10" localSheetId="11">#REF!</definedName>
    <definedName name="_num10" localSheetId="12">#REF!</definedName>
    <definedName name="_num10" localSheetId="13">#REF!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#REF!</definedName>
    <definedName name="_num2" localSheetId="1">#REF!</definedName>
    <definedName name="_num2" localSheetId="10">#REF!</definedName>
    <definedName name="_num2" localSheetId="11">#REF!</definedName>
    <definedName name="_num2" localSheetId="12">#REF!</definedName>
    <definedName name="_num2" localSheetId="13">#REF!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#REF!</definedName>
    <definedName name="_num3" localSheetId="1">#REF!</definedName>
    <definedName name="_num3" localSheetId="10">#REF!</definedName>
    <definedName name="_num3" localSheetId="11">#REF!</definedName>
    <definedName name="_num3" localSheetId="12">#REF!</definedName>
    <definedName name="_num3" localSheetId="13">#REF!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#REF!</definedName>
    <definedName name="_num4" localSheetId="1">#REF!</definedName>
    <definedName name="_num4" localSheetId="10">#REF!</definedName>
    <definedName name="_num4" localSheetId="11">#REF!</definedName>
    <definedName name="_num4" localSheetId="12">#REF!</definedName>
    <definedName name="_num4" localSheetId="13">#REF!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#REF!</definedName>
    <definedName name="_num5" localSheetId="1">#REF!</definedName>
    <definedName name="_num5" localSheetId="10">#REF!</definedName>
    <definedName name="_num5" localSheetId="11">#REF!</definedName>
    <definedName name="_num5" localSheetId="12">#REF!</definedName>
    <definedName name="_num5" localSheetId="13">#REF!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#REF!</definedName>
    <definedName name="_num6" localSheetId="1">#REF!</definedName>
    <definedName name="_num6" localSheetId="10">#REF!</definedName>
    <definedName name="_num6" localSheetId="11">#REF!</definedName>
    <definedName name="_num6" localSheetId="12">#REF!</definedName>
    <definedName name="_num6" localSheetId="13">#REF!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#REF!</definedName>
    <definedName name="_num7" localSheetId="1">#REF!</definedName>
    <definedName name="_num7" localSheetId="10">#REF!</definedName>
    <definedName name="_num7" localSheetId="11">#REF!</definedName>
    <definedName name="_num7" localSheetId="12">#REF!</definedName>
    <definedName name="_num7" localSheetId="13">#REF!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#REF!</definedName>
    <definedName name="_num8" localSheetId="1">#REF!</definedName>
    <definedName name="_num8" localSheetId="10">#REF!</definedName>
    <definedName name="_num8" localSheetId="11">#REF!</definedName>
    <definedName name="_num8" localSheetId="12">#REF!</definedName>
    <definedName name="_num8" localSheetId="13">#REF!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#REF!</definedName>
    <definedName name="_num9" localSheetId="1">#REF!</definedName>
    <definedName name="_num9" localSheetId="10">#REF!</definedName>
    <definedName name="_num9" localSheetId="11">#REF!</definedName>
    <definedName name="_num9" localSheetId="12">#REF!</definedName>
    <definedName name="_num9" localSheetId="13">#REF!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#REF!</definedName>
    <definedName name="_nyn7" localSheetId="1"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 localSheetId="10">#REF!</definedName>
    <definedName name="_PJ50" localSheetId="11">#REF!</definedName>
    <definedName name="_PJ50" localSheetId="12">#REF!</definedName>
    <definedName name="_PJ50" localSheetId="13">#REF!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#REF!</definedName>
    <definedName name="_pj51" localSheetId="1">#REF!</definedName>
    <definedName name="_pj51" localSheetId="10">#REF!</definedName>
    <definedName name="_pj51" localSheetId="11">#REF!</definedName>
    <definedName name="_pj51" localSheetId="12">#REF!</definedName>
    <definedName name="_pj51" localSheetId="13">#REF!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#REF!</definedName>
    <definedName name="_pr01" localSheetId="1">#REF!</definedName>
    <definedName name="_pr01" localSheetId="10">#REF!</definedName>
    <definedName name="_pr01" localSheetId="11">#REF!</definedName>
    <definedName name="_pr01" localSheetId="12">#REF!</definedName>
    <definedName name="_pr01" localSheetId="13">#REF!</definedName>
    <definedName name="_pr01" localSheetId="2">#REF!</definedName>
    <definedName name="_pr01" localSheetId="3">#REF!</definedName>
    <definedName name="_pr01" localSheetId="4">#REF!</definedName>
    <definedName name="_pr01" localSheetId="5">#REF!</definedName>
    <definedName name="_pr01" localSheetId="6">#REF!</definedName>
    <definedName name="_pr01" localSheetId="7">#REF!</definedName>
    <definedName name="_pr01" localSheetId="8">#REF!</definedName>
    <definedName name="_pr01" localSheetId="9">#REF!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 localSheetId="10">#REF!</definedName>
    <definedName name="_PRE1" localSheetId="11">#REF!</definedName>
    <definedName name="_PRE1" localSheetId="12">#REF!</definedName>
    <definedName name="_PRE1" localSheetId="13">#REF!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10">#REF!</definedName>
    <definedName name="_ref4" localSheetId="11">#REF!</definedName>
    <definedName name="_ref4" localSheetId="12">#REF!</definedName>
    <definedName name="_ref4" localSheetId="13">#REF!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#REF!</definedName>
    <definedName name="_RET1" localSheetId="1">'[3]7422CW00'!#REF!</definedName>
    <definedName name="_RET1" localSheetId="10">'[3]7422CW00'!#REF!</definedName>
    <definedName name="_RET1" localSheetId="11">'[3]7422CW00'!#REF!</definedName>
    <definedName name="_RET1" localSheetId="12">'[3]7422CW00'!#REF!</definedName>
    <definedName name="_RET1" localSheetId="13">'[3]7422CW00'!#REF!</definedName>
    <definedName name="_RET1" localSheetId="2">'[3]7422CW00'!#REF!</definedName>
    <definedName name="_RET1" localSheetId="3">'[3]7422CW00'!#REF!</definedName>
    <definedName name="_RET1" localSheetId="4">'[3]7422CW00'!#REF!</definedName>
    <definedName name="_RET1" localSheetId="5">'[3]7422CW00'!#REF!</definedName>
    <definedName name="_RET1" localSheetId="6">'[3]7422CW00'!#REF!</definedName>
    <definedName name="_RET1" localSheetId="7">'[3]7422CW00'!#REF!</definedName>
    <definedName name="_RET1" localSheetId="8">'[3]7422CW00'!#REF!</definedName>
    <definedName name="_RET1" localSheetId="9">'[3]7422CW00'!#REF!</definedName>
    <definedName name="_RET1">'[3]7422CW00'!#REF!</definedName>
    <definedName name="_RET2" localSheetId="1">'[3]7422CW00'!#REF!</definedName>
    <definedName name="_RET2" localSheetId="10">'[3]7422CW00'!#REF!</definedName>
    <definedName name="_RET2" localSheetId="11">'[3]7422CW00'!#REF!</definedName>
    <definedName name="_RET2" localSheetId="12">'[3]7422CW00'!#REF!</definedName>
    <definedName name="_RET2" localSheetId="13">'[3]7422CW00'!#REF!</definedName>
    <definedName name="_RET2" localSheetId="2">'[3]7422CW00'!#REF!</definedName>
    <definedName name="_RET2" localSheetId="3">'[3]7422CW00'!#REF!</definedName>
    <definedName name="_RET2" localSheetId="4">'[3]7422CW00'!#REF!</definedName>
    <definedName name="_RET2" localSheetId="5">'[3]7422CW00'!#REF!</definedName>
    <definedName name="_RET2" localSheetId="6">'[3]7422CW00'!#REF!</definedName>
    <definedName name="_RET2" localSheetId="7">'[3]7422CW00'!#REF!</definedName>
    <definedName name="_RET2" localSheetId="8">'[3]7422CW00'!#REF!</definedName>
    <definedName name="_RET2" localSheetId="9">'[3]7422CW00'!#REF!</definedName>
    <definedName name="_RET2">'[3]7422CW00'!#REF!</definedName>
    <definedName name="_RET3" localSheetId="1">'[3]7422CW00'!#REF!</definedName>
    <definedName name="_RET3" localSheetId="10">'[3]7422CW00'!#REF!</definedName>
    <definedName name="_RET3" localSheetId="11">'[3]7422CW00'!#REF!</definedName>
    <definedName name="_RET3" localSheetId="12">'[3]7422CW00'!#REF!</definedName>
    <definedName name="_RET3" localSheetId="13">'[3]7422CW00'!#REF!</definedName>
    <definedName name="_RET3" localSheetId="2">'[3]7422CW00'!#REF!</definedName>
    <definedName name="_RET3" localSheetId="3">'[3]7422CW00'!#REF!</definedName>
    <definedName name="_RET3" localSheetId="4">'[3]7422CW00'!#REF!</definedName>
    <definedName name="_RET3" localSheetId="5">'[3]7422CW00'!#REF!</definedName>
    <definedName name="_RET3" localSheetId="6">'[3]7422CW00'!#REF!</definedName>
    <definedName name="_RET3" localSheetId="7">'[3]7422CW00'!#REF!</definedName>
    <definedName name="_RET3" localSheetId="8">'[3]7422CW00'!#REF!</definedName>
    <definedName name="_RET3" localSheetId="9">'[3]7422CW00'!#REF!</definedName>
    <definedName name="_RET3">'[3]7422CW00'!#REF!</definedName>
    <definedName name="_RET4" localSheetId="1">'[3]7422CW00'!#REF!</definedName>
    <definedName name="_RET4" localSheetId="10">'[3]7422CW00'!#REF!</definedName>
    <definedName name="_RET4" localSheetId="11">'[3]7422CW00'!#REF!</definedName>
    <definedName name="_RET4" localSheetId="12">'[3]7422CW00'!#REF!</definedName>
    <definedName name="_RET4" localSheetId="13">'[3]7422CW00'!#REF!</definedName>
    <definedName name="_RET4" localSheetId="2">'[3]7422CW00'!#REF!</definedName>
    <definedName name="_RET4" localSheetId="3">'[3]7422CW00'!#REF!</definedName>
    <definedName name="_RET4" localSheetId="4">'[3]7422CW00'!#REF!</definedName>
    <definedName name="_RET4" localSheetId="5">'[3]7422CW00'!#REF!</definedName>
    <definedName name="_RET4" localSheetId="6">'[3]7422CW00'!#REF!</definedName>
    <definedName name="_RET4" localSheetId="7">'[3]7422CW00'!#REF!</definedName>
    <definedName name="_RET4" localSheetId="8">'[3]7422CW00'!#REF!</definedName>
    <definedName name="_RET4" localSheetId="9">'[3]7422CW00'!#REF!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hidden="1">#REF!</definedName>
    <definedName name="_srn001" localSheetId="1">#REF!</definedName>
    <definedName name="_srn001" localSheetId="10">#REF!</definedName>
    <definedName name="_srn001" localSheetId="11">#REF!</definedName>
    <definedName name="_srn001" localSheetId="12">#REF!</definedName>
    <definedName name="_srn001" localSheetId="13">#REF!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#REF!</definedName>
    <definedName name="_SUM1" localSheetId="1">#REF!</definedName>
    <definedName name="_SUM1" localSheetId="10">#REF!</definedName>
    <definedName name="_SUM1" localSheetId="11">#REF!</definedName>
    <definedName name="_SUM1" localSheetId="12">#REF!</definedName>
    <definedName name="_SUM1" localSheetId="13">#REF!</definedName>
    <definedName name="_SUM1" localSheetId="2">#REF!</definedName>
    <definedName name="_SUM1" localSheetId="3">#REF!</definedName>
    <definedName name="_SUM1" localSheetId="4">#REF!</definedName>
    <definedName name="_SUM1" localSheetId="5">#REF!</definedName>
    <definedName name="_SUM1" localSheetId="6">#REF!</definedName>
    <definedName name="_SUM1" localSheetId="7">#REF!</definedName>
    <definedName name="_SUM1" localSheetId="8">#REF!</definedName>
    <definedName name="_SUM1" localSheetId="9">#REF!</definedName>
    <definedName name="_SUM1">#REF!</definedName>
    <definedName name="_SUM2">#REF!</definedName>
    <definedName name="_t3" localSheetId="1"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10">'[23]DUB-823'!#REF!</definedName>
    <definedName name="a" localSheetId="11">'[23]DUB-823'!#REF!</definedName>
    <definedName name="a" localSheetId="12">'[23]DUB-823'!#REF!</definedName>
    <definedName name="a" localSheetId="13">'[23]DUB-823'!#REF!</definedName>
    <definedName name="a" localSheetId="2">'[23]DUB-823'!#REF!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'[23]DUB-823'!#REF!</definedName>
    <definedName name="A_1" localSheetId="1">#REF!</definedName>
    <definedName name="A_1" localSheetId="10">#REF!</definedName>
    <definedName name="A_1" localSheetId="11">#REF!</definedName>
    <definedName name="A_1" localSheetId="12">#REF!</definedName>
    <definedName name="A_1" localSheetId="13">#REF!</definedName>
    <definedName name="A_1" localSheetId="2">#REF!</definedName>
    <definedName name="A_1" localSheetId="3">#REF!</definedName>
    <definedName name="A_1" localSheetId="4">#REF!</definedName>
    <definedName name="A_1" localSheetId="5">#REF!</definedName>
    <definedName name="A_1" localSheetId="6">#REF!</definedName>
    <definedName name="A_1" localSheetId="7">#REF!</definedName>
    <definedName name="A_1" localSheetId="8">#REF!</definedName>
    <definedName name="A_1" localSheetId="9">#REF!</definedName>
    <definedName name="A_1">#REF!</definedName>
    <definedName name="A_impresión_IM" localSheetId="1">#REF!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#REF!</definedName>
    <definedName name="A18A200" localSheetId="1">[24]ESPEC!#REF!</definedName>
    <definedName name="A18A200" localSheetId="10">[24]ESPEC!#REF!</definedName>
    <definedName name="A18A200" localSheetId="11">[24]ESPEC!#REF!</definedName>
    <definedName name="A18A200" localSheetId="12">[24]ESPEC!#REF!</definedName>
    <definedName name="A18A200" localSheetId="13">[24]ESPEC!#REF!</definedName>
    <definedName name="A18A200" localSheetId="2">[24]ESPEC!#REF!</definedName>
    <definedName name="A18A200" localSheetId="3">[24]ESPEC!#REF!</definedName>
    <definedName name="A18A200" localSheetId="4">[24]ESPEC!#REF!</definedName>
    <definedName name="A18A200" localSheetId="5">[24]ESPEC!#REF!</definedName>
    <definedName name="A18A200" localSheetId="6">[24]ESPEC!#REF!</definedName>
    <definedName name="A18A200" localSheetId="7">[24]ESPEC!#REF!</definedName>
    <definedName name="A18A200" localSheetId="8">[24]ESPEC!#REF!</definedName>
    <definedName name="A18A200" localSheetId="9">[24]ESPEC!#REF!</definedName>
    <definedName name="A18A200">[24]ESPEC!#REF!</definedName>
    <definedName name="a2a" localSheetId="1"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'1'!ERR</definedName>
    <definedName name="aa" localSheetId="10">'10'!ERR</definedName>
    <definedName name="aa" localSheetId="11">'11'!ERR</definedName>
    <definedName name="aa" localSheetId="12">'12'!ERR</definedName>
    <definedName name="aa" localSheetId="13">'13'!ERR</definedName>
    <definedName name="aa" localSheetId="2">'2'!ERR</definedName>
    <definedName name="aa" localSheetId="3">'3'!ERR</definedName>
    <definedName name="aa" localSheetId="4">'4'!ERR</definedName>
    <definedName name="aa" localSheetId="5">'5'!ERR</definedName>
    <definedName name="aa" localSheetId="6">'6'!ERR</definedName>
    <definedName name="aa" localSheetId="7">'7'!ERR</definedName>
    <definedName name="aa" localSheetId="8">'8'!ERR</definedName>
    <definedName name="aa" localSheetId="9">'9'!ERR</definedName>
    <definedName name="aa" localSheetId="0">'PRESUPUESTO OFICIAL'!ERR</definedName>
    <definedName name="aa">[0]!ERR</definedName>
    <definedName name="AAA" localSheetId="1">'1'!ERR</definedName>
    <definedName name="AAA" localSheetId="10">'10'!ERR</definedName>
    <definedName name="AAA" localSheetId="11">'11'!ERR</definedName>
    <definedName name="AAA" localSheetId="12">'12'!ERR</definedName>
    <definedName name="AAA" localSheetId="13">'13'!ERR</definedName>
    <definedName name="AAA" localSheetId="2">'2'!ERR</definedName>
    <definedName name="AAA" localSheetId="3">'3'!ERR</definedName>
    <definedName name="AAA" localSheetId="4">'4'!ERR</definedName>
    <definedName name="AAA" localSheetId="5">'5'!ERR</definedName>
    <definedName name="AAA" localSheetId="6">'6'!ERR</definedName>
    <definedName name="AAA" localSheetId="7">'7'!ERR</definedName>
    <definedName name="AAA" localSheetId="8">'8'!ERR</definedName>
    <definedName name="AAA" localSheetId="9">'9'!ERR</definedName>
    <definedName name="AAA" localSheetId="0">'PRESUPUESTO OFICIAL'!ERR</definedName>
    <definedName name="AAA">[0]!ERR</definedName>
    <definedName name="aaaaaa">[25]otros!$C$5</definedName>
    <definedName name="aaaaas" localSheetId="1"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 localSheetId="10">#REF!</definedName>
    <definedName name="abc" localSheetId="11">#REF!</definedName>
    <definedName name="abc" localSheetId="12">#REF!</definedName>
    <definedName name="abc" localSheetId="13">#REF!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#REF!</definedName>
    <definedName name="ABCD" hidden="1">#REF!</definedName>
    <definedName name="ABCDE" hidden="1">#REF!</definedName>
    <definedName name="ABG">[6]AASHTO!$A$2:$F$5</definedName>
    <definedName name="absc1" localSheetId="10">[26]!absc</definedName>
    <definedName name="absc1" localSheetId="11">[26]!absc</definedName>
    <definedName name="absc1" localSheetId="12">[26]!absc</definedName>
    <definedName name="absc1" localSheetId="13">[26]!absc</definedName>
    <definedName name="absc1" localSheetId="2">[26]!absc</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0">[26]!absc</definedName>
    <definedName name="absc1">[26]!absc</definedName>
    <definedName name="ac" localSheetId="1">#REF!</definedName>
    <definedName name="ac" localSheetId="10">#REF!</definedName>
    <definedName name="ac" localSheetId="11">#REF!</definedName>
    <definedName name="ac" localSheetId="12">#REF!</definedName>
    <definedName name="ac" localSheetId="13">#REF!</definedName>
    <definedName name="ac" localSheetId="2">#REF!</definedName>
    <definedName name="ac" localSheetId="3">#REF!</definedName>
    <definedName name="ac" localSheetId="4">#REF!</definedName>
    <definedName name="ac" localSheetId="5">#REF!</definedName>
    <definedName name="ac" localSheetId="6">#REF!</definedName>
    <definedName name="ac" localSheetId="7">#REF!</definedName>
    <definedName name="ac" localSheetId="8">#REF!</definedName>
    <definedName name="ac" localSheetId="9">#REF!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 localSheetId="10">#REF!</definedName>
    <definedName name="ad" localSheetId="11">#REF!</definedName>
    <definedName name="ad" localSheetId="12">#REF!</definedName>
    <definedName name="ad" localSheetId="13">#REF!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#REF!</definedName>
    <definedName name="adasd" localSheetId="1">#REF!</definedName>
    <definedName name="adasd" localSheetId="10">#REF!</definedName>
    <definedName name="adasd" localSheetId="11">#REF!</definedName>
    <definedName name="adasd" localSheetId="12">#REF!</definedName>
    <definedName name="adasd" localSheetId="13">#REF!</definedName>
    <definedName name="adasd" localSheetId="2">#REF!</definedName>
    <definedName name="adasd" localSheetId="3">#REF!</definedName>
    <definedName name="adasd" localSheetId="4">#REF!</definedName>
    <definedName name="adasd" localSheetId="5">#REF!</definedName>
    <definedName name="adasd" localSheetId="6">#REF!</definedName>
    <definedName name="adasd" localSheetId="7">#REF!</definedName>
    <definedName name="adasd" localSheetId="8">#REF!</definedName>
    <definedName name="adasd" localSheetId="9">#REF!</definedName>
    <definedName name="adasd">#REF!</definedName>
    <definedName name="ADFGSDB" localSheetId="1"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 localSheetId="10">#REF!</definedName>
    <definedName name="ADMON" localSheetId="11">#REF!</definedName>
    <definedName name="ADMON" localSheetId="12">#REF!</definedName>
    <definedName name="ADMON" localSheetId="13">#REF!</definedName>
    <definedName name="ADMON" localSheetId="2">#REF!</definedName>
    <definedName name="ADMON" localSheetId="3">#REF!</definedName>
    <definedName name="ADMON" localSheetId="4">#REF!</definedName>
    <definedName name="ADMON" localSheetId="5">#REF!</definedName>
    <definedName name="ADMON" localSheetId="6">#REF!</definedName>
    <definedName name="ADMON" localSheetId="7">#REF!</definedName>
    <definedName name="ADMON" localSheetId="8">#REF!</definedName>
    <definedName name="ADMON" localSheetId="9">#REF!</definedName>
    <definedName name="ADMON">#REF!</definedName>
    <definedName name="ADMON1" localSheetId="1">#REF!</definedName>
    <definedName name="ADMON1" localSheetId="10">#REF!</definedName>
    <definedName name="ADMON1" localSheetId="11">#REF!</definedName>
    <definedName name="ADMON1" localSheetId="12">#REF!</definedName>
    <definedName name="ADMON1" localSheetId="13">#REF!</definedName>
    <definedName name="ADMON1" localSheetId="2">#REF!</definedName>
    <definedName name="ADMON1" localSheetId="3">#REF!</definedName>
    <definedName name="ADMON1" localSheetId="4">#REF!</definedName>
    <definedName name="ADMON1" localSheetId="5">#REF!</definedName>
    <definedName name="ADMON1" localSheetId="6">#REF!</definedName>
    <definedName name="ADMON1" localSheetId="7">#REF!</definedName>
    <definedName name="ADMON1" localSheetId="8">#REF!</definedName>
    <definedName name="ADMON1" localSheetId="9">#REF!</definedName>
    <definedName name="ADMON1">#REF!</definedName>
    <definedName name="adoc1" localSheetId="10">[26]!absc</definedName>
    <definedName name="adoc1" localSheetId="11">[26]!absc</definedName>
    <definedName name="adoc1" localSheetId="12">[26]!absc</definedName>
    <definedName name="adoc1" localSheetId="13">[26]!absc</definedName>
    <definedName name="adoc1" localSheetId="2">[26]!absc</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0">[26]!absc</definedName>
    <definedName name="adoc1">[26]!absc</definedName>
    <definedName name="ADOC125" localSheetId="10">[29]!absc</definedName>
    <definedName name="ADOC125" localSheetId="11">[29]!absc</definedName>
    <definedName name="ADOC125" localSheetId="12">[29]!absc</definedName>
    <definedName name="ADOC125" localSheetId="13">[29]!absc</definedName>
    <definedName name="ADOC125" localSheetId="2">[29]!absc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0">[29]!absc</definedName>
    <definedName name="ADOC125">[29]!absc</definedName>
    <definedName name="adoq" localSheetId="10">[30]!absc</definedName>
    <definedName name="adoq" localSheetId="11">[30]!absc</definedName>
    <definedName name="adoq" localSheetId="12">[30]!absc</definedName>
    <definedName name="adoq" localSheetId="13">[30]!absc</definedName>
    <definedName name="adoq" localSheetId="2">[30]!absc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0">[30]!absc</definedName>
    <definedName name="adoq">[30]!absc</definedName>
    <definedName name="ADSAD" localSheetId="1"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 localSheetId="10">#REF!</definedName>
    <definedName name="AIU" localSheetId="11">#REF!</definedName>
    <definedName name="AIU" localSheetId="12">#REF!</definedName>
    <definedName name="AIU" localSheetId="13">#REF!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#REF!</definedName>
    <definedName name="AIU_01">#REF!</definedName>
    <definedName name="AIU_1">#REF!</definedName>
    <definedName name="AIU_2">#REF!</definedName>
    <definedName name="AjustDelAIU" localSheetId="1">#REF!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#REF!</definedName>
    <definedName name="alam">#REF!</definedName>
    <definedName name="alc" localSheetId="10">[31]!absc</definedName>
    <definedName name="alc" localSheetId="11">[31]!absc</definedName>
    <definedName name="alc" localSheetId="12">[31]!absc</definedName>
    <definedName name="alc" localSheetId="13">[31]!absc</definedName>
    <definedName name="alc" localSheetId="2">[31]!absc</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0">[31]!absc</definedName>
    <definedName name="alc">[31]!absc</definedName>
    <definedName name="AlcanceProyecto" localSheetId="1">#REF!</definedName>
    <definedName name="AlcanceProyecto" localSheetId="10">#REF!</definedName>
    <definedName name="AlcanceProyecto" localSheetId="11">#REF!</definedName>
    <definedName name="AlcanceProyecto" localSheetId="12">#REF!</definedName>
    <definedName name="AlcanceProyecto" localSheetId="13">#REF!</definedName>
    <definedName name="AlcanceProyecto" localSheetId="2">#REF!</definedName>
    <definedName name="AlcanceProyecto" localSheetId="3">#REF!</definedName>
    <definedName name="AlcanceProyecto" localSheetId="4">#REF!</definedName>
    <definedName name="AlcanceProyecto" localSheetId="5">#REF!</definedName>
    <definedName name="AlcanceProyecto" localSheetId="6">#REF!</definedName>
    <definedName name="AlcanceProyecto" localSheetId="7">#REF!</definedName>
    <definedName name="AlcanceProyecto" localSheetId="8">#REF!</definedName>
    <definedName name="AlcanceProyecto" localSheetId="9">#REF!</definedName>
    <definedName name="AlcanceProyecto">#REF!</definedName>
    <definedName name="ALM" localSheetId="1">#REF!</definedName>
    <definedName name="ALM" localSheetId="10">#REF!</definedName>
    <definedName name="ALM" localSheetId="11">#REF!</definedName>
    <definedName name="ALM" localSheetId="12">#REF!</definedName>
    <definedName name="ALM" localSheetId="13">#REF!</definedName>
    <definedName name="ALM" localSheetId="2">#REF!</definedName>
    <definedName name="ALM" localSheetId="3">#REF!</definedName>
    <definedName name="ALM" localSheetId="4">#REF!</definedName>
    <definedName name="ALM" localSheetId="5">#REF!</definedName>
    <definedName name="ALM" localSheetId="6">#REF!</definedName>
    <definedName name="ALM" localSheetId="7">#REF!</definedName>
    <definedName name="ALM" localSheetId="8">#REF!</definedName>
    <definedName name="ALM" localSheetId="9">#REF!</definedName>
    <definedName name="ALM">#REF!</definedName>
    <definedName name="ALTO">[32]Tabla!$A$1:$A$5</definedName>
    <definedName name="Amount" localSheetId="1">#REF!</definedName>
    <definedName name="Amount" localSheetId="10">#REF!</definedName>
    <definedName name="Amount" localSheetId="11">#REF!</definedName>
    <definedName name="Amount" localSheetId="12">#REF!</definedName>
    <definedName name="Amount" localSheetId="13">#REF!</definedName>
    <definedName name="Amount" localSheetId="2">#REF!</definedName>
    <definedName name="Amount" localSheetId="3">#REF!</definedName>
    <definedName name="Amount" localSheetId="4">#REF!</definedName>
    <definedName name="Amount" localSheetId="5">#REF!</definedName>
    <definedName name="Amount" localSheetId="6">#REF!</definedName>
    <definedName name="Amount" localSheetId="7">#REF!</definedName>
    <definedName name="Amount" localSheetId="8">#REF!</definedName>
    <definedName name="Amount" localSheetId="9">#REF!</definedName>
    <definedName name="Amount">#REF!</definedName>
    <definedName name="ANCLAJE" localSheetId="1">'[33]MC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'[33]MC SF GAVIONES'!#REF!</definedName>
    <definedName name="AND" localSheetId="1">#REF!</definedName>
    <definedName name="AND" localSheetId="10">#REF!</definedName>
    <definedName name="AND" localSheetId="11">#REF!</definedName>
    <definedName name="AND" localSheetId="12">#REF!</definedName>
    <definedName name="AND" localSheetId="13">#REF!</definedName>
    <definedName name="AND" localSheetId="2">#REF!</definedName>
    <definedName name="AND" localSheetId="3">#REF!</definedName>
    <definedName name="AND" localSheetId="4">#REF!</definedName>
    <definedName name="AND" localSheetId="5">#REF!</definedName>
    <definedName name="AND" localSheetId="6">#REF!</definedName>
    <definedName name="AND" localSheetId="7">#REF!</definedName>
    <definedName name="AND" localSheetId="8">#REF!</definedName>
    <definedName name="AND" localSheetId="9">#REF!</definedName>
    <definedName name="AND">#REF!</definedName>
    <definedName name="anex7" localSheetId="1">#REF!</definedName>
    <definedName name="anex7" localSheetId="10">#REF!</definedName>
    <definedName name="anex7" localSheetId="11">#REF!</definedName>
    <definedName name="anex7" localSheetId="12">#REF!</definedName>
    <definedName name="anex7" localSheetId="13">#REF!</definedName>
    <definedName name="anex7" localSheetId="2">#REF!</definedName>
    <definedName name="anex7" localSheetId="3">#REF!</definedName>
    <definedName name="anex7" localSheetId="4">#REF!</definedName>
    <definedName name="anex7" localSheetId="5">#REF!</definedName>
    <definedName name="anex7" localSheetId="6">#REF!</definedName>
    <definedName name="anex7" localSheetId="7">#REF!</definedName>
    <definedName name="anex7" localSheetId="8">#REF!</definedName>
    <definedName name="anex7" localSheetId="9">#REF!</definedName>
    <definedName name="anex7">#REF!</definedName>
    <definedName name="anex8" localSheetId="1">#REF!</definedName>
    <definedName name="anex8" localSheetId="10">#REF!</definedName>
    <definedName name="anex8" localSheetId="11">#REF!</definedName>
    <definedName name="anex8" localSheetId="12">#REF!</definedName>
    <definedName name="anex8" localSheetId="13">#REF!</definedName>
    <definedName name="anex8" localSheetId="2">#REF!</definedName>
    <definedName name="anex8" localSheetId="3">#REF!</definedName>
    <definedName name="anex8" localSheetId="4">#REF!</definedName>
    <definedName name="anex8" localSheetId="5">#REF!</definedName>
    <definedName name="anex8" localSheetId="6">#REF!</definedName>
    <definedName name="anex8" localSheetId="7">#REF!</definedName>
    <definedName name="anex8" localSheetId="8">#REF!</definedName>
    <definedName name="anex8" localSheetId="9">#REF!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 localSheetId="1">#REF!</definedName>
    <definedName name="anexo8" localSheetId="10">#REF!</definedName>
    <definedName name="anexo8" localSheetId="11">#REF!</definedName>
    <definedName name="anexo8" localSheetId="12">#REF!</definedName>
    <definedName name="anexo8" localSheetId="13">#REF!</definedName>
    <definedName name="anexo8" localSheetId="2">#REF!</definedName>
    <definedName name="anexo8" localSheetId="3">#REF!</definedName>
    <definedName name="anexo8" localSheetId="4">#REF!</definedName>
    <definedName name="anexo8" localSheetId="5">#REF!</definedName>
    <definedName name="anexo8" localSheetId="6">#REF!</definedName>
    <definedName name="anexo8" localSheetId="7">#REF!</definedName>
    <definedName name="anexo8" localSheetId="8">#REF!</definedName>
    <definedName name="anexo8" localSheetId="9">#REF!</definedName>
    <definedName name="anexo8">#REF!</definedName>
    <definedName name="anexo9" localSheetId="1">#REF!</definedName>
    <definedName name="anexo9" localSheetId="10">#REF!</definedName>
    <definedName name="anexo9" localSheetId="11">#REF!</definedName>
    <definedName name="anexo9" localSheetId="12">#REF!</definedName>
    <definedName name="anexo9" localSheetId="13">#REF!</definedName>
    <definedName name="anexo9" localSheetId="2">#REF!</definedName>
    <definedName name="anexo9" localSheetId="3">#REF!</definedName>
    <definedName name="anexo9" localSheetId="4">#REF!</definedName>
    <definedName name="anexo9" localSheetId="5">#REF!</definedName>
    <definedName name="anexo9" localSheetId="6">#REF!</definedName>
    <definedName name="anexo9" localSheetId="7">#REF!</definedName>
    <definedName name="anexo9" localSheetId="8">#REF!</definedName>
    <definedName name="anexo9" localSheetId="9">#REF!</definedName>
    <definedName name="anexo9">#REF!</definedName>
    <definedName name="anexů7" localSheetId="1">#REF!</definedName>
    <definedName name="anexů7" localSheetId="10">#REF!</definedName>
    <definedName name="anexů7" localSheetId="11">#REF!</definedName>
    <definedName name="anexů7" localSheetId="12">#REF!</definedName>
    <definedName name="anexů7" localSheetId="13">#REF!</definedName>
    <definedName name="anexů7" localSheetId="2">#REF!</definedName>
    <definedName name="anexů7" localSheetId="3">#REF!</definedName>
    <definedName name="anexů7" localSheetId="4">#REF!</definedName>
    <definedName name="anexů7" localSheetId="5">#REF!</definedName>
    <definedName name="anexů7" localSheetId="6">#REF!</definedName>
    <definedName name="anexů7" localSheetId="7">#REF!</definedName>
    <definedName name="anexů7" localSheetId="8">#REF!</definedName>
    <definedName name="anexů7" localSheetId="9">#REF!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 localSheetId="10">#REF!</definedName>
    <definedName name="apaiy" localSheetId="11">#REF!</definedName>
    <definedName name="apaiy" localSheetId="12">#REF!</definedName>
    <definedName name="apaiy" localSheetId="13">#REF!</definedName>
    <definedName name="apaiy" localSheetId="2">#REF!</definedName>
    <definedName name="apaiy" localSheetId="3">#REF!</definedName>
    <definedName name="apaiy" localSheetId="4">#REF!</definedName>
    <definedName name="apaiy" localSheetId="5">#REF!</definedName>
    <definedName name="apaiy" localSheetId="6">#REF!</definedName>
    <definedName name="apaiy" localSheetId="7">#REF!</definedName>
    <definedName name="apaiy" localSheetId="8">#REF!</definedName>
    <definedName name="apaiy" localSheetId="9">#REF!</definedName>
    <definedName name="apaiy">#REF!</definedName>
    <definedName name="APELLIDOS" localSheetId="1">#REF!</definedName>
    <definedName name="APELLIDOS" localSheetId="10">#REF!</definedName>
    <definedName name="APELLIDOS" localSheetId="11">#REF!</definedName>
    <definedName name="APELLIDOS" localSheetId="12">#REF!</definedName>
    <definedName name="APELLIDOS" localSheetId="13">#REF!</definedName>
    <definedName name="APELLIDOS" localSheetId="2">#REF!</definedName>
    <definedName name="APELLIDOS" localSheetId="3">#REF!</definedName>
    <definedName name="APELLIDOS" localSheetId="4">#REF!</definedName>
    <definedName name="APELLIDOS" localSheetId="5">#REF!</definedName>
    <definedName name="APELLIDOS" localSheetId="6">#REF!</definedName>
    <definedName name="APELLIDOS" localSheetId="7">#REF!</definedName>
    <definedName name="APELLIDOS" localSheetId="8">#REF!</definedName>
    <definedName name="APELLIDOS" localSheetId="9">#REF!</definedName>
    <definedName name="APELLIDOS">#REF!</definedName>
    <definedName name="API" localSheetId="1">#REF!</definedName>
    <definedName name="API" localSheetId="10">#REF!</definedName>
    <definedName name="API" localSheetId="11">#REF!</definedName>
    <definedName name="API" localSheetId="12">#REF!</definedName>
    <definedName name="API" localSheetId="13">#REF!</definedName>
    <definedName name="API" localSheetId="2">#REF!</definedName>
    <definedName name="API" localSheetId="3">#REF!</definedName>
    <definedName name="API" localSheetId="4">#REF!</definedName>
    <definedName name="API" localSheetId="5">#REF!</definedName>
    <definedName name="API" localSheetId="6">#REF!</definedName>
    <definedName name="API" localSheetId="7">#REF!</definedName>
    <definedName name="API" localSheetId="8">#REF!</definedName>
    <definedName name="API" localSheetId="9">#REF!</definedName>
    <definedName name="API">#REF!</definedName>
    <definedName name="APU" localSheetId="10">[38]!absc</definedName>
    <definedName name="APU" localSheetId="11">[38]!absc</definedName>
    <definedName name="APU" localSheetId="12">[38]!absc</definedName>
    <definedName name="APU" localSheetId="13">[38]!absc</definedName>
    <definedName name="APU" localSheetId="2">[38]!absc</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0">[38]!absc</definedName>
    <definedName name="APU">[38]!absc</definedName>
    <definedName name="APU_directos" localSheetId="1">#REF!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#REF!</definedName>
    <definedName name="APU221.1" localSheetId="1">#REF!</definedName>
    <definedName name="APU221.1" localSheetId="10">#REF!</definedName>
    <definedName name="APU221.1" localSheetId="11">#REF!</definedName>
    <definedName name="APU221.1" localSheetId="12">#REF!</definedName>
    <definedName name="APU221.1" localSheetId="13">#REF!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#REF!</definedName>
    <definedName name="APU221.2" localSheetId="1">#REF!</definedName>
    <definedName name="APU221.2" localSheetId="10">#REF!</definedName>
    <definedName name="APU221.2" localSheetId="11">#REF!</definedName>
    <definedName name="APU221.2" localSheetId="12">#REF!</definedName>
    <definedName name="APU221.2" localSheetId="13">#REF!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#REF!</definedName>
    <definedName name="aq" localSheetId="1">'1'!ERR</definedName>
    <definedName name="aq" localSheetId="10">'10'!ERR</definedName>
    <definedName name="aq" localSheetId="11">'11'!ERR</definedName>
    <definedName name="aq" localSheetId="12">'12'!ERR</definedName>
    <definedName name="aq" localSheetId="13">'13'!ERR</definedName>
    <definedName name="aq" localSheetId="2">'2'!ERR</definedName>
    <definedName name="aq" localSheetId="3">'3'!ERR</definedName>
    <definedName name="aq" localSheetId="4">'4'!ERR</definedName>
    <definedName name="aq" localSheetId="5">'5'!ERR</definedName>
    <definedName name="aq" localSheetId="6">'6'!ERR</definedName>
    <definedName name="aq" localSheetId="7">'7'!ERR</definedName>
    <definedName name="aq" localSheetId="8">'8'!ERR</definedName>
    <definedName name="aq" localSheetId="9">'9'!ERR</definedName>
    <definedName name="aq" localSheetId="0">'PRESUPUESTO OFICIAL'!ERR</definedName>
    <definedName name="aq">[0]!ERR</definedName>
    <definedName name="aqaq" localSheetId="1"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'1'!$A$1:$Q$105</definedName>
    <definedName name="_xlnm.Print_Area" localSheetId="10">'10'!$A$1:$Q$106</definedName>
    <definedName name="_xlnm.Print_Area" localSheetId="11">'11'!$A$1:$Q$106</definedName>
    <definedName name="_xlnm.Print_Area" localSheetId="12">'12'!$A$1:$Q$106</definedName>
    <definedName name="_xlnm.Print_Area" localSheetId="13">'13'!$A$1:$Q$105</definedName>
    <definedName name="_xlnm.Print_Area" localSheetId="2">'2'!$A$1:$Q$106</definedName>
    <definedName name="_xlnm.Print_Area" localSheetId="3">'3'!$A$1:$Q$105</definedName>
    <definedName name="_xlnm.Print_Area" localSheetId="4">'4'!$A$1:$Q$104</definedName>
    <definedName name="_xlnm.Print_Area" localSheetId="5">'5'!$A$1:$Q$103</definedName>
    <definedName name="_xlnm.Print_Area" localSheetId="6">'6'!$A$1:$Q$103</definedName>
    <definedName name="_xlnm.Print_Area" localSheetId="7">'7'!$A$1:$Q$105</definedName>
    <definedName name="_xlnm.Print_Area" localSheetId="8">'8'!$A$1:$Q$106</definedName>
    <definedName name="_xlnm.Print_Area" localSheetId="9">'9'!$A$1:$Q$106</definedName>
    <definedName name="_xlnm.Print_Area" localSheetId="0">'PRESUPUESTO OFICIAL'!$A$1:$M$45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 localSheetId="10">#REF!</definedName>
    <definedName name="Areatotal" localSheetId="11">#REF!</definedName>
    <definedName name="Areatotal" localSheetId="12">#REF!</definedName>
    <definedName name="Areatotal" localSheetId="13">#REF!</definedName>
    <definedName name="Areatotal" localSheetId="2">#REF!</definedName>
    <definedName name="Areatotal" localSheetId="3">#REF!</definedName>
    <definedName name="Areatotal" localSheetId="4">#REF!</definedName>
    <definedName name="Areatotal" localSheetId="5">#REF!</definedName>
    <definedName name="Areatotal" localSheetId="6">#REF!</definedName>
    <definedName name="Areatotal" localSheetId="7">#REF!</definedName>
    <definedName name="Areatotal" localSheetId="8">#REF!</definedName>
    <definedName name="Areatotal" localSheetId="9">#REF!</definedName>
    <definedName name="Areatotal">#REF!</definedName>
    <definedName name="Aref" localSheetId="1">#REF!</definedName>
    <definedName name="Aref" localSheetId="10">#REF!</definedName>
    <definedName name="Aref" localSheetId="11">#REF!</definedName>
    <definedName name="Aref" localSheetId="12">#REF!</definedName>
    <definedName name="Aref" localSheetId="13">#REF!</definedName>
    <definedName name="Aref" localSheetId="2">#REF!</definedName>
    <definedName name="Aref" localSheetId="3">#REF!</definedName>
    <definedName name="Aref" localSheetId="4">#REF!</definedName>
    <definedName name="Aref" localSheetId="5">#REF!</definedName>
    <definedName name="Aref" localSheetId="6">#REF!</definedName>
    <definedName name="Aref" localSheetId="7">#REF!</definedName>
    <definedName name="Aref" localSheetId="8">#REF!</definedName>
    <definedName name="Aref" localSheetId="9">#REF!</definedName>
    <definedName name="Aref">#REF!</definedName>
    <definedName name="armuve" localSheetId="1">'1'!ERR</definedName>
    <definedName name="armuve" localSheetId="10">'10'!ERR</definedName>
    <definedName name="armuve" localSheetId="11">'11'!ERR</definedName>
    <definedName name="armuve" localSheetId="12">'12'!ERR</definedName>
    <definedName name="armuve" localSheetId="13">'13'!ERR</definedName>
    <definedName name="armuve" localSheetId="2">'2'!ERR</definedName>
    <definedName name="armuve" localSheetId="3">'3'!ERR</definedName>
    <definedName name="armuve" localSheetId="4">'4'!ERR</definedName>
    <definedName name="armuve" localSheetId="5">'5'!ERR</definedName>
    <definedName name="armuve" localSheetId="6">'6'!ERR</definedName>
    <definedName name="armuve" localSheetId="7">'7'!ERR</definedName>
    <definedName name="armuve" localSheetId="8">'8'!ERR</definedName>
    <definedName name="armuve" localSheetId="9">'9'!ERR</definedName>
    <definedName name="armuve" localSheetId="0">'PRESUPUESTO OFICIAL'!ERR</definedName>
    <definedName name="armuve">[0]!ERR</definedName>
    <definedName name="ARP" localSheetId="1">#REF!</definedName>
    <definedName name="ARP" localSheetId="10">#REF!</definedName>
    <definedName name="ARP" localSheetId="11">#REF!</definedName>
    <definedName name="ARP" localSheetId="12">#REF!</definedName>
    <definedName name="ARP" localSheetId="13">#REF!</definedName>
    <definedName name="ARP" localSheetId="2">#REF!</definedName>
    <definedName name="ARP" localSheetId="3">#REF!</definedName>
    <definedName name="ARP" localSheetId="4">#REF!</definedName>
    <definedName name="ARP" localSheetId="5">#REF!</definedName>
    <definedName name="ARP" localSheetId="6">#REF!</definedName>
    <definedName name="ARP" localSheetId="7">#REF!</definedName>
    <definedName name="ARP" localSheetId="8">#REF!</definedName>
    <definedName name="ARP" localSheetId="9">#REF!</definedName>
    <definedName name="ARP" localSheetId="0">#REF!</definedName>
    <definedName name="ARP">#REF!</definedName>
    <definedName name="ARS" localSheetId="0">#REF!</definedName>
    <definedName name="ARS">#REF!</definedName>
    <definedName name="as" localSheetId="1">'1'!ERR</definedName>
    <definedName name="as" localSheetId="10">'10'!ERR</definedName>
    <definedName name="as" localSheetId="11">'11'!ERR</definedName>
    <definedName name="as" localSheetId="12">'12'!ERR</definedName>
    <definedName name="as" localSheetId="13">'13'!ERR</definedName>
    <definedName name="as" localSheetId="2">'2'!ERR</definedName>
    <definedName name="as" localSheetId="3">'3'!ERR</definedName>
    <definedName name="as" localSheetId="4">'4'!ERR</definedName>
    <definedName name="as" localSheetId="5">'5'!ERR</definedName>
    <definedName name="as" localSheetId="6">'6'!ERR</definedName>
    <definedName name="as" localSheetId="7">'7'!ERR</definedName>
    <definedName name="as" localSheetId="8">'8'!ERR</definedName>
    <definedName name="as" localSheetId="9">'9'!ERR</definedName>
    <definedName name="as" localSheetId="0">'PRESUPUESTO OFICIAL'!ERR</definedName>
    <definedName name="as">[0]!ERR</definedName>
    <definedName name="ASB">[6]AASHTO!$A$8:$F$11</definedName>
    <definedName name="ASD" localSheetId="1"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1">'1'!ERR</definedName>
    <definedName name="ASDFGHJKLÑ" localSheetId="10">'10'!ERR</definedName>
    <definedName name="ASDFGHJKLÑ" localSheetId="11">'11'!ERR</definedName>
    <definedName name="ASDFGHJKLÑ" localSheetId="12">'12'!ERR</definedName>
    <definedName name="ASDFGHJKLÑ" localSheetId="13">'13'!ERR</definedName>
    <definedName name="ASDFGHJKLÑ" localSheetId="2">'2'!ERR</definedName>
    <definedName name="ASDFGHJKLÑ" localSheetId="3">'3'!ERR</definedName>
    <definedName name="ASDFGHJKLÑ" localSheetId="4">'4'!ERR</definedName>
    <definedName name="ASDFGHJKLÑ" localSheetId="5">'5'!ERR</definedName>
    <definedName name="ASDFGHJKLÑ" localSheetId="6">'6'!ERR</definedName>
    <definedName name="ASDFGHJKLÑ" localSheetId="7">'7'!ERR</definedName>
    <definedName name="ASDFGHJKLÑ" localSheetId="8">'8'!ERR</definedName>
    <definedName name="ASDFGHJKLÑ" localSheetId="9">'9'!ERR</definedName>
    <definedName name="ASDFGHJKLÑ" localSheetId="0">'PRESUPUESTO OFICIAL'!ERR</definedName>
    <definedName name="ASDFGHJKLÑ">[0]!ERR</definedName>
    <definedName name="asfasd" localSheetId="1"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10" hidden="1">{#N/A,#N/A,TRUE,"INGENIERIA";#N/A,#N/A,TRUE,"COMPRAS";#N/A,#N/A,TRUE,"DIRECCION";#N/A,#N/A,TRUE,"RESUMEN"}</definedName>
    <definedName name="asfdfe" localSheetId="11" hidden="1">{#N/A,#N/A,TRUE,"INGENIERIA";#N/A,#N/A,TRUE,"COMPRAS";#N/A,#N/A,TRUE,"DIRECCION";#N/A,#N/A,TRUE,"RESUMEN"}</definedName>
    <definedName name="asfdfe" localSheetId="12" hidden="1">{#N/A,#N/A,TRUE,"INGENIERIA";#N/A,#N/A,TRUE,"COMPRAS";#N/A,#N/A,TRUE,"DIRECCION";#N/A,#N/A,TRUE,"RESUMEN"}</definedName>
    <definedName name="asfdfe" localSheetId="13" hidden="1">{#N/A,#N/A,TRUE,"INGENIERIA";#N/A,#N/A,TRUE,"COMPRAS";#N/A,#N/A,TRUE,"DIRECCION";#N/A,#N/A,TRUE,"RESUMEN"}</definedName>
    <definedName name="asfdfe" localSheetId="2"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6" hidden="1">{#N/A,#N/A,TRUE,"INGENIERIA";#N/A,#N/A,TRUE,"COMPRAS";#N/A,#N/A,TRUE,"DIRECCION";#N/A,#N/A,TRUE,"RESUMEN"}</definedName>
    <definedName name="asfdfe" localSheetId="7"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0">MODULO10.auto_abrir</definedName>
    <definedName name="_xlnm.Auto_Open">MODULO10.auto_abrir</definedName>
    <definedName name="auto1" localSheetId="1">#REF!</definedName>
    <definedName name="auto1" localSheetId="10">#REF!</definedName>
    <definedName name="auto1" localSheetId="11">#REF!</definedName>
    <definedName name="auto1" localSheetId="12">#REF!</definedName>
    <definedName name="auto1" localSheetId="13">#REF!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0">#REF!</definedName>
    <definedName name="auto1">#REF!</definedName>
    <definedName name="auto123" localSheetId="1">#REF!</definedName>
    <definedName name="auto123" localSheetId="10">#REF!</definedName>
    <definedName name="auto123" localSheetId="11">#REF!</definedName>
    <definedName name="auto123" localSheetId="12">#REF!</definedName>
    <definedName name="auto123" localSheetId="13">#REF!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#REF!</definedName>
    <definedName name="auto2" localSheetId="1">#REF!</definedName>
    <definedName name="auto2" localSheetId="10">#REF!</definedName>
    <definedName name="auto2" localSheetId="11">#REF!</definedName>
    <definedName name="auto2" localSheetId="12">#REF!</definedName>
    <definedName name="auto2" localSheetId="13">#REF!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 localSheetId="10">#REF!,#REF!,#REF!,#REF!,#REF!,#REF!,#REF!,#REF!,#REF!,#REF!,#REF!,#REF!,#REF!,#REF!,#REF!,#REF!,#REF!,#REF!</definedName>
    <definedName name="Avance_por_item" localSheetId="11">#REF!,#REF!,#REF!,#REF!,#REF!,#REF!,#REF!,#REF!,#REF!,#REF!,#REF!,#REF!,#REF!,#REF!,#REF!,#REF!,#REF!,#REF!</definedName>
    <definedName name="Avance_por_item" localSheetId="12">#REF!,#REF!,#REF!,#REF!,#REF!,#REF!,#REF!,#REF!,#REF!,#REF!,#REF!,#REF!,#REF!,#REF!,#REF!,#REF!,#REF!,#REF!</definedName>
    <definedName name="Avance_por_item" localSheetId="13">#REF!,#REF!,#REF!,#REF!,#REF!,#REF!,#REF!,#REF!,#REF!,#REF!,#REF!,#REF!,#REF!,#REF!,#REF!,#REF!,#REF!,#REF!</definedName>
    <definedName name="Avance_por_item" localSheetId="2">#REF!,#REF!,#REF!,#REF!,#REF!,#REF!,#REF!,#REF!,#REF!,#REF!,#REF!,#REF!,#REF!,#REF!,#REF!,#REF!,#REF!,#REF!</definedName>
    <definedName name="Avance_por_item" localSheetId="3">#REF!,#REF!,#REF!,#REF!,#REF!,#REF!,#REF!,#REF!,#REF!,#REF!,#REF!,#REF!,#REF!,#REF!,#REF!,#REF!,#REF!,#REF!</definedName>
    <definedName name="Avance_por_item" localSheetId="4">#REF!,#REF!,#REF!,#REF!,#REF!,#REF!,#REF!,#REF!,#REF!,#REF!,#REF!,#REF!,#REF!,#REF!,#REF!,#REF!,#REF!,#REF!</definedName>
    <definedName name="Avance_por_item" localSheetId="5">#REF!,#REF!,#REF!,#REF!,#REF!,#REF!,#REF!,#REF!,#REF!,#REF!,#REF!,#REF!,#REF!,#REF!,#REF!,#REF!,#REF!,#REF!</definedName>
    <definedName name="Avance_por_item" localSheetId="6">#REF!,#REF!,#REF!,#REF!,#REF!,#REF!,#REF!,#REF!,#REF!,#REF!,#REF!,#REF!,#REF!,#REF!,#REF!,#REF!,#REF!,#REF!</definedName>
    <definedName name="Avance_por_item" localSheetId="7">#REF!,#REF!,#REF!,#REF!,#REF!,#REF!,#REF!,#REF!,#REF!,#REF!,#REF!,#REF!,#REF!,#REF!,#REF!,#REF!,#REF!,#REF!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 localSheetId="0">#REF!,#REF!,#REF!,#REF!,#REF!,#REF!,#REF!,#REF!,#REF!,#REF!,#REF!,#REF!,#REF!,#REF!,#REF!,#REF!,#REF!,#REF!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10">#REF!,#REF!,#REF!,#REF!,#REF!,#REF!,#REF!,#REF!,#REF!,#REF!,#REF!,#REF!,#REF!,#REF!,#REF!,#REF!,#REF!,#REF!</definedName>
    <definedName name="Avances_Totales" localSheetId="11">#REF!,#REF!,#REF!,#REF!,#REF!,#REF!,#REF!,#REF!,#REF!,#REF!,#REF!,#REF!,#REF!,#REF!,#REF!,#REF!,#REF!,#REF!</definedName>
    <definedName name="Avances_Totales" localSheetId="12">#REF!,#REF!,#REF!,#REF!,#REF!,#REF!,#REF!,#REF!,#REF!,#REF!,#REF!,#REF!,#REF!,#REF!,#REF!,#REF!,#REF!,#REF!</definedName>
    <definedName name="Avances_Totales" localSheetId="13">#REF!,#REF!,#REF!,#REF!,#REF!,#REF!,#REF!,#REF!,#REF!,#REF!,#REF!,#REF!,#REF!,#REF!,#REF!,#REF!,#REF!,#REF!</definedName>
    <definedName name="Avances_Totales" localSheetId="2">#REF!,#REF!,#REF!,#REF!,#REF!,#REF!,#REF!,#REF!,#REF!,#REF!,#REF!,#REF!,#REF!,#REF!,#REF!,#REF!,#REF!,#REF!</definedName>
    <definedName name="Avances_Totales" localSheetId="3">#REF!,#REF!,#REF!,#REF!,#REF!,#REF!,#REF!,#REF!,#REF!,#REF!,#REF!,#REF!,#REF!,#REF!,#REF!,#REF!,#REF!,#REF!</definedName>
    <definedName name="Avances_Totales" localSheetId="4">#REF!,#REF!,#REF!,#REF!,#REF!,#REF!,#REF!,#REF!,#REF!,#REF!,#REF!,#REF!,#REF!,#REF!,#REF!,#REF!,#REF!,#REF!</definedName>
    <definedName name="Avances_Totales" localSheetId="5">#REF!,#REF!,#REF!,#REF!,#REF!,#REF!,#REF!,#REF!,#REF!,#REF!,#REF!,#REF!,#REF!,#REF!,#REF!,#REF!,#REF!,#REF!</definedName>
    <definedName name="Avances_Totales" localSheetId="6">#REF!,#REF!,#REF!,#REF!,#REF!,#REF!,#REF!,#REF!,#REF!,#REF!,#REF!,#REF!,#REF!,#REF!,#REF!,#REF!,#REF!,#REF!</definedName>
    <definedName name="Avances_Totales" localSheetId="7">#REF!,#REF!,#REF!,#REF!,#REF!,#REF!,#REF!,#REF!,#REF!,#REF!,#REF!,#REF!,#REF!,#REF!,#REF!,#REF!,#REF!,#REF!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#REF!,#REF!,#REF!,#REF!,#REF!,#REF!,#REF!,#REF!,#REF!,#REF!,#REF!,#REF!,#REF!,#REF!,#REF!,#REF!,#REF!,#REF!</definedName>
    <definedName name="AW" localSheetId="1">#REF!</definedName>
    <definedName name="AW" localSheetId="10">#REF!</definedName>
    <definedName name="AW" localSheetId="11">#REF!</definedName>
    <definedName name="AW" localSheetId="12">#REF!</definedName>
    <definedName name="AW" localSheetId="13">#REF!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#REF!</definedName>
    <definedName name="azaz" localSheetId="1"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10">#REF!</definedName>
    <definedName name="bASE" localSheetId="11">#REF!</definedName>
    <definedName name="bASE" localSheetId="12">#REF!</definedName>
    <definedName name="bASE" localSheetId="13">#REF!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#REF!</definedName>
    <definedName name="Base_datos_IM" localSheetId="1">#REF!</definedName>
    <definedName name="Base_datos_IM" localSheetId="10">#REF!</definedName>
    <definedName name="Base_datos_IM" localSheetId="11">#REF!</definedName>
    <definedName name="Base_datos_IM" localSheetId="12">#REF!</definedName>
    <definedName name="Base_datos_IM" localSheetId="13">#REF!</definedName>
    <definedName name="Base_datos_IM" localSheetId="2">#REF!</definedName>
    <definedName name="Base_datos_IM" localSheetId="3">#REF!</definedName>
    <definedName name="Base_datos_IM" localSheetId="4">#REF!</definedName>
    <definedName name="Base_datos_IM" localSheetId="5">#REF!</definedName>
    <definedName name="Base_datos_IM" localSheetId="6">#REF!</definedName>
    <definedName name="Base_datos_IM" localSheetId="7">#REF!</definedName>
    <definedName name="Base_datos_IM" localSheetId="8">#REF!</definedName>
    <definedName name="Base_datos_IM" localSheetId="9">#REF!</definedName>
    <definedName name="Base_datos_IM">#REF!</definedName>
    <definedName name="base1" localSheetId="1">#REF!</definedName>
    <definedName name="base1" localSheetId="10">#REF!</definedName>
    <definedName name="base1" localSheetId="11">#REF!</definedName>
    <definedName name="base1" localSheetId="12">#REF!</definedName>
    <definedName name="base1" localSheetId="13">#REF!</definedName>
    <definedName name="base1" localSheetId="2">#REF!</definedName>
    <definedName name="base1" localSheetId="3">#REF!</definedName>
    <definedName name="base1" localSheetId="4">#REF!</definedName>
    <definedName name="base1" localSheetId="5">#REF!</definedName>
    <definedName name="base1" localSheetId="6">#REF!</definedName>
    <definedName name="base1" localSheetId="7">#REF!</definedName>
    <definedName name="base1" localSheetId="8">#REF!</definedName>
    <definedName name="base1" localSheetId="9">#REF!</definedName>
    <definedName name="base1">#REF!</definedName>
    <definedName name="base2">#REF!</definedName>
    <definedName name="basedatos">[42]Hoja1!$A$4:$BZ$55</definedName>
    <definedName name="_xlnm.Database" localSheetId="1">#REF!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#REF!</definedName>
    <definedName name="BaseDeDatos1" localSheetId="1">#REF!</definedName>
    <definedName name="BaseDeDatos1" localSheetId="10">#REF!</definedName>
    <definedName name="BaseDeDatos1" localSheetId="11">#REF!</definedName>
    <definedName name="BaseDeDatos1" localSheetId="12">#REF!</definedName>
    <definedName name="BaseDeDatos1" localSheetId="13">#REF!</definedName>
    <definedName name="BaseDeDatos1" localSheetId="2">#REF!</definedName>
    <definedName name="BaseDeDatos1" localSheetId="3">#REF!</definedName>
    <definedName name="BaseDeDatos1" localSheetId="4">#REF!</definedName>
    <definedName name="BaseDeDatos1" localSheetId="5">#REF!</definedName>
    <definedName name="BaseDeDatos1" localSheetId="6">#REF!</definedName>
    <definedName name="BaseDeDatos1" localSheetId="7">#REF!</definedName>
    <definedName name="BaseDeDatos1" localSheetId="8">#REF!</definedName>
    <definedName name="BaseDeDatos1" localSheetId="9">#REF!</definedName>
    <definedName name="BaseDeDatos1">#REF!</definedName>
    <definedName name="basep">[43]PRESUPUESTAL!$A$4:$P$190</definedName>
    <definedName name="Basica_Centro_costo_2001" localSheetId="1">#REF!</definedName>
    <definedName name="Basica_Centro_costo_2001" localSheetId="10">#REF!</definedName>
    <definedName name="Basica_Centro_costo_2001" localSheetId="11">#REF!</definedName>
    <definedName name="Basica_Centro_costo_2001" localSheetId="12">#REF!</definedName>
    <definedName name="Basica_Centro_costo_2001" localSheetId="13">#REF!</definedName>
    <definedName name="Basica_Centro_costo_2001" localSheetId="2">#REF!</definedName>
    <definedName name="Basica_Centro_costo_2001" localSheetId="3">#REF!</definedName>
    <definedName name="Basica_Centro_costo_2001" localSheetId="4">#REF!</definedName>
    <definedName name="Basica_Centro_costo_2001" localSheetId="5">#REF!</definedName>
    <definedName name="Basica_Centro_costo_2001" localSheetId="6">#REF!</definedName>
    <definedName name="Basica_Centro_costo_2001" localSheetId="7">#REF!</definedName>
    <definedName name="Basica_Centro_costo_2001" localSheetId="8">#REF!</definedName>
    <definedName name="Basica_Centro_costo_2001" localSheetId="9">#REF!</definedName>
    <definedName name="Basica_Centro_costo_2001">#REF!</definedName>
    <definedName name="Basica_Facturacion_2001" localSheetId="1">#REF!</definedName>
    <definedName name="Basica_Facturacion_2001" localSheetId="10">#REF!</definedName>
    <definedName name="Basica_Facturacion_2001" localSheetId="11">#REF!</definedName>
    <definedName name="Basica_Facturacion_2001" localSheetId="12">#REF!</definedName>
    <definedName name="Basica_Facturacion_2001" localSheetId="13">#REF!</definedName>
    <definedName name="Basica_Facturacion_2001" localSheetId="2">#REF!</definedName>
    <definedName name="Basica_Facturacion_2001" localSheetId="3">#REF!</definedName>
    <definedName name="Basica_Facturacion_2001" localSheetId="4">#REF!</definedName>
    <definedName name="Basica_Facturacion_2001" localSheetId="5">#REF!</definedName>
    <definedName name="Basica_Facturacion_2001" localSheetId="6">#REF!</definedName>
    <definedName name="Basica_Facturacion_2001" localSheetId="7">#REF!</definedName>
    <definedName name="Basica_Facturacion_2001" localSheetId="8">#REF!</definedName>
    <definedName name="Basica_Facturacion_2001" localSheetId="9">#REF!</definedName>
    <definedName name="Basica_Facturacion_2001">#REF!</definedName>
    <definedName name="Basica_Reserva_2001" localSheetId="1">#REF!</definedName>
    <definedName name="Basica_Reserva_2001" localSheetId="10">#REF!</definedName>
    <definedName name="Basica_Reserva_2001" localSheetId="11">#REF!</definedName>
    <definedName name="Basica_Reserva_2001" localSheetId="12">#REF!</definedName>
    <definedName name="Basica_Reserva_2001" localSheetId="13">#REF!</definedName>
    <definedName name="Basica_Reserva_2001" localSheetId="2">#REF!</definedName>
    <definedName name="Basica_Reserva_2001" localSheetId="3">#REF!</definedName>
    <definedName name="Basica_Reserva_2001" localSheetId="4">#REF!</definedName>
    <definedName name="Basica_Reserva_2001" localSheetId="5">#REF!</definedName>
    <definedName name="Basica_Reserva_2001" localSheetId="6">#REF!</definedName>
    <definedName name="Basica_Reserva_2001" localSheetId="7">#REF!</definedName>
    <definedName name="Basica_Reserva_2001" localSheetId="8">#REF!</definedName>
    <definedName name="Basica_Reserva_2001" localSheetId="9">#REF!</definedName>
    <definedName name="Basica_Reserva_2001">#REF!</definedName>
    <definedName name="Básico">#REF!</definedName>
    <definedName name="BB" localSheetId="1">'1'!ERR</definedName>
    <definedName name="BB" localSheetId="10">'10'!ERR</definedName>
    <definedName name="BB" localSheetId="11">'11'!ERR</definedName>
    <definedName name="BB" localSheetId="12">'12'!ERR</definedName>
    <definedName name="BB" localSheetId="13">'13'!ERR</definedName>
    <definedName name="BB" localSheetId="2">'2'!ERR</definedName>
    <definedName name="BB" localSheetId="3">'3'!ERR</definedName>
    <definedName name="BB" localSheetId="4">'4'!ERR</definedName>
    <definedName name="BB" localSheetId="5">'5'!ERR</definedName>
    <definedName name="BB" localSheetId="6">'6'!ERR</definedName>
    <definedName name="BB" localSheetId="7">'7'!ERR</definedName>
    <definedName name="BB" localSheetId="8">'8'!ERR</definedName>
    <definedName name="BB" localSheetId="9">'9'!ERR</definedName>
    <definedName name="BB" localSheetId="0">'PRESUPUESTO OFICIAL'!ERR</definedName>
    <definedName name="BB">[0]!ERR</definedName>
    <definedName name="bbbbbb" localSheetId="1"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 localSheetId="1">#REF!</definedName>
    <definedName name="blEqCantiInf1" localSheetId="10">#REF!</definedName>
    <definedName name="blEqCantiInf1" localSheetId="11">#REF!</definedName>
    <definedName name="blEqCantiInf1" localSheetId="12">#REF!</definedName>
    <definedName name="blEqCantiInf1" localSheetId="13">#REF!</definedName>
    <definedName name="blEqCantiInf1" localSheetId="2">#REF!</definedName>
    <definedName name="blEqCantiInf1" localSheetId="3">#REF!</definedName>
    <definedName name="blEqCantiInf1" localSheetId="4">#REF!</definedName>
    <definedName name="blEqCantiInf1" localSheetId="5">#REF!</definedName>
    <definedName name="blEqCantiInf1" localSheetId="6">#REF!</definedName>
    <definedName name="blEqCantiInf1" localSheetId="7">#REF!</definedName>
    <definedName name="blEqCantiInf1" localSheetId="8">#REF!</definedName>
    <definedName name="blEqCantiInf1" localSheetId="9">#REF!</definedName>
    <definedName name="blEqCantiInf1">#REF!</definedName>
    <definedName name="blEqCantiInf2" localSheetId="1">#REF!</definedName>
    <definedName name="blEqCantiInf2" localSheetId="10">#REF!</definedName>
    <definedName name="blEqCantiInf2" localSheetId="11">#REF!</definedName>
    <definedName name="blEqCantiInf2" localSheetId="12">#REF!</definedName>
    <definedName name="blEqCantiInf2" localSheetId="13">#REF!</definedName>
    <definedName name="blEqCantiInf2" localSheetId="2">#REF!</definedName>
    <definedName name="blEqCantiInf2" localSheetId="3">#REF!</definedName>
    <definedName name="blEqCantiInf2" localSheetId="4">#REF!</definedName>
    <definedName name="blEqCantiInf2" localSheetId="5">#REF!</definedName>
    <definedName name="blEqCantiInf2" localSheetId="6">#REF!</definedName>
    <definedName name="blEqCantiInf2" localSheetId="7">#REF!</definedName>
    <definedName name="blEqCantiInf2" localSheetId="8">#REF!</definedName>
    <definedName name="blEqCantiInf2" localSheetId="9">#REF!</definedName>
    <definedName name="blEqCantiInf2">#REF!</definedName>
    <definedName name="blEqClaseInf1" localSheetId="1">#REF!</definedName>
    <definedName name="blEqClaseInf1" localSheetId="10">#REF!</definedName>
    <definedName name="blEqClaseInf1" localSheetId="11">#REF!</definedName>
    <definedName name="blEqClaseInf1" localSheetId="12">#REF!</definedName>
    <definedName name="blEqClaseInf1" localSheetId="13">#REF!</definedName>
    <definedName name="blEqClaseInf1" localSheetId="2">#REF!</definedName>
    <definedName name="blEqClaseInf1" localSheetId="3">#REF!</definedName>
    <definedName name="blEqClaseInf1" localSheetId="4">#REF!</definedName>
    <definedName name="blEqClaseInf1" localSheetId="5">#REF!</definedName>
    <definedName name="blEqClaseInf1" localSheetId="6">#REF!</definedName>
    <definedName name="blEqClaseInf1" localSheetId="7">#REF!</definedName>
    <definedName name="blEqClaseInf1" localSheetId="8">#REF!</definedName>
    <definedName name="blEqClaseInf1" localSheetId="9">#REF!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 localSheetId="1">#REF!</definedName>
    <definedName name="blReferenciaInforme" localSheetId="10">#REF!</definedName>
    <definedName name="blReferenciaInforme" localSheetId="11">#REF!</definedName>
    <definedName name="blReferenciaInforme" localSheetId="12">#REF!</definedName>
    <definedName name="blReferenciaInforme" localSheetId="13">#REF!</definedName>
    <definedName name="blReferenciaInforme" localSheetId="2">#REF!</definedName>
    <definedName name="blReferenciaInforme" localSheetId="3">#REF!</definedName>
    <definedName name="blReferenciaInforme" localSheetId="4">#REF!</definedName>
    <definedName name="blReferenciaInforme" localSheetId="5">#REF!</definedName>
    <definedName name="blReferenciaInforme" localSheetId="6">#REF!</definedName>
    <definedName name="blReferenciaInforme" localSheetId="7">#REF!</definedName>
    <definedName name="blReferenciaInforme" localSheetId="8">#REF!</definedName>
    <definedName name="blReferenciaInforme" localSheetId="9">#REF!</definedName>
    <definedName name="blReferenciaInforme">#REF!</definedName>
    <definedName name="bn" localSheetId="1">#REF!</definedName>
    <definedName name="bn" localSheetId="10">#REF!</definedName>
    <definedName name="bn" localSheetId="11">#REF!</definedName>
    <definedName name="bn" localSheetId="12">#REF!</definedName>
    <definedName name="bn" localSheetId="13">#REF!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#REF!</definedName>
    <definedName name="Bombas" localSheetId="1">#REF!</definedName>
    <definedName name="Bombas" localSheetId="10">#REF!</definedName>
    <definedName name="Bombas" localSheetId="11">#REF!</definedName>
    <definedName name="Bombas" localSheetId="12">#REF!</definedName>
    <definedName name="Bombas" localSheetId="13">#REF!</definedName>
    <definedName name="Bombas" localSheetId="2">#REF!</definedName>
    <definedName name="Bombas" localSheetId="3">#REF!</definedName>
    <definedName name="Bombas" localSheetId="4">#REF!</definedName>
    <definedName name="Bombas" localSheetId="5">#REF!</definedName>
    <definedName name="Bombas" localSheetId="6">#REF!</definedName>
    <definedName name="Bombas" localSheetId="7">#REF!</definedName>
    <definedName name="Bombas" localSheetId="8">#REF!</definedName>
    <definedName name="Bombas" localSheetId="9">#REF!</definedName>
    <definedName name="Bombas">#REF!</definedName>
    <definedName name="BONO">#REF!</definedName>
    <definedName name="BORDER1">[45]steel!#REF!</definedName>
    <definedName name="BORDET" localSheetId="1">#REF!</definedName>
    <definedName name="BORDET" localSheetId="10">#REF!</definedName>
    <definedName name="BORDET" localSheetId="11">#REF!</definedName>
    <definedName name="BORDET" localSheetId="12">#REF!</definedName>
    <definedName name="BORDET" localSheetId="13">#REF!</definedName>
    <definedName name="BORDET" localSheetId="2">#REF!</definedName>
    <definedName name="BORDET" localSheetId="3">#REF!</definedName>
    <definedName name="BORDET" localSheetId="4">#REF!</definedName>
    <definedName name="BORDET" localSheetId="5">#REF!</definedName>
    <definedName name="BORDET" localSheetId="6">#REF!</definedName>
    <definedName name="BORDET" localSheetId="7">#REF!</definedName>
    <definedName name="BORDET" localSheetId="8">#REF!</definedName>
    <definedName name="BORDET" localSheetId="9">#REF!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 localSheetId="1">#REF!</definedName>
    <definedName name="C_" localSheetId="10">#REF!</definedName>
    <definedName name="C_" localSheetId="11">#REF!</definedName>
    <definedName name="C_" localSheetId="12">#REF!</definedName>
    <definedName name="C_" localSheetId="13">#REF!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#REF!</definedName>
    <definedName name="CA" localSheetId="1">#REF!</definedName>
    <definedName name="CA" localSheetId="10">#REF!</definedName>
    <definedName name="CA" localSheetId="11">#REF!</definedName>
    <definedName name="CA" localSheetId="12">#REF!</definedName>
    <definedName name="CA" localSheetId="13">#REF!</definedName>
    <definedName name="CA" localSheetId="2">#REF!</definedName>
    <definedName name="CA" localSheetId="3">#REF!</definedName>
    <definedName name="CA" localSheetId="4">#REF!</definedName>
    <definedName name="CA" localSheetId="5">#REF!</definedName>
    <definedName name="CA" localSheetId="6">#REF!</definedName>
    <definedName name="CA" localSheetId="7">#REF!</definedName>
    <definedName name="CA" localSheetId="8">#REF!</definedName>
    <definedName name="CA" localSheetId="9">#REF!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 localSheetId="10">#REF!</definedName>
    <definedName name="CANT" localSheetId="11">#REF!</definedName>
    <definedName name="CANT" localSheetId="12">#REF!</definedName>
    <definedName name="CANT" localSheetId="13">#REF!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 localSheetId="10">'[48]TRAMO 03'!$F:$F,'[48]TRAMO 03'!$I:$I,'[48]TRAMO 03'!$K:$K,'[48]TRAMO 03'!#REF!,'[48]TRAMO 03'!#REF!,'[48]TRAMO 03'!#REF!,'[48]TRAMO 03'!#REF!,'[48]TRAMO 03'!#REF!,'[48]TRAMO 03'!#REF!,'[48]TRAMO 03'!#REF!,'[48]TRAMO 03'!#REF!,'[48]TRAMO 03'!#REF!,'[48]TRAMO 03'!#REF!,'[48]TRAMO 03'!#REF!,'[48]TRAMO 03'!#REF!,'[48]TRAMO 03'!#REF!</definedName>
    <definedName name="cantidad" localSheetId="11">'[48]TRAMO 03'!$F:$F,'[48]TRAMO 03'!$I:$I,'[48]TRAMO 03'!$K:$K,'[48]TRAMO 03'!#REF!,'[48]TRAMO 03'!#REF!,'[48]TRAMO 03'!#REF!,'[48]TRAMO 03'!#REF!,'[48]TRAMO 03'!#REF!,'[48]TRAMO 03'!#REF!,'[48]TRAMO 03'!#REF!,'[48]TRAMO 03'!#REF!,'[48]TRAMO 03'!#REF!,'[48]TRAMO 03'!#REF!,'[48]TRAMO 03'!#REF!,'[48]TRAMO 03'!#REF!,'[48]TRAMO 03'!#REF!</definedName>
    <definedName name="cantidad" localSheetId="12">'[48]TRAMO 03'!$F:$F,'[48]TRAMO 03'!$I:$I,'[48]TRAMO 03'!$K:$K,'[48]TRAMO 03'!#REF!,'[48]TRAMO 03'!#REF!,'[48]TRAMO 03'!#REF!,'[48]TRAMO 03'!#REF!,'[48]TRAMO 03'!#REF!,'[48]TRAMO 03'!#REF!,'[48]TRAMO 03'!#REF!,'[48]TRAMO 03'!#REF!,'[48]TRAMO 03'!#REF!,'[48]TRAMO 03'!#REF!,'[48]TRAMO 03'!#REF!,'[48]TRAMO 03'!#REF!,'[48]TRAMO 03'!#REF!</definedName>
    <definedName name="cantidad" localSheetId="13">'[48]TRAMO 03'!$F:$F,'[48]TRAMO 03'!$I:$I,'[48]TRAMO 03'!$K:$K,'[48]TRAMO 03'!#REF!,'[48]TRAMO 03'!#REF!,'[48]TRAMO 03'!#REF!,'[48]TRAMO 03'!#REF!,'[48]TRAMO 03'!#REF!,'[48]TRAMO 03'!#REF!,'[48]TRAMO 03'!#REF!,'[48]TRAMO 03'!#REF!,'[48]TRAMO 03'!#REF!,'[48]TRAMO 03'!#REF!,'[48]TRAMO 03'!#REF!,'[48]TRAMO 03'!#REF!,'[48]TRAMO 03'!#REF!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 localSheetId="3">'[48]TRAMO 03'!$F:$F,'[48]TRAMO 03'!$I:$I,'[48]TRAMO 03'!$K:$K,'[48]TRAMO 03'!#REF!,'[48]TRAMO 03'!#REF!,'[48]TRAMO 03'!#REF!,'[48]TRAMO 03'!#REF!,'[48]TRAMO 03'!#REF!,'[48]TRAMO 03'!#REF!,'[48]TRAMO 03'!#REF!,'[48]TRAMO 03'!#REF!,'[48]TRAMO 03'!#REF!,'[48]TRAMO 03'!#REF!,'[48]TRAMO 03'!#REF!,'[48]TRAMO 03'!#REF!,'[48]TRAMO 03'!#REF!</definedName>
    <definedName name="cantidad" localSheetId="4">'[48]TRAMO 03'!$F:$F,'[48]TRAMO 03'!$I:$I,'[48]TRAMO 03'!$K:$K,'[48]TRAMO 03'!#REF!,'[48]TRAMO 03'!#REF!,'[48]TRAMO 03'!#REF!,'[48]TRAMO 03'!#REF!,'[48]TRAMO 03'!#REF!,'[48]TRAMO 03'!#REF!,'[48]TRAMO 03'!#REF!,'[48]TRAMO 03'!#REF!,'[48]TRAMO 03'!#REF!,'[48]TRAMO 03'!#REF!,'[48]TRAMO 03'!#REF!,'[48]TRAMO 03'!#REF!,'[48]TRAMO 03'!#REF!</definedName>
    <definedName name="cantidad" localSheetId="5">'[48]TRAMO 03'!$F:$F,'[48]TRAMO 03'!$I:$I,'[48]TRAMO 03'!$K:$K,'[48]TRAMO 03'!#REF!,'[48]TRAMO 03'!#REF!,'[48]TRAMO 03'!#REF!,'[48]TRAMO 03'!#REF!,'[48]TRAMO 03'!#REF!,'[48]TRAMO 03'!#REF!,'[48]TRAMO 03'!#REF!,'[48]TRAMO 03'!#REF!,'[48]TRAMO 03'!#REF!,'[48]TRAMO 03'!#REF!,'[48]TRAMO 03'!#REF!,'[48]TRAMO 03'!#REF!,'[48]TRAMO 03'!#REF!</definedName>
    <definedName name="cantidad" localSheetId="6">'[48]TRAMO 03'!$F:$F,'[48]TRAMO 03'!$I:$I,'[48]TRAMO 03'!$K:$K,'[48]TRAMO 03'!#REF!,'[48]TRAMO 03'!#REF!,'[48]TRAMO 03'!#REF!,'[48]TRAMO 03'!#REF!,'[48]TRAMO 03'!#REF!,'[48]TRAMO 03'!#REF!,'[48]TRAMO 03'!#REF!,'[48]TRAMO 03'!#REF!,'[48]TRAMO 03'!#REF!,'[48]TRAMO 03'!#REF!,'[48]TRAMO 03'!#REF!,'[48]TRAMO 03'!#REF!,'[48]TRAMO 03'!#REF!</definedName>
    <definedName name="cantidad" localSheetId="7">'[48]TRAMO 03'!$F:$F,'[48]TRAMO 03'!$I:$I,'[48]TRAMO 03'!$K:$K,'[48]TRAMO 03'!#REF!,'[48]TRAMO 03'!#REF!,'[48]TRAMO 03'!#REF!,'[48]TRAMO 03'!#REF!,'[48]TRAMO 03'!#REF!,'[48]TRAMO 03'!#REF!,'[48]TRAMO 03'!#REF!,'[48]TRAMO 03'!#REF!,'[48]TRAMO 03'!#REF!,'[48]TRAMO 03'!#REF!,'[48]TRAMO 03'!#REF!,'[48]TRAMO 03'!#REF!,'[48]TRAMO 03'!#REF!</definedName>
    <definedName name="cantidad" localSheetId="8">'[48]TRAMO 03'!$F:$F,'[48]TRAMO 03'!$I:$I,'[48]TRAMO 03'!$K:$K,'[48]TRAMO 03'!#REF!,'[48]TRAMO 03'!#REF!,'[48]TRAMO 03'!#REF!,'[48]TRAMO 03'!#REF!,'[48]TRAMO 03'!#REF!,'[48]TRAMO 03'!#REF!,'[48]TRAMO 03'!#REF!,'[48]TRAMO 03'!#REF!,'[48]TRAMO 03'!#REF!,'[48]TRAMO 03'!#REF!,'[48]TRAMO 03'!#REF!,'[48]TRAMO 03'!#REF!,'[48]TRAMO 03'!#REF!</definedName>
    <definedName name="cantidad" localSheetId="9">'[48]TRAMO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10">#REF!</definedName>
    <definedName name="cap" localSheetId="11">#REF!</definedName>
    <definedName name="cap" localSheetId="12">#REF!</definedName>
    <definedName name="cap" localSheetId="13">#REF!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#REF!</definedName>
    <definedName name="CAPAC._HSE" localSheetId="1">#REF!</definedName>
    <definedName name="CAPAC._HSE" localSheetId="10">#REF!</definedName>
    <definedName name="CAPAC._HSE" localSheetId="11">#REF!</definedName>
    <definedName name="CAPAC._HSE" localSheetId="12">#REF!</definedName>
    <definedName name="CAPAC._HSE" localSheetId="13">#REF!</definedName>
    <definedName name="CAPAC._HSE" localSheetId="2">#REF!</definedName>
    <definedName name="CAPAC._HSE" localSheetId="3">#REF!</definedName>
    <definedName name="CAPAC._HSE" localSheetId="4">#REF!</definedName>
    <definedName name="CAPAC._HSE" localSheetId="5">#REF!</definedName>
    <definedName name="CAPAC._HSE" localSheetId="6">#REF!</definedName>
    <definedName name="CAPAC._HSE" localSheetId="7">#REF!</definedName>
    <definedName name="CAPAC._HSE" localSheetId="8">#REF!</definedName>
    <definedName name="CAPAC._HSE" localSheetId="9">#REF!</definedName>
    <definedName name="CAPAC._HSE">#REF!</definedName>
    <definedName name="CARGA" localSheetId="1">#REF!</definedName>
    <definedName name="CARGA" localSheetId="10">#REF!</definedName>
    <definedName name="CARGA" localSheetId="11">#REF!</definedName>
    <definedName name="CARGA" localSheetId="12">#REF!</definedName>
    <definedName name="CARGA" localSheetId="13">#REF!</definedName>
    <definedName name="CARGA" localSheetId="2">#REF!</definedName>
    <definedName name="CARGA" localSheetId="3">#REF!</definedName>
    <definedName name="CARGA" localSheetId="4">#REF!</definedName>
    <definedName name="CARGA" localSheetId="5">#REF!</definedName>
    <definedName name="CARGA" localSheetId="6">#REF!</definedName>
    <definedName name="CARGA" localSheetId="7">#REF!</definedName>
    <definedName name="CARGA" localSheetId="8">#REF!</definedName>
    <definedName name="CARGA" localSheetId="9">#REF!</definedName>
    <definedName name="CARGA">#REF!</definedName>
    <definedName name="CARGOS">#REF!</definedName>
    <definedName name="carlos" localSheetId="1">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0">MODULO10.auto_abrir</definedName>
    <definedName name="carlos">MODULO10.auto_abrir</definedName>
    <definedName name="CBLES" localSheetId="1">#REF!</definedName>
    <definedName name="CBLES" localSheetId="10">#REF!</definedName>
    <definedName name="CBLES" localSheetId="11">#REF!</definedName>
    <definedName name="CBLES" localSheetId="12">#REF!</definedName>
    <definedName name="CBLES" localSheetId="13">#REF!</definedName>
    <definedName name="CBLES" localSheetId="2">#REF!</definedName>
    <definedName name="CBLES" localSheetId="3">#REF!</definedName>
    <definedName name="CBLES" localSheetId="4">#REF!</definedName>
    <definedName name="CBLES" localSheetId="5">#REF!</definedName>
    <definedName name="CBLES" localSheetId="6">#REF!</definedName>
    <definedName name="CBLES" localSheetId="7">#REF!</definedName>
    <definedName name="CBLES" localSheetId="8">#REF!</definedName>
    <definedName name="CBLES" localSheetId="9">#REF!</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 localSheetId="10">'[51]A. P. U.'!#REF!</definedName>
    <definedName name="CCCCCC" localSheetId="11">'[51]A. P. U.'!#REF!</definedName>
    <definedName name="CCCCCC" localSheetId="12">'[51]A. P. U.'!#REF!</definedName>
    <definedName name="CCCCCC" localSheetId="13">'[51]A. P. U.'!#REF!</definedName>
    <definedName name="CCCCCC" localSheetId="2">'[51]A.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'[51]A. P. U.'!#REF!</definedName>
    <definedName name="CCT" localSheetId="1">#REF!</definedName>
    <definedName name="CCT" localSheetId="10">#REF!</definedName>
    <definedName name="CCT" localSheetId="11">#REF!</definedName>
    <definedName name="CCT" localSheetId="12">#REF!</definedName>
    <definedName name="CCT" localSheetId="13">#REF!</definedName>
    <definedName name="CCT" localSheetId="2">#REF!</definedName>
    <definedName name="CCT" localSheetId="3">#REF!</definedName>
    <definedName name="CCT" localSheetId="4">#REF!</definedName>
    <definedName name="CCT" localSheetId="5">#REF!</definedName>
    <definedName name="CCT" localSheetId="6">#REF!</definedName>
    <definedName name="CCT" localSheetId="7">#REF!</definedName>
    <definedName name="CCT" localSheetId="8">#REF!</definedName>
    <definedName name="CCT" localSheetId="9">#REF!</definedName>
    <definedName name="CCT">#REF!</definedName>
    <definedName name="ccto210" localSheetId="1">#REF!</definedName>
    <definedName name="ccto210" localSheetId="10">#REF!</definedName>
    <definedName name="ccto210" localSheetId="11">#REF!</definedName>
    <definedName name="ccto210" localSheetId="12">#REF!</definedName>
    <definedName name="ccto210" localSheetId="13">#REF!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#REF!</definedName>
    <definedName name="cd">[52]Hoja1!$C$81</definedName>
    <definedName name="cdcdc" localSheetId="1"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[35]CDItem!$G$8</definedName>
    <definedName name="CDE" localSheetId="1">#REF!</definedName>
    <definedName name="CDE" localSheetId="10">#REF!</definedName>
    <definedName name="CDE" localSheetId="11">#REF!</definedName>
    <definedName name="CDE" localSheetId="12">#REF!</definedName>
    <definedName name="CDE" localSheetId="13">#REF!</definedName>
    <definedName name="CDE" localSheetId="2">#REF!</definedName>
    <definedName name="CDE" localSheetId="3">#REF!</definedName>
    <definedName name="CDE" localSheetId="4">#REF!</definedName>
    <definedName name="CDE" localSheetId="5">#REF!</definedName>
    <definedName name="CDE" localSheetId="6">#REF!</definedName>
    <definedName name="CDE" localSheetId="7">#REF!</definedName>
    <definedName name="CDE" localSheetId="8">#REF!</definedName>
    <definedName name="CDE" localSheetId="9">#REF!</definedName>
    <definedName name="CDE">#REF!</definedName>
    <definedName name="cdfgrtfd" localSheetId="1" hidden="1">#REF!</definedName>
    <definedName name="cdfgrtfd" localSheetId="10" hidden="1">#REF!</definedName>
    <definedName name="cdfgrtfd" localSheetId="11" hidden="1">#REF!</definedName>
    <definedName name="cdfgrtfd" localSheetId="12" hidden="1">#REF!</definedName>
    <definedName name="cdfgrtfd" localSheetId="13" hidden="1">#REF!</definedName>
    <definedName name="cdfgrtfd" localSheetId="2" hidden="1">#REF!</definedName>
    <definedName name="cdfgrtfd" localSheetId="3" hidden="1">#REF!</definedName>
    <definedName name="cdfgrtfd" localSheetId="4" hidden="1">#REF!</definedName>
    <definedName name="cdfgrtfd" localSheetId="5" hidden="1">#REF!</definedName>
    <definedName name="cdfgrtfd" localSheetId="6" hidden="1">#REF!</definedName>
    <definedName name="cdfgrtfd" localSheetId="7" hidden="1">#REF!</definedName>
    <definedName name="cdfgrtfd" localSheetId="8" hidden="1">#REF!</definedName>
    <definedName name="cdfgrtfd" localSheetId="9" hidden="1">#REF!</definedName>
    <definedName name="cdfgrtfd" hidden="1">#REF!</definedName>
    <definedName name="ceerf" localSheetId="1"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 localSheetId="10">[53]Insum!$A$3:$H$63</definedName>
    <definedName name="CEMENTO" localSheetId="11">[53]Insum!$A$3:$H$63</definedName>
    <definedName name="CEMENTO" localSheetId="12">[53]Insum!$A$3:$H$63</definedName>
    <definedName name="CEMENTO" localSheetId="13">[53]Insum!$A$3:$H$63</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1">#REF!</definedName>
    <definedName name="Ch" localSheetId="10">#REF!</definedName>
    <definedName name="Ch" localSheetId="11">#REF!</definedName>
    <definedName name="Ch" localSheetId="12">#REF!</definedName>
    <definedName name="Ch" localSheetId="13">#REF!</definedName>
    <definedName name="Ch" localSheetId="2">#REF!</definedName>
    <definedName name="Ch" localSheetId="3">#REF!</definedName>
    <definedName name="Ch" localSheetId="4">#REF!</definedName>
    <definedName name="Ch" localSheetId="5">#REF!</definedName>
    <definedName name="Ch" localSheetId="6">#REF!</definedName>
    <definedName name="Ch" localSheetId="7">#REF!</definedName>
    <definedName name="Ch" localSheetId="8">#REF!</definedName>
    <definedName name="Ch" localSheetId="9">#REF!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 localSheetId="1">#REF!</definedName>
    <definedName name="CMIBLE" localSheetId="10">#REF!</definedName>
    <definedName name="CMIBLE" localSheetId="11">#REF!</definedName>
    <definedName name="CMIBLE" localSheetId="12">#REF!</definedName>
    <definedName name="CMIBLE" localSheetId="13">#REF!</definedName>
    <definedName name="CMIBLE" localSheetId="2">#REF!</definedName>
    <definedName name="CMIBLE" localSheetId="3">#REF!</definedName>
    <definedName name="CMIBLE" localSheetId="4">#REF!</definedName>
    <definedName name="CMIBLE" localSheetId="5">#REF!</definedName>
    <definedName name="CMIBLE" localSheetId="6">#REF!</definedName>
    <definedName name="CMIBLE" localSheetId="7">#REF!</definedName>
    <definedName name="CMIBLE" localSheetId="8">#REF!</definedName>
    <definedName name="CMIBLE" localSheetId="9">#REF!</definedName>
    <definedName name="CMIBLE">#REF!</definedName>
    <definedName name="CMIBLE1" localSheetId="1">#REF!</definedName>
    <definedName name="CMIBLE1" localSheetId="10">#REF!</definedName>
    <definedName name="CMIBLE1" localSheetId="11">#REF!</definedName>
    <definedName name="CMIBLE1" localSheetId="12">#REF!</definedName>
    <definedName name="CMIBLE1" localSheetId="13">#REF!</definedName>
    <definedName name="CMIBLE1" localSheetId="2">#REF!</definedName>
    <definedName name="CMIBLE1" localSheetId="3">#REF!</definedName>
    <definedName name="CMIBLE1" localSheetId="4">#REF!</definedName>
    <definedName name="CMIBLE1" localSheetId="5">#REF!</definedName>
    <definedName name="CMIBLE1" localSheetId="6">#REF!</definedName>
    <definedName name="CMIBLE1" localSheetId="7">#REF!</definedName>
    <definedName name="CMIBLE1" localSheetId="8">#REF!</definedName>
    <definedName name="CMIBLE1" localSheetId="9">#REF!</definedName>
    <definedName name="CMIBLE1">#REF!</definedName>
    <definedName name="Cod" localSheetId="1">#REF!</definedName>
    <definedName name="Cod" localSheetId="10">#REF!</definedName>
    <definedName name="Cod" localSheetId="11">#REF!</definedName>
    <definedName name="Cod" localSheetId="12">#REF!</definedName>
    <definedName name="Cod" localSheetId="13">#REF!</definedName>
    <definedName name="Cod" localSheetId="2">#REF!</definedName>
    <definedName name="Cod" localSheetId="3">#REF!</definedName>
    <definedName name="Cod" localSheetId="4">#REF!</definedName>
    <definedName name="Cod" localSheetId="5">#REF!</definedName>
    <definedName name="Cod" localSheetId="6">#REF!</definedName>
    <definedName name="Cod" localSheetId="7">#REF!</definedName>
    <definedName name="Cod" localSheetId="8">#REF!</definedName>
    <definedName name="Cod" localSheetId="9">#REF!</definedName>
    <definedName name="Cod">#REF!</definedName>
    <definedName name="CodActEco">[10]EMPRESA!$F$10</definedName>
    <definedName name="codigo" localSheetId="1">#REF!,#REF!</definedName>
    <definedName name="codigo" localSheetId="10">#REF!,#REF!</definedName>
    <definedName name="codigo" localSheetId="11">#REF!,#REF!</definedName>
    <definedName name="codigo" localSheetId="12">#REF!,#REF!</definedName>
    <definedName name="codigo" localSheetId="13">#REF!,#REF!</definedName>
    <definedName name="codigo" localSheetId="2">#REF!,#REF!</definedName>
    <definedName name="codigo" localSheetId="3">#REF!,#REF!</definedName>
    <definedName name="codigo" localSheetId="4">#REF!,#REF!</definedName>
    <definedName name="codigo" localSheetId="5">#REF!,#REF!</definedName>
    <definedName name="codigo" localSheetId="6">#REF!,#REF!</definedName>
    <definedName name="codigo" localSheetId="7">#REF!,#REF!</definedName>
    <definedName name="codigo" localSheetId="8">#REF!,#REF!</definedName>
    <definedName name="codigo" localSheetId="9">#REF!,#REF!</definedName>
    <definedName name="codigo">#REF!,#REF!</definedName>
    <definedName name="CodigoInversion" localSheetId="1">#REF!</definedName>
    <definedName name="CodigoInversion" localSheetId="10">#REF!</definedName>
    <definedName name="CodigoInversion" localSheetId="11">#REF!</definedName>
    <definedName name="CodigoInversion" localSheetId="12">#REF!</definedName>
    <definedName name="CodigoInversion" localSheetId="13">#REF!</definedName>
    <definedName name="CodigoInversion" localSheetId="2">#REF!</definedName>
    <definedName name="CodigoInversion" localSheetId="3">#REF!</definedName>
    <definedName name="CodigoInversion" localSheetId="4">#REF!</definedName>
    <definedName name="CodigoInversion" localSheetId="5">#REF!</definedName>
    <definedName name="CodigoInversion" localSheetId="6">#REF!</definedName>
    <definedName name="CodigoInversion" localSheetId="7">#REF!</definedName>
    <definedName name="CodigoInversion" localSheetId="8">#REF!</definedName>
    <definedName name="CodigoInversion" localSheetId="9">#REF!</definedName>
    <definedName name="CodigoInversion">#REF!</definedName>
    <definedName name="CodigoProyecto">#REF!</definedName>
    <definedName name="Codigos">#REF!</definedName>
    <definedName name="CODOS">#REF!</definedName>
    <definedName name="cogvsiruj">[34]COMPARATIVO!#REF!</definedName>
    <definedName name="COLON" localSheetId="1">#REF!</definedName>
    <definedName name="COLON" localSheetId="10">#REF!</definedName>
    <definedName name="COLON" localSheetId="11">#REF!</definedName>
    <definedName name="COLON" localSheetId="12">#REF!</definedName>
    <definedName name="COLON" localSheetId="13">#REF!</definedName>
    <definedName name="COLON" localSheetId="2">#REF!</definedName>
    <definedName name="COLON" localSheetId="3">#REF!</definedName>
    <definedName name="COLON" localSheetId="4">#REF!</definedName>
    <definedName name="COLON" localSheetId="5">#REF!</definedName>
    <definedName name="COLON" localSheetId="6">#REF!</definedName>
    <definedName name="COLON" localSheetId="7">#REF!</definedName>
    <definedName name="COLON" localSheetId="8">#REF!</definedName>
    <definedName name="COLON" localSheetId="9">#REF!</definedName>
    <definedName name="COLON">#REF!</definedName>
    <definedName name="ColTap">'[20]Coloc. e Interc. Tapones'!$E$1:$E$65536</definedName>
    <definedName name="Com">'[40]LIQUIDA-NOMINA'!$AL$4</definedName>
    <definedName name="COMIDA" localSheetId="1">#REF!</definedName>
    <definedName name="COMIDA" localSheetId="10">#REF!</definedName>
    <definedName name="COMIDA" localSheetId="11">#REF!</definedName>
    <definedName name="COMIDA" localSheetId="12">#REF!</definedName>
    <definedName name="COMIDA" localSheetId="13">#REF!</definedName>
    <definedName name="COMIDA" localSheetId="2">#REF!</definedName>
    <definedName name="COMIDA" localSheetId="3">#REF!</definedName>
    <definedName name="COMIDA" localSheetId="4">#REF!</definedName>
    <definedName name="COMIDA" localSheetId="5">#REF!</definedName>
    <definedName name="COMIDA" localSheetId="6">#REF!</definedName>
    <definedName name="COMIDA" localSheetId="7">#REF!</definedName>
    <definedName name="COMIDA" localSheetId="8">#REF!</definedName>
    <definedName name="COMIDA" localSheetId="9">#REF!</definedName>
    <definedName name="COMIDA">#REF!</definedName>
    <definedName name="Compresores" localSheetId="1">#REF!</definedName>
    <definedName name="Compresores" localSheetId="10">#REF!</definedName>
    <definedName name="Compresores" localSheetId="11">#REF!</definedName>
    <definedName name="Compresores" localSheetId="12">#REF!</definedName>
    <definedName name="Compresores" localSheetId="13">#REF!</definedName>
    <definedName name="Compresores" localSheetId="2">#REF!</definedName>
    <definedName name="Compresores" localSheetId="3">#REF!</definedName>
    <definedName name="Compresores" localSheetId="4">#REF!</definedName>
    <definedName name="Compresores" localSheetId="5">#REF!</definedName>
    <definedName name="Compresores" localSheetId="6">#REF!</definedName>
    <definedName name="Compresores" localSheetId="7">#REF!</definedName>
    <definedName name="Compresores" localSheetId="8">#REF!</definedName>
    <definedName name="Compresores" localSheetId="9">#REF!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'1'!ERR</definedName>
    <definedName name="COPIA" localSheetId="10">'10'!ERR</definedName>
    <definedName name="COPIA" localSheetId="11">'11'!ERR</definedName>
    <definedName name="COPIA" localSheetId="12">'12'!ERR</definedName>
    <definedName name="COPIA" localSheetId="13">'13'!ERR</definedName>
    <definedName name="COPIA" localSheetId="2">'2'!ERR</definedName>
    <definedName name="COPIA" localSheetId="3">'3'!ERR</definedName>
    <definedName name="COPIA" localSheetId="4">'4'!ERR</definedName>
    <definedName name="COPIA" localSheetId="5">'5'!ERR</definedName>
    <definedName name="COPIA" localSheetId="6">'6'!ERR</definedName>
    <definedName name="COPIA" localSheetId="7">'7'!ERR</definedName>
    <definedName name="COPIA" localSheetId="8">'8'!ERR</definedName>
    <definedName name="COPIA" localSheetId="9">'9'!ERR</definedName>
    <definedName name="COPIA" localSheetId="0">'PRESUPUESTO OFICIAL'!ERR</definedName>
    <definedName name="COPIA">[0]!ERR</definedName>
    <definedName name="COPIA1" localSheetId="1">#REF!</definedName>
    <definedName name="COPIA1" localSheetId="10">#REF!</definedName>
    <definedName name="COPIA1" localSheetId="11">#REF!</definedName>
    <definedName name="COPIA1" localSheetId="12">#REF!</definedName>
    <definedName name="COPIA1" localSheetId="13">#REF!</definedName>
    <definedName name="COPIA1" localSheetId="2">#REF!</definedName>
    <definedName name="COPIA1" localSheetId="3">#REF!</definedName>
    <definedName name="COPIA1" localSheetId="4">#REF!</definedName>
    <definedName name="COPIA1" localSheetId="5">#REF!</definedName>
    <definedName name="COPIA1" localSheetId="6">#REF!</definedName>
    <definedName name="COPIA1" localSheetId="7">#REF!</definedName>
    <definedName name="COPIA1" localSheetId="8">#REF!</definedName>
    <definedName name="COPIA1" localSheetId="9">#REF!</definedName>
    <definedName name="COPIA1" localSheetId="0">#REF!</definedName>
    <definedName name="COPIA1">#REF!</definedName>
    <definedName name="COPIA2" localSheetId="0">#REF!</definedName>
    <definedName name="COPIA2">#REF!</definedName>
    <definedName name="copiao4" localSheetId="1">'1'!ERR</definedName>
    <definedName name="copiao4" localSheetId="10">'10'!ERR</definedName>
    <definedName name="copiao4" localSheetId="11">'11'!ERR</definedName>
    <definedName name="copiao4" localSheetId="12">'12'!ERR</definedName>
    <definedName name="copiao4" localSheetId="13">'13'!ERR</definedName>
    <definedName name="copiao4" localSheetId="2">'2'!ERR</definedName>
    <definedName name="copiao4" localSheetId="3">'3'!ERR</definedName>
    <definedName name="copiao4" localSheetId="4">'4'!ERR</definedName>
    <definedName name="copiao4" localSheetId="5">'5'!ERR</definedName>
    <definedName name="copiao4" localSheetId="6">'6'!ERR</definedName>
    <definedName name="copiao4" localSheetId="7">'7'!ERR</definedName>
    <definedName name="copiao4" localSheetId="8">'8'!ERR</definedName>
    <definedName name="copiao4" localSheetId="9">'9'!ERR</definedName>
    <definedName name="copiao4" localSheetId="0">'PRESUPUESTO OFICIAL'!ERR</definedName>
    <definedName name="copiao4">[0]!ERR</definedName>
    <definedName name="corri" localSheetId="1">'1'!ERR</definedName>
    <definedName name="corri" localSheetId="10">'10'!ERR</definedName>
    <definedName name="corri" localSheetId="11">'11'!ERR</definedName>
    <definedName name="corri" localSheetId="12">'12'!ERR</definedName>
    <definedName name="corri" localSheetId="13">'13'!ERR</definedName>
    <definedName name="corri" localSheetId="2">'2'!ERR</definedName>
    <definedName name="corri" localSheetId="3">'3'!ERR</definedName>
    <definedName name="corri" localSheetId="4">'4'!ERR</definedName>
    <definedName name="corri" localSheetId="5">'5'!ERR</definedName>
    <definedName name="corri" localSheetId="6">'6'!ERR</definedName>
    <definedName name="corri" localSheetId="7">'7'!ERR</definedName>
    <definedName name="corri" localSheetId="8">'8'!ERR</definedName>
    <definedName name="corri" localSheetId="9">'9'!ERR</definedName>
    <definedName name="corri" localSheetId="0">'PRESUPUESTO OFICIAL'!ERR</definedName>
    <definedName name="corri">[0]!ERR</definedName>
    <definedName name="COSTO_FRENTE">[57]BITACORA!$E$1:$E$65536</definedName>
    <definedName name="costo2" localSheetId="1" hidden="1">#REF!</definedName>
    <definedName name="costo2" localSheetId="10" hidden="1">#REF!</definedName>
    <definedName name="costo2" localSheetId="11" hidden="1">#REF!</definedName>
    <definedName name="costo2" localSheetId="12" hidden="1">#REF!</definedName>
    <definedName name="costo2" localSheetId="13" hidden="1">#REF!</definedName>
    <definedName name="costo2" localSheetId="2" hidden="1">#REF!</definedName>
    <definedName name="costo2" localSheetId="3" hidden="1">#REF!</definedName>
    <definedName name="costo2" localSheetId="4" hidden="1">#REF!</definedName>
    <definedName name="costo2" localSheetId="5" hidden="1">#REF!</definedName>
    <definedName name="costo2" localSheetId="6" hidden="1">#REF!</definedName>
    <definedName name="costo2" localSheetId="7" hidden="1">#REF!</definedName>
    <definedName name="costo2" localSheetId="8" hidden="1">#REF!</definedName>
    <definedName name="costo2" localSheetId="9" hidden="1">#REF!</definedName>
    <definedName name="costo2" hidden="1">#REF!</definedName>
    <definedName name="COSTODIRECTO" localSheetId="1">#REF!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#REF!</definedName>
    <definedName name="COSTOS">[58]TARIFAS!$A$1:$F$52</definedName>
    <definedName name="CRIT" localSheetId="1">#REF!</definedName>
    <definedName name="CRIT" localSheetId="10">#REF!</definedName>
    <definedName name="CRIT" localSheetId="11">#REF!</definedName>
    <definedName name="CRIT" localSheetId="12">#REF!</definedName>
    <definedName name="CRIT" localSheetId="13">#REF!</definedName>
    <definedName name="CRIT" localSheetId="2">#REF!</definedName>
    <definedName name="CRIT" localSheetId="3">#REF!</definedName>
    <definedName name="CRIT" localSheetId="4">#REF!</definedName>
    <definedName name="CRIT" localSheetId="5">#REF!</definedName>
    <definedName name="CRIT" localSheetId="6">#REF!</definedName>
    <definedName name="CRIT" localSheetId="7">#REF!</definedName>
    <definedName name="CRIT" localSheetId="8">#REF!</definedName>
    <definedName name="CRIT" localSheetId="9">#REF!</definedName>
    <definedName name="CRIT">#REF!</definedName>
    <definedName name="CRIT_APIAY" localSheetId="1">#REF!</definedName>
    <definedName name="CRIT_APIAY" localSheetId="10">#REF!</definedName>
    <definedName name="CRIT_APIAY" localSheetId="11">#REF!</definedName>
    <definedName name="CRIT_APIAY" localSheetId="12">#REF!</definedName>
    <definedName name="CRIT_APIAY" localSheetId="13">#REF!</definedName>
    <definedName name="CRIT_APIAY" localSheetId="2">#REF!</definedName>
    <definedName name="CRIT_APIAY" localSheetId="3">#REF!</definedName>
    <definedName name="CRIT_APIAY" localSheetId="4">#REF!</definedName>
    <definedName name="CRIT_APIAY" localSheetId="5">#REF!</definedName>
    <definedName name="CRIT_APIAY" localSheetId="6">#REF!</definedName>
    <definedName name="CRIT_APIAY" localSheetId="7">#REF!</definedName>
    <definedName name="CRIT_APIAY" localSheetId="8">#REF!</definedName>
    <definedName name="CRIT_APIAY" localSheetId="9">#REF!</definedName>
    <definedName name="CRIT_APIAY">#REF!</definedName>
    <definedName name="CRIT_CHICHI" localSheetId="1">#REF!</definedName>
    <definedName name="CRIT_CHICHI" localSheetId="10">#REF!</definedName>
    <definedName name="CRIT_CHICHI" localSheetId="11">#REF!</definedName>
    <definedName name="CRIT_CHICHI" localSheetId="12">#REF!</definedName>
    <definedName name="CRIT_CHICHI" localSheetId="13">#REF!</definedName>
    <definedName name="CRIT_CHICHI" localSheetId="2">#REF!</definedName>
    <definedName name="CRIT_CHICHI" localSheetId="3">#REF!</definedName>
    <definedName name="CRIT_CHICHI" localSheetId="4">#REF!</definedName>
    <definedName name="CRIT_CHICHI" localSheetId="5">#REF!</definedName>
    <definedName name="CRIT_CHICHI" localSheetId="6">#REF!</definedName>
    <definedName name="CRIT_CHICHI" localSheetId="7">#REF!</definedName>
    <definedName name="CRIT_CHICHI" localSheetId="8">#REF!</definedName>
    <definedName name="CRIT_CHICHI" localSheetId="9">#REF!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 localSheetId="1">#REF!</definedName>
    <definedName name="cs" localSheetId="10">#REF!</definedName>
    <definedName name="cs" localSheetId="11">#REF!</definedName>
    <definedName name="cs" localSheetId="12">#REF!</definedName>
    <definedName name="cs" localSheetId="13">#REF!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#REF!</definedName>
    <definedName name="CS_AVG_SIZE" localSheetId="1">#REF!</definedName>
    <definedName name="CS_AVG_SIZE" localSheetId="10">#REF!</definedName>
    <definedName name="CS_AVG_SIZE" localSheetId="11">#REF!</definedName>
    <definedName name="CS_AVG_SIZE" localSheetId="12">#REF!</definedName>
    <definedName name="CS_AVG_SIZE" localSheetId="13">#REF!</definedName>
    <definedName name="CS_AVG_SIZE" localSheetId="2">#REF!</definedName>
    <definedName name="CS_AVG_SIZE" localSheetId="3">#REF!</definedName>
    <definedName name="CS_AVG_SIZE" localSheetId="4">#REF!</definedName>
    <definedName name="CS_AVG_SIZE" localSheetId="5">#REF!</definedName>
    <definedName name="CS_AVG_SIZE" localSheetId="6">#REF!</definedName>
    <definedName name="CS_AVG_SIZE" localSheetId="7">#REF!</definedName>
    <definedName name="CS_AVG_SIZE" localSheetId="8">#REF!</definedName>
    <definedName name="CS_AVG_SIZE" localSheetId="9">#REF!</definedName>
    <definedName name="CS_AVG_SIZE">#REF!</definedName>
    <definedName name="CS_WELDING" localSheetId="1">#REF!</definedName>
    <definedName name="CS_WELDING" localSheetId="10">#REF!</definedName>
    <definedName name="CS_WELDING" localSheetId="11">#REF!</definedName>
    <definedName name="CS_WELDING" localSheetId="12">#REF!</definedName>
    <definedName name="CS_WELDING" localSheetId="13">#REF!</definedName>
    <definedName name="CS_WELDING" localSheetId="2">#REF!</definedName>
    <definedName name="CS_WELDING" localSheetId="3">#REF!</definedName>
    <definedName name="CS_WELDING" localSheetId="4">#REF!</definedName>
    <definedName name="CS_WELDING" localSheetId="5">#REF!</definedName>
    <definedName name="CS_WELDING" localSheetId="6">#REF!</definedName>
    <definedName name="CS_WELDING" localSheetId="7">#REF!</definedName>
    <definedName name="CS_WELDING" localSheetId="8">#REF!</definedName>
    <definedName name="CS_WELDING" localSheetId="9">#REF!</definedName>
    <definedName name="CS_WELDING">#REF!</definedName>
    <definedName name="CTA" localSheetId="1">#REF!</definedName>
    <definedName name="CTA" localSheetId="10">#REF!</definedName>
    <definedName name="CTA" localSheetId="11">#REF!</definedName>
    <definedName name="CTA" localSheetId="12">#REF!</definedName>
    <definedName name="CTA" localSheetId="13">#REF!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#REF!</definedName>
    <definedName name="CTE">#REF!</definedName>
    <definedName name="CTR">'[3]7422CW00'!#REF!</definedName>
    <definedName name="CTRPAG">'[3]7422CW00'!#REF!</definedName>
    <definedName name="CUAL" localSheetId="1">'1'!ERR</definedName>
    <definedName name="CUAL" localSheetId="10">'10'!ERR</definedName>
    <definedName name="CUAL" localSheetId="11">'11'!ERR</definedName>
    <definedName name="CUAL" localSheetId="12">'12'!ERR</definedName>
    <definedName name="CUAL" localSheetId="13">'13'!ERR</definedName>
    <definedName name="CUAL" localSheetId="2">'2'!ERR</definedName>
    <definedName name="CUAL" localSheetId="3">'3'!ERR</definedName>
    <definedName name="CUAL" localSheetId="4">'4'!ERR</definedName>
    <definedName name="CUAL" localSheetId="5">'5'!ERR</definedName>
    <definedName name="CUAL" localSheetId="6">'6'!ERR</definedName>
    <definedName name="CUAL" localSheetId="7">'7'!ERR</definedName>
    <definedName name="CUAL" localSheetId="8">'8'!ERR</definedName>
    <definedName name="CUAL" localSheetId="9">'9'!ERR</definedName>
    <definedName name="CUAL" localSheetId="0">'PRESUPUESTO OFICIAL'!ERR</definedName>
    <definedName name="CUAL">[0]!ERR</definedName>
    <definedName name="CUBS" localSheetId="1">#REF!</definedName>
    <definedName name="CUBS" localSheetId="10">#REF!</definedName>
    <definedName name="CUBS" localSheetId="11">#REF!</definedName>
    <definedName name="CUBS" localSheetId="12">#REF!</definedName>
    <definedName name="CUBS" localSheetId="13">#REF!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0">#REF!</definedName>
    <definedName name="CUBS">#REF!</definedName>
    <definedName name="CUNET" localSheetId="1"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 localSheetId="10">[50]!Customize</definedName>
    <definedName name="Customize" localSheetId="11">[50]!Customize</definedName>
    <definedName name="Customize" localSheetId="12">[50]!Customize</definedName>
    <definedName name="Customize" localSheetId="13">[50]!Customize</definedName>
    <definedName name="Customize" localSheetId="2">[50]!Customize</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0">[50]!Customize</definedName>
    <definedName name="Customize">[50]!Customize</definedName>
    <definedName name="cv" localSheetId="1">#REF!</definedName>
    <definedName name="cv" localSheetId="10">#REF!</definedName>
    <definedName name="cv" localSheetId="11">#REF!</definedName>
    <definedName name="cv" localSheetId="12">#REF!</definedName>
    <definedName name="cv" localSheetId="13">#REF!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#REF!</definedName>
    <definedName name="CVa">'[20]Cambio de Valv.'!$E$1:$E$65536</definedName>
    <definedName name="cvbcvbf" localSheetId="1" hidden="1">{#N/A,#N/A,TRUE,"INGENIERIA";#N/A,#N/A,TRUE,"COMPRAS";#N/A,#N/A,TRUE,"DIRECCION";#N/A,#N/A,TRUE,"RESUMEN"}</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localSheetId="12" hidden="1">{#N/A,#N/A,TRUE,"INGENIERIA";#N/A,#N/A,TRUE,"COMPRAS";#N/A,#N/A,TRUE,"DIRECCION";#N/A,#N/A,TRUE,"RESUMEN"}</definedName>
    <definedName name="cvbcvbf" localSheetId="13" hidden="1">{#N/A,#N/A,TRUE,"INGENIERIA";#N/A,#N/A,TRUE,"COMPRAS";#N/A,#N/A,TRUE,"DIRECCION";#N/A,#N/A,TRUE,"RESUMEN"}</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6" hidden="1">{#N/A,#N/A,TRUE,"INGENIERIA";#N/A,#N/A,TRUE,"COMPRAS";#N/A,#N/A,TRUE,"DIRECCION";#N/A,#N/A,TRUE,"RESUMEN"}</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'[23]GPI 526'!#REF!</definedName>
    <definedName name="DASD" localSheetId="1"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 localSheetId="10">#REF!</definedName>
    <definedName name="DATOS" localSheetId="11">#REF!</definedName>
    <definedName name="DATOS" localSheetId="12">#REF!</definedName>
    <definedName name="DATOS" localSheetId="13">#REF!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#REF!</definedName>
    <definedName name="DBASE1" localSheetId="1">#REF!</definedName>
    <definedName name="DBASE1" localSheetId="10">#REF!</definedName>
    <definedName name="DBASE1" localSheetId="11">#REF!</definedName>
    <definedName name="DBASE1" localSheetId="12">#REF!</definedName>
    <definedName name="DBASE1" localSheetId="13">#REF!</definedName>
    <definedName name="DBASE1" localSheetId="2">#REF!</definedName>
    <definedName name="DBASE1" localSheetId="3">#REF!</definedName>
    <definedName name="DBASE1" localSheetId="4">#REF!</definedName>
    <definedName name="DBASE1" localSheetId="5">#REF!</definedName>
    <definedName name="DBASE1" localSheetId="6">#REF!</definedName>
    <definedName name="DBASE1" localSheetId="7">#REF!</definedName>
    <definedName name="DBASE1" localSheetId="8">#REF!</definedName>
    <definedName name="DBASE1" localSheetId="9">#REF!</definedName>
    <definedName name="DBASE1">#REF!</definedName>
    <definedName name="DBASE2" localSheetId="1">#REF!</definedName>
    <definedName name="DBASE2" localSheetId="10">#REF!</definedName>
    <definedName name="DBASE2" localSheetId="11">#REF!</definedName>
    <definedName name="DBASE2" localSheetId="12">#REF!</definedName>
    <definedName name="DBASE2" localSheetId="13">#REF!</definedName>
    <definedName name="DBASE2" localSheetId="2">#REF!</definedName>
    <definedName name="DBASE2" localSheetId="3">#REF!</definedName>
    <definedName name="DBASE2" localSheetId="4">#REF!</definedName>
    <definedName name="DBASE2" localSheetId="5">#REF!</definedName>
    <definedName name="DBASE2" localSheetId="6">#REF!</definedName>
    <definedName name="DBASE2" localSheetId="7">#REF!</definedName>
    <definedName name="DBASE2" localSheetId="8">#REF!</definedName>
    <definedName name="DBASE2" localSheetId="9">#REF!</definedName>
    <definedName name="DBASE2">#REF!</definedName>
    <definedName name="DBASE3">#REF!</definedName>
    <definedName name="dbfdfbi" localSheetId="1"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10">#REF!</definedName>
    <definedName name="Dbgcm" localSheetId="11">#REF!</definedName>
    <definedName name="Dbgcm" localSheetId="12">#REF!</definedName>
    <definedName name="Dbgcm" localSheetId="13">#REF!</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#REF!</definedName>
    <definedName name="dc" localSheetId="1">#REF!</definedName>
    <definedName name="dc" localSheetId="10">#REF!</definedName>
    <definedName name="dc" localSheetId="11">#REF!</definedName>
    <definedName name="dc" localSheetId="12">#REF!</definedName>
    <definedName name="dc" localSheetId="13">#REF!</definedName>
    <definedName name="dc" localSheetId="2">#REF!</definedName>
    <definedName name="dc" localSheetId="3">#REF!</definedName>
    <definedName name="dc" localSheetId="4">#REF!</definedName>
    <definedName name="dc" localSheetId="5">#REF!</definedName>
    <definedName name="dc" localSheetId="6">#REF!</definedName>
    <definedName name="dc" localSheetId="7">#REF!</definedName>
    <definedName name="dc" localSheetId="8">#REF!</definedName>
    <definedName name="dc" localSheetId="9">#REF!</definedName>
    <definedName name="dc">#REF!</definedName>
    <definedName name="Dcacm" localSheetId="1">#REF!</definedName>
    <definedName name="Dcacm" localSheetId="10">#REF!</definedName>
    <definedName name="Dcacm" localSheetId="11">#REF!</definedName>
    <definedName name="Dcacm" localSheetId="12">#REF!</definedName>
    <definedName name="Dcacm" localSheetId="13">#REF!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#REF!</definedName>
    <definedName name="DCI" localSheetId="1">[12]Tablas!#REF!</definedName>
    <definedName name="DCI" localSheetId="10">[12]Tablas!#REF!</definedName>
    <definedName name="DCI" localSheetId="11">[12]Tablas!#REF!</definedName>
    <definedName name="DCI" localSheetId="12">[12]Tablas!#REF!</definedName>
    <definedName name="DCI" localSheetId="13">[12]Tablas!#REF!</definedName>
    <definedName name="DCI" localSheetId="2">[12]Tablas!#REF!</definedName>
    <definedName name="DCI" localSheetId="3">[12]Tablas!#REF!</definedName>
    <definedName name="DCI" localSheetId="4">[12]Tablas!#REF!</definedName>
    <definedName name="DCI" localSheetId="5">[12]Tablas!#REF!</definedName>
    <definedName name="DCI" localSheetId="6">[12]Tablas!#REF!</definedName>
    <definedName name="DCI" localSheetId="7">[12]Tablas!#REF!</definedName>
    <definedName name="DCI" localSheetId="8">[12]Tablas!#REF!</definedName>
    <definedName name="DCI" localSheetId="9">[12]Tablas!#REF!</definedName>
    <definedName name="DCI">[12]Tablas!#REF!</definedName>
    <definedName name="DCI1_1" localSheetId="1">[12]Tablas!#REF!</definedName>
    <definedName name="DCI1_1" localSheetId="10">[12]Tablas!#REF!</definedName>
    <definedName name="DCI1_1" localSheetId="11">[12]Tablas!#REF!</definedName>
    <definedName name="DCI1_1" localSheetId="12">[12]Tablas!#REF!</definedName>
    <definedName name="DCI1_1" localSheetId="13">[12]Tablas!#REF!</definedName>
    <definedName name="DCI1_1" localSheetId="2">[12]Tablas!#REF!</definedName>
    <definedName name="DCI1_1" localSheetId="3">[12]Tablas!#REF!</definedName>
    <definedName name="DCI1_1" localSheetId="4">[12]Tablas!#REF!</definedName>
    <definedName name="DCI1_1" localSheetId="5">[12]Tablas!#REF!</definedName>
    <definedName name="DCI1_1" localSheetId="6">[12]Tablas!#REF!</definedName>
    <definedName name="DCI1_1" localSheetId="7">[12]Tablas!#REF!</definedName>
    <definedName name="DCI1_1" localSheetId="8">[12]Tablas!#REF!</definedName>
    <definedName name="DCI1_1" localSheetId="9">[12]Tablas!#REF!</definedName>
    <definedName name="DCI1_1">[12]Tablas!#REF!</definedName>
    <definedName name="DCI1_1_1" localSheetId="1">[12]Tablas!#REF!</definedName>
    <definedName name="DCI1_1_1" localSheetId="10">[12]Tablas!#REF!</definedName>
    <definedName name="DCI1_1_1" localSheetId="11">[12]Tablas!#REF!</definedName>
    <definedName name="DCI1_1_1" localSheetId="12">[12]Tablas!#REF!</definedName>
    <definedName name="DCI1_1_1" localSheetId="13">[12]Tablas!#REF!</definedName>
    <definedName name="DCI1_1_1" localSheetId="2">[12]Tablas!#REF!</definedName>
    <definedName name="DCI1_1_1" localSheetId="3">[12]Tablas!#REF!</definedName>
    <definedName name="DCI1_1_1" localSheetId="4">[12]Tablas!#REF!</definedName>
    <definedName name="DCI1_1_1" localSheetId="5">[12]Tablas!#REF!</definedName>
    <definedName name="DCI1_1_1" localSheetId="6">[12]Tablas!#REF!</definedName>
    <definedName name="DCI1_1_1" localSheetId="7">[12]Tablas!#REF!</definedName>
    <definedName name="DCI1_1_1" localSheetId="8">[12]Tablas!#REF!</definedName>
    <definedName name="DCI1_1_1" localSheetId="9">[12]Tablas!#REF!</definedName>
    <definedName name="DCI1_1_1">[12]Tablas!#REF!</definedName>
    <definedName name="DCI1_1_2" localSheetId="1">[12]Tablas!#REF!</definedName>
    <definedName name="DCI1_1_2" localSheetId="10">[12]Tablas!#REF!</definedName>
    <definedName name="DCI1_1_2" localSheetId="11">[12]Tablas!#REF!</definedName>
    <definedName name="DCI1_1_2" localSheetId="12">[12]Tablas!#REF!</definedName>
    <definedName name="DCI1_1_2" localSheetId="13">[12]Tablas!#REF!</definedName>
    <definedName name="DCI1_1_2" localSheetId="2">[12]Tablas!#REF!</definedName>
    <definedName name="DCI1_1_2" localSheetId="3">[12]Tablas!#REF!</definedName>
    <definedName name="DCI1_1_2" localSheetId="4">[12]Tablas!#REF!</definedName>
    <definedName name="DCI1_1_2" localSheetId="5">[12]Tablas!#REF!</definedName>
    <definedName name="DCI1_1_2" localSheetId="6">[12]Tablas!#REF!</definedName>
    <definedName name="DCI1_1_2" localSheetId="7">[12]Tablas!#REF!</definedName>
    <definedName name="DCI1_1_2" localSheetId="8">[12]Tablas!#REF!</definedName>
    <definedName name="DCI1_1_2" localSheetId="9">[12]Tablas!#REF!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1">#REF!</definedName>
    <definedName name="DCorriente" localSheetId="10">#REF!</definedName>
    <definedName name="DCorriente" localSheetId="11">#REF!</definedName>
    <definedName name="DCorriente" localSheetId="12">#REF!</definedName>
    <definedName name="DCorriente" localSheetId="13">#REF!</definedName>
    <definedName name="DCorriente" localSheetId="2">#REF!</definedName>
    <definedName name="DCorriente" localSheetId="3">#REF!</definedName>
    <definedName name="DCorriente" localSheetId="4">#REF!</definedName>
    <definedName name="DCorriente" localSheetId="5">#REF!</definedName>
    <definedName name="DCorriente" localSheetId="6">#REF!</definedName>
    <definedName name="DCorriente" localSheetId="7">#REF!</definedName>
    <definedName name="DCorriente" localSheetId="8">#REF!</definedName>
    <definedName name="DCorriente" localSheetId="9">#REF!</definedName>
    <definedName name="DCorriente">#REF!</definedName>
    <definedName name="Dcorriente1">'[62]Pta a tierra'!#REF!</definedName>
    <definedName name="DCSDCTV" localSheetId="1"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1">#REF!</definedName>
    <definedName name="dd" localSheetId="10">#REF!</definedName>
    <definedName name="dd" localSheetId="11">#REF!</definedName>
    <definedName name="dd" localSheetId="12">#REF!</definedName>
    <definedName name="dd" localSheetId="13">#REF!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#REF!</definedName>
    <definedName name="ddd" localSheetId="1"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localSheetId="13"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localSheetId="13"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1">#REF!</definedName>
    <definedName name="demanto" localSheetId="10">#REF!</definedName>
    <definedName name="demanto" localSheetId="11">#REF!</definedName>
    <definedName name="demanto" localSheetId="12">#REF!</definedName>
    <definedName name="demanto" localSheetId="13">#REF!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#REF!</definedName>
    <definedName name="DEMOLICIÓN">'[63]BASE-LISTAS'!$B$24:$B$29</definedName>
    <definedName name="DEP_VPR_GRM" localSheetId="1">#REF!</definedName>
    <definedName name="DEP_VPR_GRM" localSheetId="10">#REF!</definedName>
    <definedName name="DEP_VPR_GRM" localSheetId="11">#REF!</definedName>
    <definedName name="DEP_VPR_GRM" localSheetId="12">#REF!</definedName>
    <definedName name="DEP_VPR_GRM" localSheetId="13">#REF!</definedName>
    <definedName name="DEP_VPR_GRM" localSheetId="2">#REF!</definedName>
    <definedName name="DEP_VPR_GRM" localSheetId="3">#REF!</definedName>
    <definedName name="DEP_VPR_GRM" localSheetId="4">#REF!</definedName>
    <definedName name="DEP_VPR_GRM" localSheetId="5">#REF!</definedName>
    <definedName name="DEP_VPR_GRM" localSheetId="6">#REF!</definedName>
    <definedName name="DEP_VPR_GRM" localSheetId="7">#REF!</definedName>
    <definedName name="DEP_VPR_GRM" localSheetId="8">#REF!</definedName>
    <definedName name="DEP_VPR_GRM" localSheetId="9">#REF!</definedName>
    <definedName name="DEP_VPR_GRM">#REF!</definedName>
    <definedName name="DEP_VPR_GRN" localSheetId="1">#REF!</definedName>
    <definedName name="DEP_VPR_GRN" localSheetId="10">#REF!</definedName>
    <definedName name="DEP_VPR_GRN" localSheetId="11">#REF!</definedName>
    <definedName name="DEP_VPR_GRN" localSheetId="12">#REF!</definedName>
    <definedName name="DEP_VPR_GRN" localSheetId="13">#REF!</definedName>
    <definedName name="DEP_VPR_GRN" localSheetId="2">#REF!</definedName>
    <definedName name="DEP_VPR_GRN" localSheetId="3">#REF!</definedName>
    <definedName name="DEP_VPR_GRN" localSheetId="4">#REF!</definedName>
    <definedName name="DEP_VPR_GRN" localSheetId="5">#REF!</definedName>
    <definedName name="DEP_VPR_GRN" localSheetId="6">#REF!</definedName>
    <definedName name="DEP_VPR_GRN" localSheetId="7">#REF!</definedName>
    <definedName name="DEP_VPR_GRN" localSheetId="8">#REF!</definedName>
    <definedName name="DEP_VPR_GRN" localSheetId="9">#REF!</definedName>
    <definedName name="DEP_VPR_GRN">#REF!</definedName>
    <definedName name="DEP_VPR_GRS" localSheetId="1">#REF!</definedName>
    <definedName name="DEP_VPR_GRS" localSheetId="10">#REF!</definedName>
    <definedName name="DEP_VPR_GRS" localSheetId="11">#REF!</definedName>
    <definedName name="DEP_VPR_GRS" localSheetId="12">#REF!</definedName>
    <definedName name="DEP_VPR_GRS" localSheetId="13">#REF!</definedName>
    <definedName name="DEP_VPR_GRS" localSheetId="2">#REF!</definedName>
    <definedName name="DEP_VPR_GRS" localSheetId="3">#REF!</definedName>
    <definedName name="DEP_VPR_GRS" localSheetId="4">#REF!</definedName>
    <definedName name="DEP_VPR_GRS" localSheetId="5">#REF!</definedName>
    <definedName name="DEP_VPR_GRS" localSheetId="6">#REF!</definedName>
    <definedName name="DEP_VPR_GRS" localSheetId="7">#REF!</definedName>
    <definedName name="DEP_VPR_GRS" localSheetId="8">#REF!</definedName>
    <definedName name="DEP_VPR_GRS" localSheetId="9">#REF!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 localSheetId="1">#REF!</definedName>
    <definedName name="DERFE" localSheetId="10">#REF!</definedName>
    <definedName name="DERFE" localSheetId="11">#REF!</definedName>
    <definedName name="DERFE" localSheetId="12">#REF!</definedName>
    <definedName name="DERFE" localSheetId="13">#REF!</definedName>
    <definedName name="DERFE" localSheetId="2">#REF!</definedName>
    <definedName name="DERFE" localSheetId="3">#REF!</definedName>
    <definedName name="DERFE" localSheetId="4">#REF!</definedName>
    <definedName name="DERFE" localSheetId="5">#REF!</definedName>
    <definedName name="DERFE" localSheetId="6">#REF!</definedName>
    <definedName name="DERFE" localSheetId="7">#REF!</definedName>
    <definedName name="DERFE" localSheetId="8">#REF!</definedName>
    <definedName name="DERFE" localSheetId="9">#REF!</definedName>
    <definedName name="DERFE">#REF!</definedName>
    <definedName name="desarrolladas">'[27]Reservas de Petróleo'!$A$2,'[27]Reservas de Petróleo'!$A$1,'[27]Reservas de Petróleo'!$D$4,'[27]Reservas de Petróleo'!$F$1:$F$65536</definedName>
    <definedName name="DESCUNMI" localSheetId="1">#REF!</definedName>
    <definedName name="DESCUNMI" localSheetId="10">#REF!</definedName>
    <definedName name="DESCUNMI" localSheetId="11">#REF!</definedName>
    <definedName name="DESCUNMI" localSheetId="12">#REF!</definedName>
    <definedName name="DESCUNMI" localSheetId="13">#REF!</definedName>
    <definedName name="DESCUNMI" localSheetId="2">#REF!</definedName>
    <definedName name="DESCUNMI" localSheetId="3">#REF!</definedName>
    <definedName name="DESCUNMI" localSheetId="4">#REF!</definedName>
    <definedName name="DESCUNMI" localSheetId="5">#REF!</definedName>
    <definedName name="DESCUNMI" localSheetId="6">#REF!</definedName>
    <definedName name="DESCUNMI" localSheetId="7">#REF!</definedName>
    <definedName name="DESCUNMI" localSheetId="8">#REF!</definedName>
    <definedName name="DESCUNMI" localSheetId="9">#REF!</definedName>
    <definedName name="DESCUNMI">#REF!</definedName>
    <definedName name="DEST_ART" localSheetId="1">[45]steel!#REF!</definedName>
    <definedName name="DEST_ART" localSheetId="10">[45]steel!#REF!</definedName>
    <definedName name="DEST_ART" localSheetId="11">[45]steel!#REF!</definedName>
    <definedName name="DEST_ART" localSheetId="12">[45]steel!#REF!</definedName>
    <definedName name="DEST_ART" localSheetId="13">[45]steel!#REF!</definedName>
    <definedName name="DEST_ART" localSheetId="2">[45]steel!#REF!</definedName>
    <definedName name="DEST_ART" localSheetId="3">[45]steel!#REF!</definedName>
    <definedName name="DEST_ART" localSheetId="4">[45]steel!#REF!</definedName>
    <definedName name="DEST_ART" localSheetId="5">[45]steel!#REF!</definedName>
    <definedName name="DEST_ART" localSheetId="6">[45]steel!#REF!</definedName>
    <definedName name="DEST_ART" localSheetId="7">[45]steel!#REF!</definedName>
    <definedName name="DEST_ART" localSheetId="8">[45]steel!#REF!</definedName>
    <definedName name="DEST_ART" localSheetId="9">[45]steel!#REF!</definedName>
    <definedName name="DEST_ART">[45]steel!#REF!</definedName>
    <definedName name="DESTCOD" localSheetId="1">'[3]7422CW00'!#REF!</definedName>
    <definedName name="DESTCOD" localSheetId="10">'[3]7422CW00'!#REF!</definedName>
    <definedName name="DESTCOD" localSheetId="11">'[3]7422CW00'!#REF!</definedName>
    <definedName name="DESTCOD" localSheetId="12">'[3]7422CW00'!#REF!</definedName>
    <definedName name="DESTCOD" localSheetId="13">'[3]7422CW00'!#REF!</definedName>
    <definedName name="DESTCOD" localSheetId="2">'[3]7422CW00'!#REF!</definedName>
    <definedName name="DESTCOD" localSheetId="3">'[3]7422CW00'!#REF!</definedName>
    <definedName name="DESTCOD" localSheetId="4">'[3]7422CW00'!#REF!</definedName>
    <definedName name="DESTCOD" localSheetId="5">'[3]7422CW00'!#REF!</definedName>
    <definedName name="DESTCOD" localSheetId="6">'[3]7422CW00'!#REF!</definedName>
    <definedName name="DESTCOD" localSheetId="7">'[3]7422CW00'!#REF!</definedName>
    <definedName name="DESTCOD" localSheetId="8">'[3]7422CW00'!#REF!</definedName>
    <definedName name="DESTCOD" localSheetId="9">'[3]7422CW00'!#REF!</definedName>
    <definedName name="DESTCOD">'[3]7422CW00'!#REF!</definedName>
    <definedName name="DESTFG" localSheetId="1">'[3]7422CW00'!#REF!</definedName>
    <definedName name="DESTFG" localSheetId="10">'[3]7422CW00'!#REF!</definedName>
    <definedName name="DESTFG" localSheetId="11">'[3]7422CW00'!#REF!</definedName>
    <definedName name="DESTFG" localSheetId="12">'[3]7422CW00'!#REF!</definedName>
    <definedName name="DESTFG" localSheetId="13">'[3]7422CW00'!#REF!</definedName>
    <definedName name="DESTFG" localSheetId="2">'[3]7422CW00'!#REF!</definedName>
    <definedName name="DESTFG" localSheetId="3">'[3]7422CW00'!#REF!</definedName>
    <definedName name="DESTFG" localSheetId="4">'[3]7422CW00'!#REF!</definedName>
    <definedName name="DESTFG" localSheetId="5">'[3]7422CW00'!#REF!</definedName>
    <definedName name="DESTFG" localSheetId="6">'[3]7422CW00'!#REF!</definedName>
    <definedName name="DESTFG" localSheetId="7">'[3]7422CW00'!#REF!</definedName>
    <definedName name="DESTFG" localSheetId="8">'[3]7422CW00'!#REF!</definedName>
    <definedName name="DESTFG" localSheetId="9">'[3]7422CW00'!#REF!</definedName>
    <definedName name="DESTFG">'[3]7422CW00'!#REF!</definedName>
    <definedName name="DESTQTY">'[3]7422CW00'!#REF!</definedName>
    <definedName name="DETAIL">#REF!</definedName>
    <definedName name="Detalle_Reserva">#REF!</definedName>
    <definedName name="DEX" localSheetId="1">#REF!</definedName>
    <definedName name="DEX" localSheetId="10">#REF!</definedName>
    <definedName name="DEX" localSheetId="11">#REF!</definedName>
    <definedName name="DEX" localSheetId="12">#REF!</definedName>
    <definedName name="DEX" localSheetId="13">#REF!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#REF!</definedName>
    <definedName name="DF" localSheetId="1">[64]Cronograma!#REF!</definedName>
    <definedName name="DF" localSheetId="10">[64]Cronograma!#REF!</definedName>
    <definedName name="DF" localSheetId="11">[64]Cronograma!#REF!</definedName>
    <definedName name="DF" localSheetId="12">[64]Cronograma!#REF!</definedName>
    <definedName name="DF" localSheetId="13">[64]Cronograma!#REF!</definedName>
    <definedName name="DF" localSheetId="2">[64]Cronograma!#REF!</definedName>
    <definedName name="DF" localSheetId="3">[64]Cronograma!#REF!</definedName>
    <definedName name="DF" localSheetId="4">[64]Cronograma!#REF!</definedName>
    <definedName name="DF" localSheetId="5">[64]Cronograma!#REF!</definedName>
    <definedName name="DF" localSheetId="6">[64]Cronograma!#REF!</definedName>
    <definedName name="DF" localSheetId="7">[64]Cronograma!#REF!</definedName>
    <definedName name="DF" localSheetId="8">[64]Cronograma!#REF!</definedName>
    <definedName name="DF" localSheetId="9">[64]Cronograma!#REF!</definedName>
    <definedName name="DF">[64]Cronograma!#REF!</definedName>
    <definedName name="dfa" localSheetId="1"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 localSheetId="10">#REF!</definedName>
    <definedName name="Diámetro" localSheetId="11">#REF!</definedName>
    <definedName name="Diámetro" localSheetId="12">#REF!</definedName>
    <definedName name="Diámetro" localSheetId="13">#REF!</definedName>
    <definedName name="Diámetro" localSheetId="2">#REF!</definedName>
    <definedName name="Diámetro" localSheetId="3">#REF!</definedName>
    <definedName name="Diámetro" localSheetId="4">#REF!</definedName>
    <definedName name="Diámetro" localSheetId="5">#REF!</definedName>
    <definedName name="Diámetro" localSheetId="6">#REF!</definedName>
    <definedName name="Diámetro" localSheetId="7">#REF!</definedName>
    <definedName name="Diámetro" localSheetId="8">#REF!</definedName>
    <definedName name="Diámetro" localSheetId="9">#REF!</definedName>
    <definedName name="Diámetro">#REF!</definedName>
    <definedName name="diámetroft" localSheetId="1">#REF!</definedName>
    <definedName name="diámetroft" localSheetId="10">#REF!</definedName>
    <definedName name="diámetroft" localSheetId="11">#REF!</definedName>
    <definedName name="diámetroft" localSheetId="12">#REF!</definedName>
    <definedName name="diámetroft" localSheetId="13">#REF!</definedName>
    <definedName name="diámetroft" localSheetId="2">#REF!</definedName>
    <definedName name="diámetroft" localSheetId="3">#REF!</definedName>
    <definedName name="diámetroft" localSheetId="4">#REF!</definedName>
    <definedName name="diámetroft" localSheetId="5">#REF!</definedName>
    <definedName name="diámetroft" localSheetId="6">#REF!</definedName>
    <definedName name="diámetroft" localSheetId="7">#REF!</definedName>
    <definedName name="diámetroft" localSheetId="8">#REF!</definedName>
    <definedName name="diámetroft" localSheetId="9">#REF!</definedName>
    <definedName name="diámetroft">#REF!</definedName>
    <definedName name="diametros" localSheetId="1">#REF!</definedName>
    <definedName name="diametros" localSheetId="10">#REF!</definedName>
    <definedName name="diametros" localSheetId="11">#REF!</definedName>
    <definedName name="diametros" localSheetId="12">#REF!</definedName>
    <definedName name="diametros" localSheetId="13">#REF!</definedName>
    <definedName name="diametros" localSheetId="2">#REF!</definedName>
    <definedName name="diametros" localSheetId="3">#REF!</definedName>
    <definedName name="diametros" localSheetId="4">#REF!</definedName>
    <definedName name="diametros" localSheetId="5">#REF!</definedName>
    <definedName name="diametros" localSheetId="6">#REF!</definedName>
    <definedName name="diametros" localSheetId="7">#REF!</definedName>
    <definedName name="diametros" localSheetId="8">#REF!</definedName>
    <definedName name="diametros" localSheetId="9">#REF!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 localSheetId="10">'[65]MEDIA GEOMETRICA'!$J$8,'[65]MEDIA GEOMETRICA'!$N$8,'[65]MEDIA GEOMETRICA'!$R$8,'[65]MEDIA GEOMETRICA'!$V$8,'[65]MEDIA GEOMETRICA'!$Z$8,'[65]MEDIA GEOMETRICA'!$AD$8,'[65]MEDIA GEOMETRICA'!$AH$8,'[65]MEDIA GEOMETRICA'!$AL$8,'[65]MEDIA GEOMETRICA'!#REF!,'[65]MEDIA GEOMETRICA'!#REF!</definedName>
    <definedName name="diferencia" localSheetId="11">'[65]MEDIA GEOMETRICA'!$J$8,'[65]MEDIA GEOMETRICA'!$N$8,'[65]MEDIA GEOMETRICA'!$R$8,'[65]MEDIA GEOMETRICA'!$V$8,'[65]MEDIA GEOMETRICA'!$Z$8,'[65]MEDIA GEOMETRICA'!$AD$8,'[65]MEDIA GEOMETRICA'!$AH$8,'[65]MEDIA GEOMETRICA'!$AL$8,'[65]MEDIA GEOMETRICA'!#REF!,'[65]MEDIA GEOMETRICA'!#REF!</definedName>
    <definedName name="diferencia" localSheetId="12">'[65]MEDIA GEOMETRICA'!$J$8,'[65]MEDIA GEOMETRICA'!$N$8,'[65]MEDIA GEOMETRICA'!$R$8,'[65]MEDIA GEOMETRICA'!$V$8,'[65]MEDIA GEOMETRICA'!$Z$8,'[65]MEDIA GEOMETRICA'!$AD$8,'[65]MEDIA GEOMETRICA'!$AH$8,'[65]MEDIA GEOMETRICA'!$AL$8,'[65]MEDIA GEOMETRICA'!#REF!,'[65]MEDIA GEOMETRICA'!#REF!</definedName>
    <definedName name="diferencia" localSheetId="13">'[65]MEDIA GEOMETRICA'!$J$8,'[65]MEDIA GEOMETRICA'!$N$8,'[65]MEDIA GEOMETRICA'!$R$8,'[65]MEDIA GEOMETRICA'!$V$8,'[65]MEDIA GEOMETRICA'!$Z$8,'[65]MEDIA GEOMETRICA'!$AD$8,'[65]MEDIA GEOMETRICA'!$AH$8,'[65]MEDIA GEOMETRICA'!$AL$8,'[65]MEDIA GEOMETRICA'!#REF!,'[65]MEDIA GEOMETRICA'!#REF!</definedName>
    <definedName name="diferencia" localSheetId="2">'[65]MEDIA GEOMETRICA'!$J$8,'[65]MEDIA GEOMETRICA'!$N$8,'[65]MEDIA GEOMETRICA'!$R$8,'[65]MEDIA GEOMETRICA'!$V$8,'[65]MEDIA GEOMETRICA'!$Z$8,'[65]MEDIA GEOMETRICA'!$AD$8,'[65]MEDIA GEOMETRICA'!$AH$8,'[65]MEDIA GEOMETRICA'!$AL$8,'[65]MEDIA GEOMETRICA'!#REF!,'[65]MEDIA GEOMETRICA'!#REF!</definedName>
    <definedName name="diferencia" localSheetId="3">'[65]MEDIA GEOMETRICA'!$J$8,'[65]MEDIA GEOMETRICA'!$N$8,'[65]MEDIA GEOMETRICA'!$R$8,'[65]MEDIA GEOMETRICA'!$V$8,'[65]MEDIA GEOMETRICA'!$Z$8,'[65]MEDIA GEOMETRICA'!$AD$8,'[65]MEDIA GEOMETRICA'!$AH$8,'[65]MEDIA GEOMETRICA'!$AL$8,'[65]MEDIA GEOMETRICA'!#REF!,'[65]MEDIA GEOMETRICA'!#REF!</definedName>
    <definedName name="diferencia" localSheetId="4">'[65]MEDIA GEOMETRICA'!$J$8,'[65]MEDIA GEOMETRICA'!$N$8,'[65]MEDIA GEOMETRICA'!$R$8,'[65]MEDIA GEOMETRICA'!$V$8,'[65]MEDIA GEOMETRICA'!$Z$8,'[65]MEDIA GEOMETRICA'!$AD$8,'[65]MEDIA GEOMETRICA'!$AH$8,'[65]MEDIA GEOMETRICA'!$AL$8,'[65]MEDIA GEOMETRICA'!#REF!,'[65]MEDIA GEOMETRICA'!#REF!</definedName>
    <definedName name="diferencia" localSheetId="5">'[65]MEDIA GEOMETRICA'!$J$8,'[65]MEDIA GEOMETRICA'!$N$8,'[65]MEDIA GEOMETRICA'!$R$8,'[65]MEDIA GEOMETRICA'!$V$8,'[65]MEDIA GEOMETRICA'!$Z$8,'[65]MEDIA GEOMETRICA'!$AD$8,'[65]MEDIA GEOMETRICA'!$AH$8,'[65]MEDIA GEOMETRICA'!$AL$8,'[65]MEDIA GEOMETRICA'!#REF!,'[65]MEDIA GEOMETRICA'!#REF!</definedName>
    <definedName name="diferencia" localSheetId="6">'[65]MEDIA GEOMETRICA'!$J$8,'[65]MEDIA GEOMETRICA'!$N$8,'[65]MEDIA GEOMETRICA'!$R$8,'[65]MEDIA GEOMETRICA'!$V$8,'[65]MEDIA GEOMETRICA'!$Z$8,'[65]MEDIA GEOMETRICA'!$AD$8,'[65]MEDIA GEOMETRICA'!$AH$8,'[65]MEDIA GEOMETRICA'!$AL$8,'[65]MEDIA GEOMETRICA'!#REF!,'[65]MEDIA GEOMETRICA'!#REF!</definedName>
    <definedName name="diferencia" localSheetId="7">'[65]MEDIA GEOMETRICA'!$J$8,'[65]MEDIA GEOMETRICA'!$N$8,'[65]MEDIA GEOMETRICA'!$R$8,'[65]MEDIA GEOMETRICA'!$V$8,'[65]MEDIA GEOMETRICA'!$Z$8,'[65]MEDIA GEOMETRICA'!$AD$8,'[65]MEDIA GEOMETRICA'!$AH$8,'[65]MEDIA GEOMETRICA'!$AL$8,'[65]MEDIA GEOMETRICA'!#REF!,'[65]MEDIA GEOMETRICA'!#REF!</definedName>
    <definedName name="diferencia" localSheetId="8">'[65]MEDIA GEOMETRICA'!$J$8,'[65]MEDIA GEOMETRICA'!$N$8,'[65]MEDIA GEOMETRICA'!$R$8,'[65]MEDIA GEOMETRICA'!$V$8,'[65]MEDIA GEOMETRICA'!$Z$8,'[65]MEDIA GEOMETRICA'!$AD$8,'[65]MEDIA GEOMETRICA'!$AH$8,'[65]MEDIA GEOMETRICA'!$AL$8,'[65]MEDIA GEOMETRICA'!#REF!,'[65]MEDIA GEOMETRICA'!#REF!</definedName>
    <definedName name="diferencia" localSheetId="9">'[65]MEDIA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 localSheetId="10">[12]Tablas!#REF!</definedName>
    <definedName name="DIJ" localSheetId="11">[12]Tablas!#REF!</definedName>
    <definedName name="DIJ" localSheetId="12">[12]Tablas!#REF!</definedName>
    <definedName name="DIJ" localSheetId="13">[12]Tablas!#REF!</definedName>
    <definedName name="DIJ" localSheetId="2">[12]Tablas!#REF!</definedName>
    <definedName name="DIJ" localSheetId="3">[12]Tablas!#REF!</definedName>
    <definedName name="DIJ" localSheetId="4">[12]Tablas!#REF!</definedName>
    <definedName name="DIJ" localSheetId="5">[12]Tablas!#REF!</definedName>
    <definedName name="DIJ" localSheetId="6">[12]Tablas!#REF!</definedName>
    <definedName name="DIJ" localSheetId="7">[12]Tablas!#REF!</definedName>
    <definedName name="DIJ" localSheetId="8">[12]Tablas!#REF!</definedName>
    <definedName name="DIJ" localSheetId="9">[12]Tablas!#REF!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1">#REF!</definedName>
    <definedName name="display_area_2" localSheetId="10">#REF!</definedName>
    <definedName name="display_area_2" localSheetId="11">#REF!</definedName>
    <definedName name="display_area_2" localSheetId="12">#REF!</definedName>
    <definedName name="display_area_2" localSheetId="13">#REF!</definedName>
    <definedName name="display_area_2" localSheetId="2">#REF!</definedName>
    <definedName name="display_area_2" localSheetId="3">#REF!</definedName>
    <definedName name="display_area_2" localSheetId="4">#REF!</definedName>
    <definedName name="display_area_2" localSheetId="5">#REF!</definedName>
    <definedName name="display_area_2" localSheetId="6">#REF!</definedName>
    <definedName name="display_area_2" localSheetId="7">#REF!</definedName>
    <definedName name="display_area_2" localSheetId="8">#REF!</definedName>
    <definedName name="display_area_2" localSheetId="9">#REF!</definedName>
    <definedName name="display_area_2">#REF!</definedName>
    <definedName name="djdytj" localSheetId="1"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 localSheetId="1">#REF!</definedName>
    <definedName name="DOTACIÓN" localSheetId="10">#REF!</definedName>
    <definedName name="DOTACIÓN" localSheetId="11">#REF!</definedName>
    <definedName name="DOTACIÓN" localSheetId="12">#REF!</definedName>
    <definedName name="DOTACIÓN" localSheetId="13">#REF!</definedName>
    <definedName name="DOTACIÓN" localSheetId="2">#REF!</definedName>
    <definedName name="DOTACIÓN" localSheetId="3">#REF!</definedName>
    <definedName name="DOTACIÓN" localSheetId="4">#REF!</definedName>
    <definedName name="DOTACIÓN" localSheetId="5">#REF!</definedName>
    <definedName name="DOTACIÓN" localSheetId="6">#REF!</definedName>
    <definedName name="DOTACIÓN" localSheetId="7">#REF!</definedName>
    <definedName name="DOTACIÓN" localSheetId="8">#REF!</definedName>
    <definedName name="DOTACIÓN" localSheetId="9">#REF!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10">#REF!</definedName>
    <definedName name="Dsbcm" localSheetId="11">#REF!</definedName>
    <definedName name="Dsbcm" localSheetId="12">#REF!</definedName>
    <definedName name="Dsbcm" localSheetId="13">#REF!</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1">#REF!</definedName>
    <definedName name="dt" localSheetId="10">#REF!</definedName>
    <definedName name="dt" localSheetId="11">#REF!</definedName>
    <definedName name="dt" localSheetId="12">#REF!</definedName>
    <definedName name="dt" localSheetId="13">#REF!</definedName>
    <definedName name="dt" localSheetId="2">#REF!</definedName>
    <definedName name="dt" localSheetId="3">#REF!</definedName>
    <definedName name="dt" localSheetId="4">#REF!</definedName>
    <definedName name="dt" localSheetId="5">#REF!</definedName>
    <definedName name="dt" localSheetId="6">#REF!</definedName>
    <definedName name="dt" localSheetId="7">#REF!</definedName>
    <definedName name="dt" localSheetId="8">#REF!</definedName>
    <definedName name="dt" localSheetId="9">#REF!</definedName>
    <definedName name="dt">#REF!</definedName>
    <definedName name="dtrhj" localSheetId="1"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1">#REF!</definedName>
    <definedName name="EDC" localSheetId="10">#REF!</definedName>
    <definedName name="EDC" localSheetId="11">#REF!</definedName>
    <definedName name="EDC" localSheetId="12">#REF!</definedName>
    <definedName name="EDC" localSheetId="13">#REF!</definedName>
    <definedName name="EDC" localSheetId="2">#REF!</definedName>
    <definedName name="EDC" localSheetId="3">#REF!</definedName>
    <definedName name="EDC" localSheetId="4">#REF!</definedName>
    <definedName name="EDC" localSheetId="5">#REF!</definedName>
    <definedName name="EDC" localSheetId="6">#REF!</definedName>
    <definedName name="EDC" localSheetId="7">#REF!</definedName>
    <definedName name="EDC" localSheetId="8">#REF!</definedName>
    <definedName name="EDC" localSheetId="9">#REF!</definedName>
    <definedName name="EDC">#REF!</definedName>
    <definedName name="EDEDWSWQA" localSheetId="1"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1">'1'!ERR</definedName>
    <definedName name="EE" localSheetId="10">'10'!ERR</definedName>
    <definedName name="EE" localSheetId="11">'11'!ERR</definedName>
    <definedName name="EE" localSheetId="12">'12'!ERR</definedName>
    <definedName name="EE" localSheetId="13">'13'!ERR</definedName>
    <definedName name="EE" localSheetId="2">'2'!ERR</definedName>
    <definedName name="EE" localSheetId="3">'3'!ERR</definedName>
    <definedName name="EE" localSheetId="4">'4'!ERR</definedName>
    <definedName name="EE" localSheetId="5">'5'!ERR</definedName>
    <definedName name="EE" localSheetId="6">'6'!ERR</definedName>
    <definedName name="EE" localSheetId="7">'7'!ERR</definedName>
    <definedName name="EE" localSheetId="8">'8'!ERR</definedName>
    <definedName name="EE" localSheetId="9">'9'!ERR</definedName>
    <definedName name="EE" localSheetId="0">'PRESUPUESTO OFICIAL'!ERR</definedName>
    <definedName name="EE">[0]!ERR</definedName>
    <definedName name="eeedfr" localSheetId="1"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 localSheetId="10">#REF!</definedName>
    <definedName name="ELIMINACIONPROYC" localSheetId="11">#REF!</definedName>
    <definedName name="ELIMINACIONPROYC" localSheetId="12">#REF!</definedName>
    <definedName name="ELIMINACIONPROYC" localSheetId="13">#REF!</definedName>
    <definedName name="ELIMINACIONPROYC" localSheetId="2">#REF!</definedName>
    <definedName name="ELIMINACIONPROYC" localSheetId="3">#REF!</definedName>
    <definedName name="ELIMINACIONPROYC" localSheetId="4">#REF!</definedName>
    <definedName name="ELIMINACIONPROYC" localSheetId="5">#REF!</definedName>
    <definedName name="ELIMINACIONPROYC" localSheetId="6">#REF!</definedName>
    <definedName name="ELIMINACIONPROYC" localSheetId="7">#REF!</definedName>
    <definedName name="ELIMINACIONPROYC" localSheetId="8">#REF!</definedName>
    <definedName name="ELIMINACIONPROYC" localSheetId="9">#REF!</definedName>
    <definedName name="ELIMINACIONPROYC">#REF!</definedName>
    <definedName name="emanto" localSheetId="1">#REF!</definedName>
    <definedName name="emanto" localSheetId="10">#REF!</definedName>
    <definedName name="emanto" localSheetId="11">#REF!</definedName>
    <definedName name="emanto" localSheetId="12">#REF!</definedName>
    <definedName name="emanto" localSheetId="13">#REF!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#REF!</definedName>
    <definedName name="eme" localSheetId="1">'1'!ERR</definedName>
    <definedName name="eme" localSheetId="10">'10'!ERR</definedName>
    <definedName name="eme" localSheetId="11">'11'!ERR</definedName>
    <definedName name="eme" localSheetId="12">'12'!ERR</definedName>
    <definedName name="eme" localSheetId="13">'13'!ERR</definedName>
    <definedName name="eme" localSheetId="2">'2'!ERR</definedName>
    <definedName name="eme" localSheetId="3">'3'!ERR</definedName>
    <definedName name="eme" localSheetId="4">'4'!ERR</definedName>
    <definedName name="eme" localSheetId="5">'5'!ERR</definedName>
    <definedName name="eme" localSheetId="6">'6'!ERR</definedName>
    <definedName name="eme" localSheetId="7">'7'!ERR</definedName>
    <definedName name="eme" localSheetId="8">'8'!ERR</definedName>
    <definedName name="eme" localSheetId="9">'9'!ERR</definedName>
    <definedName name="eme" localSheetId="0">'PRESUPUESTO OFICIAL'!ERR</definedName>
    <definedName name="eme">[0]!ERR</definedName>
    <definedName name="EMPLEADO" localSheetId="1">#REF!</definedName>
    <definedName name="EMPLEADO" localSheetId="10">#REF!</definedName>
    <definedName name="EMPLEADO" localSheetId="11">#REF!</definedName>
    <definedName name="EMPLEADO" localSheetId="12">#REF!</definedName>
    <definedName name="EMPLEADO" localSheetId="13">#REF!</definedName>
    <definedName name="EMPLEADO" localSheetId="2">#REF!</definedName>
    <definedName name="EMPLEADO" localSheetId="3">#REF!</definedName>
    <definedName name="EMPLEADO" localSheetId="4">#REF!</definedName>
    <definedName name="EMPLEADO" localSheetId="5">#REF!</definedName>
    <definedName name="EMPLEADO" localSheetId="6">#REF!</definedName>
    <definedName name="EMPLEADO" localSheetId="7">#REF!</definedName>
    <definedName name="EMPLEADO" localSheetId="8">#REF!</definedName>
    <definedName name="EMPLEADO" localSheetId="9">#REF!</definedName>
    <definedName name="EMPLEADO" localSheetId="0">#REF!</definedName>
    <definedName name="EMPLEADO">#REF!</definedName>
    <definedName name="Empresa">[40]EMPRESA!$F$6</definedName>
    <definedName name="EMULSION" localSheetId="1">#REF!</definedName>
    <definedName name="EMULSION" localSheetId="10">#REF!</definedName>
    <definedName name="EMULSION" localSheetId="11">#REF!</definedName>
    <definedName name="EMULSION" localSheetId="12">#REF!</definedName>
    <definedName name="EMULSION" localSheetId="13">#REF!</definedName>
    <definedName name="EMULSION" localSheetId="2">#REF!</definedName>
    <definedName name="EMULSION" localSheetId="3">#REF!</definedName>
    <definedName name="EMULSION" localSheetId="4">#REF!</definedName>
    <definedName name="EMULSION" localSheetId="5">#REF!</definedName>
    <definedName name="EMULSION" localSheetId="6">#REF!</definedName>
    <definedName name="EMULSION" localSheetId="7">#REF!</definedName>
    <definedName name="EMULSION" localSheetId="8">#REF!</definedName>
    <definedName name="EMULSION" localSheetId="9">#REF!</definedName>
    <definedName name="EMULSION">#REF!</definedName>
    <definedName name="End_Bal" localSheetId="1">#REF!</definedName>
    <definedName name="End_Bal" localSheetId="10">#REF!</definedName>
    <definedName name="End_Bal" localSheetId="11">#REF!</definedName>
    <definedName name="End_Bal" localSheetId="12">#REF!</definedName>
    <definedName name="End_Bal" localSheetId="13">#REF!</definedName>
    <definedName name="End_Bal" localSheetId="2">#REF!</definedName>
    <definedName name="End_Bal" localSheetId="3">#REF!</definedName>
    <definedName name="End_Bal" localSheetId="4">#REF!</definedName>
    <definedName name="End_Bal" localSheetId="5">#REF!</definedName>
    <definedName name="End_Bal" localSheetId="6">#REF!</definedName>
    <definedName name="End_Bal" localSheetId="7">#REF!</definedName>
    <definedName name="End_Bal" localSheetId="8">#REF!</definedName>
    <definedName name="End_Bal" localSheetId="9">#REF!</definedName>
    <definedName name="End_Bal">#REF!</definedName>
    <definedName name="ene" localSheetId="1">#REF!</definedName>
    <definedName name="ene" localSheetId="10">#REF!</definedName>
    <definedName name="ene" localSheetId="11">#REF!</definedName>
    <definedName name="ene" localSheetId="12">#REF!</definedName>
    <definedName name="ene" localSheetId="13">#REF!</definedName>
    <definedName name="ene" localSheetId="2">#REF!</definedName>
    <definedName name="ene" localSheetId="3">#REF!</definedName>
    <definedName name="ene" localSheetId="4">#REF!</definedName>
    <definedName name="ene" localSheetId="5">#REF!</definedName>
    <definedName name="ene" localSheetId="6">#REF!</definedName>
    <definedName name="ene" localSheetId="7">#REF!</definedName>
    <definedName name="ene" localSheetId="8">#REF!</definedName>
    <definedName name="ene" localSheetId="9">#REF!</definedName>
    <definedName name="ene">#REF!</definedName>
    <definedName name="Ensayos">#REF!</definedName>
    <definedName name="ENTRADASP" localSheetId="1">#REF!</definedName>
    <definedName name="ENTRADASP" localSheetId="10">#REF!</definedName>
    <definedName name="ENTRADASP" localSheetId="11">#REF!</definedName>
    <definedName name="ENTRADASP" localSheetId="12">#REF!</definedName>
    <definedName name="ENTRADASP" localSheetId="13">#REF!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#REF!</definedName>
    <definedName name="EPECIALIDAD_SIDOE">[12]Tablas!#REF!</definedName>
    <definedName name="equipo">[69]Equipo!$A$7:$A$65536</definedName>
    <definedName name="EQUIPO1" localSheetId="1">#REF!</definedName>
    <definedName name="EQUIPO1" localSheetId="10">#REF!</definedName>
    <definedName name="EQUIPO1" localSheetId="11">#REF!</definedName>
    <definedName name="EQUIPO1" localSheetId="12">#REF!</definedName>
    <definedName name="EQUIPO1" localSheetId="13">#REF!</definedName>
    <definedName name="EQUIPO1" localSheetId="2">#REF!</definedName>
    <definedName name="EQUIPO1" localSheetId="3">#REF!</definedName>
    <definedName name="EQUIPO1" localSheetId="4">#REF!</definedName>
    <definedName name="EQUIPO1" localSheetId="5">#REF!</definedName>
    <definedName name="EQUIPO1" localSheetId="6">#REF!</definedName>
    <definedName name="EQUIPO1" localSheetId="7">#REF!</definedName>
    <definedName name="EQUIPO1" localSheetId="8">#REF!</definedName>
    <definedName name="EQUIPO1" localSheetId="9">#REF!</definedName>
    <definedName name="EQUIPO1">#REF!</definedName>
    <definedName name="EQUIPOS" localSheetId="1">'[70]TABLA EQUIPOS'!$A$3:$D$70</definedName>
    <definedName name="EQUIPOS" localSheetId="10">'[70]TABLA EQUIPOS'!$A$3:$D$70</definedName>
    <definedName name="EQUIPOS" localSheetId="11">'[70]TABLA EQUIPOS'!$A$3:$D$70</definedName>
    <definedName name="EQUIPOS" localSheetId="12">'[70]TABLA EQUIPOS'!$A$3:$D$70</definedName>
    <definedName name="EQUIPOS" localSheetId="13">'[70]TABLA EQUIPOS'!$A$3:$D$70</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#REF!</definedName>
    <definedName name="EQUIPOS1" localSheetId="1">#REF!</definedName>
    <definedName name="EQUIPOS1" localSheetId="10">#REF!</definedName>
    <definedName name="EQUIPOS1" localSheetId="11">#REF!</definedName>
    <definedName name="EQUIPOS1" localSheetId="12">#REF!</definedName>
    <definedName name="EQUIPOS1" localSheetId="13">#REF!</definedName>
    <definedName name="EQUIPOS1" localSheetId="2">#REF!</definedName>
    <definedName name="EQUIPOS1" localSheetId="3">#REF!</definedName>
    <definedName name="EQUIPOS1" localSheetId="4">#REF!</definedName>
    <definedName name="EQUIPOS1" localSheetId="5">#REF!</definedName>
    <definedName name="EQUIPOS1" localSheetId="6">#REF!</definedName>
    <definedName name="EQUIPOS1" localSheetId="7">#REF!</definedName>
    <definedName name="EQUIPOS1" localSheetId="8">#REF!</definedName>
    <definedName name="EQUIPOS1" localSheetId="9">#REF!</definedName>
    <definedName name="EQUIPOS1">#REF!</definedName>
    <definedName name="eqw" localSheetId="1"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localSheetId="10" hidden="1">{#N/A,#N/A,FALSE,"Hoja1";#N/A,#N/A,FALSE,"Hoja2"}</definedName>
    <definedName name="erfg" localSheetId="11" hidden="1">{#N/A,#N/A,FALSE,"Hoja1";#N/A,#N/A,FALSE,"Hoja2"}</definedName>
    <definedName name="erfg" localSheetId="12" hidden="1">{#N/A,#N/A,FALSE,"Hoja1";#N/A,#N/A,FALSE,"Hoja2"}</definedName>
    <definedName name="erfg" localSheetId="13" hidden="1">{#N/A,#N/A,FALSE,"Hoja1";#N/A,#N/A,FALSE,"Hoja2"}</definedName>
    <definedName name="erfg" localSheetId="2" hidden="1">{#N/A,#N/A,FALSE,"Hoja1";#N/A,#N/A,FALSE,"Hoja2"}</definedName>
    <definedName name="erfg" localSheetId="3" hidden="1">{#N/A,#N/A,FALSE,"Hoja1";#N/A,#N/A,FALSE,"Hoja2"}</definedName>
    <definedName name="erfg" localSheetId="4" hidden="1">{#N/A,#N/A,FALSE,"Hoja1";#N/A,#N/A,FALSE,"Hoja2"}</definedName>
    <definedName name="erfg" localSheetId="5" hidden="1">{#N/A,#N/A,FALSE,"Hoja1";#N/A,#N/A,FALSE,"Hoja2"}</definedName>
    <definedName name="erfg" localSheetId="6" hidden="1">{#N/A,#N/A,FALSE,"Hoja1";#N/A,#N/A,FALSE,"Hoja2"}</definedName>
    <definedName name="erfg" localSheetId="7" hidden="1">{#N/A,#N/A,FALSE,"Hoja1";#N/A,#N/A,FALSE,"Hoja2"}</definedName>
    <definedName name="erfg" localSheetId="8" hidden="1">{#N/A,#N/A,FALSE,"Hoja1";#N/A,#N/A,FALSE,"Hoja2"}</definedName>
    <definedName name="erfg" localSheetId="9"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'1'!ERR</definedName>
    <definedName name="ES" localSheetId="10">'10'!ERR</definedName>
    <definedName name="ES" localSheetId="11">'11'!ERR</definedName>
    <definedName name="ES" localSheetId="12">'12'!ERR</definedName>
    <definedName name="ES" localSheetId="13">'13'!ERR</definedName>
    <definedName name="ES" localSheetId="2">'2'!ERR</definedName>
    <definedName name="ES" localSheetId="3">'3'!ERR</definedName>
    <definedName name="ES" localSheetId="4">'4'!ERR</definedName>
    <definedName name="ES" localSheetId="5">'5'!ERR</definedName>
    <definedName name="ES" localSheetId="6">'6'!ERR</definedName>
    <definedName name="ES" localSheetId="7">'7'!ERR</definedName>
    <definedName name="ES" localSheetId="8">'8'!ERR</definedName>
    <definedName name="ES" localSheetId="9">'9'!ERR</definedName>
    <definedName name="ES" localSheetId="0">'PRESUPUESTO OFICIAL'!ERR</definedName>
    <definedName name="ES">[0]!ERR</definedName>
    <definedName name="ESA" localSheetId="1">#REF!</definedName>
    <definedName name="ESA" localSheetId="10">#REF!</definedName>
    <definedName name="ESA" localSheetId="11">#REF!</definedName>
    <definedName name="ESA" localSheetId="12">#REF!</definedName>
    <definedName name="ESA" localSheetId="13">#REF!</definedName>
    <definedName name="ESA" localSheetId="2">#REF!</definedName>
    <definedName name="ESA" localSheetId="3">#REF!</definedName>
    <definedName name="ESA" localSheetId="4">#REF!</definedName>
    <definedName name="ESA" localSheetId="5">#REF!</definedName>
    <definedName name="ESA" localSheetId="6">#REF!</definedName>
    <definedName name="ESA" localSheetId="7">#REF!</definedName>
    <definedName name="ESA" localSheetId="8">#REF!</definedName>
    <definedName name="ESA" localSheetId="9">#REF!</definedName>
    <definedName name="ESA" localSheetId="0">#REF!</definedName>
    <definedName name="ESA">#REF!</definedName>
    <definedName name="ESE" localSheetId="0">#REF!</definedName>
    <definedName name="ESE">#REF!</definedName>
    <definedName name="ESPE">#REF!</definedName>
    <definedName name="ESPECIFICACION" localSheetId="1">#REF!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#REF!</definedName>
    <definedName name="Especificación" localSheetId="1">#REF!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localSheetId="12" hidden="1">{#N/A,#N/A,TRUE,"INGENIERIA";#N/A,#N/A,TRUE,"COMPRAS";#N/A,#N/A,TRUE,"DIRECCION";#N/A,#N/A,TRUE,"RESUMEN"}</definedName>
    <definedName name="ESTRUCTURA" localSheetId="13" hidden="1">{#N/A,#N/A,TRUE,"INGENIERIA";#N/A,#N/A,TRUE,"COMPRAS";#N/A,#N/A,TRUE,"DIRECCION";#N/A,#N/A,TRUE,"RESUMEN"}</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6" hidden="1">{#N/A,#N/A,TRUE,"INGENIERIA";#N/A,#N/A,TRUE,"COMPRAS";#N/A,#N/A,TRUE,"DIRECCION";#N/A,#N/A,TRUE,"RESUMEN"}</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1">#REF!</definedName>
    <definedName name="ETAP" localSheetId="10">#REF!</definedName>
    <definedName name="ETAP" localSheetId="11">#REF!</definedName>
    <definedName name="ETAP" localSheetId="12">#REF!</definedName>
    <definedName name="ETAP" localSheetId="13">#REF!</definedName>
    <definedName name="ETAP" localSheetId="2">#REF!</definedName>
    <definedName name="ETAP" localSheetId="3">#REF!</definedName>
    <definedName name="ETAP" localSheetId="4">#REF!</definedName>
    <definedName name="ETAP" localSheetId="5">#REF!</definedName>
    <definedName name="ETAP" localSheetId="6">#REF!</definedName>
    <definedName name="ETAP" localSheetId="7">#REF!</definedName>
    <definedName name="ETAP" localSheetId="8">#REF!</definedName>
    <definedName name="ETAP" localSheetId="9">#REF!</definedName>
    <definedName name="ETAP">#REF!</definedName>
    <definedName name="ETAPA_PACC" localSheetId="1">#REF!</definedName>
    <definedName name="ETAPA_PACC" localSheetId="10">#REF!</definedName>
    <definedName name="ETAPA_PACC" localSheetId="11">#REF!</definedName>
    <definedName name="ETAPA_PACC" localSheetId="12">#REF!</definedName>
    <definedName name="ETAPA_PACC" localSheetId="13">#REF!</definedName>
    <definedName name="ETAPA_PACC" localSheetId="2">#REF!</definedName>
    <definedName name="ETAPA_PACC" localSheetId="3">#REF!</definedName>
    <definedName name="ETAPA_PACC" localSheetId="4">#REF!</definedName>
    <definedName name="ETAPA_PACC" localSheetId="5">#REF!</definedName>
    <definedName name="ETAPA_PACC" localSheetId="6">#REF!</definedName>
    <definedName name="ETAPA_PACC" localSheetId="7">#REF!</definedName>
    <definedName name="ETAPA_PACC" localSheetId="8">#REF!</definedName>
    <definedName name="ETAPA_PACC" localSheetId="9">#REF!</definedName>
    <definedName name="ETAPA_PACC">#REF!</definedName>
    <definedName name="etertgg" localSheetId="1"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10" hidden="1">{#N/A,#N/A,TRUE,"1842CWN0"}</definedName>
    <definedName name="etertt" localSheetId="11" hidden="1">{#N/A,#N/A,TRUE,"1842CWN0"}</definedName>
    <definedName name="etertt" localSheetId="12" hidden="1">{#N/A,#N/A,TRUE,"1842CWN0"}</definedName>
    <definedName name="etertt" localSheetId="13" hidden="1">{#N/A,#N/A,TRUE,"1842CWN0"}</definedName>
    <definedName name="etertt" localSheetId="2" hidden="1">{#N/A,#N/A,TRUE,"1842CWN0"}</definedName>
    <definedName name="etertt" localSheetId="3" hidden="1">{#N/A,#N/A,TRUE,"1842CWN0"}</definedName>
    <definedName name="etertt" localSheetId="4" hidden="1">{#N/A,#N/A,TRUE,"1842CWN0"}</definedName>
    <definedName name="etertt" localSheetId="5" hidden="1">{#N/A,#N/A,TRUE,"1842CWN0"}</definedName>
    <definedName name="etertt" localSheetId="6" hidden="1">{#N/A,#N/A,TRUE,"1842CWN0"}</definedName>
    <definedName name="etertt" localSheetId="7" hidden="1">{#N/A,#N/A,TRUE,"1842CWN0"}</definedName>
    <definedName name="etertt" localSheetId="8" hidden="1">{#N/A,#N/A,TRUE,"1842CWN0"}</definedName>
    <definedName name="etertt" localSheetId="9"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 localSheetId="10">#REF!</definedName>
    <definedName name="EXC" localSheetId="11">#REF!</definedName>
    <definedName name="EXC" localSheetId="12">#REF!</definedName>
    <definedName name="EXC" localSheetId="13">#REF!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#REF!</definedName>
    <definedName name="EXCAV_1">#REF!</definedName>
    <definedName name="EXCAV_2">#REF!</definedName>
    <definedName name="exCEL" localSheetId="1">#REF!</definedName>
    <definedName name="exCEL" localSheetId="10">#REF!</definedName>
    <definedName name="exCEL" localSheetId="11">#REF!</definedName>
    <definedName name="exCEL" localSheetId="12">#REF!</definedName>
    <definedName name="exCEL" localSheetId="13">#REF!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#REF!</definedName>
    <definedName name="Excel_BuiltIn_Print_Area_3" localSheetId="1">#REF!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#REF!</definedName>
    <definedName name="Excel_BuiltIn_Print_Area_3_X" localSheetId="1">#REF!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#REF!</definedName>
    <definedName name="Excel_BuiltIn_Print_Titles_10" localSheetId="1">[23]SKJ452!#REF!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[23]SKJ452!#REF!</definedName>
    <definedName name="Excel_BuiltIn_Print_Titles_11" localSheetId="1">[23]ITA878!#REF!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[23]ITA878!#REF!</definedName>
    <definedName name="Excel_BuiltIn_Print_Titles_12" localSheetId="1">'[23]AEA-944'!#REF!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'[23]AEA-944'!#REF!</definedName>
    <definedName name="Excel_BuiltIn_Print_Titles_13" localSheetId="1">'[23]DUB-823'!#REF!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'[23]DUB-823'!#REF!</definedName>
    <definedName name="Excel_BuiltIn_Print_Titles_14" localSheetId="1">'[23]GPI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'[23]GPI 526'!#REF!</definedName>
    <definedName name="Excel_BuiltIn_Print_Titles_15" localSheetId="1">#REF!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#REF!</definedName>
    <definedName name="Excel_BuiltIn_Print_Titles_16" localSheetId="1">#REF!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#REF!</definedName>
    <definedName name="Excel_BuiltIn_Print_Titles_17" localSheetId="1">#REF!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#REF!</definedName>
    <definedName name="Excel_BuiltIn_Print_Titles_18" localSheetId="1">#REF!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#REF!</definedName>
    <definedName name="Excel_BuiltIn_Print_Titles_19" localSheetId="1">[23]XXJ617!#REF!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[23]XXJ617!#REF!</definedName>
    <definedName name="Excel_BuiltIn_Print_Titles_20" localSheetId="1">#REF!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#REF!</definedName>
    <definedName name="Excel_BuiltIn_Print_Titles_21" localSheetId="1">[23]SNG_855!#REF!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[23]SNG_855!#REF!</definedName>
    <definedName name="Excel_BuiltIn_Print_Titles_23" localSheetId="1">#REF!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#REF!</definedName>
    <definedName name="Excel_BuiltIn_Print_Titles_3" localSheetId="1">#REF!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#REF!</definedName>
    <definedName name="Excel_BuiltIn_Print_Titles_5" localSheetId="1">'[23]VEA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'[23]VEA 374'!#REF!</definedName>
    <definedName name="Excel_BuiltIn_Print_Titles_5_XX" localSheetId="1">'[23]VEA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'[23]VEA 374'!#REF!</definedName>
    <definedName name="Excel_BuiltIn_Print_Titles_6" localSheetId="1">#REF!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#REF!</definedName>
    <definedName name="Excel_BuiltIn_Print_Titles_7" localSheetId="1">[23]HFB024!#REF!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[23]HFB024!#REF!</definedName>
    <definedName name="Excel_BuiltIn_Print_Titles_8" localSheetId="1">#REF!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#REF!</definedName>
    <definedName name="Excel_BuiltIn_Print_Titles_9" localSheetId="1">[23]PAJ825!#REF!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[23]PAJ825!#REF!</definedName>
    <definedName name="EXCROC">'[73]Análisis de precios'!$H$52</definedName>
    <definedName name="ExtensionCoordinador" localSheetId="1">#REF!</definedName>
    <definedName name="ExtensionCoordinador" localSheetId="10">#REF!</definedName>
    <definedName name="ExtensionCoordinador" localSheetId="11">#REF!</definedName>
    <definedName name="ExtensionCoordinador" localSheetId="12">#REF!</definedName>
    <definedName name="ExtensionCoordinador" localSheetId="13">#REF!</definedName>
    <definedName name="ExtensionCoordinador" localSheetId="2">#REF!</definedName>
    <definedName name="ExtensionCoordinador" localSheetId="3">#REF!</definedName>
    <definedName name="ExtensionCoordinador" localSheetId="4">#REF!</definedName>
    <definedName name="ExtensionCoordinador" localSheetId="5">#REF!</definedName>
    <definedName name="ExtensionCoordinador" localSheetId="6">#REF!</definedName>
    <definedName name="ExtensionCoordinador" localSheetId="7">#REF!</definedName>
    <definedName name="ExtensionCoordinador" localSheetId="8">#REF!</definedName>
    <definedName name="ExtensionCoordinador" localSheetId="9">#REF!</definedName>
    <definedName name="ExtensionCoordinador">#REF!</definedName>
    <definedName name="Extra_Pay" localSheetId="1">#REF!</definedName>
    <definedName name="Extra_Pay" localSheetId="10">#REF!</definedName>
    <definedName name="Extra_Pay" localSheetId="11">#REF!</definedName>
    <definedName name="Extra_Pay" localSheetId="12">#REF!</definedName>
    <definedName name="Extra_Pay" localSheetId="13">#REF!</definedName>
    <definedName name="Extra_Pay" localSheetId="2">#REF!</definedName>
    <definedName name="Extra_Pay" localSheetId="3">#REF!</definedName>
    <definedName name="Extra_Pay" localSheetId="4">#REF!</definedName>
    <definedName name="Extra_Pay" localSheetId="5">#REF!</definedName>
    <definedName name="Extra_Pay" localSheetId="6">#REF!</definedName>
    <definedName name="Extra_Pay" localSheetId="7">#REF!</definedName>
    <definedName name="Extra_Pay" localSheetId="8">#REF!</definedName>
    <definedName name="Extra_Pay" localSheetId="9">#REF!</definedName>
    <definedName name="Extra_Pay">#REF!</definedName>
    <definedName name="Extracción_IM" localSheetId="1">#REF!</definedName>
    <definedName name="Extracción_IM" localSheetId="10">#REF!</definedName>
    <definedName name="Extracción_IM" localSheetId="11">#REF!</definedName>
    <definedName name="Extracción_IM" localSheetId="12">#REF!</definedName>
    <definedName name="Extracción_IM" localSheetId="13">#REF!</definedName>
    <definedName name="Extracción_IM" localSheetId="2">#REF!</definedName>
    <definedName name="Extracción_IM" localSheetId="3">#REF!</definedName>
    <definedName name="Extracción_IM" localSheetId="4">#REF!</definedName>
    <definedName name="Extracción_IM" localSheetId="5">#REF!</definedName>
    <definedName name="Extracción_IM" localSheetId="6">#REF!</definedName>
    <definedName name="Extracción_IM" localSheetId="7">#REF!</definedName>
    <definedName name="Extracción_IM" localSheetId="8">#REF!</definedName>
    <definedName name="Extracción_IM" localSheetId="9">#REF!</definedName>
    <definedName name="Extracción_IM">#REF!</definedName>
    <definedName name="Extras">'[40]LIQUIDA-NOMINA'!$AH$4</definedName>
    <definedName name="F._INGRESO" localSheetId="1">#REF!</definedName>
    <definedName name="F._INGRESO" localSheetId="10">#REF!</definedName>
    <definedName name="F._INGRESO" localSheetId="11">#REF!</definedName>
    <definedName name="F._INGRESO" localSheetId="12">#REF!</definedName>
    <definedName name="F._INGRESO" localSheetId="13">#REF!</definedName>
    <definedName name="F._INGRESO" localSheetId="2">#REF!</definedName>
    <definedName name="F._INGRESO" localSheetId="3">#REF!</definedName>
    <definedName name="F._INGRESO" localSheetId="4">#REF!</definedName>
    <definedName name="F._INGRESO" localSheetId="5">#REF!</definedName>
    <definedName name="F._INGRESO" localSheetId="6">#REF!</definedName>
    <definedName name="F._INGRESO" localSheetId="7">#REF!</definedName>
    <definedName name="F._INGRESO" localSheetId="8">#REF!</definedName>
    <definedName name="F._INGRESO" localSheetId="9">#REF!</definedName>
    <definedName name="F._INGRESO">#REF!</definedName>
    <definedName name="F._RETIRO" localSheetId="1">#REF!</definedName>
    <definedName name="F._RETIRO" localSheetId="10">#REF!</definedName>
    <definedName name="F._RETIRO" localSheetId="11">#REF!</definedName>
    <definedName name="F._RETIRO" localSheetId="12">#REF!</definedName>
    <definedName name="F._RETIRO" localSheetId="13">#REF!</definedName>
    <definedName name="F._RETIRO" localSheetId="2">#REF!</definedName>
    <definedName name="F._RETIRO" localSheetId="3">#REF!</definedName>
    <definedName name="F._RETIRO" localSheetId="4">#REF!</definedName>
    <definedName name="F._RETIRO" localSheetId="5">#REF!</definedName>
    <definedName name="F._RETIRO" localSheetId="6">#REF!</definedName>
    <definedName name="F._RETIRO" localSheetId="7">#REF!</definedName>
    <definedName name="F._RETIRO" localSheetId="8">#REF!</definedName>
    <definedName name="F._RETIRO" localSheetId="9">#REF!</definedName>
    <definedName name="F._RETIRO">#REF!</definedName>
    <definedName name="F.L" localSheetId="1">#REF!</definedName>
    <definedName name="F.L" localSheetId="10">#REF!</definedName>
    <definedName name="F.L" localSheetId="11">#REF!</definedName>
    <definedName name="F.L" localSheetId="12">#REF!</definedName>
    <definedName name="F.L" localSheetId="13">#REF!</definedName>
    <definedName name="F.L" localSheetId="2">#REF!</definedName>
    <definedName name="F.L" localSheetId="3">#REF!</definedName>
    <definedName name="F.L" localSheetId="4">#REF!</definedName>
    <definedName name="F.L" localSheetId="5">#REF!</definedName>
    <definedName name="F.L" localSheetId="6">#REF!</definedName>
    <definedName name="F.L" localSheetId="7">#REF!</definedName>
    <definedName name="F.L" localSheetId="8">#REF!</definedName>
    <definedName name="F.L" localSheetId="9">#REF!</definedName>
    <definedName name="F.L">#REF!</definedName>
    <definedName name="Facilidades">#REF!</definedName>
    <definedName name="factor">#REF!</definedName>
    <definedName name="FACTURADO">'[74]Itemes Renovación'!#REF!</definedName>
    <definedName name="FareWellStmnt" localSheetId="10">[50]!FareWellStmnt</definedName>
    <definedName name="FareWellStmnt" localSheetId="11">[50]!FareWellStmnt</definedName>
    <definedName name="FareWellStmnt" localSheetId="12">[50]!FareWellStmnt</definedName>
    <definedName name="FareWellStmnt" localSheetId="13">[50]!FareWellStmnt</definedName>
    <definedName name="FareWellStmnt" localSheetId="2">[50]!FareWellStmnt</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0">[50]!FareWellStmnt</definedName>
    <definedName name="FareWellStmnt">[50]!FareWellStmnt</definedName>
    <definedName name="FaseProyecto" localSheetId="1">#REF!</definedName>
    <definedName name="FaseProyecto" localSheetId="10">#REF!</definedName>
    <definedName name="FaseProyecto" localSheetId="11">#REF!</definedName>
    <definedName name="FaseProyecto" localSheetId="12">#REF!</definedName>
    <definedName name="FaseProyecto" localSheetId="13">#REF!</definedName>
    <definedName name="FaseProyecto" localSheetId="2">#REF!</definedName>
    <definedName name="FaseProyecto" localSheetId="3">#REF!</definedName>
    <definedName name="FaseProyecto" localSheetId="4">#REF!</definedName>
    <definedName name="FaseProyecto" localSheetId="5">#REF!</definedName>
    <definedName name="FaseProyecto" localSheetId="6">#REF!</definedName>
    <definedName name="FaseProyecto" localSheetId="7">#REF!</definedName>
    <definedName name="FaseProyecto" localSheetId="8">#REF!</definedName>
    <definedName name="FaseProyecto" localSheetId="9">#REF!</definedName>
    <definedName name="FaseProyecto">#REF!</definedName>
    <definedName name="FD" localSheetId="1">'1'!ERR</definedName>
    <definedName name="FD" localSheetId="10">'10'!ERR</definedName>
    <definedName name="FD" localSheetId="11">'11'!ERR</definedName>
    <definedName name="FD" localSheetId="12">'12'!ERR</definedName>
    <definedName name="FD" localSheetId="13">'13'!ERR</definedName>
    <definedName name="FD" localSheetId="2">'2'!ERR</definedName>
    <definedName name="FD" localSheetId="3">'3'!ERR</definedName>
    <definedName name="FD" localSheetId="4">'4'!ERR</definedName>
    <definedName name="FD" localSheetId="5">'5'!ERR</definedName>
    <definedName name="FD" localSheetId="6">'6'!ERR</definedName>
    <definedName name="FD" localSheetId="7">'7'!ERR</definedName>
    <definedName name="FD" localSheetId="8">'8'!ERR</definedName>
    <definedName name="FD" localSheetId="9">'9'!ERR</definedName>
    <definedName name="FD" localSheetId="0">'PRESUPUESTO OFICIAL'!ERR</definedName>
    <definedName name="FD">[0]!ERR</definedName>
    <definedName name="fda" localSheetId="1"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 localSheetId="10">#REF!</definedName>
    <definedName name="FechaTerminacion" localSheetId="11">#REF!</definedName>
    <definedName name="FechaTerminacion" localSheetId="12">#REF!</definedName>
    <definedName name="FechaTerminacion" localSheetId="13">#REF!</definedName>
    <definedName name="FechaTerminacion" localSheetId="2">#REF!</definedName>
    <definedName name="FechaTerminacion" localSheetId="3">#REF!</definedName>
    <definedName name="FechaTerminacion" localSheetId="4">#REF!</definedName>
    <definedName name="FechaTerminacion" localSheetId="5">#REF!</definedName>
    <definedName name="FechaTerminacion" localSheetId="6">#REF!</definedName>
    <definedName name="FechaTerminacion" localSheetId="7">#REF!</definedName>
    <definedName name="FechaTerminacion" localSheetId="8">#REF!</definedName>
    <definedName name="FechaTerminacion" localSheetId="9">#REF!</definedName>
    <definedName name="FechaTerminacion">#REF!</definedName>
    <definedName name="fer" localSheetId="1">'[37]Res-Accide-10'!#REF!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'[37]Res-Accide-10'!#REF!</definedName>
    <definedName name="ferfer" localSheetId="1"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1">'1'!ERR</definedName>
    <definedName name="ff" localSheetId="10">'10'!ERR</definedName>
    <definedName name="ff" localSheetId="11">'11'!ERR</definedName>
    <definedName name="ff" localSheetId="12">'12'!ERR</definedName>
    <definedName name="ff" localSheetId="13">'13'!ERR</definedName>
    <definedName name="ff" localSheetId="2">'2'!ERR</definedName>
    <definedName name="ff" localSheetId="3">'3'!ERR</definedName>
    <definedName name="ff" localSheetId="4">'4'!ERR</definedName>
    <definedName name="ff" localSheetId="5">'5'!ERR</definedName>
    <definedName name="ff" localSheetId="6">'6'!ERR</definedName>
    <definedName name="ff" localSheetId="7">'7'!ERR</definedName>
    <definedName name="ff" localSheetId="8">'8'!ERR</definedName>
    <definedName name="ff" localSheetId="9">'9'!ERR</definedName>
    <definedName name="ff" localSheetId="0">'PRESUPUESTO OFICIAL'!ERR</definedName>
    <definedName name="ff">[0]!ERR</definedName>
    <definedName name="fff" localSheetId="1"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1">'1'!ERR</definedName>
    <definedName name="fg" localSheetId="10">'10'!ERR</definedName>
    <definedName name="fg" localSheetId="11">'11'!ERR</definedName>
    <definedName name="fg" localSheetId="12">'12'!ERR</definedName>
    <definedName name="fg" localSheetId="13">'13'!ERR</definedName>
    <definedName name="fg" localSheetId="2">'2'!ERR</definedName>
    <definedName name="fg" localSheetId="3">'3'!ERR</definedName>
    <definedName name="fg" localSheetId="4">'4'!ERR</definedName>
    <definedName name="fg" localSheetId="5">'5'!ERR</definedName>
    <definedName name="fg" localSheetId="6">'6'!ERR</definedName>
    <definedName name="fg" localSheetId="7">'7'!ERR</definedName>
    <definedName name="fg" localSheetId="8">'8'!ERR</definedName>
    <definedName name="fg" localSheetId="9">'9'!ERR</definedName>
    <definedName name="fg" localSheetId="0">'PRESUPUESTO OFICIAL'!ERR</definedName>
    <definedName name="fg">[0]!ERR</definedName>
    <definedName name="fgdfg" localSheetId="1"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10" hidden="1">{#N/A,#N/A,TRUE,"1842CWN0"}</definedName>
    <definedName name="fhg" localSheetId="11" hidden="1">{#N/A,#N/A,TRUE,"1842CWN0"}</definedName>
    <definedName name="fhg" localSheetId="12" hidden="1">{#N/A,#N/A,TRUE,"1842CWN0"}</definedName>
    <definedName name="fhg" localSheetId="13" hidden="1">{#N/A,#N/A,TRUE,"1842CWN0"}</definedName>
    <definedName name="fhg" localSheetId="2" hidden="1">{#N/A,#N/A,TRUE,"1842CWN0"}</definedName>
    <definedName name="fhg" localSheetId="3" hidden="1">{#N/A,#N/A,TRUE,"1842CWN0"}</definedName>
    <definedName name="fhg" localSheetId="4" hidden="1">{#N/A,#N/A,TRUE,"1842CWN0"}</definedName>
    <definedName name="fhg" localSheetId="5" hidden="1">{#N/A,#N/A,TRUE,"1842CWN0"}</definedName>
    <definedName name="fhg" localSheetId="6" hidden="1">{#N/A,#N/A,TRUE,"1842CWN0"}</definedName>
    <definedName name="fhg" localSheetId="7" hidden="1">{#N/A,#N/A,TRUE,"1842CWN0"}</definedName>
    <definedName name="fhg" localSheetId="8" hidden="1">{#N/A,#N/A,TRUE,"1842CWN0"}</definedName>
    <definedName name="fhg" localSheetId="9"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'1'!ERR</definedName>
    <definedName name="FINANCIACION" localSheetId="10">'10'!ERR</definedName>
    <definedName name="FINANCIACION" localSheetId="11">'11'!ERR</definedName>
    <definedName name="FINANCIACION" localSheetId="12">'12'!ERR</definedName>
    <definedName name="FINANCIACION" localSheetId="13">'13'!ERR</definedName>
    <definedName name="FINANCIACION" localSheetId="2">'2'!ERR</definedName>
    <definedName name="FINANCIACION" localSheetId="3">'3'!ERR</definedName>
    <definedName name="FINANCIACION" localSheetId="4">'4'!ERR</definedName>
    <definedName name="FINANCIACION" localSheetId="5">'5'!ERR</definedName>
    <definedName name="FINANCIACION" localSheetId="6">'6'!ERR</definedName>
    <definedName name="FINANCIACION" localSheetId="7">'7'!ERR</definedName>
    <definedName name="FINANCIACION" localSheetId="8">'8'!ERR</definedName>
    <definedName name="FINANCIACION" localSheetId="9">'9'!ERR</definedName>
    <definedName name="FINANCIACION" localSheetId="0">'PRESUPUESTO OFICIAL'!ERR</definedName>
    <definedName name="FINANCIACION">[0]!ERR</definedName>
    <definedName name="FinePrint" localSheetId="10">[50]!FinePrint</definedName>
    <definedName name="FinePrint" localSheetId="11">[50]!FinePrint</definedName>
    <definedName name="FinePrint" localSheetId="12">[50]!FinePrint</definedName>
    <definedName name="FinePrint" localSheetId="13">[50]!FinePrint</definedName>
    <definedName name="FinePrint" localSheetId="2">[50]!FinePrint</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'1'!ERR</definedName>
    <definedName name="fu" localSheetId="10">'10'!ERR</definedName>
    <definedName name="fu" localSheetId="11">'11'!ERR</definedName>
    <definedName name="fu" localSheetId="12">'12'!ERR</definedName>
    <definedName name="fu" localSheetId="13">'13'!ERR</definedName>
    <definedName name="fu" localSheetId="2">'2'!ERR</definedName>
    <definedName name="fu" localSheetId="3">'3'!ERR</definedName>
    <definedName name="fu" localSheetId="4">'4'!ERR</definedName>
    <definedName name="fu" localSheetId="5">'5'!ERR</definedName>
    <definedName name="fu" localSheetId="6">'6'!ERR</definedName>
    <definedName name="fu" localSheetId="7">'7'!ERR</definedName>
    <definedName name="fu" localSheetId="8">'8'!ERR</definedName>
    <definedName name="fu" localSheetId="9">'9'!ERR</definedName>
    <definedName name="fu" localSheetId="0">'PRESUPUESTO OFICIAL'!ERR</definedName>
    <definedName name="fu">[0]!ERR</definedName>
    <definedName name="Full_Print" localSheetId="1">#REF!</definedName>
    <definedName name="Full_Print" localSheetId="10">#REF!</definedName>
    <definedName name="Full_Print" localSheetId="11">#REF!</definedName>
    <definedName name="Full_Print" localSheetId="12">#REF!</definedName>
    <definedName name="Full_Print" localSheetId="13">#REF!</definedName>
    <definedName name="Full_Print" localSheetId="2">#REF!</definedName>
    <definedName name="Full_Print" localSheetId="3">#REF!</definedName>
    <definedName name="Full_Print" localSheetId="4">#REF!</definedName>
    <definedName name="Full_Print" localSheetId="5">#REF!</definedName>
    <definedName name="Full_Print" localSheetId="6">#REF!</definedName>
    <definedName name="Full_Print" localSheetId="7">#REF!</definedName>
    <definedName name="Full_Print" localSheetId="8">#REF!</definedName>
    <definedName name="Full_Print" localSheetId="9">#REF!</definedName>
    <definedName name="Full_Print" localSheetId="0">#REF!</definedName>
    <definedName name="Full_Print">#REF!</definedName>
    <definedName name="fwff" localSheetId="1"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1">#REF!</definedName>
    <definedName name="G1_" localSheetId="10">#REF!</definedName>
    <definedName name="G1_" localSheetId="11">#REF!</definedName>
    <definedName name="G1_" localSheetId="12">#REF!</definedName>
    <definedName name="G1_" localSheetId="13">#REF!</definedName>
    <definedName name="G1_" localSheetId="2">#REF!</definedName>
    <definedName name="G1_" localSheetId="3">#REF!</definedName>
    <definedName name="G1_" localSheetId="4">#REF!</definedName>
    <definedName name="G1_" localSheetId="5">#REF!</definedName>
    <definedName name="G1_" localSheetId="6">#REF!</definedName>
    <definedName name="G1_" localSheetId="7">#REF!</definedName>
    <definedName name="G1_" localSheetId="8">#REF!</definedName>
    <definedName name="G1_" localSheetId="9">#REF!</definedName>
    <definedName name="G1_">#REF!</definedName>
    <definedName name="GAJ" localSheetId="1">#REF!</definedName>
    <definedName name="GAJ" localSheetId="10">#REF!</definedName>
    <definedName name="GAJ" localSheetId="11">#REF!</definedName>
    <definedName name="GAJ" localSheetId="12">#REF!</definedName>
    <definedName name="GAJ" localSheetId="13">#REF!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#REF!</definedName>
    <definedName name="GAS" localSheetId="1">[12]Tablas!#REF!</definedName>
    <definedName name="GAS" localSheetId="10">[12]Tablas!#REF!</definedName>
    <definedName name="GAS" localSheetId="11">[12]Tablas!#REF!</definedName>
    <definedName name="GAS" localSheetId="12">[12]Tablas!#REF!</definedName>
    <definedName name="GAS" localSheetId="13">[12]Tablas!#REF!</definedName>
    <definedName name="GAS" localSheetId="2">[12]Tablas!#REF!</definedName>
    <definedName name="GAS" localSheetId="3">[12]Tablas!#REF!</definedName>
    <definedName name="GAS" localSheetId="4">[12]Tablas!#REF!</definedName>
    <definedName name="GAS" localSheetId="5">[12]Tablas!#REF!</definedName>
    <definedName name="GAS" localSheetId="6">[12]Tablas!#REF!</definedName>
    <definedName name="GAS" localSheetId="7">[12]Tablas!#REF!</definedName>
    <definedName name="GAS" localSheetId="8">[12]Tablas!#REF!</definedName>
    <definedName name="GAS" localSheetId="9">[12]Tablas!#REF!</definedName>
    <definedName name="GAS">[12]Tablas!#REF!</definedName>
    <definedName name="gba" localSheetId="1"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localSheetId="13"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localSheetId="13"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1">#REF!</definedName>
    <definedName name="GEC_ON_DAPIAY" localSheetId="10">#REF!</definedName>
    <definedName name="GEC_ON_DAPIAY" localSheetId="11">#REF!</definedName>
    <definedName name="GEC_ON_DAPIAY" localSheetId="12">#REF!</definedName>
    <definedName name="GEC_ON_DAPIAY" localSheetId="13">#REF!</definedName>
    <definedName name="GEC_ON_DAPIAY" localSheetId="2">#REF!</definedName>
    <definedName name="GEC_ON_DAPIAY" localSheetId="3">#REF!</definedName>
    <definedName name="GEC_ON_DAPIAY" localSheetId="4">#REF!</definedName>
    <definedName name="GEC_ON_DAPIAY" localSheetId="5">#REF!</definedName>
    <definedName name="GEC_ON_DAPIAY" localSheetId="6">#REF!</definedName>
    <definedName name="GEC_ON_DAPIAY" localSheetId="7">#REF!</definedName>
    <definedName name="GEC_ON_DAPIAY" localSheetId="8">#REF!</definedName>
    <definedName name="GEC_ON_DAPIAY" localSheetId="9">#REF!</definedName>
    <definedName name="GEC_ON_DAPIAY">#REF!</definedName>
    <definedName name="GEC_ON_GER" localSheetId="1">#REF!</definedName>
    <definedName name="GEC_ON_GER" localSheetId="10">#REF!</definedName>
    <definedName name="GEC_ON_GER" localSheetId="11">#REF!</definedName>
    <definedName name="GEC_ON_GER" localSheetId="12">#REF!</definedName>
    <definedName name="GEC_ON_GER" localSheetId="13">#REF!</definedName>
    <definedName name="GEC_ON_GER" localSheetId="2">#REF!</definedName>
    <definedName name="GEC_ON_GER" localSheetId="3">#REF!</definedName>
    <definedName name="GEC_ON_GER" localSheetId="4">#REF!</definedName>
    <definedName name="GEC_ON_GER" localSheetId="5">#REF!</definedName>
    <definedName name="GEC_ON_GER" localSheetId="6">#REF!</definedName>
    <definedName name="GEC_ON_GER" localSheetId="7">#REF!</definedName>
    <definedName name="GEC_ON_GER" localSheetId="8">#REF!</definedName>
    <definedName name="GEC_ON_GER" localSheetId="9">#REF!</definedName>
    <definedName name="GEC_ON_GER">#REF!</definedName>
    <definedName name="geg" localSheetId="1"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 localSheetId="10">#REF!</definedName>
    <definedName name="Geotex" localSheetId="11">#REF!</definedName>
    <definedName name="Geotex" localSheetId="12">#REF!</definedName>
    <definedName name="Geotex" localSheetId="13">#REF!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localSheetId="12" hidden="1">{#N/A,#N/A,TRUE,"INGENIERIA";#N/A,#N/A,TRUE,"COMPRAS";#N/A,#N/A,TRUE,"DIRECCION";#N/A,#N/A,TRUE,"RESUMEN"}</definedName>
    <definedName name="gffgfhhf" localSheetId="13" hidden="1">{#N/A,#N/A,TRUE,"INGENIERIA";#N/A,#N/A,TRUE,"COMPRAS";#N/A,#N/A,TRUE,"DIRECCION";#N/A,#N/A,TRUE,"RESUMEN"}</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6" hidden="1">{#N/A,#N/A,TRUE,"INGENIERIA";#N/A,#N/A,TRUE,"COMPRAS";#N/A,#N/A,TRUE,"DIRECCION";#N/A,#N/A,TRUE,"RESUMEN"}</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1">'1'!ERR</definedName>
    <definedName name="GGG" localSheetId="10">'10'!ERR</definedName>
    <definedName name="GGG" localSheetId="11">'11'!ERR</definedName>
    <definedName name="GGG" localSheetId="12">'12'!ERR</definedName>
    <definedName name="GGG" localSheetId="13">'13'!ERR</definedName>
    <definedName name="GGG" localSheetId="2">'2'!ERR</definedName>
    <definedName name="GGG" localSheetId="3">'3'!ERR</definedName>
    <definedName name="GGG" localSheetId="4">'4'!ERR</definedName>
    <definedName name="GGG" localSheetId="5">'5'!ERR</definedName>
    <definedName name="GGG" localSheetId="6">'6'!ERR</definedName>
    <definedName name="GGG" localSheetId="7">'7'!ERR</definedName>
    <definedName name="GGG" localSheetId="8">'8'!ERR</definedName>
    <definedName name="GGG" localSheetId="9">'9'!ERR</definedName>
    <definedName name="GGG" localSheetId="0">'PRESUPUESTO OFICIAL'!ERR</definedName>
    <definedName name="GGG">[0]!ERR</definedName>
    <definedName name="gggb" localSheetId="1"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10" hidden="1">{#N/A,#N/A,TRUE,"1842CWN0"}</definedName>
    <definedName name="ggjgjkg" localSheetId="11" hidden="1">{#N/A,#N/A,TRUE,"1842CWN0"}</definedName>
    <definedName name="ggjgjkg" localSheetId="12" hidden="1">{#N/A,#N/A,TRUE,"1842CWN0"}</definedName>
    <definedName name="ggjgjkg" localSheetId="13" hidden="1">{#N/A,#N/A,TRUE,"1842CWN0"}</definedName>
    <definedName name="ggjgjkg" localSheetId="2" hidden="1">{#N/A,#N/A,TRUE,"1842CWN0"}</definedName>
    <definedName name="ggjgjkg" localSheetId="3" hidden="1">{#N/A,#N/A,TRUE,"1842CWN0"}</definedName>
    <definedName name="ggjgjkg" localSheetId="4" hidden="1">{#N/A,#N/A,TRUE,"1842CWN0"}</definedName>
    <definedName name="ggjgjkg" localSheetId="5" hidden="1">{#N/A,#N/A,TRUE,"1842CWN0"}</definedName>
    <definedName name="ggjgjkg" localSheetId="6" hidden="1">{#N/A,#N/A,TRUE,"1842CWN0"}</definedName>
    <definedName name="ggjgjkg" localSheetId="7" hidden="1">{#N/A,#N/A,TRUE,"1842CWN0"}</definedName>
    <definedName name="ggjgjkg" localSheetId="8" hidden="1">{#N/A,#N/A,TRUE,"1842CWN0"}</definedName>
    <definedName name="ggjgjkg" localSheetId="9"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10" hidden="1">{#N/A,#N/A,TRUE,"1842CWN0"}</definedName>
    <definedName name="ghnbbfr" localSheetId="11" hidden="1">{#N/A,#N/A,TRUE,"1842CWN0"}</definedName>
    <definedName name="ghnbbfr" localSheetId="12" hidden="1">{#N/A,#N/A,TRUE,"1842CWN0"}</definedName>
    <definedName name="ghnbbfr" localSheetId="13" hidden="1">{#N/A,#N/A,TRUE,"1842CWN0"}</definedName>
    <definedName name="ghnbbfr" localSheetId="2" hidden="1">{#N/A,#N/A,TRUE,"1842CWN0"}</definedName>
    <definedName name="ghnbbfr" localSheetId="3" hidden="1">{#N/A,#N/A,TRUE,"1842CWN0"}</definedName>
    <definedName name="ghnbbfr" localSheetId="4" hidden="1">{#N/A,#N/A,TRUE,"1842CWN0"}</definedName>
    <definedName name="ghnbbfr" localSheetId="5" hidden="1">{#N/A,#N/A,TRUE,"1842CWN0"}</definedName>
    <definedName name="ghnbbfr" localSheetId="6" hidden="1">{#N/A,#N/A,TRUE,"1842CWN0"}</definedName>
    <definedName name="ghnbbfr" localSheetId="7" hidden="1">{#N/A,#N/A,TRUE,"1842CWN0"}</definedName>
    <definedName name="ghnbbfr" localSheetId="8" hidden="1">{#N/A,#N/A,TRUE,"1842CWN0"}</definedName>
    <definedName name="ghnbbfr" localSheetId="9" hidden="1">{#N/A,#N/A,TRUE,"1842CWN0"}</definedName>
    <definedName name="ghnbbfr" localSheetId="0" hidden="1">{#N/A,#N/A,TRUE,"1842CWN0"}</definedName>
    <definedName name="ghnbbfr" hidden="1">{#N/A,#N/A,TRUE,"1842CWN0"}</definedName>
    <definedName name="GJHVCB" localSheetId="1"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1">#REF!</definedName>
    <definedName name="GMM_ON_DMARES" localSheetId="10">#REF!</definedName>
    <definedName name="GMM_ON_DMARES" localSheetId="11">#REF!</definedName>
    <definedName name="GMM_ON_DMARES" localSheetId="12">#REF!</definedName>
    <definedName name="GMM_ON_DMARES" localSheetId="13">#REF!</definedName>
    <definedName name="GMM_ON_DMARES" localSheetId="2">#REF!</definedName>
    <definedName name="GMM_ON_DMARES" localSheetId="3">#REF!</definedName>
    <definedName name="GMM_ON_DMARES" localSheetId="4">#REF!</definedName>
    <definedName name="GMM_ON_DMARES" localSheetId="5">#REF!</definedName>
    <definedName name="GMM_ON_DMARES" localSheetId="6">#REF!</definedName>
    <definedName name="GMM_ON_DMARES" localSheetId="7">#REF!</definedName>
    <definedName name="GMM_ON_DMARES" localSheetId="8">#REF!</definedName>
    <definedName name="GMM_ON_DMARES" localSheetId="9">#REF!</definedName>
    <definedName name="GMM_ON_DMARES">#REF!</definedName>
    <definedName name="GMM_ON_DRIO" localSheetId="1">#REF!</definedName>
    <definedName name="GMM_ON_DRIO" localSheetId="10">#REF!</definedName>
    <definedName name="GMM_ON_DRIO" localSheetId="11">#REF!</definedName>
    <definedName name="GMM_ON_DRIO" localSheetId="12">#REF!</definedName>
    <definedName name="GMM_ON_DRIO" localSheetId="13">#REF!</definedName>
    <definedName name="GMM_ON_DRIO" localSheetId="2">#REF!</definedName>
    <definedName name="GMM_ON_DRIO" localSheetId="3">#REF!</definedName>
    <definedName name="GMM_ON_DRIO" localSheetId="4">#REF!</definedName>
    <definedName name="GMM_ON_DRIO" localSheetId="5">#REF!</definedName>
    <definedName name="GMM_ON_DRIO" localSheetId="6">#REF!</definedName>
    <definedName name="GMM_ON_DRIO" localSheetId="7">#REF!</definedName>
    <definedName name="GMM_ON_DRIO" localSheetId="8">#REF!</definedName>
    <definedName name="GMM_ON_DRIO" localSheetId="9">#REF!</definedName>
    <definedName name="GMM_ON_DRIO">#REF!</definedName>
    <definedName name="GOR" localSheetId="1">#REF!</definedName>
    <definedName name="GOR" localSheetId="10">#REF!</definedName>
    <definedName name="GOR" localSheetId="11">#REF!</definedName>
    <definedName name="GOR" localSheetId="12">#REF!</definedName>
    <definedName name="GOR" localSheetId="13">#REF!</definedName>
    <definedName name="GOR" localSheetId="2">#REF!</definedName>
    <definedName name="GOR" localSheetId="3">#REF!</definedName>
    <definedName name="GOR" localSheetId="4">#REF!</definedName>
    <definedName name="GOR" localSheetId="5">#REF!</definedName>
    <definedName name="GOR" localSheetId="6">#REF!</definedName>
    <definedName name="GOR" localSheetId="7">#REF!</definedName>
    <definedName name="GOR" localSheetId="8">#REF!</definedName>
    <definedName name="GOR" localSheetId="9">#REF!</definedName>
    <definedName name="GOR">#REF!</definedName>
    <definedName name="GOT" localSheetId="1">[12]Tablas!#REF!</definedName>
    <definedName name="GOT" localSheetId="10">[12]Tablas!#REF!</definedName>
    <definedName name="GOT" localSheetId="11">[12]Tablas!#REF!</definedName>
    <definedName name="GOT" localSheetId="12">[12]Tablas!#REF!</definedName>
    <definedName name="GOT" localSheetId="13">[12]Tablas!#REF!</definedName>
    <definedName name="GOT" localSheetId="2">[12]Tablas!#REF!</definedName>
    <definedName name="GOT" localSheetId="3">[12]Tablas!#REF!</definedName>
    <definedName name="GOT" localSheetId="4">[12]Tablas!#REF!</definedName>
    <definedName name="GOT" localSheetId="5">[12]Tablas!#REF!</definedName>
    <definedName name="GOT" localSheetId="6">[12]Tablas!#REF!</definedName>
    <definedName name="GOT" localSheetId="7">[12]Tablas!#REF!</definedName>
    <definedName name="GOT" localSheetId="8">[12]Tablas!#REF!</definedName>
    <definedName name="GOT" localSheetId="9">[12]Tablas!#REF!</definedName>
    <definedName name="GOT">[12]Tablas!#REF!</definedName>
    <definedName name="GPO" localSheetId="1">[12]Tablas!#REF!</definedName>
    <definedName name="GPO" localSheetId="10">[12]Tablas!#REF!</definedName>
    <definedName name="GPO" localSheetId="11">[12]Tablas!#REF!</definedName>
    <definedName name="GPO" localSheetId="12">[12]Tablas!#REF!</definedName>
    <definedName name="GPO" localSheetId="13">[12]Tablas!#REF!</definedName>
    <definedName name="GPO" localSheetId="2">[12]Tablas!#REF!</definedName>
    <definedName name="GPO" localSheetId="3">[12]Tablas!#REF!</definedName>
    <definedName name="GPO" localSheetId="4">[12]Tablas!#REF!</definedName>
    <definedName name="GPO" localSheetId="5">[12]Tablas!#REF!</definedName>
    <definedName name="GPO" localSheetId="6">[12]Tablas!#REF!</definedName>
    <definedName name="GPO" localSheetId="7">[12]Tablas!#REF!</definedName>
    <definedName name="GPO" localSheetId="8">[12]Tablas!#REF!</definedName>
    <definedName name="GPO" localSheetId="9">[12]Tablas!#REF!</definedName>
    <definedName name="GPO">[12]Tablas!#REF!</definedName>
    <definedName name="GPR" localSheetId="1">[12]Tablas!#REF!</definedName>
    <definedName name="GPR" localSheetId="10">[12]Tablas!#REF!</definedName>
    <definedName name="GPR" localSheetId="11">[12]Tablas!#REF!</definedName>
    <definedName name="GPR" localSheetId="12">[12]Tablas!#REF!</definedName>
    <definedName name="GPR" localSheetId="13">[12]Tablas!#REF!</definedName>
    <definedName name="GPR" localSheetId="2">[12]Tablas!#REF!</definedName>
    <definedName name="GPR" localSheetId="3">[12]Tablas!#REF!</definedName>
    <definedName name="GPR" localSheetId="4">[12]Tablas!#REF!</definedName>
    <definedName name="GPR" localSheetId="5">[12]Tablas!#REF!</definedName>
    <definedName name="GPR" localSheetId="6">[12]Tablas!#REF!</definedName>
    <definedName name="GPR" localSheetId="7">[12]Tablas!#REF!</definedName>
    <definedName name="GPR" localSheetId="8">[12]Tablas!#REF!</definedName>
    <definedName name="GPR" localSheetId="9">[12]Tablas!#REF!</definedName>
    <definedName name="GPR">[12]Tablas!#REF!</definedName>
    <definedName name="GRAF1ANO" localSheetId="1"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10">#REF!</definedName>
    <definedName name="GRAF2" localSheetId="11">#REF!</definedName>
    <definedName name="GRAF2" localSheetId="12">#REF!</definedName>
    <definedName name="GRAF2" localSheetId="13">#REF!</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#REF!</definedName>
    <definedName name="GRAF3" localSheetId="1">#REF!</definedName>
    <definedName name="GRAF3" localSheetId="10">#REF!</definedName>
    <definedName name="GRAF3" localSheetId="11">#REF!</definedName>
    <definedName name="GRAF3" localSheetId="12">#REF!</definedName>
    <definedName name="GRAF3" localSheetId="13">#REF!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#REF!</definedName>
    <definedName name="GRC" localSheetId="1">[12]Tablas!#REF!</definedName>
    <definedName name="GRC" localSheetId="10">[12]Tablas!#REF!</definedName>
    <definedName name="GRC" localSheetId="11">[12]Tablas!#REF!</definedName>
    <definedName name="GRC" localSheetId="12">[12]Tablas!#REF!</definedName>
    <definedName name="GRC" localSheetId="13">[12]Tablas!#REF!</definedName>
    <definedName name="GRC" localSheetId="2">[12]Tablas!#REF!</definedName>
    <definedName name="GRC" localSheetId="3">[12]Tablas!#REF!</definedName>
    <definedName name="GRC" localSheetId="4">[12]Tablas!#REF!</definedName>
    <definedName name="GRC" localSheetId="5">[12]Tablas!#REF!</definedName>
    <definedName name="GRC" localSheetId="6">[12]Tablas!#REF!</definedName>
    <definedName name="GRC" localSheetId="7">[12]Tablas!#REF!</definedName>
    <definedName name="GRC" localSheetId="8">[12]Tablas!#REF!</definedName>
    <definedName name="GRC" localSheetId="9">[12]Tablas!#REF!</definedName>
    <definedName name="GRC">[12]Tablas!#REF!</definedName>
    <definedName name="GRC_ON_ASO" localSheetId="1">[12]Tablas!#REF!</definedName>
    <definedName name="GRC_ON_ASO" localSheetId="10">[12]Tablas!#REF!</definedName>
    <definedName name="GRC_ON_ASO" localSheetId="11">[12]Tablas!#REF!</definedName>
    <definedName name="GRC_ON_ASO" localSheetId="12">[12]Tablas!#REF!</definedName>
    <definedName name="GRC_ON_ASO" localSheetId="13">[12]Tablas!#REF!</definedName>
    <definedName name="GRC_ON_ASO" localSheetId="2">[12]Tablas!#REF!</definedName>
    <definedName name="GRC_ON_ASO" localSheetId="3">[12]Tablas!#REF!</definedName>
    <definedName name="GRC_ON_ASO" localSheetId="4">[12]Tablas!#REF!</definedName>
    <definedName name="GRC_ON_ASO" localSheetId="5">[12]Tablas!#REF!</definedName>
    <definedName name="GRC_ON_ASO" localSheetId="6">[12]Tablas!#REF!</definedName>
    <definedName name="GRC_ON_ASO" localSheetId="7">[12]Tablas!#REF!</definedName>
    <definedName name="GRC_ON_ASO" localSheetId="8">[12]Tablas!#REF!</definedName>
    <definedName name="GRC_ON_ASO" localSheetId="9">[12]Tablas!#REF!</definedName>
    <definedName name="GRC_ON_ASO">[12]Tablas!#REF!</definedName>
    <definedName name="GRC_ON_DAPIAY" localSheetId="1">#REF!</definedName>
    <definedName name="GRC_ON_DAPIAY" localSheetId="10">#REF!</definedName>
    <definedName name="GRC_ON_DAPIAY" localSheetId="11">#REF!</definedName>
    <definedName name="GRC_ON_DAPIAY" localSheetId="12">#REF!</definedName>
    <definedName name="GRC_ON_DAPIAY" localSheetId="13">#REF!</definedName>
    <definedName name="GRC_ON_DAPIAY" localSheetId="2">#REF!</definedName>
    <definedName name="GRC_ON_DAPIAY" localSheetId="3">#REF!</definedName>
    <definedName name="GRC_ON_DAPIAY" localSheetId="4">#REF!</definedName>
    <definedName name="GRC_ON_DAPIAY" localSheetId="5">#REF!</definedName>
    <definedName name="GRC_ON_DAPIAY" localSheetId="6">#REF!</definedName>
    <definedName name="GRC_ON_DAPIAY" localSheetId="7">#REF!</definedName>
    <definedName name="GRC_ON_DAPIAY" localSheetId="8">#REF!</definedName>
    <definedName name="GRC_ON_DAPIAY" localSheetId="9">#REF!</definedName>
    <definedName name="GRC_ON_DAPIAY">#REF!</definedName>
    <definedName name="GRC_ON_GER" localSheetId="1">#REF!</definedName>
    <definedName name="GRC_ON_GER" localSheetId="10">#REF!</definedName>
    <definedName name="GRC_ON_GER" localSheetId="11">#REF!</definedName>
    <definedName name="GRC_ON_GER" localSheetId="12">#REF!</definedName>
    <definedName name="GRC_ON_GER" localSheetId="13">#REF!</definedName>
    <definedName name="GRC_ON_GER" localSheetId="2">#REF!</definedName>
    <definedName name="GRC_ON_GER" localSheetId="3">#REF!</definedName>
    <definedName name="GRC_ON_GER" localSheetId="4">#REF!</definedName>
    <definedName name="GRC_ON_GER" localSheetId="5">#REF!</definedName>
    <definedName name="GRC_ON_GER" localSheetId="6">#REF!</definedName>
    <definedName name="GRC_ON_GER" localSheetId="7">#REF!</definedName>
    <definedName name="GRC_ON_GER" localSheetId="8">#REF!</definedName>
    <definedName name="GRC_ON_GER" localSheetId="9">#REF!</definedName>
    <definedName name="GRC_ON_GER">#REF!</definedName>
    <definedName name="gregds" localSheetId="1"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 localSheetId="1">#REF!</definedName>
    <definedName name="GRM_ON_DMARES" localSheetId="10">#REF!</definedName>
    <definedName name="GRM_ON_DMARES" localSheetId="11">#REF!</definedName>
    <definedName name="GRM_ON_DMARES" localSheetId="12">#REF!</definedName>
    <definedName name="GRM_ON_DMARES" localSheetId="13">#REF!</definedName>
    <definedName name="GRM_ON_DMARES" localSheetId="2">#REF!</definedName>
    <definedName name="GRM_ON_DMARES" localSheetId="3">#REF!</definedName>
    <definedName name="GRM_ON_DMARES" localSheetId="4">#REF!</definedName>
    <definedName name="GRM_ON_DMARES" localSheetId="5">#REF!</definedName>
    <definedName name="GRM_ON_DMARES" localSheetId="6">#REF!</definedName>
    <definedName name="GRM_ON_DMARES" localSheetId="7">#REF!</definedName>
    <definedName name="GRM_ON_DMARES" localSheetId="8">#REF!</definedName>
    <definedName name="GRM_ON_DMARES" localSheetId="9">#REF!</definedName>
    <definedName name="GRM_ON_DMARES">#REF!</definedName>
    <definedName name="GRM_ON_DRIO" localSheetId="1">#REF!</definedName>
    <definedName name="GRM_ON_DRIO" localSheetId="10">#REF!</definedName>
    <definedName name="GRM_ON_DRIO" localSheetId="11">#REF!</definedName>
    <definedName name="GRM_ON_DRIO" localSheetId="12">#REF!</definedName>
    <definedName name="GRM_ON_DRIO" localSheetId="13">#REF!</definedName>
    <definedName name="GRM_ON_DRIO" localSheetId="2">#REF!</definedName>
    <definedName name="GRM_ON_DRIO" localSheetId="3">#REF!</definedName>
    <definedName name="GRM_ON_DRIO" localSheetId="4">#REF!</definedName>
    <definedName name="GRM_ON_DRIO" localSheetId="5">#REF!</definedName>
    <definedName name="GRM_ON_DRIO" localSheetId="6">#REF!</definedName>
    <definedName name="GRM_ON_DRIO" localSheetId="7">#REF!</definedName>
    <definedName name="GRM_ON_DRIO" localSheetId="8">#REF!</definedName>
    <definedName name="GRM_ON_DRIO" localSheetId="9">#REF!</definedName>
    <definedName name="GRM_ON_DRIO">#REF!</definedName>
    <definedName name="GRN" localSheetId="1">[12]Tablas!#REF!</definedName>
    <definedName name="GRN" localSheetId="10">[12]Tablas!#REF!</definedName>
    <definedName name="GRN" localSheetId="11">[12]Tablas!#REF!</definedName>
    <definedName name="GRN" localSheetId="12">[12]Tablas!#REF!</definedName>
    <definedName name="GRN" localSheetId="13">[12]Tablas!#REF!</definedName>
    <definedName name="GRN" localSheetId="2">[12]Tablas!#REF!</definedName>
    <definedName name="GRN" localSheetId="3">[12]Tablas!#REF!</definedName>
    <definedName name="GRN" localSheetId="4">[12]Tablas!#REF!</definedName>
    <definedName name="GRN" localSheetId="5">[12]Tablas!#REF!</definedName>
    <definedName name="GRN" localSheetId="6">[12]Tablas!#REF!</definedName>
    <definedName name="GRN" localSheetId="7">[12]Tablas!#REF!</definedName>
    <definedName name="GRN" localSheetId="8">[12]Tablas!#REF!</definedName>
    <definedName name="GRN" localSheetId="9">[12]Tablas!#REF!</definedName>
    <definedName name="GRN">[12]Tablas!#REF!</definedName>
    <definedName name="GRN_ON_ASO" localSheetId="1">[12]Tablas!#REF!</definedName>
    <definedName name="GRN_ON_ASO" localSheetId="10">[12]Tablas!#REF!</definedName>
    <definedName name="GRN_ON_ASO" localSheetId="11">[12]Tablas!#REF!</definedName>
    <definedName name="GRN_ON_ASO" localSheetId="12">[12]Tablas!#REF!</definedName>
    <definedName name="GRN_ON_ASO" localSheetId="13">[12]Tablas!#REF!</definedName>
    <definedName name="GRN_ON_ASO" localSheetId="2">[12]Tablas!#REF!</definedName>
    <definedName name="GRN_ON_ASO" localSheetId="3">[12]Tablas!#REF!</definedName>
    <definedName name="GRN_ON_ASO" localSheetId="4">[12]Tablas!#REF!</definedName>
    <definedName name="GRN_ON_ASO" localSheetId="5">[12]Tablas!#REF!</definedName>
    <definedName name="GRN_ON_ASO" localSheetId="6">[12]Tablas!#REF!</definedName>
    <definedName name="GRN_ON_ASO" localSheetId="7">[12]Tablas!#REF!</definedName>
    <definedName name="GRN_ON_ASO" localSheetId="8">[12]Tablas!#REF!</definedName>
    <definedName name="GRN_ON_ASO" localSheetId="9">[12]Tablas!#REF!</definedName>
    <definedName name="GRN_ON_ASO">[12]Tablas!#REF!</definedName>
    <definedName name="GRN_ON_DIREC" localSheetId="1">#REF!</definedName>
    <definedName name="GRN_ON_DIREC" localSheetId="10">#REF!</definedName>
    <definedName name="GRN_ON_DIREC" localSheetId="11">#REF!</definedName>
    <definedName name="GRN_ON_DIREC" localSheetId="12">#REF!</definedName>
    <definedName name="GRN_ON_DIREC" localSheetId="13">#REF!</definedName>
    <definedName name="GRN_ON_DIREC" localSheetId="2">#REF!</definedName>
    <definedName name="GRN_ON_DIREC" localSheetId="3">#REF!</definedName>
    <definedName name="GRN_ON_DIREC" localSheetId="4">#REF!</definedName>
    <definedName name="GRN_ON_DIREC" localSheetId="5">#REF!</definedName>
    <definedName name="GRN_ON_DIREC" localSheetId="6">#REF!</definedName>
    <definedName name="GRN_ON_DIREC" localSheetId="7">#REF!</definedName>
    <definedName name="GRN_ON_DIREC" localSheetId="8">#REF!</definedName>
    <definedName name="GRN_ON_DIREC" localSheetId="9">#REF!</definedName>
    <definedName name="GRN_ON_DIREC">#REF!</definedName>
    <definedName name="GRS" localSheetId="1">[12]Tablas!#REF!</definedName>
    <definedName name="GRS" localSheetId="10">[12]Tablas!#REF!</definedName>
    <definedName name="GRS" localSheetId="11">[12]Tablas!#REF!</definedName>
    <definedName name="GRS" localSheetId="12">[12]Tablas!#REF!</definedName>
    <definedName name="GRS" localSheetId="13">[12]Tablas!#REF!</definedName>
    <definedName name="GRS" localSheetId="2">[12]Tablas!#REF!</definedName>
    <definedName name="GRS" localSheetId="3">[12]Tablas!#REF!</definedName>
    <definedName name="GRS" localSheetId="4">[12]Tablas!#REF!</definedName>
    <definedName name="GRS" localSheetId="5">[12]Tablas!#REF!</definedName>
    <definedName name="GRS" localSheetId="6">[12]Tablas!#REF!</definedName>
    <definedName name="GRS" localSheetId="7">[12]Tablas!#REF!</definedName>
    <definedName name="GRS" localSheetId="8">[12]Tablas!#REF!</definedName>
    <definedName name="GRS" localSheetId="9">[12]Tablas!#REF!</definedName>
    <definedName name="GRS">[12]Tablas!#REF!</definedName>
    <definedName name="GRS_ON_ASO" localSheetId="1">[12]Tablas!#REF!</definedName>
    <definedName name="GRS_ON_ASO" localSheetId="10">[12]Tablas!#REF!</definedName>
    <definedName name="GRS_ON_ASO" localSheetId="11">[12]Tablas!#REF!</definedName>
    <definedName name="GRS_ON_ASO" localSheetId="12">[12]Tablas!#REF!</definedName>
    <definedName name="GRS_ON_ASO" localSheetId="13">[12]Tablas!#REF!</definedName>
    <definedName name="GRS_ON_ASO" localSheetId="2">[12]Tablas!#REF!</definedName>
    <definedName name="GRS_ON_ASO" localSheetId="3">[12]Tablas!#REF!</definedName>
    <definedName name="GRS_ON_ASO" localSheetId="4">[12]Tablas!#REF!</definedName>
    <definedName name="GRS_ON_ASO" localSheetId="5">[12]Tablas!#REF!</definedName>
    <definedName name="GRS_ON_ASO" localSheetId="6">[12]Tablas!#REF!</definedName>
    <definedName name="GRS_ON_ASO" localSheetId="7">[12]Tablas!#REF!</definedName>
    <definedName name="GRS_ON_ASO" localSheetId="8">[12]Tablas!#REF!</definedName>
    <definedName name="GRS_ON_ASO" localSheetId="9">[12]Tablas!#REF!</definedName>
    <definedName name="GRS_ON_ASO">[12]Tablas!#REF!</definedName>
    <definedName name="GRS_ON_DIREC" localSheetId="1">#REF!</definedName>
    <definedName name="GRS_ON_DIREC" localSheetId="10">#REF!</definedName>
    <definedName name="GRS_ON_DIREC" localSheetId="11">#REF!</definedName>
    <definedName name="GRS_ON_DIREC" localSheetId="12">#REF!</definedName>
    <definedName name="GRS_ON_DIREC" localSheetId="13">#REF!</definedName>
    <definedName name="GRS_ON_DIREC" localSheetId="2">#REF!</definedName>
    <definedName name="GRS_ON_DIREC" localSheetId="3">#REF!</definedName>
    <definedName name="GRS_ON_DIREC" localSheetId="4">#REF!</definedName>
    <definedName name="GRS_ON_DIREC" localSheetId="5">#REF!</definedName>
    <definedName name="GRS_ON_DIREC" localSheetId="6">#REF!</definedName>
    <definedName name="GRS_ON_DIREC" localSheetId="7">#REF!</definedName>
    <definedName name="GRS_ON_DIREC" localSheetId="8">#REF!</definedName>
    <definedName name="GRS_ON_DIREC" localSheetId="9">#REF!</definedName>
    <definedName name="GRS_ON_DIREC">#REF!</definedName>
    <definedName name="GRS_ON_HUIL" localSheetId="1">#REF!</definedName>
    <definedName name="GRS_ON_HUIL" localSheetId="10">#REF!</definedName>
    <definedName name="GRS_ON_HUIL" localSheetId="11">#REF!</definedName>
    <definedName name="GRS_ON_HUIL" localSheetId="12">#REF!</definedName>
    <definedName name="GRS_ON_HUIL" localSheetId="13">#REF!</definedName>
    <definedName name="GRS_ON_HUIL" localSheetId="2">#REF!</definedName>
    <definedName name="GRS_ON_HUIL" localSheetId="3">#REF!</definedName>
    <definedName name="GRS_ON_HUIL" localSheetId="4">#REF!</definedName>
    <definedName name="GRS_ON_HUIL" localSheetId="5">#REF!</definedName>
    <definedName name="GRS_ON_HUIL" localSheetId="6">#REF!</definedName>
    <definedName name="GRS_ON_HUIL" localSheetId="7">#REF!</definedName>
    <definedName name="GRS_ON_HUIL" localSheetId="8">#REF!</definedName>
    <definedName name="GRS_ON_HUIL" localSheetId="9">#REF!</definedName>
    <definedName name="GRS_ON_HUIL">#REF!</definedName>
    <definedName name="grtyerh" localSheetId="1"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10">#REF!</definedName>
    <definedName name="GRUPO1" localSheetId="11">#REF!</definedName>
    <definedName name="GRUPO1" localSheetId="12">#REF!</definedName>
    <definedName name="GRUPO1" localSheetId="13">#REF!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#REF!</definedName>
    <definedName name="GRUPO123" localSheetId="1">#REF!</definedName>
    <definedName name="GRUPO123" localSheetId="10">#REF!</definedName>
    <definedName name="GRUPO123" localSheetId="11">#REF!</definedName>
    <definedName name="GRUPO123" localSheetId="12">#REF!</definedName>
    <definedName name="GRUPO123" localSheetId="13">#REF!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#REF!</definedName>
    <definedName name="GRUPO13" localSheetId="1">#REF!</definedName>
    <definedName name="GRUPO13" localSheetId="10">#REF!</definedName>
    <definedName name="GRUPO13" localSheetId="11">#REF!</definedName>
    <definedName name="GRUPO13" localSheetId="12">#REF!</definedName>
    <definedName name="GRUPO13" localSheetId="13">#REF!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#REF!</definedName>
    <definedName name="GRUPO2" localSheetId="1">#REF!</definedName>
    <definedName name="GRUPO2" localSheetId="10">#REF!</definedName>
    <definedName name="GRUPO2" localSheetId="11">#REF!</definedName>
    <definedName name="GRUPO2" localSheetId="12">#REF!</definedName>
    <definedName name="GRUPO2" localSheetId="13">#REF!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 localSheetId="10">#REF!</definedName>
    <definedName name="GTRE" localSheetId="11">#REF!</definedName>
    <definedName name="GTRE" localSheetId="12">#REF!</definedName>
    <definedName name="GTRE" localSheetId="13">#REF!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#REF!</definedName>
    <definedName name="h" localSheetId="1">#REF!</definedName>
    <definedName name="h" localSheetId="10">#REF!</definedName>
    <definedName name="h" localSheetId="11">#REF!</definedName>
    <definedName name="h" localSheetId="12">#REF!</definedName>
    <definedName name="h" localSheetId="13">#REF!</definedName>
    <definedName name="h" localSheetId="2">#REF!</definedName>
    <definedName name="h" localSheetId="3">#REF!</definedName>
    <definedName name="h" localSheetId="4">#REF!</definedName>
    <definedName name="h" localSheetId="5">#REF!</definedName>
    <definedName name="h" localSheetId="6">#REF!</definedName>
    <definedName name="h" localSheetId="7">#REF!</definedName>
    <definedName name="h" localSheetId="8">#REF!</definedName>
    <definedName name="h" localSheetId="9">#REF!</definedName>
    <definedName name="h">#REF!</definedName>
    <definedName name="H_pump" localSheetId="1">#REF!</definedName>
    <definedName name="H_pump" localSheetId="10">#REF!</definedName>
    <definedName name="H_pump" localSheetId="11">#REF!</definedName>
    <definedName name="H_pump" localSheetId="12">#REF!</definedName>
    <definedName name="H_pump" localSheetId="13">#REF!</definedName>
    <definedName name="H_pump" localSheetId="2">#REF!</definedName>
    <definedName name="H_pump" localSheetId="3">#REF!</definedName>
    <definedName name="H_pump" localSheetId="4">#REF!</definedName>
    <definedName name="H_pump" localSheetId="5">#REF!</definedName>
    <definedName name="H_pump" localSheetId="6">#REF!</definedName>
    <definedName name="H_pump" localSheetId="7">#REF!</definedName>
    <definedName name="H_pump" localSheetId="8">#REF!</definedName>
    <definedName name="H_pump" localSheetId="9">#REF!</definedName>
    <definedName name="H_pump">#REF!</definedName>
    <definedName name="h9h" localSheetId="1"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1">#REF!</definedName>
    <definedName name="HERRERO" localSheetId="10">#REF!</definedName>
    <definedName name="HERRERO" localSheetId="11">#REF!</definedName>
    <definedName name="HERRERO" localSheetId="12">#REF!</definedName>
    <definedName name="HERRERO" localSheetId="13">#REF!</definedName>
    <definedName name="HERRERO" localSheetId="2">#REF!</definedName>
    <definedName name="HERRERO" localSheetId="3">#REF!</definedName>
    <definedName name="HERRERO" localSheetId="4">#REF!</definedName>
    <definedName name="HERRERO" localSheetId="5">#REF!</definedName>
    <definedName name="HERRERO" localSheetId="6">#REF!</definedName>
    <definedName name="HERRERO" localSheetId="7">#REF!</definedName>
    <definedName name="HERRERO" localSheetId="8">#REF!</definedName>
    <definedName name="HERRERO" localSheetId="9">#REF!</definedName>
    <definedName name="HERRERO">#REF!</definedName>
    <definedName name="hfgh" localSheetId="1"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1">'1'!ERR</definedName>
    <definedName name="hh" localSheetId="10">'10'!ERR</definedName>
    <definedName name="hh" localSheetId="11">'11'!ERR</definedName>
    <definedName name="hh" localSheetId="12">'12'!ERR</definedName>
    <definedName name="hh" localSheetId="13">'13'!ERR</definedName>
    <definedName name="hh" localSheetId="2">'2'!ERR</definedName>
    <definedName name="hh" localSheetId="3">'3'!ERR</definedName>
    <definedName name="hh" localSheetId="4">'4'!ERR</definedName>
    <definedName name="hh" localSheetId="5">'5'!ERR</definedName>
    <definedName name="hh" localSheetId="6">'6'!ERR</definedName>
    <definedName name="hh" localSheetId="7">'7'!ERR</definedName>
    <definedName name="hh" localSheetId="8">'8'!ERR</definedName>
    <definedName name="hh" localSheetId="9">'9'!ERR</definedName>
    <definedName name="hh" localSheetId="0">'PRESUPUESTO OFICIAL'!ERR</definedName>
    <definedName name="hh">[0]!ERR</definedName>
    <definedName name="hhg" localSheetId="1" hidden="1">{#N/A,#N/A,TRUE,"1842CWN0"}</definedName>
    <definedName name="hhg" localSheetId="10" hidden="1">{#N/A,#N/A,TRUE,"1842CWN0"}</definedName>
    <definedName name="hhg" localSheetId="11" hidden="1">{#N/A,#N/A,TRUE,"1842CWN0"}</definedName>
    <definedName name="hhg" localSheetId="12" hidden="1">{#N/A,#N/A,TRUE,"1842CWN0"}</definedName>
    <definedName name="hhg" localSheetId="13" hidden="1">{#N/A,#N/A,TRUE,"1842CWN0"}</definedName>
    <definedName name="hhg" localSheetId="2" hidden="1">{#N/A,#N/A,TRUE,"1842CWN0"}</definedName>
    <definedName name="hhg" localSheetId="3" hidden="1">{#N/A,#N/A,TRUE,"1842CWN0"}</definedName>
    <definedName name="hhg" localSheetId="4" hidden="1">{#N/A,#N/A,TRUE,"1842CWN0"}</definedName>
    <definedName name="hhg" localSheetId="5" hidden="1">{#N/A,#N/A,TRUE,"1842CWN0"}</definedName>
    <definedName name="hhg" localSheetId="6" hidden="1">{#N/A,#N/A,TRUE,"1842CWN0"}</definedName>
    <definedName name="hhg" localSheetId="7" hidden="1">{#N/A,#N/A,TRUE,"1842CWN0"}</definedName>
    <definedName name="hhg" localSheetId="8" hidden="1">{#N/A,#N/A,TRUE,"1842CWN0"}</definedName>
    <definedName name="hhg" localSheetId="9"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1">'1'!ERR</definedName>
    <definedName name="HK" localSheetId="10">'10'!ERR</definedName>
    <definedName name="HK" localSheetId="11">'11'!ERR</definedName>
    <definedName name="HK" localSheetId="12">'12'!ERR</definedName>
    <definedName name="HK" localSheetId="13">'13'!ERR</definedName>
    <definedName name="HK" localSheetId="2">'2'!ERR</definedName>
    <definedName name="HK" localSheetId="3">'3'!ERR</definedName>
    <definedName name="HK" localSheetId="4">'4'!ERR</definedName>
    <definedName name="HK" localSheetId="5">'5'!ERR</definedName>
    <definedName name="HK" localSheetId="6">'6'!ERR</definedName>
    <definedName name="HK" localSheetId="7">'7'!ERR</definedName>
    <definedName name="HK" localSheetId="8">'8'!ERR</definedName>
    <definedName name="HK" localSheetId="9">'9'!ERR</definedName>
    <definedName name="HK" localSheetId="0">'PRESUPUESTO OFICIAL'!ERR</definedName>
    <definedName name="HK">[0]!ERR</definedName>
    <definedName name="HM" localSheetId="1">#REF!</definedName>
    <definedName name="HM" localSheetId="10">#REF!</definedName>
    <definedName name="HM" localSheetId="11">#REF!</definedName>
    <definedName name="HM" localSheetId="12">#REF!</definedName>
    <definedName name="HM" localSheetId="13">#REF!</definedName>
    <definedName name="HM" localSheetId="2">#REF!</definedName>
    <definedName name="HM" localSheetId="3">#REF!</definedName>
    <definedName name="HM" localSheetId="4">#REF!</definedName>
    <definedName name="HM" localSheetId="5">#REF!</definedName>
    <definedName name="HM" localSheetId="6">#REF!</definedName>
    <definedName name="HM" localSheetId="7">#REF!</definedName>
    <definedName name="HM" localSheetId="8">#REF!</definedName>
    <definedName name="HM" localSheetId="9">#REF!</definedName>
    <definedName name="HM" localSheetId="0">#REF!</definedName>
    <definedName name="HM">#REF!</definedName>
    <definedName name="hn" localSheetId="1"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10">#REF!</definedName>
    <definedName name="HOJA1" localSheetId="11">#REF!</definedName>
    <definedName name="HOJA1" localSheetId="12">#REF!</definedName>
    <definedName name="HOJA1" localSheetId="13">#REF!</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#REF!</definedName>
    <definedName name="horat" localSheetId="1">'[20]Itemes Renovación'!#REF!</definedName>
    <definedName name="horat" localSheetId="10">'[20]Itemes Renovación'!#REF!</definedName>
    <definedName name="horat" localSheetId="11">'[20]Itemes Renovación'!#REF!</definedName>
    <definedName name="horat" localSheetId="12">'[20]Itemes Renovación'!#REF!</definedName>
    <definedName name="horat" localSheetId="13">'[20]Itemes Renovación'!#REF!</definedName>
    <definedName name="horat" localSheetId="2">'[20]Itemes Renovación'!#REF!</definedName>
    <definedName name="horat" localSheetId="3">'[20]Itemes Renovación'!#REF!</definedName>
    <definedName name="horat" localSheetId="4">'[20]Itemes Renovación'!#REF!</definedName>
    <definedName name="horat" localSheetId="5">'[20]Itemes Renovación'!#REF!</definedName>
    <definedName name="horat" localSheetId="6">'[20]Itemes Renovación'!#REF!</definedName>
    <definedName name="horat" localSheetId="7">'[20]Itemes Renovación'!#REF!</definedName>
    <definedName name="horat" localSheetId="8">'[20]Itemes Renovación'!#REF!</definedName>
    <definedName name="horat" localSheetId="9">'[20]Itemes Renovación'!#REF!</definedName>
    <definedName name="horat">'[20]Itemes Renovación'!#REF!</definedName>
    <definedName name="Hornos" localSheetId="1">#REF!</definedName>
    <definedName name="Hornos" localSheetId="10">#REF!</definedName>
    <definedName name="Hornos" localSheetId="11">#REF!</definedName>
    <definedName name="Hornos" localSheetId="12">#REF!</definedName>
    <definedName name="Hornos" localSheetId="13">#REF!</definedName>
    <definedName name="Hornos" localSheetId="2">#REF!</definedName>
    <definedName name="Hornos" localSheetId="3">#REF!</definedName>
    <definedName name="Hornos" localSheetId="4">#REF!</definedName>
    <definedName name="Hornos" localSheetId="5">#REF!</definedName>
    <definedName name="Hornos" localSheetId="6">#REF!</definedName>
    <definedName name="Hornos" localSheetId="7">#REF!</definedName>
    <definedName name="Hornos" localSheetId="8">#REF!</definedName>
    <definedName name="Hornos" localSheetId="9">#REF!</definedName>
    <definedName name="Hornos">#REF!</definedName>
    <definedName name="HP_stg_Hz" localSheetId="1">#REF!</definedName>
    <definedName name="HP_stg_Hz" localSheetId="10">#REF!</definedName>
    <definedName name="HP_stg_Hz" localSheetId="11">#REF!</definedName>
    <definedName name="HP_stg_Hz" localSheetId="12">#REF!</definedName>
    <definedName name="HP_stg_Hz" localSheetId="13">#REF!</definedName>
    <definedName name="HP_stg_Hz" localSheetId="2">#REF!</definedName>
    <definedName name="HP_stg_Hz" localSheetId="3">#REF!</definedName>
    <definedName name="HP_stg_Hz" localSheetId="4">#REF!</definedName>
    <definedName name="HP_stg_Hz" localSheetId="5">#REF!</definedName>
    <definedName name="HP_stg_Hz" localSheetId="6">#REF!</definedName>
    <definedName name="HP_stg_Hz" localSheetId="7">#REF!</definedName>
    <definedName name="HP_stg_Hz" localSheetId="8">#REF!</definedName>
    <definedName name="HP_stg_Hz" localSheetId="9">#REF!</definedName>
    <definedName name="HP_stg_Hz">#REF!</definedName>
    <definedName name="hreer" localSheetId="1"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#REF!</definedName>
    <definedName name="I" localSheetId="10">#REF!</definedName>
    <definedName name="I" localSheetId="11">#REF!</definedName>
    <definedName name="I" localSheetId="12">#REF!</definedName>
    <definedName name="I" localSheetId="13">#REF!</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#REF!</definedName>
    <definedName name="i0" localSheetId="1">#REF!</definedName>
    <definedName name="i0" localSheetId="10">#REF!</definedName>
    <definedName name="i0" localSheetId="11">#REF!</definedName>
    <definedName name="i0" localSheetId="12">#REF!</definedName>
    <definedName name="i0" localSheetId="13">#REF!</definedName>
    <definedName name="i0" localSheetId="2">#REF!</definedName>
    <definedName name="i0" localSheetId="3">#REF!</definedName>
    <definedName name="i0" localSheetId="4">#REF!</definedName>
    <definedName name="i0" localSheetId="5">#REF!</definedName>
    <definedName name="i0" localSheetId="6">#REF!</definedName>
    <definedName name="i0" localSheetId="7">#REF!</definedName>
    <definedName name="i0" localSheetId="8">#REF!</definedName>
    <definedName name="i0" localSheetId="9">#REF!</definedName>
    <definedName name="i0">#REF!</definedName>
    <definedName name="i8i" localSheetId="1"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 localSheetId="10">#REF!</definedName>
    <definedName name="Icct" localSheetId="11">#REF!</definedName>
    <definedName name="Icct" localSheetId="12">#REF!</definedName>
    <definedName name="Icct" localSheetId="13">#REF!</definedName>
    <definedName name="Icct" localSheetId="2">#REF!</definedName>
    <definedName name="Icct" localSheetId="3">#REF!</definedName>
    <definedName name="Icct" localSheetId="4">#REF!</definedName>
    <definedName name="Icct" localSheetId="5">#REF!</definedName>
    <definedName name="Icct" localSheetId="6">#REF!</definedName>
    <definedName name="Icct" localSheetId="7">#REF!</definedName>
    <definedName name="Icct" localSheetId="8">#REF!</definedName>
    <definedName name="Icct" localSheetId="9">#REF!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'1'!ERR</definedName>
    <definedName name="ID" localSheetId="10">'10'!ERR</definedName>
    <definedName name="ID" localSheetId="11">'11'!ERR</definedName>
    <definedName name="ID" localSheetId="12">'12'!ERR</definedName>
    <definedName name="ID" localSheetId="13">'13'!ERR</definedName>
    <definedName name="ID" localSheetId="2">'2'!ERR</definedName>
    <definedName name="ID" localSheetId="3">'3'!ERR</definedName>
    <definedName name="ID" localSheetId="4">'4'!ERR</definedName>
    <definedName name="ID" localSheetId="5">'5'!ERR</definedName>
    <definedName name="ID" localSheetId="6">'6'!ERR</definedName>
    <definedName name="ID" localSheetId="7">'7'!ERR</definedName>
    <definedName name="ID" localSheetId="8">'8'!ERR</definedName>
    <definedName name="ID" localSheetId="9">'9'!ERR</definedName>
    <definedName name="ID" localSheetId="0">'PRESUPUESTO OFICIAL'!ERR</definedName>
    <definedName name="ID">[0]!ERR</definedName>
    <definedName name="IF" localSheetId="1">'[51]A. P. U.'!#REF!</definedName>
    <definedName name="IF" localSheetId="10">'[51]A. P. U.'!#REF!</definedName>
    <definedName name="IF" localSheetId="11">'[51]A. P. U.'!#REF!</definedName>
    <definedName name="IF" localSheetId="12">'[51]A. P. U.'!#REF!</definedName>
    <definedName name="IF" localSheetId="13">'[51]A. P. U.'!#REF!</definedName>
    <definedName name="IF" localSheetId="2">'[51]A.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0">'[51]A. P. U.'!#REF!</definedName>
    <definedName name="IF">'[51]A. P. U.'!#REF!</definedName>
    <definedName name="Ig" localSheetId="1">#REF!</definedName>
    <definedName name="Ig" localSheetId="10">#REF!</definedName>
    <definedName name="Ig" localSheetId="11">#REF!</definedName>
    <definedName name="Ig" localSheetId="12">#REF!</definedName>
    <definedName name="Ig" localSheetId="13">#REF!</definedName>
    <definedName name="Ig" localSheetId="2">#REF!</definedName>
    <definedName name="Ig" localSheetId="3">#REF!</definedName>
    <definedName name="Ig" localSheetId="4">#REF!</definedName>
    <definedName name="Ig" localSheetId="5">#REF!</definedName>
    <definedName name="Ig" localSheetId="6">#REF!</definedName>
    <definedName name="Ig" localSheetId="7">#REF!</definedName>
    <definedName name="Ig" localSheetId="8">#REF!</definedName>
    <definedName name="Ig" localSheetId="9">#REF!</definedName>
    <definedName name="Ig" localSheetId="0">#REF!</definedName>
    <definedName name="Ig">#REF!</definedName>
    <definedName name="ii" localSheetId="1"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 localSheetId="1">#REF!</definedName>
    <definedName name="IMPRESSION" localSheetId="10">#REF!</definedName>
    <definedName name="IMPRESSION" localSheetId="11">#REF!</definedName>
    <definedName name="IMPRESSION" localSheetId="12">#REF!</definedName>
    <definedName name="IMPRESSION" localSheetId="13">#REF!</definedName>
    <definedName name="IMPRESSION" localSheetId="2">#REF!</definedName>
    <definedName name="IMPRESSION" localSheetId="3">#REF!</definedName>
    <definedName name="IMPRESSION" localSheetId="4">#REF!</definedName>
    <definedName name="IMPRESSION" localSheetId="5">#REF!</definedName>
    <definedName name="IMPRESSION" localSheetId="6">#REF!</definedName>
    <definedName name="IMPRESSION" localSheetId="7">#REF!</definedName>
    <definedName name="IMPRESSION" localSheetId="8">#REF!</definedName>
    <definedName name="IMPRESSION" localSheetId="9">#REF!</definedName>
    <definedName name="IMPRESSION">#REF!</definedName>
    <definedName name="imprimir" localSheetId="1">#REF!</definedName>
    <definedName name="imprimir" localSheetId="10">#REF!</definedName>
    <definedName name="imprimir" localSheetId="11">#REF!</definedName>
    <definedName name="imprimir" localSheetId="12">#REF!</definedName>
    <definedName name="imprimir" localSheetId="13">#REF!</definedName>
    <definedName name="imprimir" localSheetId="2">#REF!</definedName>
    <definedName name="imprimir" localSheetId="3">#REF!</definedName>
    <definedName name="imprimir" localSheetId="4">#REF!</definedName>
    <definedName name="imprimir" localSheetId="5">#REF!</definedName>
    <definedName name="imprimir" localSheetId="6">#REF!</definedName>
    <definedName name="imprimir" localSheetId="7">#REF!</definedName>
    <definedName name="imprimir" localSheetId="8">#REF!</definedName>
    <definedName name="imprimir" localSheetId="9">#REF!</definedName>
    <definedName name="imprimir">#REF!</definedName>
    <definedName name="IMPTOS" localSheetId="1">#REF!</definedName>
    <definedName name="IMPTOS" localSheetId="10">#REF!</definedName>
    <definedName name="IMPTOS" localSheetId="11">#REF!</definedName>
    <definedName name="IMPTOS" localSheetId="12">#REF!</definedName>
    <definedName name="IMPTOS" localSheetId="13">#REF!</definedName>
    <definedName name="IMPTOS" localSheetId="2">#REF!</definedName>
    <definedName name="IMPTOS" localSheetId="3">#REF!</definedName>
    <definedName name="IMPTOS" localSheetId="4">#REF!</definedName>
    <definedName name="IMPTOS" localSheetId="5">#REF!</definedName>
    <definedName name="IMPTOS" localSheetId="6">#REF!</definedName>
    <definedName name="IMPTOS" localSheetId="7">#REF!</definedName>
    <definedName name="IMPTOS" localSheetId="8">#REF!</definedName>
    <definedName name="IMPTOS" localSheetId="9">#REF!</definedName>
    <definedName name="IMPTOS">#REF!</definedName>
    <definedName name="IMPTOS1">#REF!</definedName>
    <definedName name="INC">#REF!</definedName>
    <definedName name="INCR._PRODC.">#REF!</definedName>
    <definedName name="INDICE" localSheetId="1">#REF!</definedName>
    <definedName name="INDICE" localSheetId="10">#REF!</definedName>
    <definedName name="INDICE" localSheetId="11">#REF!</definedName>
    <definedName name="INDICE" localSheetId="12">#REF!</definedName>
    <definedName name="INDICE" localSheetId="13">#REF!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#REF!</definedName>
    <definedName name="inf" localSheetId="1">#REF!</definedName>
    <definedName name="inf" localSheetId="10">#REF!</definedName>
    <definedName name="inf" localSheetId="11">#REF!</definedName>
    <definedName name="inf" localSheetId="12">#REF!</definedName>
    <definedName name="inf" localSheetId="13">#REF!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#REF!</definedName>
    <definedName name="INFORME">[80]TABLAS!$A$1:$A$65536</definedName>
    <definedName name="Informe_semanal" localSheetId="1">#REF!</definedName>
    <definedName name="Informe_semanal" localSheetId="10">#REF!</definedName>
    <definedName name="Informe_semanal" localSheetId="11">#REF!</definedName>
    <definedName name="Informe_semanal" localSheetId="12">#REF!</definedName>
    <definedName name="Informe_semanal" localSheetId="13">#REF!</definedName>
    <definedName name="Informe_semanal" localSheetId="2">#REF!</definedName>
    <definedName name="Informe_semanal" localSheetId="3">#REF!</definedName>
    <definedName name="Informe_semanal" localSheetId="4">#REF!</definedName>
    <definedName name="Informe_semanal" localSheetId="5">#REF!</definedName>
    <definedName name="Informe_semanal" localSheetId="6">#REF!</definedName>
    <definedName name="Informe_semanal" localSheetId="7">#REF!</definedName>
    <definedName name="Informe_semanal" localSheetId="8">#REF!</definedName>
    <definedName name="Informe_semanal" localSheetId="9">#REF!</definedName>
    <definedName name="Informe_semanal">#REF!</definedName>
    <definedName name="INGENIERIA1" localSheetId="1" hidden="1">#REF!</definedName>
    <definedName name="INGENIERIA1" localSheetId="10" hidden="1">#REF!</definedName>
    <definedName name="INGENIERIA1" localSheetId="11" hidden="1">#REF!</definedName>
    <definedName name="INGENIERIA1" localSheetId="12" hidden="1">#REF!</definedName>
    <definedName name="INGENIERIA1" localSheetId="13" hidden="1">#REF!</definedName>
    <definedName name="INGENIERIA1" localSheetId="2" hidden="1">#REF!</definedName>
    <definedName name="INGENIERIA1" localSheetId="3" hidden="1">#REF!</definedName>
    <definedName name="INGENIERIA1" localSheetId="4" hidden="1">#REF!</definedName>
    <definedName name="INGENIERIA1" localSheetId="5" hidden="1">#REF!</definedName>
    <definedName name="INGENIERIA1" localSheetId="6" hidden="1">#REF!</definedName>
    <definedName name="INGENIERIA1" localSheetId="7" hidden="1">#REF!</definedName>
    <definedName name="INGENIERIA1" localSheetId="8" hidden="1">#REF!</definedName>
    <definedName name="INGENIERIA1" localSheetId="9" hidden="1">#REF!</definedName>
    <definedName name="INGENIERIA1" hidden="1">#REF!</definedName>
    <definedName name="INGENIERIA11" localSheetId="1" hidden="1">#REF!</definedName>
    <definedName name="INGENIERIA11" localSheetId="10" hidden="1">#REF!</definedName>
    <definedName name="INGENIERIA11" localSheetId="11" hidden="1">#REF!</definedName>
    <definedName name="INGENIERIA11" localSheetId="12" hidden="1">#REF!</definedName>
    <definedName name="INGENIERIA11" localSheetId="13" hidden="1">#REF!</definedName>
    <definedName name="INGENIERIA11" localSheetId="2" hidden="1">#REF!</definedName>
    <definedName name="INGENIERIA11" localSheetId="3" hidden="1">#REF!</definedName>
    <definedName name="INGENIERIA11" localSheetId="4" hidden="1">#REF!</definedName>
    <definedName name="INGENIERIA11" localSheetId="5" hidden="1">#REF!</definedName>
    <definedName name="INGENIERIA11" localSheetId="6" hidden="1">#REF!</definedName>
    <definedName name="INGENIERIA11" localSheetId="7" hidden="1">#REF!</definedName>
    <definedName name="INGENIERIA11" localSheetId="8" hidden="1">#REF!</definedName>
    <definedName name="INGENIERIA11" localSheetId="9"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 localSheetId="10">#REF!</definedName>
    <definedName name="INPU" localSheetId="11">#REF!</definedName>
    <definedName name="INPU" localSheetId="12">#REF!</definedName>
    <definedName name="INPU" localSheetId="13">#REF!</definedName>
    <definedName name="INPU" localSheetId="2">#REF!</definedName>
    <definedName name="INPU" localSheetId="3">#REF!</definedName>
    <definedName name="INPU" localSheetId="4">#REF!</definedName>
    <definedName name="INPU" localSheetId="5">#REF!</definedName>
    <definedName name="INPU" localSheetId="6">#REF!</definedName>
    <definedName name="INPU" localSheetId="7">#REF!</definedName>
    <definedName name="INPU" localSheetId="8">#REF!</definedName>
    <definedName name="INPU" localSheetId="9">#REF!</definedName>
    <definedName name="INPU">#REF!</definedName>
    <definedName name="INPUT">'[3]7422CW00'!#REF!</definedName>
    <definedName name="INSU">[81]INSUMOS!$A$1:$E$65536</definedName>
    <definedName name="Insumos_auxiliares" localSheetId="1">[82]Insumos!#REF!</definedName>
    <definedName name="Insumos_auxiliares" localSheetId="10">[82]Insumos!#REF!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[82]Insumos!#REF!</definedName>
    <definedName name="Insumos_basicos" localSheetId="1">#REF!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#REF!</definedName>
    <definedName name="Int" localSheetId="1">#REF!</definedName>
    <definedName name="Int" localSheetId="10">#REF!</definedName>
    <definedName name="Int" localSheetId="11">#REF!</definedName>
    <definedName name="Int" localSheetId="12">#REF!</definedName>
    <definedName name="Int" localSheetId="13">#REF!</definedName>
    <definedName name="Int" localSheetId="2">#REF!</definedName>
    <definedName name="Int" localSheetId="3">#REF!</definedName>
    <definedName name="Int" localSheetId="4">#REF!</definedName>
    <definedName name="Int" localSheetId="5">#REF!</definedName>
    <definedName name="Int" localSheetId="6">#REF!</definedName>
    <definedName name="Int" localSheetId="7">#REF!</definedName>
    <definedName name="Int" localSheetId="8">#REF!</definedName>
    <definedName name="Int" localSheetId="9">#REF!</definedName>
    <definedName name="Int">#REF!</definedName>
    <definedName name="InTap">[20]Interc.tapones!$E$1:$E$65536</definedName>
    <definedName name="INTER">[72]Hoja3!$F$7:$F$9</definedName>
    <definedName name="Intercambiadores" localSheetId="1">#REF!</definedName>
    <definedName name="Intercambiadores" localSheetId="10">#REF!</definedName>
    <definedName name="Intercambiadores" localSheetId="11">#REF!</definedName>
    <definedName name="Intercambiadores" localSheetId="12">#REF!</definedName>
    <definedName name="Intercambiadores" localSheetId="13">#REF!</definedName>
    <definedName name="Intercambiadores" localSheetId="2">#REF!</definedName>
    <definedName name="Intercambiadores" localSheetId="3">#REF!</definedName>
    <definedName name="Intercambiadores" localSheetId="4">#REF!</definedName>
    <definedName name="Intercambiadores" localSheetId="5">#REF!</definedName>
    <definedName name="Intercambiadores" localSheetId="6">#REF!</definedName>
    <definedName name="Intercambiadores" localSheetId="7">#REF!</definedName>
    <definedName name="Intercambiadores" localSheetId="8">#REF!</definedName>
    <definedName name="Intercambiadores" localSheetId="9">#REF!</definedName>
    <definedName name="Intercambiadores">#REF!</definedName>
    <definedName name="Interest_Rate" localSheetId="1">#REF!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 localSheetId="2">#REF!</definedName>
    <definedName name="Interest_Rate" localSheetId="3">#REF!</definedName>
    <definedName name="Interest_Rate" localSheetId="4">#REF!</definedName>
    <definedName name="Interest_Rate" localSheetId="5">#REF!</definedName>
    <definedName name="Interest_Rate" localSheetId="6">#REF!</definedName>
    <definedName name="Interest_Rate" localSheetId="7">#REF!</definedName>
    <definedName name="Interest_Rate" localSheetId="8">#REF!</definedName>
    <definedName name="Interest_Rate" localSheetId="9">#REF!</definedName>
    <definedName name="Interest_Rate">#REF!</definedName>
    <definedName name="INTERMEDIA_I" localSheetId="1">#REF!</definedName>
    <definedName name="INTERMEDIA_I" localSheetId="10">#REF!</definedName>
    <definedName name="INTERMEDIA_I" localSheetId="11">#REF!</definedName>
    <definedName name="INTERMEDIA_I" localSheetId="12">#REF!</definedName>
    <definedName name="INTERMEDIA_I" localSheetId="13">#REF!</definedName>
    <definedName name="INTERMEDIA_I" localSheetId="2">#REF!</definedName>
    <definedName name="INTERMEDIA_I" localSheetId="3">#REF!</definedName>
    <definedName name="INTERMEDIA_I" localSheetId="4">#REF!</definedName>
    <definedName name="INTERMEDIA_I" localSheetId="5">#REF!</definedName>
    <definedName name="INTERMEDIA_I" localSheetId="6">#REF!</definedName>
    <definedName name="INTERMEDIA_I" localSheetId="7">#REF!</definedName>
    <definedName name="INTERMEDIA_I" localSheetId="8">#REF!</definedName>
    <definedName name="INTERMEDIA_I" localSheetId="9">#REF!</definedName>
    <definedName name="INTERMEDIA_I">#REF!</definedName>
    <definedName name="Interventor">[40]CONTRATO!$E$12</definedName>
    <definedName name="IntVal">[20]Interc.válv.!$E$1:$E$65536</definedName>
    <definedName name="INV_11">'[83]PR 1'!$A$2:$N$655</definedName>
    <definedName name="INV_Payments" localSheetId="10">[50]!INV_Payments</definedName>
    <definedName name="INV_Payments" localSheetId="11">[50]!INV_Payments</definedName>
    <definedName name="INV_Payments" localSheetId="12">[50]!INV_Payments</definedName>
    <definedName name="INV_Payments" localSheetId="13">[50]!INV_Payments</definedName>
    <definedName name="INV_Payments" localSheetId="2">[50]!INV_Payments</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0">[50]!INV_Payments</definedName>
    <definedName name="INV_Payments">[50]!INV_Payments</definedName>
    <definedName name="InvDol1" localSheetId="1">#REF!</definedName>
    <definedName name="InvDol1" localSheetId="10">#REF!</definedName>
    <definedName name="InvDol1" localSheetId="11">#REF!</definedName>
    <definedName name="InvDol1" localSheetId="12">#REF!</definedName>
    <definedName name="InvDol1" localSheetId="13">#REF!</definedName>
    <definedName name="InvDol1" localSheetId="2">#REF!</definedName>
    <definedName name="InvDol1" localSheetId="3">#REF!</definedName>
    <definedName name="InvDol1" localSheetId="4">#REF!</definedName>
    <definedName name="InvDol1" localSheetId="5">#REF!</definedName>
    <definedName name="InvDol1" localSheetId="6">#REF!</definedName>
    <definedName name="InvDol1" localSheetId="7">#REF!</definedName>
    <definedName name="InvDol1" localSheetId="8">#REF!</definedName>
    <definedName name="InvDol1" localSheetId="9">#REF!</definedName>
    <definedName name="InvDol1">#REF!</definedName>
    <definedName name="InvDol2" localSheetId="1">#REF!</definedName>
    <definedName name="InvDol2" localSheetId="10">#REF!</definedName>
    <definedName name="InvDol2" localSheetId="11">#REF!</definedName>
    <definedName name="InvDol2" localSheetId="12">#REF!</definedName>
    <definedName name="InvDol2" localSheetId="13">#REF!</definedName>
    <definedName name="InvDol2" localSheetId="2">#REF!</definedName>
    <definedName name="InvDol2" localSheetId="3">#REF!</definedName>
    <definedName name="InvDol2" localSheetId="4">#REF!</definedName>
    <definedName name="InvDol2" localSheetId="5">#REF!</definedName>
    <definedName name="InvDol2" localSheetId="6">#REF!</definedName>
    <definedName name="InvDol2" localSheetId="7">#REF!</definedName>
    <definedName name="InvDol2" localSheetId="8">#REF!</definedName>
    <definedName name="InvDol2" localSheetId="9">#REF!</definedName>
    <definedName name="InvDol2">#REF!</definedName>
    <definedName name="InvDol3" localSheetId="1">#REF!</definedName>
    <definedName name="InvDol3" localSheetId="10">#REF!</definedName>
    <definedName name="InvDol3" localSheetId="11">#REF!</definedName>
    <definedName name="InvDol3" localSheetId="12">#REF!</definedName>
    <definedName name="InvDol3" localSheetId="13">#REF!</definedName>
    <definedName name="InvDol3" localSheetId="2">#REF!</definedName>
    <definedName name="InvDol3" localSheetId="3">#REF!</definedName>
    <definedName name="InvDol3" localSheetId="4">#REF!</definedName>
    <definedName name="InvDol3" localSheetId="5">#REF!</definedName>
    <definedName name="InvDol3" localSheetId="6">#REF!</definedName>
    <definedName name="InvDol3" localSheetId="7">#REF!</definedName>
    <definedName name="InvDol3" localSheetId="8">#REF!</definedName>
    <definedName name="InvDol3" localSheetId="9">#REF!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'1'!ERR</definedName>
    <definedName name="IOUHH" localSheetId="10">'10'!ERR</definedName>
    <definedName name="IOUHH" localSheetId="11">'11'!ERR</definedName>
    <definedName name="IOUHH" localSheetId="12">'12'!ERR</definedName>
    <definedName name="IOUHH" localSheetId="13">'13'!ERR</definedName>
    <definedName name="IOUHH" localSheetId="2">'2'!ERR</definedName>
    <definedName name="IOUHH" localSheetId="3">'3'!ERR</definedName>
    <definedName name="IOUHH" localSheetId="4">'4'!ERR</definedName>
    <definedName name="IOUHH" localSheetId="5">'5'!ERR</definedName>
    <definedName name="IOUHH" localSheetId="6">'6'!ERR</definedName>
    <definedName name="IOUHH" localSheetId="7">'7'!ERR</definedName>
    <definedName name="IOUHH" localSheetId="8">'8'!ERR</definedName>
    <definedName name="IOUHH" localSheetId="9">'9'!ERR</definedName>
    <definedName name="IOUHH" localSheetId="0">'PRESUPUESTO OFICIAL'!ERR</definedName>
    <definedName name="IOUHH">[0]!ERR</definedName>
    <definedName name="IP" localSheetId="1">#REF!</definedName>
    <definedName name="IP" localSheetId="10">#REF!</definedName>
    <definedName name="IP" localSheetId="11">#REF!</definedName>
    <definedName name="IP" localSheetId="12">#REF!</definedName>
    <definedName name="IP" localSheetId="13">#REF!</definedName>
    <definedName name="IP" localSheetId="2">#REF!</definedName>
    <definedName name="IP" localSheetId="3">#REF!</definedName>
    <definedName name="IP" localSheetId="4">#REF!</definedName>
    <definedName name="IP" localSheetId="5">#REF!</definedName>
    <definedName name="IP" localSheetId="6">#REF!</definedName>
    <definedName name="IP" localSheetId="7">#REF!</definedName>
    <definedName name="IP" localSheetId="8">#REF!</definedName>
    <definedName name="IP" localSheetId="9">#REF!</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10">#REF!</definedName>
    <definedName name="ITEM1" localSheetId="11">#REF!</definedName>
    <definedName name="ITEM1" localSheetId="12">#REF!</definedName>
    <definedName name="ITEM1" localSheetId="13">#REF!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#REF!</definedName>
    <definedName name="ITEM15" localSheetId="1">#REF!</definedName>
    <definedName name="ITEM15" localSheetId="10">#REF!</definedName>
    <definedName name="ITEM15" localSheetId="11">#REF!</definedName>
    <definedName name="ITEM15" localSheetId="12">#REF!</definedName>
    <definedName name="ITEM15" localSheetId="13">#REF!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#REF!</definedName>
    <definedName name="ITEM2" localSheetId="1">#REF!</definedName>
    <definedName name="ITEM2" localSheetId="10">#REF!</definedName>
    <definedName name="ITEM2" localSheetId="11">#REF!</definedName>
    <definedName name="ITEM2" localSheetId="12">#REF!</definedName>
    <definedName name="ITEM2" localSheetId="13">#REF!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#REF!</definedName>
    <definedName name="item210.3" localSheetId="1">#REF!</definedName>
    <definedName name="item210.3" localSheetId="10">#REF!</definedName>
    <definedName name="item210.3" localSheetId="11">#REF!</definedName>
    <definedName name="item210.3" localSheetId="12">#REF!</definedName>
    <definedName name="item210.3" localSheetId="13">#REF!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#REF!</definedName>
    <definedName name="item230.1" localSheetId="1">#REF!</definedName>
    <definedName name="item230.1" localSheetId="10">#REF!</definedName>
    <definedName name="item230.1" localSheetId="11">#REF!</definedName>
    <definedName name="item230.1" localSheetId="12">#REF!</definedName>
    <definedName name="item230.1" localSheetId="13">#REF!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#REF!</definedName>
    <definedName name="ITEM3" localSheetId="1">#REF!</definedName>
    <definedName name="ITEM3" localSheetId="10">#REF!</definedName>
    <definedName name="ITEM3" localSheetId="11">#REF!</definedName>
    <definedName name="ITEM3" localSheetId="12">#REF!</definedName>
    <definedName name="ITEM3" localSheetId="13">#REF!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#REF!</definedName>
    <definedName name="item310" localSheetId="1">#REF!</definedName>
    <definedName name="item310" localSheetId="10">#REF!</definedName>
    <definedName name="item310" localSheetId="11">#REF!</definedName>
    <definedName name="item310" localSheetId="12">#REF!</definedName>
    <definedName name="item310" localSheetId="13">#REF!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#REF!</definedName>
    <definedName name="item320.2" localSheetId="1">#REF!</definedName>
    <definedName name="item320.2" localSheetId="10">#REF!</definedName>
    <definedName name="item320.2" localSheetId="11">#REF!</definedName>
    <definedName name="item320.2" localSheetId="12">#REF!</definedName>
    <definedName name="item320.2" localSheetId="13">#REF!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#REF!</definedName>
    <definedName name="item330.1" localSheetId="1">#REF!</definedName>
    <definedName name="item330.1" localSheetId="10">#REF!</definedName>
    <definedName name="item330.1" localSheetId="11">#REF!</definedName>
    <definedName name="item330.1" localSheetId="12">#REF!</definedName>
    <definedName name="item330.1" localSheetId="13">#REF!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#REF!</definedName>
    <definedName name="item420" localSheetId="1">#REF!</definedName>
    <definedName name="item420" localSheetId="10">#REF!</definedName>
    <definedName name="item420" localSheetId="11">#REF!</definedName>
    <definedName name="item420" localSheetId="12">#REF!</definedName>
    <definedName name="item420" localSheetId="13">#REF!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#REF!</definedName>
    <definedName name="item450.2P" localSheetId="1">#REF!</definedName>
    <definedName name="item450.2P" localSheetId="10">#REF!</definedName>
    <definedName name="item450.2P" localSheetId="11">#REF!</definedName>
    <definedName name="item450.2P" localSheetId="12">#REF!</definedName>
    <definedName name="item450.2P" localSheetId="13">#REF!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#REF!</definedName>
    <definedName name="item600.1" localSheetId="1">#REF!</definedName>
    <definedName name="item600.1" localSheetId="10">#REF!</definedName>
    <definedName name="item600.1" localSheetId="11">#REF!</definedName>
    <definedName name="item600.1" localSheetId="12">#REF!</definedName>
    <definedName name="item600.1" localSheetId="13">#REF!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#REF!</definedName>
    <definedName name="item610.1" localSheetId="1">#REF!</definedName>
    <definedName name="item610.1" localSheetId="10">#REF!</definedName>
    <definedName name="item610.1" localSheetId="11">#REF!</definedName>
    <definedName name="item610.1" localSheetId="12">#REF!</definedName>
    <definedName name="item610.1" localSheetId="13">#REF!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#REF!</definedName>
    <definedName name="item610.2" localSheetId="1">#REF!</definedName>
    <definedName name="item610.2" localSheetId="10">#REF!</definedName>
    <definedName name="item610.2" localSheetId="11">#REF!</definedName>
    <definedName name="item610.2" localSheetId="12">#REF!</definedName>
    <definedName name="item610.2" localSheetId="13">#REF!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#REF!</definedName>
    <definedName name="item630.4" localSheetId="1">#REF!</definedName>
    <definedName name="item630.4" localSheetId="10">#REF!</definedName>
    <definedName name="item630.4" localSheetId="11">#REF!</definedName>
    <definedName name="item630.4" localSheetId="12">#REF!</definedName>
    <definedName name="item630.4" localSheetId="13">#REF!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#REF!</definedName>
    <definedName name="item630.6" localSheetId="1">#REF!</definedName>
    <definedName name="item630.6" localSheetId="10">#REF!</definedName>
    <definedName name="item630.6" localSheetId="11">#REF!</definedName>
    <definedName name="item630.6" localSheetId="12">#REF!</definedName>
    <definedName name="item630.6" localSheetId="13">#REF!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#REF!</definedName>
    <definedName name="item630.7" localSheetId="1">#REF!</definedName>
    <definedName name="item630.7" localSheetId="10">#REF!</definedName>
    <definedName name="item630.7" localSheetId="11">#REF!</definedName>
    <definedName name="item630.7" localSheetId="12">#REF!</definedName>
    <definedName name="item630.7" localSheetId="13">#REF!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#REF!</definedName>
    <definedName name="item640.3" localSheetId="1">#REF!</definedName>
    <definedName name="item640.3" localSheetId="10">#REF!</definedName>
    <definedName name="item640.3" localSheetId="11">#REF!</definedName>
    <definedName name="item640.3" localSheetId="12">#REF!</definedName>
    <definedName name="item640.3" localSheetId="13">#REF!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#REF!</definedName>
    <definedName name="item661" localSheetId="1">#REF!</definedName>
    <definedName name="item661" localSheetId="10">#REF!</definedName>
    <definedName name="item661" localSheetId="11">#REF!</definedName>
    <definedName name="item661" localSheetId="12">#REF!</definedName>
    <definedName name="item661" localSheetId="13">#REF!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#REF!</definedName>
    <definedName name="item671" localSheetId="1">#REF!</definedName>
    <definedName name="item671" localSheetId="10">#REF!</definedName>
    <definedName name="item671" localSheetId="11">#REF!</definedName>
    <definedName name="item671" localSheetId="12">#REF!</definedName>
    <definedName name="item671" localSheetId="13">#REF!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#REF!</definedName>
    <definedName name="item673.1" localSheetId="1">#REF!</definedName>
    <definedName name="item673.1" localSheetId="10">#REF!</definedName>
    <definedName name="item673.1" localSheetId="11">#REF!</definedName>
    <definedName name="item673.1" localSheetId="12">#REF!</definedName>
    <definedName name="item673.1" localSheetId="13">#REF!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#REF!</definedName>
    <definedName name="item673.3" localSheetId="1">#REF!</definedName>
    <definedName name="item673.3" localSheetId="10">#REF!</definedName>
    <definedName name="item673.3" localSheetId="11">#REF!</definedName>
    <definedName name="item673.3" localSheetId="12">#REF!</definedName>
    <definedName name="item673.3" localSheetId="13">#REF!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#REF!</definedName>
    <definedName name="item681" localSheetId="1">#REF!</definedName>
    <definedName name="item681" localSheetId="10">#REF!</definedName>
    <definedName name="item681" localSheetId="11">#REF!</definedName>
    <definedName name="item681" localSheetId="12">#REF!</definedName>
    <definedName name="item681" localSheetId="13">#REF!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#REF!</definedName>
    <definedName name="item700.1" localSheetId="1">#REF!</definedName>
    <definedName name="item700.1" localSheetId="10">#REF!</definedName>
    <definedName name="item700.1" localSheetId="11">#REF!</definedName>
    <definedName name="item700.1" localSheetId="12">#REF!</definedName>
    <definedName name="item700.1" localSheetId="13">#REF!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#REF!</definedName>
    <definedName name="item710.1" localSheetId="1">#REF!</definedName>
    <definedName name="item710.1" localSheetId="10">#REF!</definedName>
    <definedName name="item710.1" localSheetId="11">#REF!</definedName>
    <definedName name="item710.1" localSheetId="12">#REF!</definedName>
    <definedName name="item710.1" localSheetId="13">#REF!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#REF!</definedName>
    <definedName name="item710.2" localSheetId="1">#REF!</definedName>
    <definedName name="item710.2" localSheetId="10">#REF!</definedName>
    <definedName name="item710.2" localSheetId="11">#REF!</definedName>
    <definedName name="item710.2" localSheetId="12">#REF!</definedName>
    <definedName name="item710.2" localSheetId="13">#REF!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#REF!</definedName>
    <definedName name="item730.1" localSheetId="1">#REF!</definedName>
    <definedName name="item730.1" localSheetId="10">#REF!</definedName>
    <definedName name="item730.1" localSheetId="11">#REF!</definedName>
    <definedName name="item730.1" localSheetId="12">#REF!</definedName>
    <definedName name="item730.1" localSheetId="13">#REF!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#REF!</definedName>
    <definedName name="item730.2" localSheetId="1">#REF!</definedName>
    <definedName name="item730.2" localSheetId="10">#REF!</definedName>
    <definedName name="item730.2" localSheetId="11">#REF!</definedName>
    <definedName name="item730.2" localSheetId="12">#REF!</definedName>
    <definedName name="item730.2" localSheetId="13">#REF!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#REF!</definedName>
    <definedName name="item730.2.4" localSheetId="1">#REF!</definedName>
    <definedName name="item730.2.4" localSheetId="10">#REF!</definedName>
    <definedName name="item730.2.4" localSheetId="11">#REF!</definedName>
    <definedName name="item730.2.4" localSheetId="12">#REF!</definedName>
    <definedName name="item730.2.4" localSheetId="13">#REF!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#REF!</definedName>
    <definedName name="item900.2" localSheetId="1">#REF!</definedName>
    <definedName name="item900.2" localSheetId="10">#REF!</definedName>
    <definedName name="item900.2" localSheetId="11">#REF!</definedName>
    <definedName name="item900.2" localSheetId="12">#REF!</definedName>
    <definedName name="item900.2" localSheetId="13">#REF!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#REF!</definedName>
    <definedName name="ItemCodos">#REF!</definedName>
    <definedName name="IUI" localSheetId="1"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10">#REF!</definedName>
    <definedName name="IVA" localSheetId="11">#REF!</definedName>
    <definedName name="IVA" localSheetId="12">#REF!</definedName>
    <definedName name="IVA" localSheetId="13">#REF!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#REF!</definedName>
    <definedName name="iwjer" localSheetId="1">#REF!</definedName>
    <definedName name="iwjer" localSheetId="10">#REF!</definedName>
    <definedName name="iwjer" localSheetId="11">#REF!</definedName>
    <definedName name="iwjer" localSheetId="12">#REF!</definedName>
    <definedName name="iwjer" localSheetId="13">#REF!</definedName>
    <definedName name="iwjer" localSheetId="2">#REF!</definedName>
    <definedName name="iwjer" localSheetId="3">#REF!</definedName>
    <definedName name="iwjer" localSheetId="4">#REF!</definedName>
    <definedName name="iwjer" localSheetId="5">#REF!</definedName>
    <definedName name="iwjer" localSheetId="6">#REF!</definedName>
    <definedName name="iwjer" localSheetId="7">#REF!</definedName>
    <definedName name="iwjer" localSheetId="8">#REF!</definedName>
    <definedName name="iwjer" localSheetId="9">#REF!</definedName>
    <definedName name="iwjer">#REF!</definedName>
    <definedName name="iyuiuyi" localSheetId="1"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'1'!ERR</definedName>
    <definedName name="jj" localSheetId="10">'10'!ERR</definedName>
    <definedName name="jj" localSheetId="11">'11'!ERR</definedName>
    <definedName name="jj" localSheetId="12">'12'!ERR</definedName>
    <definedName name="jj" localSheetId="13">'13'!ERR</definedName>
    <definedName name="jj" localSheetId="2">'2'!ERR</definedName>
    <definedName name="jj" localSheetId="3">'3'!ERR</definedName>
    <definedName name="jj" localSheetId="4">'4'!ERR</definedName>
    <definedName name="jj" localSheetId="5">'5'!ERR</definedName>
    <definedName name="jj" localSheetId="6">'6'!ERR</definedName>
    <definedName name="jj" localSheetId="7">'7'!ERR</definedName>
    <definedName name="jj" localSheetId="8">'8'!ERR</definedName>
    <definedName name="jj" localSheetId="9">'9'!ERR</definedName>
    <definedName name="jj" localSheetId="0">'PRESUPUESTO OFICIAL'!ERR</definedName>
    <definedName name="jj">[0]!ERR</definedName>
    <definedName name="jjfq" localSheetId="1"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10" hidden="1">{#N/A,#N/A,FALSE,"Hoja1";#N/A,#N/A,FALSE,"Hoja2"}</definedName>
    <definedName name="JJJ" localSheetId="11" hidden="1">{#N/A,#N/A,FALSE,"Hoja1";#N/A,#N/A,FALSE,"Hoja2"}</definedName>
    <definedName name="JJJ" localSheetId="12" hidden="1">{#N/A,#N/A,FALSE,"Hoja1";#N/A,#N/A,FALSE,"Hoja2"}</definedName>
    <definedName name="JJJ" localSheetId="13" hidden="1">{#N/A,#N/A,FALSE,"Hoja1";#N/A,#N/A,FALSE,"Hoja2"}</definedName>
    <definedName name="JJJ" localSheetId="2" hidden="1">{#N/A,#N/A,FALSE,"Hoja1";#N/A,#N/A,FALSE,"Hoja2"}</definedName>
    <definedName name="JJJ" localSheetId="3" hidden="1">{#N/A,#N/A,FALSE,"Hoja1";#N/A,#N/A,FALSE,"Hoja2"}</definedName>
    <definedName name="JJJ" localSheetId="4" hidden="1">{#N/A,#N/A,FALSE,"Hoja1";#N/A,#N/A,FALSE,"Hoja2"}</definedName>
    <definedName name="JJJ" localSheetId="5" hidden="1">{#N/A,#N/A,FALSE,"Hoja1";#N/A,#N/A,FALSE,"Hoja2"}</definedName>
    <definedName name="JJJ" localSheetId="6" hidden="1">{#N/A,#N/A,FALSE,"Hoja1";#N/A,#N/A,FALSE,"Hoja2"}</definedName>
    <definedName name="JJJ" localSheetId="7" hidden="1">{#N/A,#N/A,FALSE,"Hoja1";#N/A,#N/A,FALSE,"Hoja2"}</definedName>
    <definedName name="JJJ" localSheetId="8" hidden="1">{#N/A,#N/A,FALSE,"Hoja1";#N/A,#N/A,FALSE,"Hoja2"}</definedName>
    <definedName name="JJJ" localSheetId="9"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10">#REF!</definedName>
    <definedName name="jkl" localSheetId="11">#REF!</definedName>
    <definedName name="jkl" localSheetId="12">#REF!</definedName>
    <definedName name="jkl" localSheetId="13">#REF!</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#REF!</definedName>
    <definedName name="JOHNNY" localSheetId="1">'1'!ERR</definedName>
    <definedName name="JOHNNY" localSheetId="10">'10'!ERR</definedName>
    <definedName name="JOHNNY" localSheetId="11">'11'!ERR</definedName>
    <definedName name="JOHNNY" localSheetId="12">'12'!ERR</definedName>
    <definedName name="JOHNNY" localSheetId="13">'13'!ERR</definedName>
    <definedName name="JOHNNY" localSheetId="2">'2'!ERR</definedName>
    <definedName name="JOHNNY" localSheetId="3">'3'!ERR</definedName>
    <definedName name="JOHNNY" localSheetId="4">'4'!ERR</definedName>
    <definedName name="JOHNNY" localSheetId="5">'5'!ERR</definedName>
    <definedName name="JOHNNY" localSheetId="6">'6'!ERR</definedName>
    <definedName name="JOHNNY" localSheetId="7">'7'!ERR</definedName>
    <definedName name="JOHNNY" localSheetId="8">'8'!ERR</definedName>
    <definedName name="JOHNNY" localSheetId="9">'9'!ERR</definedName>
    <definedName name="JOHNNY" localSheetId="0">'PRESUPUESTO OFICIAL'!ERR</definedName>
    <definedName name="JOHNNY">[0]!ERR</definedName>
    <definedName name="JRYJ" localSheetId="1"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10">#REF!</definedName>
    <definedName name="jvv" localSheetId="11">#REF!</definedName>
    <definedName name="jvv" localSheetId="12">#REF!</definedName>
    <definedName name="jvv" localSheetId="13">#REF!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#REF!</definedName>
    <definedName name="jyjt7" localSheetId="1"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1">#REF!</definedName>
    <definedName name="K0F1" localSheetId="10">#REF!</definedName>
    <definedName name="K0F1" localSheetId="11">#REF!</definedName>
    <definedName name="K0F1" localSheetId="12">#REF!</definedName>
    <definedName name="K0F1" localSheetId="13">#REF!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#REF!</definedName>
    <definedName name="K0F2" localSheetId="1">#REF!</definedName>
    <definedName name="K0F2" localSheetId="10">#REF!</definedName>
    <definedName name="K0F2" localSheetId="11">#REF!</definedName>
    <definedName name="K0F2" localSheetId="12">#REF!</definedName>
    <definedName name="K0F2" localSheetId="13">#REF!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#REF!</definedName>
    <definedName name="K10ALO" localSheetId="1">#REF!</definedName>
    <definedName name="K10ALO" localSheetId="10">#REF!</definedName>
    <definedName name="K10ALO" localSheetId="11">#REF!</definedName>
    <definedName name="K10ALO" localSheetId="12">#REF!</definedName>
    <definedName name="K10ALO" localSheetId="13">#REF!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#REF!</definedName>
    <definedName name="K11ALO" localSheetId="1">#REF!</definedName>
    <definedName name="K11ALO" localSheetId="10">#REF!</definedName>
    <definedName name="K11ALO" localSheetId="11">#REF!</definedName>
    <definedName name="K11ALO" localSheetId="12">#REF!</definedName>
    <definedName name="K11ALO" localSheetId="13">#REF!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#REF!</definedName>
    <definedName name="K1F1" localSheetId="1">#REF!</definedName>
    <definedName name="K1F1" localSheetId="10">#REF!</definedName>
    <definedName name="K1F1" localSheetId="11">#REF!</definedName>
    <definedName name="K1F1" localSheetId="12">#REF!</definedName>
    <definedName name="K1F1" localSheetId="13">#REF!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#REF!</definedName>
    <definedName name="K1F2" localSheetId="1">#REF!</definedName>
    <definedName name="K1F2" localSheetId="10">#REF!</definedName>
    <definedName name="K1F2" localSheetId="11">#REF!</definedName>
    <definedName name="K1F2" localSheetId="12">#REF!</definedName>
    <definedName name="K1F2" localSheetId="13">#REF!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#REF!</definedName>
    <definedName name="K2F1" localSheetId="1">#REF!</definedName>
    <definedName name="K2F1" localSheetId="10">#REF!</definedName>
    <definedName name="K2F1" localSheetId="11">#REF!</definedName>
    <definedName name="K2F1" localSheetId="12">#REF!</definedName>
    <definedName name="K2F1" localSheetId="13">#REF!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#REF!</definedName>
    <definedName name="K2F2" localSheetId="1">#REF!</definedName>
    <definedName name="K2F2" localSheetId="10">#REF!</definedName>
    <definedName name="K2F2" localSheetId="11">#REF!</definedName>
    <definedName name="K2F2" localSheetId="12">#REF!</definedName>
    <definedName name="K2F2" localSheetId="13">#REF!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#REF!</definedName>
    <definedName name="K3F1" localSheetId="1">#REF!</definedName>
    <definedName name="K3F1" localSheetId="10">#REF!</definedName>
    <definedName name="K3F1" localSheetId="11">#REF!</definedName>
    <definedName name="K3F1" localSheetId="12">#REF!</definedName>
    <definedName name="K3F1" localSheetId="13">#REF!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#REF!</definedName>
    <definedName name="K3F2" localSheetId="1">#REF!</definedName>
    <definedName name="K3F2" localSheetId="10">#REF!</definedName>
    <definedName name="K3F2" localSheetId="11">#REF!</definedName>
    <definedName name="K3F2" localSheetId="12">#REF!</definedName>
    <definedName name="K3F2" localSheetId="13">#REF!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#REF!</definedName>
    <definedName name="K4F1" localSheetId="1">#REF!</definedName>
    <definedName name="K4F1" localSheetId="10">#REF!</definedName>
    <definedName name="K4F1" localSheetId="11">#REF!</definedName>
    <definedName name="K4F1" localSheetId="12">#REF!</definedName>
    <definedName name="K4F1" localSheetId="13">#REF!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#REF!</definedName>
    <definedName name="K4F2" localSheetId="1">#REF!</definedName>
    <definedName name="K4F2" localSheetId="10">#REF!</definedName>
    <definedName name="K4F2" localSheetId="11">#REF!</definedName>
    <definedName name="K4F2" localSheetId="12">#REF!</definedName>
    <definedName name="K4F2" localSheetId="13">#REF!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#REF!</definedName>
    <definedName name="K5F1" localSheetId="1">#REF!</definedName>
    <definedName name="K5F1" localSheetId="10">#REF!</definedName>
    <definedName name="K5F1" localSheetId="11">#REF!</definedName>
    <definedName name="K5F1" localSheetId="12">#REF!</definedName>
    <definedName name="K5F1" localSheetId="13">#REF!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#REF!</definedName>
    <definedName name="K5F2" localSheetId="1">#REF!</definedName>
    <definedName name="K5F2" localSheetId="10">#REF!</definedName>
    <definedName name="K5F2" localSheetId="11">#REF!</definedName>
    <definedName name="K5F2" localSheetId="12">#REF!</definedName>
    <definedName name="K5F2" localSheetId="13">#REF!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#REF!</definedName>
    <definedName name="K6F1" localSheetId="1">#REF!</definedName>
    <definedName name="K6F1" localSheetId="10">#REF!</definedName>
    <definedName name="K6F1" localSheetId="11">#REF!</definedName>
    <definedName name="K6F1" localSheetId="12">#REF!</definedName>
    <definedName name="K6F1" localSheetId="13">#REF!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#REF!</definedName>
    <definedName name="K6F2" localSheetId="1">#REF!</definedName>
    <definedName name="K6F2" localSheetId="10">#REF!</definedName>
    <definedName name="K6F2" localSheetId="11">#REF!</definedName>
    <definedName name="K6F2" localSheetId="12">#REF!</definedName>
    <definedName name="K6F2" localSheetId="13">#REF!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#REF!</definedName>
    <definedName name="K7F1" localSheetId="1">#REF!</definedName>
    <definedName name="K7F1" localSheetId="10">#REF!</definedName>
    <definedName name="K7F1" localSheetId="11">#REF!</definedName>
    <definedName name="K7F1" localSheetId="12">#REF!</definedName>
    <definedName name="K7F1" localSheetId="13">#REF!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#REF!</definedName>
    <definedName name="K7F2" localSheetId="1">#REF!</definedName>
    <definedName name="K7F2" localSheetId="10">#REF!</definedName>
    <definedName name="K7F2" localSheetId="11">#REF!</definedName>
    <definedName name="K7F2" localSheetId="12">#REF!</definedName>
    <definedName name="K7F2" localSheetId="13">#REF!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#REF!</definedName>
    <definedName name="K8ALO" localSheetId="1">#REF!</definedName>
    <definedName name="K8ALO" localSheetId="10">#REF!</definedName>
    <definedName name="K8ALO" localSheetId="11">#REF!</definedName>
    <definedName name="K8ALO" localSheetId="12">#REF!</definedName>
    <definedName name="K8ALO" localSheetId="13">#REF!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#REF!</definedName>
    <definedName name="K8F1" localSheetId="1">#REF!</definedName>
    <definedName name="K8F1" localSheetId="10">#REF!</definedName>
    <definedName name="K8F1" localSheetId="11">#REF!</definedName>
    <definedName name="K8F1" localSheetId="12">#REF!</definedName>
    <definedName name="K8F1" localSheetId="13">#REF!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#REF!</definedName>
    <definedName name="K8F2" localSheetId="1">#REF!</definedName>
    <definedName name="K8F2" localSheetId="10">#REF!</definedName>
    <definedName name="K8F2" localSheetId="11">#REF!</definedName>
    <definedName name="K8F2" localSheetId="12">#REF!</definedName>
    <definedName name="K8F2" localSheetId="13">#REF!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#REF!</definedName>
    <definedName name="K9ALO" localSheetId="1">#REF!</definedName>
    <definedName name="K9ALO" localSheetId="10">#REF!</definedName>
    <definedName name="K9ALO" localSheetId="11">#REF!</definedName>
    <definedName name="K9ALO" localSheetId="12">#REF!</definedName>
    <definedName name="K9ALO" localSheetId="13">#REF!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1">'1'!ERR</definedName>
    <definedName name="kl" localSheetId="10">'10'!ERR</definedName>
    <definedName name="kl" localSheetId="11">'11'!ERR</definedName>
    <definedName name="kl" localSheetId="12">'12'!ERR</definedName>
    <definedName name="kl" localSheetId="13">'13'!ERR</definedName>
    <definedName name="kl" localSheetId="2">'2'!ERR</definedName>
    <definedName name="kl" localSheetId="3">'3'!ERR</definedName>
    <definedName name="kl" localSheetId="4">'4'!ERR</definedName>
    <definedName name="kl" localSheetId="5">'5'!ERR</definedName>
    <definedName name="kl" localSheetId="6">'6'!ERR</definedName>
    <definedName name="kl" localSheetId="7">'7'!ERR</definedName>
    <definedName name="kl" localSheetId="8">'8'!ERR</definedName>
    <definedName name="kl" localSheetId="9">'9'!ERR</definedName>
    <definedName name="kl" localSheetId="0">'PRESUPUESTO OFICIAL'!ERR</definedName>
    <definedName name="kl">[0]!ERR</definedName>
    <definedName name="klklk" localSheetId="1">#REF!</definedName>
    <definedName name="klklk" localSheetId="10">#REF!</definedName>
    <definedName name="klklk" localSheetId="11">#REF!</definedName>
    <definedName name="klklk" localSheetId="12">#REF!</definedName>
    <definedName name="klklk" localSheetId="13">#REF!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0">#REF!</definedName>
    <definedName name="klklk">#REF!</definedName>
    <definedName name="km" localSheetId="1">#REF!</definedName>
    <definedName name="km" localSheetId="10">#REF!</definedName>
    <definedName name="km" localSheetId="11">#REF!</definedName>
    <definedName name="km" localSheetId="12">#REF!</definedName>
    <definedName name="km" localSheetId="13">#REF!</definedName>
    <definedName name="km" localSheetId="2">#REF!</definedName>
    <definedName name="km" localSheetId="3">#REF!</definedName>
    <definedName name="km" localSheetId="4">#REF!</definedName>
    <definedName name="km" localSheetId="5">#REF!</definedName>
    <definedName name="km" localSheetId="6">#REF!</definedName>
    <definedName name="km" localSheetId="7">#REF!</definedName>
    <definedName name="km" localSheetId="8">#REF!</definedName>
    <definedName name="km" localSheetId="9">#REF!</definedName>
    <definedName name="km">#REF!</definedName>
    <definedName name="krtrk" localSheetId="1"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 localSheetId="10">#REF!</definedName>
    <definedName name="LICITACION" localSheetId="11">#REF!</definedName>
    <definedName name="LICITACION" localSheetId="12">#REF!</definedName>
    <definedName name="LICITACION" localSheetId="13">#REF!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#REF!</definedName>
    <definedName name="LINEA" localSheetId="1">[85]CONT_ADI!#REF!</definedName>
    <definedName name="LINEA" localSheetId="10">[85]CONT_ADI!#REF!</definedName>
    <definedName name="LINEA" localSheetId="11">[85]CONT_ADI!#REF!</definedName>
    <definedName name="LINEA" localSheetId="12">[85]CONT_ADI!#REF!</definedName>
    <definedName name="LINEA" localSheetId="13">[85]CONT_ADI!#REF!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[85]CONT_ADI!#REF!</definedName>
    <definedName name="ListaCantidad" localSheetId="1">#REF!</definedName>
    <definedName name="ListaCantidad" localSheetId="10">#REF!</definedName>
    <definedName name="ListaCantidad" localSheetId="11">#REF!</definedName>
    <definedName name="ListaCantidad" localSheetId="12">#REF!</definedName>
    <definedName name="ListaCantidad" localSheetId="13">#REF!</definedName>
    <definedName name="ListaCantidad" localSheetId="2">#REF!</definedName>
    <definedName name="ListaCantidad" localSheetId="3">#REF!</definedName>
    <definedName name="ListaCantidad" localSheetId="4">#REF!</definedName>
    <definedName name="ListaCantidad" localSheetId="5">#REF!</definedName>
    <definedName name="ListaCantidad" localSheetId="6">#REF!</definedName>
    <definedName name="ListaCantidad" localSheetId="7">#REF!</definedName>
    <definedName name="ListaCantidad" localSheetId="8">#REF!</definedName>
    <definedName name="ListaCantidad" localSheetId="9">#REF!</definedName>
    <definedName name="ListaCantidad">#REF!</definedName>
    <definedName name="Listado" localSheetId="1">#REF!</definedName>
    <definedName name="Listado" localSheetId="10">#REF!</definedName>
    <definedName name="Listado" localSheetId="11">#REF!</definedName>
    <definedName name="Listado" localSheetId="12">#REF!</definedName>
    <definedName name="Listado" localSheetId="13">#REF!</definedName>
    <definedName name="Listado" localSheetId="2">#REF!</definedName>
    <definedName name="Listado" localSheetId="3">#REF!</definedName>
    <definedName name="Listado" localSheetId="4">#REF!</definedName>
    <definedName name="Listado" localSheetId="5">#REF!</definedName>
    <definedName name="Listado" localSheetId="6">#REF!</definedName>
    <definedName name="Listado" localSheetId="7">#REF!</definedName>
    <definedName name="Listado" localSheetId="8">#REF!</definedName>
    <definedName name="Listado" localSheetId="9">#REF!</definedName>
    <definedName name="Listado">#REF!</definedName>
    <definedName name="Listado1" localSheetId="1">#REF!</definedName>
    <definedName name="Listado1" localSheetId="10">#REF!</definedName>
    <definedName name="Listado1" localSheetId="11">#REF!</definedName>
    <definedName name="Listado1" localSheetId="12">#REF!</definedName>
    <definedName name="Listado1" localSheetId="13">#REF!</definedName>
    <definedName name="Listado1" localSheetId="2">#REF!</definedName>
    <definedName name="Listado1" localSheetId="3">#REF!</definedName>
    <definedName name="Listado1" localSheetId="4">#REF!</definedName>
    <definedName name="Listado1" localSheetId="5">#REF!</definedName>
    <definedName name="Listado1" localSheetId="6">#REF!</definedName>
    <definedName name="Listado1" localSheetId="7">#REF!</definedName>
    <definedName name="Listado1" localSheetId="8">#REF!</definedName>
    <definedName name="Listado1" localSheetId="9">#REF!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localSheetId="13"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localSheetId="6"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0">[26]!absc</definedName>
    <definedName name="LOCA" localSheetId="11">[26]!absc</definedName>
    <definedName name="LOCA" localSheetId="12">[26]!absc</definedName>
    <definedName name="LOCA" localSheetId="13">[26]!absc</definedName>
    <definedName name="LOCA" localSheetId="2">[26]!absc</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0">[26]!absc</definedName>
    <definedName name="LOCA">[26]!absc</definedName>
    <definedName name="LOCA1" localSheetId="10">[38]!absc</definedName>
    <definedName name="LOCA1" localSheetId="11">[38]!absc</definedName>
    <definedName name="LOCA1" localSheetId="12">[38]!absc</definedName>
    <definedName name="LOCA1" localSheetId="13">[38]!absc</definedName>
    <definedName name="LOCA1" localSheetId="2">[38]!absc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0">[38]!absc</definedName>
    <definedName name="LOCA1">[38]!absc</definedName>
    <definedName name="LOCALIZACION_Y_REPLANTEO" localSheetId="1">#REF!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#REF!</definedName>
    <definedName name="LOGO" localSheetId="1">'1'!ERR</definedName>
    <definedName name="LOGO" localSheetId="10">'10'!ERR</definedName>
    <definedName name="LOGO" localSheetId="11">'11'!ERR</definedName>
    <definedName name="LOGO" localSheetId="12">'12'!ERR</definedName>
    <definedName name="LOGO" localSheetId="13">'13'!ERR</definedName>
    <definedName name="LOGO" localSheetId="2">'2'!ERR</definedName>
    <definedName name="LOGO" localSheetId="3">'3'!ERR</definedName>
    <definedName name="LOGO" localSheetId="4">'4'!ERR</definedName>
    <definedName name="LOGO" localSheetId="5">'5'!ERR</definedName>
    <definedName name="LOGO" localSheetId="6">'6'!ERR</definedName>
    <definedName name="LOGO" localSheetId="7">'7'!ERR</definedName>
    <definedName name="LOGO" localSheetId="8">'8'!ERR</definedName>
    <definedName name="LOGO" localSheetId="9">'9'!ERR</definedName>
    <definedName name="LOGO" localSheetId="0">'PRESUPUESTO OFICIAL'!ERR</definedName>
    <definedName name="LOGO">[0]!ERR</definedName>
    <definedName name="lolol" localSheetId="1"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n" localSheetId="1">'[37]Res-Accide-10'!#REF!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'[37]Res-Accide-10'!#REF!</definedName>
    <definedName name="lv" localSheetId="1">#REF!</definedName>
    <definedName name="lv" localSheetId="10">#REF!</definedName>
    <definedName name="lv" localSheetId="11">#REF!</definedName>
    <definedName name="lv" localSheetId="12">#REF!</definedName>
    <definedName name="lv" localSheetId="13">#REF!</definedName>
    <definedName name="lv" localSheetId="2">#REF!</definedName>
    <definedName name="lv" localSheetId="3">#REF!</definedName>
    <definedName name="lv" localSheetId="4">#REF!</definedName>
    <definedName name="lv" localSheetId="5">#REF!</definedName>
    <definedName name="lv" localSheetId="6">#REF!</definedName>
    <definedName name="lv" localSheetId="7">#REF!</definedName>
    <definedName name="lv" localSheetId="8">#REF!</definedName>
    <definedName name="lv" localSheetId="9">#REF!</definedName>
    <definedName name="lv">#REF!</definedName>
    <definedName name="m" localSheetId="1">#REF!</definedName>
    <definedName name="m" localSheetId="10">#REF!</definedName>
    <definedName name="m" localSheetId="11">#REF!</definedName>
    <definedName name="m" localSheetId="12">#REF!</definedName>
    <definedName name="m" localSheetId="13">#REF!</definedName>
    <definedName name="m" localSheetId="2">#REF!</definedName>
    <definedName name="m" localSheetId="3">#REF!</definedName>
    <definedName name="m" localSheetId="4">#REF!</definedName>
    <definedName name="m" localSheetId="5">#REF!</definedName>
    <definedName name="m" localSheetId="6">#REF!</definedName>
    <definedName name="m" localSheetId="7">#REF!</definedName>
    <definedName name="m" localSheetId="8">#REF!</definedName>
    <definedName name="m" localSheetId="9">#REF!</definedName>
    <definedName name="m">#REF!</definedName>
    <definedName name="MA" localSheetId="1">'[37]Res-Accide-10'!#REF!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'[37]Res-Accide-10'!#REF!</definedName>
    <definedName name="MACR" localSheetId="1">#REF!</definedName>
    <definedName name="MACR" localSheetId="10">#REF!</definedName>
    <definedName name="MACR" localSheetId="11">#REF!</definedName>
    <definedName name="MACR" localSheetId="12">#REF!</definedName>
    <definedName name="MACR" localSheetId="13">#REF!</definedName>
    <definedName name="MACR" localSheetId="2">#REF!</definedName>
    <definedName name="MACR" localSheetId="3">#REF!</definedName>
    <definedName name="MACR" localSheetId="4">#REF!</definedName>
    <definedName name="MACR" localSheetId="5">#REF!</definedName>
    <definedName name="MACR" localSheetId="6">#REF!</definedName>
    <definedName name="MACR" localSheetId="7">#REF!</definedName>
    <definedName name="MACR" localSheetId="8">#REF!</definedName>
    <definedName name="MACR" localSheetId="9">#REF!</definedName>
    <definedName name="MACR">#REF!</definedName>
    <definedName name="MACRDEL" localSheetId="1">'[3]7422CW00'!#REF!</definedName>
    <definedName name="MACRDEL" localSheetId="10">'[3]7422CW00'!#REF!</definedName>
    <definedName name="MACRDEL" localSheetId="11">'[3]7422CW00'!#REF!</definedName>
    <definedName name="MACRDEL" localSheetId="12">'[3]7422CW00'!#REF!</definedName>
    <definedName name="MACRDEL" localSheetId="13">'[3]7422CW00'!#REF!</definedName>
    <definedName name="MACRDEL" localSheetId="2">'[3]7422CW00'!#REF!</definedName>
    <definedName name="MACRDEL" localSheetId="3">'[3]7422CW00'!#REF!</definedName>
    <definedName name="MACRDEL" localSheetId="4">'[3]7422CW00'!#REF!</definedName>
    <definedName name="MACRDEL" localSheetId="5">'[3]7422CW00'!#REF!</definedName>
    <definedName name="MACRDEL" localSheetId="6">'[3]7422CW00'!#REF!</definedName>
    <definedName name="MACRDEL" localSheetId="7">'[3]7422CW00'!#REF!</definedName>
    <definedName name="MACRDEL" localSheetId="8">'[3]7422CW00'!#REF!</definedName>
    <definedName name="MACRDEL" localSheetId="9">'[3]7422CW00'!#REF!</definedName>
    <definedName name="MACRDEL">'[3]7422CW00'!#REF!</definedName>
    <definedName name="Macroactividad" localSheetId="1">#REF!</definedName>
    <definedName name="Macroactividad" localSheetId="10">#REF!</definedName>
    <definedName name="Macroactividad" localSheetId="11">#REF!</definedName>
    <definedName name="Macroactividad" localSheetId="12">#REF!</definedName>
    <definedName name="Macroactividad" localSheetId="13">#REF!</definedName>
    <definedName name="Macroactividad" localSheetId="2">#REF!</definedName>
    <definedName name="Macroactividad" localSheetId="3">#REF!</definedName>
    <definedName name="Macroactividad" localSheetId="4">#REF!</definedName>
    <definedName name="Macroactividad" localSheetId="5">#REF!</definedName>
    <definedName name="Macroactividad" localSheetId="6">#REF!</definedName>
    <definedName name="Macroactividad" localSheetId="7">#REF!</definedName>
    <definedName name="Macroactividad" localSheetId="8">#REF!</definedName>
    <definedName name="Macroactividad" localSheetId="9">#REF!</definedName>
    <definedName name="Macroactividad">#REF!</definedName>
    <definedName name="mafdsf" localSheetId="1"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1">[53]Insum!$A$68:$H$98</definedName>
    <definedName name="MAQUINAR" localSheetId="10">[53]Insum!$A$68:$H$98</definedName>
    <definedName name="MAQUINAR" localSheetId="11">[53]Insum!$A$68:$H$98</definedName>
    <definedName name="MAQUINAR" localSheetId="12">[53]Insum!$A$68:$H$98</definedName>
    <definedName name="MAQUINAR" localSheetId="13">[53]Insum!$A$68:$H$98</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[54]Insum!$A$68:$H$98</definedName>
    <definedName name="mar" localSheetId="1">'[37]Res-Accide-10'!#REF!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'[37]Res-Accide-10'!#REF!</definedName>
    <definedName name="MARCO_H" localSheetId="1">#REF!</definedName>
    <definedName name="MARCO_H" localSheetId="10">#REF!</definedName>
    <definedName name="MARCO_H" localSheetId="11">#REF!</definedName>
    <definedName name="MARCO_H" localSheetId="12">#REF!</definedName>
    <definedName name="MARCO_H" localSheetId="13">#REF!</definedName>
    <definedName name="MARCO_H" localSheetId="2">#REF!</definedName>
    <definedName name="MARCO_H" localSheetId="3">#REF!</definedName>
    <definedName name="MARCO_H" localSheetId="4">#REF!</definedName>
    <definedName name="MARCO_H" localSheetId="5">#REF!</definedName>
    <definedName name="MARCO_H" localSheetId="6">#REF!</definedName>
    <definedName name="MARCO_H" localSheetId="7">#REF!</definedName>
    <definedName name="MARCO_H" localSheetId="8">#REF!</definedName>
    <definedName name="MARCO_H" localSheetId="9">#REF!</definedName>
    <definedName name="MARCO_H">#REF!</definedName>
    <definedName name="marina" localSheetId="1">'[88]Informe Semanal 1'!#REF!</definedName>
    <definedName name="marina" localSheetId="10">'[88]Informe Semanal 1'!#REF!</definedName>
    <definedName name="marina" localSheetId="11">'[88]Informe Semanal 1'!#REF!</definedName>
    <definedName name="marina" localSheetId="12">'[88]Informe Semanal 1'!#REF!</definedName>
    <definedName name="marina" localSheetId="13">'[88]Informe Semanal 1'!#REF!</definedName>
    <definedName name="marina" localSheetId="2">'[88]Informe Semanal 1'!#REF!</definedName>
    <definedName name="marina" localSheetId="3">'[88]Informe Semanal 1'!#REF!</definedName>
    <definedName name="marina" localSheetId="4">'[88]Informe Semanal 1'!#REF!</definedName>
    <definedName name="marina" localSheetId="5">'[88]Informe Semanal 1'!#REF!</definedName>
    <definedName name="marina" localSheetId="6">'[88]Informe Semanal 1'!#REF!</definedName>
    <definedName name="marina" localSheetId="7">'[88]Informe Semanal 1'!#REF!</definedName>
    <definedName name="marina" localSheetId="8">'[88]Informe Semanal 1'!#REF!</definedName>
    <definedName name="marina" localSheetId="9">'[88]Informe Semanal 1'!#REF!</definedName>
    <definedName name="marina">'[88]Informe Semanal 1'!#REF!</definedName>
    <definedName name="masor" localSheetId="1"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1">#REF!</definedName>
    <definedName name="MAT" localSheetId="10">#REF!</definedName>
    <definedName name="MAT" localSheetId="11">#REF!</definedName>
    <definedName name="MAT" localSheetId="12">#REF!</definedName>
    <definedName name="MAT" localSheetId="13">#REF!</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#REF!</definedName>
    <definedName name="MATERIAL">'[70]TABLA MATERIALES'!$A$3:$D$654</definedName>
    <definedName name="materiales">[69]materiales!$A$7:$A$1317</definedName>
    <definedName name="materiales1" localSheetId="1">#REF!</definedName>
    <definedName name="materiales1" localSheetId="10">#REF!</definedName>
    <definedName name="materiales1" localSheetId="11">#REF!</definedName>
    <definedName name="materiales1" localSheetId="12">#REF!</definedName>
    <definedName name="materiales1" localSheetId="13">#REF!</definedName>
    <definedName name="materiales1" localSheetId="2">#REF!</definedName>
    <definedName name="materiales1" localSheetId="3">#REF!</definedName>
    <definedName name="materiales1" localSheetId="4">#REF!</definedName>
    <definedName name="materiales1" localSheetId="5">#REF!</definedName>
    <definedName name="materiales1" localSheetId="6">#REF!</definedName>
    <definedName name="materiales1" localSheetId="7">#REF!</definedName>
    <definedName name="materiales1" localSheetId="8">#REF!</definedName>
    <definedName name="materiales1" localSheetId="9">#REF!</definedName>
    <definedName name="materiales1">#REF!</definedName>
    <definedName name="MaterialTub" localSheetId="1">#REF!</definedName>
    <definedName name="MaterialTub" localSheetId="10">#REF!</definedName>
    <definedName name="MaterialTub" localSheetId="11">#REF!</definedName>
    <definedName name="MaterialTub" localSheetId="12">#REF!</definedName>
    <definedName name="MaterialTub" localSheetId="13">#REF!</definedName>
    <definedName name="MaterialTub" localSheetId="2">#REF!</definedName>
    <definedName name="MaterialTub" localSheetId="3">#REF!</definedName>
    <definedName name="MaterialTub" localSheetId="4">#REF!</definedName>
    <definedName name="MaterialTub" localSheetId="5">#REF!</definedName>
    <definedName name="MaterialTub" localSheetId="6">#REF!</definedName>
    <definedName name="MaterialTub" localSheetId="7">#REF!</definedName>
    <definedName name="MaterialTub" localSheetId="8">#REF!</definedName>
    <definedName name="MaterialTub" localSheetId="9">#REF!</definedName>
    <definedName name="MaterialTub">#REF!</definedName>
    <definedName name="MATRIZ" localSheetId="1">#REF!</definedName>
    <definedName name="MATRIZ" localSheetId="10">#REF!</definedName>
    <definedName name="MATRIZ" localSheetId="11">#REF!</definedName>
    <definedName name="MATRIZ" localSheetId="12">#REF!</definedName>
    <definedName name="MATRIZ" localSheetId="13">#REF!</definedName>
    <definedName name="MATRIZ" localSheetId="2">#REF!</definedName>
    <definedName name="MATRIZ" localSheetId="3">#REF!</definedName>
    <definedName name="MATRIZ" localSheetId="4">#REF!</definedName>
    <definedName name="MATRIZ" localSheetId="5">#REF!</definedName>
    <definedName name="MATRIZ" localSheetId="6">#REF!</definedName>
    <definedName name="MATRIZ" localSheetId="7">#REF!</definedName>
    <definedName name="MATRIZ" localSheetId="8">#REF!</definedName>
    <definedName name="MATRIZ" localSheetId="9">#REF!</definedName>
    <definedName name="MATRIZ">#REF!</definedName>
    <definedName name="MATRIZ_DE_DATOS">#REF!</definedName>
    <definedName name="MCCs">#REF!</definedName>
    <definedName name="mdd" localSheetId="1"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10">#REF!</definedName>
    <definedName name="MESES" localSheetId="11">#REF!</definedName>
    <definedName name="MESES" localSheetId="12">#REF!</definedName>
    <definedName name="MESES" localSheetId="13">#REF!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#REF!</definedName>
    <definedName name="MesesMora">'[10]LIQ-NOM'!$I$3</definedName>
    <definedName name="Meta1" localSheetId="1">#REF!</definedName>
    <definedName name="Meta1" localSheetId="10">#REF!</definedName>
    <definedName name="Meta1" localSheetId="11">#REF!</definedName>
    <definedName name="Meta1" localSheetId="12">#REF!</definedName>
    <definedName name="Meta1" localSheetId="13">#REF!</definedName>
    <definedName name="Meta1" localSheetId="2">#REF!</definedName>
    <definedName name="Meta1" localSheetId="3">#REF!</definedName>
    <definedName name="Meta1" localSheetId="4">#REF!</definedName>
    <definedName name="Meta1" localSheetId="5">#REF!</definedName>
    <definedName name="Meta1" localSheetId="6">#REF!</definedName>
    <definedName name="Meta1" localSheetId="7">#REF!</definedName>
    <definedName name="Meta1" localSheetId="8">#REF!</definedName>
    <definedName name="Meta1" localSheetId="9">#REF!</definedName>
    <definedName name="Meta1">#REF!</definedName>
    <definedName name="Meta2" localSheetId="1">#REF!</definedName>
    <definedName name="Meta2" localSheetId="10">#REF!</definedName>
    <definedName name="Meta2" localSheetId="11">#REF!</definedName>
    <definedName name="Meta2" localSheetId="12">#REF!</definedName>
    <definedName name="Meta2" localSheetId="13">#REF!</definedName>
    <definedName name="Meta2" localSheetId="2">#REF!</definedName>
    <definedName name="Meta2" localSheetId="3">#REF!</definedName>
    <definedName name="Meta2" localSheetId="4">#REF!</definedName>
    <definedName name="Meta2" localSheetId="5">#REF!</definedName>
    <definedName name="Meta2" localSheetId="6">#REF!</definedName>
    <definedName name="Meta2" localSheetId="7">#REF!</definedName>
    <definedName name="Meta2" localSheetId="8">#REF!</definedName>
    <definedName name="Meta2" localSheetId="9">#REF!</definedName>
    <definedName name="Meta2">#REF!</definedName>
    <definedName name="Meta3" localSheetId="1">#REF!</definedName>
    <definedName name="Meta3" localSheetId="10">#REF!</definedName>
    <definedName name="Meta3" localSheetId="11">#REF!</definedName>
    <definedName name="Meta3" localSheetId="12">#REF!</definedName>
    <definedName name="Meta3" localSheetId="13">#REF!</definedName>
    <definedName name="Meta3" localSheetId="2">#REF!</definedName>
    <definedName name="Meta3" localSheetId="3">#REF!</definedName>
    <definedName name="Meta3" localSheetId="4">#REF!</definedName>
    <definedName name="Meta3" localSheetId="5">#REF!</definedName>
    <definedName name="Meta3" localSheetId="6">#REF!</definedName>
    <definedName name="Meta3" localSheetId="7">#REF!</definedName>
    <definedName name="Meta3" localSheetId="8">#REF!</definedName>
    <definedName name="Meta3" localSheetId="9">#REF!</definedName>
    <definedName name="Meta3">#REF!</definedName>
    <definedName name="mfgjrdt" localSheetId="1"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1" hidden="1">{#N/A,#N/A,FALSE,"Hoja1";#N/A,#N/A,FALSE,"Hoja2"}</definedName>
    <definedName name="MOA" localSheetId="10" hidden="1">{#N/A,#N/A,FALSE,"Hoja1";#N/A,#N/A,FALSE,"Hoja2"}</definedName>
    <definedName name="MOA" localSheetId="11" hidden="1">{#N/A,#N/A,FALSE,"Hoja1";#N/A,#N/A,FALSE,"Hoja2"}</definedName>
    <definedName name="MOA" localSheetId="12" hidden="1">{#N/A,#N/A,FALSE,"Hoja1";#N/A,#N/A,FALSE,"Hoja2"}</definedName>
    <definedName name="MOA" localSheetId="13" hidden="1">{#N/A,#N/A,FALSE,"Hoja1";#N/A,#N/A,FALSE,"Hoja2"}</definedName>
    <definedName name="MOA" localSheetId="2" hidden="1">{#N/A,#N/A,FALSE,"Hoja1";#N/A,#N/A,FALSE,"Hoja2"}</definedName>
    <definedName name="MOA" localSheetId="3" hidden="1">{#N/A,#N/A,FALSE,"Hoja1";#N/A,#N/A,FALSE,"Hoja2"}</definedName>
    <definedName name="MOA" localSheetId="4" hidden="1">{#N/A,#N/A,FALSE,"Hoja1";#N/A,#N/A,FALSE,"Hoja2"}</definedName>
    <definedName name="MOA" localSheetId="5" hidden="1">{#N/A,#N/A,FALSE,"Hoja1";#N/A,#N/A,FALSE,"Hoja2"}</definedName>
    <definedName name="MOA" localSheetId="6" hidden="1">{#N/A,#N/A,FALSE,"Hoja1";#N/A,#N/A,FALSE,"Hoja2"}</definedName>
    <definedName name="MOA" localSheetId="7" hidden="1">{#N/A,#N/A,FALSE,"Hoja1";#N/A,#N/A,FALSE,"Hoja2"}</definedName>
    <definedName name="MOA" localSheetId="8" hidden="1">{#N/A,#N/A,FALSE,"Hoja1";#N/A,#N/A,FALSE,"Hoja2"}</definedName>
    <definedName name="MOA" localSheetId="9" hidden="1">{#N/A,#N/A,FALSE,"Hoja1";#N/A,#N/A,FALSE,"Hoja2"}</definedName>
    <definedName name="MOA" localSheetId="0" hidden="1">{#N/A,#N/A,FALSE,"Hoja1";#N/A,#N/A,FALSE,"Hoja2"}</definedName>
    <definedName name="MOA" hidden="1">{#N/A,#N/A,FALSE,"Hoja1";#N/A,#N/A,FALSE,"Hoja2"}</definedName>
    <definedName name="MOD">#REF!</definedName>
    <definedName name="MODIVejec" localSheetId="1" hidden="1">{#N/A,#N/A,FALSE,"Hoja1";#N/A,#N/A,FALSE,"Hoja2"}</definedName>
    <definedName name="MODIVejec" localSheetId="10" hidden="1">{#N/A,#N/A,FALSE,"Hoja1";#N/A,#N/A,FALSE,"Hoja2"}</definedName>
    <definedName name="MODIVejec" localSheetId="11" hidden="1">{#N/A,#N/A,FALSE,"Hoja1";#N/A,#N/A,FALSE,"Hoja2"}</definedName>
    <definedName name="MODIVejec" localSheetId="12" hidden="1">{#N/A,#N/A,FALSE,"Hoja1";#N/A,#N/A,FALSE,"Hoja2"}</definedName>
    <definedName name="MODIVejec" localSheetId="13" hidden="1">{#N/A,#N/A,FALSE,"Hoja1";#N/A,#N/A,FALSE,"Hoja2"}</definedName>
    <definedName name="MODIVejec" localSheetId="2" hidden="1">{#N/A,#N/A,FALSE,"Hoja1";#N/A,#N/A,FALSE,"Hoja2"}</definedName>
    <definedName name="MODIVejec" localSheetId="3" hidden="1">{#N/A,#N/A,FALSE,"Hoja1";#N/A,#N/A,FALSE,"Hoja2"}</definedName>
    <definedName name="MODIVejec" localSheetId="4" hidden="1">{#N/A,#N/A,FALSE,"Hoja1";#N/A,#N/A,FALSE,"Hoja2"}</definedName>
    <definedName name="MODIVejec" localSheetId="5" hidden="1">{#N/A,#N/A,FALSE,"Hoja1";#N/A,#N/A,FALSE,"Hoja2"}</definedName>
    <definedName name="MODIVejec" localSheetId="6" hidden="1">{#N/A,#N/A,FALSE,"Hoja1";#N/A,#N/A,FALSE,"Hoja2"}</definedName>
    <definedName name="MODIVejec" localSheetId="7" hidden="1">{#N/A,#N/A,FALSE,"Hoja1";#N/A,#N/A,FALSE,"Hoja2"}</definedName>
    <definedName name="MODIVejec" localSheetId="8" hidden="1">{#N/A,#N/A,FALSE,"Hoja1";#N/A,#N/A,FALSE,"Hoja2"}</definedName>
    <definedName name="MODIVejec" localSheetId="9" hidden="1">{#N/A,#N/A,FALSE,"Hoja1";#N/A,#N/A,FALSE,"Hoja2"}</definedName>
    <definedName name="MODIVejec" localSheetId="0" hidden="1">{#N/A,#N/A,FALSE,"Hoja1";#N/A,#N/A,FALSE,"Hoja2"}</definedName>
    <definedName name="MODIVejec" hidden="1">{#N/A,#N/A,FALSE,"Hoja1";#N/A,#N/A,FALSE,"Hoja2"}</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2">[9]!Módulo3.anexo1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0">[9]!Módulo3.anexo1</definedName>
    <definedName name="Módulo3.anexo1">[9]!Módulo3.anexo1</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2">[9]!Módulo3.anexo10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0">[9]!Módulo3.anexo10</definedName>
    <definedName name="Módulo3.anexo10">[9]!Módulo3.anexo10</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2">[9]!Módulo3.anexo11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0">[9]!Módulo3.anexo11</definedName>
    <definedName name="Módulo3.anexo11">[9]!Módulo3.anexo11</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2">[9]!Módulo3.anexo12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0">[9]!Módulo3.anexo12</definedName>
    <definedName name="Módulo3.anexo12">[9]!Módulo3.anexo12</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2">[9]!Módulo3.anexo3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0">[9]!Módulo3.anexo3</definedName>
    <definedName name="Módulo3.anexo3">[9]!Módulo3.anexo3</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2">[9]!Módulo3.anexo4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0">[9]!Módulo3.anexo4</definedName>
    <definedName name="Módulo3.anexo4">[9]!Módulo3.anexo4</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2">[9]!Módulo3.anexo5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0">[9]!Módulo3.anexo5</definedName>
    <definedName name="Módulo3.anexo5">[9]!Módulo3.anexo5</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2">[9]!Módulo3.anexo6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0">[9]!Módulo3.anexo6</definedName>
    <definedName name="Módulo3.anexo6">[9]!Módulo3.anexo6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2">[9]!Módulo8.anexo16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0">[9]!Módulo8.anexo16</definedName>
    <definedName name="Módulo8.anexo16">[9]!Módulo8.anexo16</definedName>
    <definedName name="MOE" localSheetId="1" hidden="1">{#N/A,#N/A,FALSE,"Hoja1";#N/A,#N/A,FALSE,"Hoja2"}</definedName>
    <definedName name="MOE" localSheetId="10" hidden="1">{#N/A,#N/A,FALSE,"Hoja1";#N/A,#N/A,FALSE,"Hoja2"}</definedName>
    <definedName name="MOE" localSheetId="11" hidden="1">{#N/A,#N/A,FALSE,"Hoja1";#N/A,#N/A,FALSE,"Hoja2"}</definedName>
    <definedName name="MOE" localSheetId="12" hidden="1">{#N/A,#N/A,FALSE,"Hoja1";#N/A,#N/A,FALSE,"Hoja2"}</definedName>
    <definedName name="MOE" localSheetId="13" hidden="1">{#N/A,#N/A,FALSE,"Hoja1";#N/A,#N/A,FALSE,"Hoja2"}</definedName>
    <definedName name="MOE" localSheetId="2" hidden="1">{#N/A,#N/A,FALSE,"Hoja1";#N/A,#N/A,FALSE,"Hoja2"}</definedName>
    <definedName name="MOE" localSheetId="3" hidden="1">{#N/A,#N/A,FALSE,"Hoja1";#N/A,#N/A,FALSE,"Hoja2"}</definedName>
    <definedName name="MOE" localSheetId="4" hidden="1">{#N/A,#N/A,FALSE,"Hoja1";#N/A,#N/A,FALSE,"Hoja2"}</definedName>
    <definedName name="MOE" localSheetId="5" hidden="1">{#N/A,#N/A,FALSE,"Hoja1";#N/A,#N/A,FALSE,"Hoja2"}</definedName>
    <definedName name="MOE" localSheetId="6" hidden="1">{#N/A,#N/A,FALSE,"Hoja1";#N/A,#N/A,FALSE,"Hoja2"}</definedName>
    <definedName name="MOE" localSheetId="7" hidden="1">{#N/A,#N/A,FALSE,"Hoja1";#N/A,#N/A,FALSE,"Hoja2"}</definedName>
    <definedName name="MOE" localSheetId="8" hidden="1">{#N/A,#N/A,FALSE,"Hoja1";#N/A,#N/A,FALSE,"Hoja2"}</definedName>
    <definedName name="MOE" localSheetId="9" hidden="1">{#N/A,#N/A,FALSE,"Hoja1";#N/A,#N/A,FALSE,"Hoja2"}</definedName>
    <definedName name="MOE" localSheetId="0" hidden="1">{#N/A,#N/A,FALSE,"Hoja1";#N/A,#N/A,FALSE,"Hoja2"}</definedName>
    <definedName name="MOE" hidden="1">{#N/A,#N/A,FALSE,"Hoja1";#N/A,#N/A,FALSE,"Hoja2"}</definedName>
    <definedName name="MONEDA">[90]Tablas!$AO$6:$AO$7</definedName>
    <definedName name="mono" localSheetId="1">#REF!</definedName>
    <definedName name="mono" localSheetId="10">#REF!</definedName>
    <definedName name="mono" localSheetId="11">#REF!</definedName>
    <definedName name="mono" localSheetId="12">#REF!</definedName>
    <definedName name="mono" localSheetId="13">#REF!</definedName>
    <definedName name="mono" localSheetId="2">#REF!</definedName>
    <definedName name="mono" localSheetId="3">#REF!</definedName>
    <definedName name="mono" localSheetId="4">#REF!</definedName>
    <definedName name="mono" localSheetId="5">#REF!</definedName>
    <definedName name="mono" localSheetId="6">#REF!</definedName>
    <definedName name="mono" localSheetId="7">#REF!</definedName>
    <definedName name="mono" localSheetId="8">#REF!</definedName>
    <definedName name="mono" localSheetId="9">#REF!</definedName>
    <definedName name="mono">#REF!</definedName>
    <definedName name="MontoVigenciasA1" localSheetId="1">#REF!</definedName>
    <definedName name="MontoVigenciasA1" localSheetId="10">#REF!</definedName>
    <definedName name="MontoVigenciasA1" localSheetId="11">#REF!</definedName>
    <definedName name="MontoVigenciasA1" localSheetId="12">#REF!</definedName>
    <definedName name="MontoVigenciasA1" localSheetId="13">#REF!</definedName>
    <definedName name="MontoVigenciasA1" localSheetId="2">#REF!</definedName>
    <definedName name="MontoVigenciasA1" localSheetId="3">#REF!</definedName>
    <definedName name="MontoVigenciasA1" localSheetId="4">#REF!</definedName>
    <definedName name="MontoVigenciasA1" localSheetId="5">#REF!</definedName>
    <definedName name="MontoVigenciasA1" localSheetId="6">#REF!</definedName>
    <definedName name="MontoVigenciasA1" localSheetId="7">#REF!</definedName>
    <definedName name="MontoVigenciasA1" localSheetId="8">#REF!</definedName>
    <definedName name="MontoVigenciasA1" localSheetId="9">#REF!</definedName>
    <definedName name="MontoVigenciasA1">#REF!</definedName>
    <definedName name="MontoVigenciasA2" localSheetId="1">#REF!</definedName>
    <definedName name="MontoVigenciasA2" localSheetId="10">#REF!</definedName>
    <definedName name="MontoVigenciasA2" localSheetId="11">#REF!</definedName>
    <definedName name="MontoVigenciasA2" localSheetId="12">#REF!</definedName>
    <definedName name="MontoVigenciasA2" localSheetId="13">#REF!</definedName>
    <definedName name="MontoVigenciasA2" localSheetId="2">#REF!</definedName>
    <definedName name="MontoVigenciasA2" localSheetId="3">#REF!</definedName>
    <definedName name="MontoVigenciasA2" localSheetId="4">#REF!</definedName>
    <definedName name="MontoVigenciasA2" localSheetId="5">#REF!</definedName>
    <definedName name="MontoVigenciasA2" localSheetId="6">#REF!</definedName>
    <definedName name="MontoVigenciasA2" localSheetId="7">#REF!</definedName>
    <definedName name="MontoVigenciasA2" localSheetId="8">#REF!</definedName>
    <definedName name="MontoVigenciasA2" localSheetId="9">#REF!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1">#REF!</definedName>
    <definedName name="MORON" localSheetId="10">#REF!</definedName>
    <definedName name="MORON" localSheetId="11">#REF!</definedName>
    <definedName name="MORON" localSheetId="12">#REF!</definedName>
    <definedName name="MORON" localSheetId="13">#REF!</definedName>
    <definedName name="MORON" localSheetId="2">#REF!</definedName>
    <definedName name="MORON" localSheetId="3">#REF!</definedName>
    <definedName name="MORON" localSheetId="4">#REF!</definedName>
    <definedName name="MORON" localSheetId="5">#REF!</definedName>
    <definedName name="MORON" localSheetId="6">#REF!</definedName>
    <definedName name="MORON" localSheetId="7">#REF!</definedName>
    <definedName name="MORON" localSheetId="8">#REF!</definedName>
    <definedName name="MORON" localSheetId="9">#REF!</definedName>
    <definedName name="MORON">#REF!</definedName>
    <definedName name="MRLART">[2]STRSUMM0!#REF!</definedName>
    <definedName name="MRSUPDET">[45]steel!#REF!</definedName>
    <definedName name="Mtz_Avance" localSheetId="1">#REF!</definedName>
    <definedName name="Mtz_Avance" localSheetId="10">#REF!</definedName>
    <definedName name="Mtz_Avance" localSheetId="11">#REF!</definedName>
    <definedName name="Mtz_Avance" localSheetId="12">#REF!</definedName>
    <definedName name="Mtz_Avance" localSheetId="13">#REF!</definedName>
    <definedName name="Mtz_Avance" localSheetId="2">#REF!</definedName>
    <definedName name="Mtz_Avance" localSheetId="3">#REF!</definedName>
    <definedName name="Mtz_Avance" localSheetId="4">#REF!</definedName>
    <definedName name="Mtz_Avance" localSheetId="5">#REF!</definedName>
    <definedName name="Mtz_Avance" localSheetId="6">#REF!</definedName>
    <definedName name="Mtz_Avance" localSheetId="7">#REF!</definedName>
    <definedName name="Mtz_Avance" localSheetId="8">#REF!</definedName>
    <definedName name="Mtz_Avance" localSheetId="9">#REF!</definedName>
    <definedName name="Mtz_Avance">#REF!</definedName>
    <definedName name="Mv" localSheetId="1">#REF!</definedName>
    <definedName name="Mv" localSheetId="10">#REF!</definedName>
    <definedName name="Mv" localSheetId="11">#REF!</definedName>
    <definedName name="Mv" localSheetId="12">#REF!</definedName>
    <definedName name="Mv" localSheetId="13">#REF!</definedName>
    <definedName name="Mv" localSheetId="2">#REF!</definedName>
    <definedName name="Mv" localSheetId="3">#REF!</definedName>
    <definedName name="Mv" localSheetId="4">#REF!</definedName>
    <definedName name="Mv" localSheetId="5">#REF!</definedName>
    <definedName name="Mv" localSheetId="6">#REF!</definedName>
    <definedName name="Mv" localSheetId="7">#REF!</definedName>
    <definedName name="Mv" localSheetId="8">#REF!</definedName>
    <definedName name="Mv" localSheetId="9">#REF!</definedName>
    <definedName name="Mv">#REF!</definedName>
    <definedName name="n" localSheetId="1"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10">[50]!Nada</definedName>
    <definedName name="Nada" localSheetId="11">[50]!Nada</definedName>
    <definedName name="Nada" localSheetId="12">[50]!Nada</definedName>
    <definedName name="Nada" localSheetId="13">[50]!Nada</definedName>
    <definedName name="Nada" localSheetId="2">[50]!Nada</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[40]EMPRESA!$F$8</definedName>
    <definedName name="Nmax" localSheetId="1">#REF!</definedName>
    <definedName name="Nmax" localSheetId="10">#REF!</definedName>
    <definedName name="Nmax" localSheetId="11">#REF!</definedName>
    <definedName name="Nmax" localSheetId="12">#REF!</definedName>
    <definedName name="Nmax" localSheetId="13">#REF!</definedName>
    <definedName name="Nmax" localSheetId="2">#REF!</definedName>
    <definedName name="Nmax" localSheetId="3">#REF!</definedName>
    <definedName name="Nmax" localSheetId="4">#REF!</definedName>
    <definedName name="Nmax" localSheetId="5">#REF!</definedName>
    <definedName name="Nmax" localSheetId="6">#REF!</definedName>
    <definedName name="Nmax" localSheetId="7">#REF!</definedName>
    <definedName name="Nmax" localSheetId="8">#REF!</definedName>
    <definedName name="Nmax" localSheetId="9">#REF!</definedName>
    <definedName name="Nmax">#REF!</definedName>
    <definedName name="nmdlf" localSheetId="1">#REF!</definedName>
    <definedName name="nmdlf" localSheetId="10">#REF!</definedName>
    <definedName name="nmdlf" localSheetId="11">#REF!</definedName>
    <definedName name="nmdlf" localSheetId="12">#REF!</definedName>
    <definedName name="nmdlf" localSheetId="13">#REF!</definedName>
    <definedName name="nmdlf" localSheetId="2">#REF!</definedName>
    <definedName name="nmdlf" localSheetId="3">#REF!</definedName>
    <definedName name="nmdlf" localSheetId="4">#REF!</definedName>
    <definedName name="nmdlf" localSheetId="5">#REF!</definedName>
    <definedName name="nmdlf" localSheetId="6">#REF!</definedName>
    <definedName name="nmdlf" localSheetId="7">#REF!</definedName>
    <definedName name="nmdlf" localSheetId="8">#REF!</definedName>
    <definedName name="nmdlf" localSheetId="9">#REF!</definedName>
    <definedName name="nmdlf">#REF!</definedName>
    <definedName name="nmmmm" localSheetId="1"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'1'!ERR</definedName>
    <definedName name="NO" localSheetId="10">'10'!ERR</definedName>
    <definedName name="NO" localSheetId="11">'11'!ERR</definedName>
    <definedName name="NO" localSheetId="12">'12'!ERR</definedName>
    <definedName name="NO" localSheetId="13">'13'!ERR</definedName>
    <definedName name="NO" localSheetId="2">'2'!ERR</definedName>
    <definedName name="NO" localSheetId="3">'3'!ERR</definedName>
    <definedName name="NO" localSheetId="4">'4'!ERR</definedName>
    <definedName name="NO" localSheetId="5">'5'!ERR</definedName>
    <definedName name="NO" localSheetId="6">'6'!ERR</definedName>
    <definedName name="NO" localSheetId="7">'7'!ERR</definedName>
    <definedName name="NO" localSheetId="8">'8'!ERR</definedName>
    <definedName name="NO" localSheetId="9">'9'!ERR</definedName>
    <definedName name="NO" localSheetId="0">'PRESUPUESTO OFICIAL'!ERR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10">#REF!</definedName>
    <definedName name="NOMBRE" localSheetId="11">#REF!</definedName>
    <definedName name="NOMBRE" localSheetId="12">#REF!</definedName>
    <definedName name="NOMBRE" localSheetId="13">#REF!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#REF!</definedName>
    <definedName name="NombreCoordinador" localSheetId="1">#REF!</definedName>
    <definedName name="NombreCoordinador" localSheetId="10">#REF!</definedName>
    <definedName name="NombreCoordinador" localSheetId="11">#REF!</definedName>
    <definedName name="NombreCoordinador" localSheetId="12">#REF!</definedName>
    <definedName name="NombreCoordinador" localSheetId="13">#REF!</definedName>
    <definedName name="NombreCoordinador" localSheetId="2">#REF!</definedName>
    <definedName name="NombreCoordinador" localSheetId="3">#REF!</definedName>
    <definedName name="NombreCoordinador" localSheetId="4">#REF!</definedName>
    <definedName name="NombreCoordinador" localSheetId="5">#REF!</definedName>
    <definedName name="NombreCoordinador" localSheetId="6">#REF!</definedName>
    <definedName name="NombreCoordinador" localSheetId="7">#REF!</definedName>
    <definedName name="NombreCoordinador" localSheetId="8">#REF!</definedName>
    <definedName name="NombreCoordinador" localSheetId="9">#REF!</definedName>
    <definedName name="NombreCoordinador">#REF!</definedName>
    <definedName name="NombreDependencia" localSheetId="1">#REF!</definedName>
    <definedName name="NombreDependencia" localSheetId="10">#REF!</definedName>
    <definedName name="NombreDependencia" localSheetId="11">#REF!</definedName>
    <definedName name="NombreDependencia" localSheetId="12">#REF!</definedName>
    <definedName name="NombreDependencia" localSheetId="13">#REF!</definedName>
    <definedName name="NombreDependencia" localSheetId="2">#REF!</definedName>
    <definedName name="NombreDependencia" localSheetId="3">#REF!</definedName>
    <definedName name="NombreDependencia" localSheetId="4">#REF!</definedName>
    <definedName name="NombreDependencia" localSheetId="5">#REF!</definedName>
    <definedName name="NombreDependencia" localSheetId="6">#REF!</definedName>
    <definedName name="NombreDependencia" localSheetId="7">#REF!</definedName>
    <definedName name="NombreDependencia" localSheetId="8">#REF!</definedName>
    <definedName name="NombreDependencia" localSheetId="9">#REF!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 localSheetId="10">#REF!</definedName>
    <definedName name="NUEVO" localSheetId="11">#REF!</definedName>
    <definedName name="NUEVO" localSheetId="12">#REF!</definedName>
    <definedName name="NUEVO" localSheetId="13">#REF!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#REF!</definedName>
    <definedName name="Num_Pmt_Per_Year" localSheetId="1">#REF!</definedName>
    <definedName name="Num_Pmt_Per_Year" localSheetId="10">#REF!</definedName>
    <definedName name="Num_Pmt_Per_Year" localSheetId="11">#REF!</definedName>
    <definedName name="Num_Pmt_Per_Year" localSheetId="12">#REF!</definedName>
    <definedName name="Num_Pmt_Per_Year" localSheetId="13">#REF!</definedName>
    <definedName name="Num_Pmt_Per_Year" localSheetId="2">#REF!</definedName>
    <definedName name="Num_Pmt_Per_Year" localSheetId="3">#REF!</definedName>
    <definedName name="Num_Pmt_Per_Year" localSheetId="4">#REF!</definedName>
    <definedName name="Num_Pmt_Per_Year" localSheetId="5">#REF!</definedName>
    <definedName name="Num_Pmt_Per_Year" localSheetId="6">#REF!</definedName>
    <definedName name="Num_Pmt_Per_Year" localSheetId="7">#REF!</definedName>
    <definedName name="Num_Pmt_Per_Year" localSheetId="8">#REF!</definedName>
    <definedName name="Num_Pmt_Per_Year" localSheetId="9">#REF!</definedName>
    <definedName name="Num_Pmt_Per_Year">#REF!</definedName>
    <definedName name="Number_of_Payments" localSheetId="1">MATCH(0.01,'1'!End_Bal,-1)+1</definedName>
    <definedName name="Number_of_Payments" localSheetId="10">MATCH(0.01,'10'!End_Bal,-1)+1</definedName>
    <definedName name="Number_of_Payments" localSheetId="11">MATCH(0.01,'11'!End_Bal,-1)+1</definedName>
    <definedName name="Number_of_Payments" localSheetId="12">MATCH(0.01,'12'!End_Bal,-1)+1</definedName>
    <definedName name="Number_of_Payments" localSheetId="13">MATCH(0.01,'13'!End_Bal,-1)+1</definedName>
    <definedName name="Number_of_Payments" localSheetId="2">MATCH(0.01,'2'!End_Bal,-1)+1</definedName>
    <definedName name="Number_of_Payments" localSheetId="3">MATCH(0.01,'3'!End_Bal,-1)+1</definedName>
    <definedName name="Number_of_Payments" localSheetId="4">MATCH(0.01,'4'!End_Bal,-1)+1</definedName>
    <definedName name="Number_of_Payments" localSheetId="5">MATCH(0.01,'5'!End_Bal,-1)+1</definedName>
    <definedName name="Number_of_Payments" localSheetId="6">MATCH(0.01,'6'!End_Bal,-1)+1</definedName>
    <definedName name="Number_of_Payments" localSheetId="7">MATCH(0.01,'7'!End_Bal,-1)+1</definedName>
    <definedName name="Number_of_Payments" localSheetId="8">MATCH(0.01,'8'!End_Bal,-1)+1</definedName>
    <definedName name="Number_of_Payments" localSheetId="9">MATCH(0.01,'9'!End_Bal,-1)+1</definedName>
    <definedName name="Number_of_Payments" localSheetId="0">MATCH(0.01,[0]!End_Bal,-1)+1</definedName>
    <definedName name="Number_of_Payments">MATCH(0.01,End_Bal,-1)+1</definedName>
    <definedName name="nxn" localSheetId="1"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1">#REF!</definedName>
    <definedName name="º1" localSheetId="10">#REF!</definedName>
    <definedName name="º1" localSheetId="11">#REF!</definedName>
    <definedName name="º1" localSheetId="12">#REF!</definedName>
    <definedName name="º1" localSheetId="13">#REF!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#REF!</definedName>
    <definedName name="o9o9" localSheetId="1"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 localSheetId="10">#REF!</definedName>
    <definedName name="ObjetivoProyecto" localSheetId="11">#REF!</definedName>
    <definedName name="ObjetivoProyecto" localSheetId="12">#REF!</definedName>
    <definedName name="ObjetivoProyecto" localSheetId="13">#REF!</definedName>
    <definedName name="ObjetivoProyecto" localSheetId="2">#REF!</definedName>
    <definedName name="ObjetivoProyecto" localSheetId="3">#REF!</definedName>
    <definedName name="ObjetivoProyecto" localSheetId="4">#REF!</definedName>
    <definedName name="ObjetivoProyecto" localSheetId="5">#REF!</definedName>
    <definedName name="ObjetivoProyecto" localSheetId="6">#REF!</definedName>
    <definedName name="ObjetivoProyecto" localSheetId="7">#REF!</definedName>
    <definedName name="ObjetivoProyecto" localSheetId="8">#REF!</definedName>
    <definedName name="ObjetivoProyecto" localSheetId="9">#REF!</definedName>
    <definedName name="ObjetivoProyecto">#REF!</definedName>
    <definedName name="Obra" localSheetId="1">#REF!</definedName>
    <definedName name="Obra" localSheetId="10">#REF!</definedName>
    <definedName name="Obra" localSheetId="11">#REF!</definedName>
    <definedName name="Obra" localSheetId="12">#REF!</definedName>
    <definedName name="Obra" localSheetId="13">#REF!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#REF!</definedName>
    <definedName name="obras" localSheetId="1" hidden="1">#REF!</definedName>
    <definedName name="obras" localSheetId="10" hidden="1">#REF!</definedName>
    <definedName name="obras" localSheetId="11" hidden="1">#REF!</definedName>
    <definedName name="obras" localSheetId="12" hidden="1">#REF!</definedName>
    <definedName name="obras" localSheetId="13" hidden="1">#REF!</definedName>
    <definedName name="obras" localSheetId="2" hidden="1">#REF!</definedName>
    <definedName name="obras" localSheetId="3" hidden="1">#REF!</definedName>
    <definedName name="obras" localSheetId="4" hidden="1">#REF!</definedName>
    <definedName name="obras" localSheetId="5" hidden="1">#REF!</definedName>
    <definedName name="obras" localSheetId="6" hidden="1">#REF!</definedName>
    <definedName name="obras" localSheetId="7" hidden="1">#REF!</definedName>
    <definedName name="obras" localSheetId="8" hidden="1">#REF!</definedName>
    <definedName name="obras" localSheetId="9" hidden="1">#REF!</definedName>
    <definedName name="obras" hidden="1">#REF!</definedName>
    <definedName name="obras1" localSheetId="1">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0">DATE(YEAR([92]!Loan_Start),MONTH([92]!Loan_Start)+Payment_Number,DAY([92]!Loan_Start))</definedName>
    <definedName name="obras1">DATE(YEAR([92]!Loan_Start),MONTH([92]!Loan_Start)+Payment_Number,DAY([92]!Loan_Start))</definedName>
    <definedName name="obras11" localSheetId="1" hidden="1">#REF!</definedName>
    <definedName name="obras11" localSheetId="10" hidden="1">#REF!</definedName>
    <definedName name="obras11" localSheetId="11" hidden="1">#REF!</definedName>
    <definedName name="obras11" localSheetId="12" hidden="1">#REF!</definedName>
    <definedName name="obras11" localSheetId="13" hidden="1">#REF!</definedName>
    <definedName name="obras11" localSheetId="2" hidden="1">#REF!</definedName>
    <definedName name="obras11" localSheetId="3" hidden="1">#REF!</definedName>
    <definedName name="obras11" localSheetId="4" hidden="1">#REF!</definedName>
    <definedName name="obras11" localSheetId="5" hidden="1">#REF!</definedName>
    <definedName name="obras11" localSheetId="6" hidden="1">#REF!</definedName>
    <definedName name="obras11" localSheetId="7" hidden="1">#REF!</definedName>
    <definedName name="obras11" localSheetId="8" hidden="1">#REF!</definedName>
    <definedName name="obras11" localSheetId="9" hidden="1">#REF!</definedName>
    <definedName name="obras11" hidden="1">#REF!</definedName>
    <definedName name="obras111" localSheetId="1">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localSheetId="13"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localSheetId="13"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1">#REF!</definedName>
    <definedName name="OTROS1" localSheetId="10">#REF!</definedName>
    <definedName name="OTROS1" localSheetId="11">#REF!</definedName>
    <definedName name="OTROS1" localSheetId="12">#REF!</definedName>
    <definedName name="OTROS1" localSheetId="13">#REF!</definedName>
    <definedName name="OTROS1" localSheetId="2">#REF!</definedName>
    <definedName name="OTROS1" localSheetId="3">#REF!</definedName>
    <definedName name="OTROS1" localSheetId="4">#REF!</definedName>
    <definedName name="OTROS1" localSheetId="5">#REF!</definedName>
    <definedName name="OTROS1" localSheetId="6">#REF!</definedName>
    <definedName name="OTROS1" localSheetId="7">#REF!</definedName>
    <definedName name="OTROS1" localSheetId="8">#REF!</definedName>
    <definedName name="OTROS1" localSheetId="9">#REF!</definedName>
    <definedName name="OTROS1">#REF!</definedName>
    <definedName name="OUT" localSheetId="1">#REF!</definedName>
    <definedName name="OUT" localSheetId="10">#REF!</definedName>
    <definedName name="OUT" localSheetId="11">#REF!</definedName>
    <definedName name="OUT" localSheetId="12">#REF!</definedName>
    <definedName name="OUT" localSheetId="13">#REF!</definedName>
    <definedName name="OUT" localSheetId="2">#REF!</definedName>
    <definedName name="OUT" localSheetId="3">#REF!</definedName>
    <definedName name="OUT" localSheetId="4">#REF!</definedName>
    <definedName name="OUT" localSheetId="5">#REF!</definedName>
    <definedName name="OUT" localSheetId="6">#REF!</definedName>
    <definedName name="OUT" localSheetId="7">#REF!</definedName>
    <definedName name="OUT" localSheetId="8">#REF!</definedName>
    <definedName name="OUT" localSheetId="9">#REF!</definedName>
    <definedName name="OUT">#REF!</definedName>
    <definedName name="P" localSheetId="1">#REF!</definedName>
    <definedName name="P" localSheetId="10">#REF!</definedName>
    <definedName name="P" localSheetId="11">#REF!</definedName>
    <definedName name="P" localSheetId="12">#REF!</definedName>
    <definedName name="P" localSheetId="13">#REF!</definedName>
    <definedName name="P" localSheetId="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#REF!</definedName>
    <definedName name="P_Yacimiento">#REF!</definedName>
    <definedName name="p0p0" localSheetId="1"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1">#REF!</definedName>
    <definedName name="Pay_Date" localSheetId="10">#REF!</definedName>
    <definedName name="Pay_Date" localSheetId="11">#REF!</definedName>
    <definedName name="Pay_Date" localSheetId="12">#REF!</definedName>
    <definedName name="Pay_Date" localSheetId="13">#REF!</definedName>
    <definedName name="Pay_Date" localSheetId="2">#REF!</definedName>
    <definedName name="Pay_Date" localSheetId="3">#REF!</definedName>
    <definedName name="Pay_Date" localSheetId="4">#REF!</definedName>
    <definedName name="Pay_Date" localSheetId="5">#REF!</definedName>
    <definedName name="Pay_Date" localSheetId="6">#REF!</definedName>
    <definedName name="Pay_Date" localSheetId="7">#REF!</definedName>
    <definedName name="Pay_Date" localSheetId="8">#REF!</definedName>
    <definedName name="Pay_Date" localSheetId="9">#REF!</definedName>
    <definedName name="Pay_Date">#REF!</definedName>
    <definedName name="Pay_Num" localSheetId="1">#REF!</definedName>
    <definedName name="Pay_Num" localSheetId="10">#REF!</definedName>
    <definedName name="Pay_Num" localSheetId="11">#REF!</definedName>
    <definedName name="Pay_Num" localSheetId="12">#REF!</definedName>
    <definedName name="Pay_Num" localSheetId="13">#REF!</definedName>
    <definedName name="Pay_Num" localSheetId="2">#REF!</definedName>
    <definedName name="Pay_Num" localSheetId="3">#REF!</definedName>
    <definedName name="Pay_Num" localSheetId="4">#REF!</definedName>
    <definedName name="Pay_Num" localSheetId="5">#REF!</definedName>
    <definedName name="Pay_Num" localSheetId="6">#REF!</definedName>
    <definedName name="Pay_Num" localSheetId="7">#REF!</definedName>
    <definedName name="Pay_Num" localSheetId="8">#REF!</definedName>
    <definedName name="Pay_Num" localSheetId="9">#REF!</definedName>
    <definedName name="Pay_Num">#REF!</definedName>
    <definedName name="Payment_Date" localSheetId="1">DATE(YEAR(Loan_Start),MONTH(Loan_Start)+Payment_Number,DAY(Loan_Start))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'1'!ERR</definedName>
    <definedName name="PEPE" localSheetId="10">'10'!ERR</definedName>
    <definedName name="PEPE" localSheetId="11">'11'!ERR</definedName>
    <definedName name="PEPE" localSheetId="12">'12'!ERR</definedName>
    <definedName name="PEPE" localSheetId="13">'13'!ERR</definedName>
    <definedName name="PEPE" localSheetId="2">'2'!ERR</definedName>
    <definedName name="PEPE" localSheetId="3">'3'!ERR</definedName>
    <definedName name="PEPE" localSheetId="4">'4'!ERR</definedName>
    <definedName name="PEPE" localSheetId="5">'5'!ERR</definedName>
    <definedName name="PEPE" localSheetId="6">'6'!ERR</definedName>
    <definedName name="PEPE" localSheetId="7">'7'!ERR</definedName>
    <definedName name="PEPE" localSheetId="8">'8'!ERR</definedName>
    <definedName name="PEPE" localSheetId="9">'9'!ERR</definedName>
    <definedName name="PEPE" localSheetId="0">'PRESUPUESTO OFICIAL'!ERR</definedName>
    <definedName name="PEPE">[0]!ERR</definedName>
    <definedName name="Periodo">[42]Hoja1!$C$1</definedName>
    <definedName name="PeriodoPago">'[40]LIQUIDA-NOMINA'!$C$4</definedName>
    <definedName name="PeriodoRepago" localSheetId="1">#REF!</definedName>
    <definedName name="PeriodoRepago" localSheetId="10">#REF!</definedName>
    <definedName name="PeriodoRepago" localSheetId="11">#REF!</definedName>
    <definedName name="PeriodoRepago" localSheetId="12">#REF!</definedName>
    <definedName name="PeriodoRepago" localSheetId="13">#REF!</definedName>
    <definedName name="PeriodoRepago" localSheetId="2">#REF!</definedName>
    <definedName name="PeriodoRepago" localSheetId="3">#REF!</definedName>
    <definedName name="PeriodoRepago" localSheetId="4">#REF!</definedName>
    <definedName name="PeriodoRepago" localSheetId="5">#REF!</definedName>
    <definedName name="PeriodoRepago" localSheetId="6">#REF!</definedName>
    <definedName name="PeriodoRepago" localSheetId="7">#REF!</definedName>
    <definedName name="PeriodoRepago" localSheetId="8">#REF!</definedName>
    <definedName name="PeriodoRepago" localSheetId="9">#REF!</definedName>
    <definedName name="PeriodoRepago">#REF!</definedName>
    <definedName name="PeriodoRepagoCCP" localSheetId="1">#REF!</definedName>
    <definedName name="PeriodoRepagoCCP" localSheetId="10">#REF!</definedName>
    <definedName name="PeriodoRepagoCCP" localSheetId="11">#REF!</definedName>
    <definedName name="PeriodoRepagoCCP" localSheetId="12">#REF!</definedName>
    <definedName name="PeriodoRepagoCCP" localSheetId="13">#REF!</definedName>
    <definedName name="PeriodoRepagoCCP" localSheetId="2">#REF!</definedName>
    <definedName name="PeriodoRepagoCCP" localSheetId="3">#REF!</definedName>
    <definedName name="PeriodoRepagoCCP" localSheetId="4">#REF!</definedName>
    <definedName name="PeriodoRepagoCCP" localSheetId="5">#REF!</definedName>
    <definedName name="PeriodoRepagoCCP" localSheetId="6">#REF!</definedName>
    <definedName name="PeriodoRepagoCCP" localSheetId="7">#REF!</definedName>
    <definedName name="PeriodoRepagoCCP" localSheetId="8">#REF!</definedName>
    <definedName name="PeriodoRepagoCCP" localSheetId="9">#REF!</definedName>
    <definedName name="PeriodoRepagoCCP">#REF!</definedName>
    <definedName name="phed">[55]Hoja1!$C$4</definedName>
    <definedName name="phen">[55]Hoja1!$C$5</definedName>
    <definedName name="Pindis" localSheetId="1">#REF!</definedName>
    <definedName name="Pindis" localSheetId="10">#REF!</definedName>
    <definedName name="Pindis" localSheetId="11">#REF!</definedName>
    <definedName name="Pindis" localSheetId="12">#REF!</definedName>
    <definedName name="Pindis" localSheetId="13">#REF!</definedName>
    <definedName name="Pindis" localSheetId="2">#REF!</definedName>
    <definedName name="Pindis" localSheetId="3">#REF!</definedName>
    <definedName name="Pindis" localSheetId="4">#REF!</definedName>
    <definedName name="Pindis" localSheetId="5">#REF!</definedName>
    <definedName name="Pindis" localSheetId="6">#REF!</definedName>
    <definedName name="Pindis" localSheetId="7">#REF!</definedName>
    <definedName name="Pindis" localSheetId="8">#REF!</definedName>
    <definedName name="Pindis" localSheetId="9">#REF!</definedName>
    <definedName name="Pindis">#REF!</definedName>
    <definedName name="pint">'[76]7422CW00'!#REF!</definedName>
    <definedName name="pintura">'[76]7422CW00'!#REF!</definedName>
    <definedName name="pintyura">[94]STRSUMM0!#REF!</definedName>
    <definedName name="PIP" localSheetId="1">#REF!</definedName>
    <definedName name="PIP" localSheetId="10">#REF!</definedName>
    <definedName name="PIP" localSheetId="11">#REF!</definedName>
    <definedName name="PIP" localSheetId="12">#REF!</definedName>
    <definedName name="PIP" localSheetId="13">#REF!</definedName>
    <definedName name="PIP" localSheetId="2">#REF!</definedName>
    <definedName name="PIP" localSheetId="3">#REF!</definedName>
    <definedName name="PIP" localSheetId="4">#REF!</definedName>
    <definedName name="PIP" localSheetId="5">#REF!</definedName>
    <definedName name="PIP" localSheetId="6">#REF!</definedName>
    <definedName name="PIP" localSheetId="7">#REF!</definedName>
    <definedName name="PIP" localSheetId="8">#REF!</definedName>
    <definedName name="PIP" localSheetId="9">#REF!</definedName>
    <definedName name="PIP">#REF!</definedName>
    <definedName name="Piscinas" localSheetId="1">#REF!</definedName>
    <definedName name="Piscinas" localSheetId="10">#REF!</definedName>
    <definedName name="Piscinas" localSheetId="11">#REF!</definedName>
    <definedName name="Piscinas" localSheetId="12">#REF!</definedName>
    <definedName name="Piscinas" localSheetId="13">#REF!</definedName>
    <definedName name="Piscinas" localSheetId="2">#REF!</definedName>
    <definedName name="Piscinas" localSheetId="3">#REF!</definedName>
    <definedName name="Piscinas" localSheetId="4">#REF!</definedName>
    <definedName name="Piscinas" localSheetId="5">#REF!</definedName>
    <definedName name="Piscinas" localSheetId="6">#REF!</definedName>
    <definedName name="Piscinas" localSheetId="7">#REF!</definedName>
    <definedName name="Piscinas" localSheetId="8">#REF!</definedName>
    <definedName name="Piscinas" localSheetId="9">#REF!</definedName>
    <definedName name="Piscinas">#REF!</definedName>
    <definedName name="PKHK" localSheetId="1"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 localSheetId="10">#REF!</definedName>
    <definedName name="PlazoAIU" localSheetId="11">#REF!</definedName>
    <definedName name="PlazoAIU" localSheetId="12">#REF!</definedName>
    <definedName name="PlazoAIU" localSheetId="13">#REF!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#REF!</definedName>
    <definedName name="PLPLUNN" localSheetId="1"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10">#REF!</definedName>
    <definedName name="POCETAS" localSheetId="11">#REF!</definedName>
    <definedName name="POCETAS" localSheetId="12">#REF!</definedName>
    <definedName name="POCETAS" localSheetId="13">#REF!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#REF!</definedName>
    <definedName name="POIUP" localSheetId="1"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1">#REF!</definedName>
    <definedName name="popu" localSheetId="10">#REF!</definedName>
    <definedName name="popu" localSheetId="11">#REF!</definedName>
    <definedName name="popu" localSheetId="12">#REF!</definedName>
    <definedName name="popu" localSheetId="13">#REF!</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#REF!</definedName>
    <definedName name="popvds" localSheetId="1"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10">#REF!</definedName>
    <definedName name="porc" localSheetId="11">#REF!</definedName>
    <definedName name="porc" localSheetId="12">#REF!</definedName>
    <definedName name="porc" localSheetId="13">#REF!</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#REF!</definedName>
    <definedName name="PORCE">[36]BASES!$E$26</definedName>
    <definedName name="Porcentaje" localSheetId="1">#REF!</definedName>
    <definedName name="Porcentaje" localSheetId="10">#REF!</definedName>
    <definedName name="Porcentaje" localSheetId="11">#REF!</definedName>
    <definedName name="Porcentaje" localSheetId="12">#REF!</definedName>
    <definedName name="Porcentaje" localSheetId="13">#REF!</definedName>
    <definedName name="Porcentaje" localSheetId="2">#REF!</definedName>
    <definedName name="Porcentaje" localSheetId="3">#REF!</definedName>
    <definedName name="Porcentaje" localSheetId="4">#REF!</definedName>
    <definedName name="Porcentaje" localSheetId="5">#REF!</definedName>
    <definedName name="Porcentaje" localSheetId="6">#REF!</definedName>
    <definedName name="Porcentaje" localSheetId="7">#REF!</definedName>
    <definedName name="Porcentaje" localSheetId="8">#REF!</definedName>
    <definedName name="Porcentaje" localSheetId="9">#REF!</definedName>
    <definedName name="Porcentaje">#REF!</definedName>
    <definedName name="PORCENTAJE1" localSheetId="1">#REF!</definedName>
    <definedName name="PORCENTAJE1" localSheetId="10">#REF!</definedName>
    <definedName name="PORCENTAJE1" localSheetId="11">#REF!</definedName>
    <definedName name="PORCENTAJE1" localSheetId="12">#REF!</definedName>
    <definedName name="PORCENTAJE1" localSheetId="13">#REF!</definedName>
    <definedName name="PORCENTAJE1" localSheetId="2">#REF!</definedName>
    <definedName name="PORCENTAJE1" localSheetId="3">#REF!</definedName>
    <definedName name="PORCENTAJE1" localSheetId="4">#REF!</definedName>
    <definedName name="PORCENTAJE1" localSheetId="5">#REF!</definedName>
    <definedName name="PORCENTAJE1" localSheetId="6">#REF!</definedName>
    <definedName name="PORCENTAJE1" localSheetId="7">#REF!</definedName>
    <definedName name="PORCENTAJE1" localSheetId="8">#REF!</definedName>
    <definedName name="PORCENTAJE1" localSheetId="9">#REF!</definedName>
    <definedName name="PORCENTAJE1">#REF!</definedName>
    <definedName name="PORTADA2" localSheetId="1">'[95]Hoja 1 '!#REF!</definedName>
    <definedName name="PORTADA2" localSheetId="10">'[95]Hoja 1 '!#REF!</definedName>
    <definedName name="PORTADA2" localSheetId="11">'[95]Hoja 1 '!#REF!</definedName>
    <definedName name="PORTADA2" localSheetId="12">'[95]Hoja 1 '!#REF!</definedName>
    <definedName name="PORTADA2" localSheetId="13">'[95]Hoja 1 '!#REF!</definedName>
    <definedName name="PORTADA2" localSheetId="2">'[95]Hoja 1 '!#REF!</definedName>
    <definedName name="PORTADA2" localSheetId="3">'[95]Hoja 1 '!#REF!</definedName>
    <definedName name="PORTADA2" localSheetId="4">'[95]Hoja 1 '!#REF!</definedName>
    <definedName name="PORTADA2" localSheetId="5">'[95]Hoja 1 '!#REF!</definedName>
    <definedName name="PORTADA2" localSheetId="6">'[95]Hoja 1 '!#REF!</definedName>
    <definedName name="PORTADA2" localSheetId="7">'[95]Hoja 1 '!#REF!</definedName>
    <definedName name="PORTADA2" localSheetId="8">'[95]Hoja 1 '!#REF!</definedName>
    <definedName name="PORTADA2" localSheetId="9">'[95]Hoja 1 '!#REF!</definedName>
    <definedName name="PORTADA2">'[95]Hoja 1 '!#REF!</definedName>
    <definedName name="POSICION_PRESUP" localSheetId="1">[11]Tablas!#REF!</definedName>
    <definedName name="POSICION_PRESUP" localSheetId="10">[11]Tablas!#REF!</definedName>
    <definedName name="POSICION_PRESUP" localSheetId="11">[11]Tablas!#REF!</definedName>
    <definedName name="POSICION_PRESUP" localSheetId="12">[11]Tablas!#REF!</definedName>
    <definedName name="POSICION_PRESUP" localSheetId="13">[11]Tablas!#REF!</definedName>
    <definedName name="POSICION_PRESUP" localSheetId="2">[11]Tablas!#REF!</definedName>
    <definedName name="POSICION_PRESUP" localSheetId="3">[11]Tablas!#REF!</definedName>
    <definedName name="POSICION_PRESUP" localSheetId="4">[11]Tablas!#REF!</definedName>
    <definedName name="POSICION_PRESUP" localSheetId="5">[11]Tablas!#REF!</definedName>
    <definedName name="POSICION_PRESUP" localSheetId="6">[11]Tablas!#REF!</definedName>
    <definedName name="POSICION_PRESUP" localSheetId="7">[11]Tablas!#REF!</definedName>
    <definedName name="POSICION_PRESUP" localSheetId="8">[11]Tablas!#REF!</definedName>
    <definedName name="POSICION_PRESUP" localSheetId="9">[11]Tablas!#REF!</definedName>
    <definedName name="POSICION_PRESUP">[11]Tablas!#REF!</definedName>
    <definedName name="POSICIONES" localSheetId="1">#REF!</definedName>
    <definedName name="POSICIONES" localSheetId="10">#REF!</definedName>
    <definedName name="POSICIONES" localSheetId="11">#REF!</definedName>
    <definedName name="POSICIONES" localSheetId="12">#REF!</definedName>
    <definedName name="POSICIONES" localSheetId="13">#REF!</definedName>
    <definedName name="POSICIONES" localSheetId="2">#REF!</definedName>
    <definedName name="POSICIONES" localSheetId="3">#REF!</definedName>
    <definedName name="POSICIONES" localSheetId="4">#REF!</definedName>
    <definedName name="POSICIONES" localSheetId="5">#REF!</definedName>
    <definedName name="POSICIONES" localSheetId="6">#REF!</definedName>
    <definedName name="POSICIONES" localSheetId="7">#REF!</definedName>
    <definedName name="POSICIONES" localSheetId="8">#REF!</definedName>
    <definedName name="POSICIONES" localSheetId="9">#REF!</definedName>
    <definedName name="POSICIONES">#REF!</definedName>
    <definedName name="pouig" localSheetId="1"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localSheetId="13"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10">#REF!</definedName>
    <definedName name="PRE" localSheetId="11">#REF!</definedName>
    <definedName name="PRE" localSheetId="12">#REF!</definedName>
    <definedName name="PRE" localSheetId="13">#REF!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#REF!</definedName>
    <definedName name="Precio" localSheetId="1">#REF!</definedName>
    <definedName name="Precio" localSheetId="10">#REF!</definedName>
    <definedName name="Precio" localSheetId="11">#REF!</definedName>
    <definedName name="Precio" localSheetId="12">#REF!</definedName>
    <definedName name="Precio" localSheetId="13">#REF!</definedName>
    <definedName name="Precio" localSheetId="2">#REF!</definedName>
    <definedName name="Precio" localSheetId="3">#REF!</definedName>
    <definedName name="Precio" localSheetId="4">#REF!</definedName>
    <definedName name="Precio" localSheetId="5">#REF!</definedName>
    <definedName name="Precio" localSheetId="6">#REF!</definedName>
    <definedName name="Precio" localSheetId="7">#REF!</definedName>
    <definedName name="Precio" localSheetId="8">#REF!</definedName>
    <definedName name="Precio" localSheetId="9">#REF!</definedName>
    <definedName name="Precio">#REF!</definedName>
    <definedName name="precio2" localSheetId="1">#REF!</definedName>
    <definedName name="precio2" localSheetId="10">#REF!</definedName>
    <definedName name="precio2" localSheetId="11">#REF!</definedName>
    <definedName name="precio2" localSheetId="12">#REF!</definedName>
    <definedName name="precio2" localSheetId="13">#REF!</definedName>
    <definedName name="precio2" localSheetId="2">#REF!</definedName>
    <definedName name="precio2" localSheetId="3">#REF!</definedName>
    <definedName name="precio2" localSheetId="4">#REF!</definedName>
    <definedName name="precio2" localSheetId="5">#REF!</definedName>
    <definedName name="precio2" localSheetId="6">#REF!</definedName>
    <definedName name="precio2" localSheetId="7">#REF!</definedName>
    <definedName name="precio2" localSheetId="8">#REF!</definedName>
    <definedName name="precio2" localSheetId="9">#REF!</definedName>
    <definedName name="precio2">#REF!</definedName>
    <definedName name="PrecioS">#REF!</definedName>
    <definedName name="PREST" localSheetId="1">#REF!</definedName>
    <definedName name="PREST" localSheetId="10">#REF!</definedName>
    <definedName name="PREST" localSheetId="11">#REF!</definedName>
    <definedName name="PREST" localSheetId="12">#REF!</definedName>
    <definedName name="PREST" localSheetId="13">#REF!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#REF!</definedName>
    <definedName name="PRIMER" localSheetId="1"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#REF!</definedName>
    <definedName name="Print_Area_Reset" localSheetId="1">OFFSET('1'!Full_Print,0,0,Last_Row)</definedName>
    <definedName name="Print_Area_Reset" localSheetId="10">OFFSET('10'!Full_Print,0,0,[0]!Last_Row)</definedName>
    <definedName name="Print_Area_Reset" localSheetId="11">OFFSET('11'!Full_Print,0,0,[0]!Last_Row)</definedName>
    <definedName name="Print_Area_Reset" localSheetId="12">OFFSET('12'!Full_Print,0,0,[0]!Last_Row)</definedName>
    <definedName name="Print_Area_Reset" localSheetId="13">OFFSET('13'!Full_Print,0,0,[0]!Last_Row)</definedName>
    <definedName name="Print_Area_Reset" localSheetId="2">OFFSET('2'!Full_Print,0,0,[0]!Last_Row)</definedName>
    <definedName name="Print_Area_Reset" localSheetId="3">OFFSET('3'!Full_Print,0,0,[0]!Last_Row)</definedName>
    <definedName name="Print_Area_Reset" localSheetId="4">OFFSET('4'!Full_Print,0,0,[0]!Last_Row)</definedName>
    <definedName name="Print_Area_Reset" localSheetId="5">OFFSET('5'!Full_Print,0,0,[0]!Last_Row)</definedName>
    <definedName name="Print_Area_Reset" localSheetId="6">OFFSET('6'!Full_Print,0,0,[0]!Last_Row)</definedName>
    <definedName name="Print_Area_Reset" localSheetId="7">OFFSET('7'!Full_Print,0,0,[0]!Last_Row)</definedName>
    <definedName name="Print_Area_Reset" localSheetId="8">OFFSET('8'!Full_Print,0,0,[0]!Last_Row)</definedName>
    <definedName name="Print_Area_Reset" localSheetId="9">OFFSET('9'!Full_Print,0,0,[0]!Last_Row)</definedName>
    <definedName name="Print_Area_Reset" localSheetId="0">OFFSET('PRESUPUESTO OFICIAL'!Full_Print,0,0,[0]!Last_Row)</definedName>
    <definedName name="Print_Area_Reset">OFFSET(Full_Print,0,0,Last_Row)</definedName>
    <definedName name="PRINT_TITLES">#N/A</definedName>
    <definedName name="PRINT_TITLES_MI">#N/A</definedName>
    <definedName name="PRINT1" localSheetId="1">'[3]7422CW00'!#REF!</definedName>
    <definedName name="PRINT1" localSheetId="10">'[3]7422CW00'!#REF!</definedName>
    <definedName name="PRINT1" localSheetId="11">'[3]7422CW00'!#REF!</definedName>
    <definedName name="PRINT1" localSheetId="12">'[3]7422CW00'!#REF!</definedName>
    <definedName name="PRINT1" localSheetId="13">'[3]7422CW00'!#REF!</definedName>
    <definedName name="PRINT1" localSheetId="2">'[3]7422CW00'!#REF!</definedName>
    <definedName name="PRINT1" localSheetId="3">'[3]7422CW00'!#REF!</definedName>
    <definedName name="PRINT1" localSheetId="4">'[3]7422CW00'!#REF!</definedName>
    <definedName name="PRINT1" localSheetId="5">'[3]7422CW00'!#REF!</definedName>
    <definedName name="PRINT1" localSheetId="6">'[3]7422CW00'!#REF!</definedName>
    <definedName name="PRINT1" localSheetId="7">'[3]7422CW00'!#REF!</definedName>
    <definedName name="PRINT1" localSheetId="8">'[3]7422CW00'!#REF!</definedName>
    <definedName name="PRINT1" localSheetId="9">'[3]7422CW00'!#REF!</definedName>
    <definedName name="PRINT1" localSheetId="0">'[3]7422CW00'!#REF!</definedName>
    <definedName name="PRINT1">'[3]7422CW00'!#REF!</definedName>
    <definedName name="PRINT2" localSheetId="1">'[3]7422CW00'!#REF!</definedName>
    <definedName name="PRINT2" localSheetId="10">'[3]7422CW00'!#REF!</definedName>
    <definedName name="PRINT2" localSheetId="11">'[3]7422CW00'!#REF!</definedName>
    <definedName name="PRINT2" localSheetId="12">'[3]7422CW00'!#REF!</definedName>
    <definedName name="PRINT2" localSheetId="13">'[3]7422CW00'!#REF!</definedName>
    <definedName name="PRINT2" localSheetId="2">'[3]7422CW00'!#REF!</definedName>
    <definedName name="PRINT2" localSheetId="3">'[3]7422CW00'!#REF!</definedName>
    <definedName name="PRINT2" localSheetId="4">'[3]7422CW00'!#REF!</definedName>
    <definedName name="PRINT2" localSheetId="5">'[3]7422CW00'!#REF!</definedName>
    <definedName name="PRINT2" localSheetId="6">'[3]7422CW00'!#REF!</definedName>
    <definedName name="PRINT2" localSheetId="7">'[3]7422CW00'!#REF!</definedName>
    <definedName name="PRINT2" localSheetId="8">'[3]7422CW00'!#REF!</definedName>
    <definedName name="PRINT2" localSheetId="9">'[3]7422CW00'!#REF!</definedName>
    <definedName name="PRINT2" localSheetId="0">'[3]7422CW00'!#REF!</definedName>
    <definedName name="PRINT2">'[3]7422CW00'!#REF!</definedName>
    <definedName name="PRIVADO" localSheetId="1">#REF!</definedName>
    <definedName name="PRIVADO" localSheetId="10">#REF!</definedName>
    <definedName name="PRIVADO" localSheetId="11">#REF!</definedName>
    <definedName name="PRIVADO" localSheetId="12">#REF!</definedName>
    <definedName name="PRIVADO" localSheetId="13">#REF!</definedName>
    <definedName name="PRIVADO" localSheetId="2">#REF!</definedName>
    <definedName name="PRIVADO" localSheetId="3">#REF!</definedName>
    <definedName name="PRIVADO" localSheetId="4">#REF!</definedName>
    <definedName name="PRIVADO" localSheetId="5">#REF!</definedName>
    <definedName name="PRIVADO" localSheetId="6">#REF!</definedName>
    <definedName name="PRIVADO" localSheetId="7">#REF!</definedName>
    <definedName name="PRIVADO" localSheetId="8">#REF!</definedName>
    <definedName name="PRIVADO" localSheetId="9">#REF!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 localSheetId="1">#REF!</definedName>
    <definedName name="PROGDES" localSheetId="10">#REF!</definedName>
    <definedName name="PROGDES" localSheetId="11">#REF!</definedName>
    <definedName name="PROGDES" localSheetId="12">#REF!</definedName>
    <definedName name="PROGDES" localSheetId="13">#REF!</definedName>
    <definedName name="PROGDES" localSheetId="2">#REF!</definedName>
    <definedName name="PROGDES" localSheetId="3">#REF!</definedName>
    <definedName name="PROGDES" localSheetId="4">#REF!</definedName>
    <definedName name="PROGDES" localSheetId="5">#REF!</definedName>
    <definedName name="PROGDES" localSheetId="6">#REF!</definedName>
    <definedName name="PROGDES" localSheetId="7">#REF!</definedName>
    <definedName name="PROGDES" localSheetId="8">#REF!</definedName>
    <definedName name="PROGDES" localSheetId="9">#REF!</definedName>
    <definedName name="PROGDES">#REF!</definedName>
    <definedName name="Programa" localSheetId="1">#REF!</definedName>
    <definedName name="Programa" localSheetId="10">#REF!</definedName>
    <definedName name="Programa" localSheetId="11">#REF!</definedName>
    <definedName name="Programa" localSheetId="12">#REF!</definedName>
    <definedName name="Programa" localSheetId="13">#REF!</definedName>
    <definedName name="Programa" localSheetId="2">#REF!</definedName>
    <definedName name="Programa" localSheetId="3">#REF!</definedName>
    <definedName name="Programa" localSheetId="4">#REF!</definedName>
    <definedName name="Programa" localSheetId="5">#REF!</definedName>
    <definedName name="Programa" localSheetId="6">#REF!</definedName>
    <definedName name="Programa" localSheetId="7">#REF!</definedName>
    <definedName name="Programa" localSheetId="8">#REF!</definedName>
    <definedName name="Programa" localSheetId="9">#REF!</definedName>
    <definedName name="Programa">#REF!</definedName>
    <definedName name="programainv" localSheetId="1">'1'!ERR</definedName>
    <definedName name="programainv" localSheetId="10">'10'!ERR</definedName>
    <definedName name="programainv" localSheetId="11">'11'!ERR</definedName>
    <definedName name="programainv" localSheetId="12">'12'!ERR</definedName>
    <definedName name="programainv" localSheetId="13">'13'!ERR</definedName>
    <definedName name="programainv" localSheetId="2">'2'!ERR</definedName>
    <definedName name="programainv" localSheetId="3">'3'!ERR</definedName>
    <definedName name="programainv" localSheetId="4">'4'!ERR</definedName>
    <definedName name="programainv" localSheetId="5">'5'!ERR</definedName>
    <definedName name="programainv" localSheetId="6">'6'!ERR</definedName>
    <definedName name="programainv" localSheetId="7">'7'!ERR</definedName>
    <definedName name="programainv" localSheetId="8">'8'!ERR</definedName>
    <definedName name="programainv" localSheetId="9">'9'!ERR</definedName>
    <definedName name="programainv" localSheetId="0">'PRESUPUESTO OFICIAL'!ERR</definedName>
    <definedName name="programainv">[0]!ERR</definedName>
    <definedName name="Proponente" localSheetId="1">#REF!</definedName>
    <definedName name="Proponente" localSheetId="10">#REF!</definedName>
    <definedName name="Proponente" localSheetId="11">#REF!</definedName>
    <definedName name="Proponente" localSheetId="12">#REF!</definedName>
    <definedName name="Proponente" localSheetId="13">#REF!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0">#REF!</definedName>
    <definedName name="Proponente">#REF!</definedName>
    <definedName name="PRUEBA" localSheetId="10">[96]!absc</definedName>
    <definedName name="PRUEBA" localSheetId="11">[96]!absc</definedName>
    <definedName name="PRUEBA" localSheetId="12">[96]!absc</definedName>
    <definedName name="PRUEBA" localSheetId="13">[96]!absc</definedName>
    <definedName name="PRUEBA" localSheetId="2">[96]!absc</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0">[96]!absc</definedName>
    <definedName name="PRUEBA">[96]!absc</definedName>
    <definedName name="prueba1" localSheetId="10">[96]!absc</definedName>
    <definedName name="prueba1" localSheetId="11">[96]!absc</definedName>
    <definedName name="prueba1" localSheetId="12">[96]!absc</definedName>
    <definedName name="prueba1" localSheetId="13">[96]!absc</definedName>
    <definedName name="prueba1" localSheetId="2">[96]!absc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0">[96]!absc</definedName>
    <definedName name="prueba1">[96]!absc</definedName>
    <definedName name="PRUEBA2" localSheetId="1">#REF!</definedName>
    <definedName name="PRUEBA2" localSheetId="10">#REF!</definedName>
    <definedName name="PRUEBA2" localSheetId="11">#REF!</definedName>
    <definedName name="PRUEBA2" localSheetId="12">#REF!</definedName>
    <definedName name="PRUEBA2" localSheetId="13">#REF!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#REF!</definedName>
    <definedName name="ps" localSheetId="1">#REF!</definedName>
    <definedName name="ps" localSheetId="10">#REF!</definedName>
    <definedName name="ps" localSheetId="11">#REF!</definedName>
    <definedName name="ps" localSheetId="12">#REF!</definedName>
    <definedName name="ps" localSheetId="13">#REF!</definedName>
    <definedName name="ps" localSheetId="2">#REF!</definedName>
    <definedName name="ps" localSheetId="3">#REF!</definedName>
    <definedName name="ps" localSheetId="4">#REF!</definedName>
    <definedName name="ps" localSheetId="5">#REF!</definedName>
    <definedName name="ps" localSheetId="6">#REF!</definedName>
    <definedName name="ps" localSheetId="7">#REF!</definedName>
    <definedName name="ps" localSheetId="8">#REF!</definedName>
    <definedName name="ps" localSheetId="9">#REF!</definedName>
    <definedName name="ps">#REF!</definedName>
    <definedName name="PSTRESS_RELIEVI" localSheetId="1">#REF!</definedName>
    <definedName name="PSTRESS_RELIEVI" localSheetId="10">#REF!</definedName>
    <definedName name="PSTRESS_RELIEVI" localSheetId="11">#REF!</definedName>
    <definedName name="PSTRESS_RELIEVI" localSheetId="12">#REF!</definedName>
    <definedName name="PSTRESS_RELIEVI" localSheetId="13">#REF!</definedName>
    <definedName name="PSTRESS_RELIEVI" localSheetId="2">#REF!</definedName>
    <definedName name="PSTRESS_RELIEVI" localSheetId="3">#REF!</definedName>
    <definedName name="PSTRESS_RELIEVI" localSheetId="4">#REF!</definedName>
    <definedName name="PSTRESS_RELIEVI" localSheetId="5">#REF!</definedName>
    <definedName name="PSTRESS_RELIEVI" localSheetId="6">#REF!</definedName>
    <definedName name="PSTRESS_RELIEVI" localSheetId="7">#REF!</definedName>
    <definedName name="PSTRESS_RELIEVI" localSheetId="8">#REF!</definedName>
    <definedName name="PSTRESS_RELIEVI" localSheetId="9">#REF!</definedName>
    <definedName name="PSTRESS_RELIEVI">#REF!</definedName>
    <definedName name="PTAR" localSheetId="1"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localSheetId="13"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 localSheetId="10">#REF!</definedName>
    <definedName name="Pwfd" localSheetId="11">#REF!</definedName>
    <definedName name="Pwfd" localSheetId="12">#REF!</definedName>
    <definedName name="Pwfd" localSheetId="13">#REF!</definedName>
    <definedName name="Pwfd" localSheetId="2">#REF!</definedName>
    <definedName name="Pwfd" localSheetId="3">#REF!</definedName>
    <definedName name="Pwfd" localSheetId="4">#REF!</definedName>
    <definedName name="Pwfd" localSheetId="5">#REF!</definedName>
    <definedName name="Pwfd" localSheetId="6">#REF!</definedName>
    <definedName name="Pwfd" localSheetId="7">#REF!</definedName>
    <definedName name="Pwfd" localSheetId="8">#REF!</definedName>
    <definedName name="Pwfd" localSheetId="9">#REF!</definedName>
    <definedName name="Pwfd">#REF!</definedName>
    <definedName name="Q" localSheetId="1">#REF!</definedName>
    <definedName name="Q" localSheetId="10">#REF!</definedName>
    <definedName name="Q" localSheetId="11">#REF!</definedName>
    <definedName name="Q" localSheetId="12">#REF!</definedName>
    <definedName name="Q" localSheetId="13">#REF!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#REF!</definedName>
    <definedName name="Q_actual">'[97]ORITO 02 '!$E$7</definedName>
    <definedName name="Q_BRUTO" localSheetId="1">#REF!</definedName>
    <definedName name="Q_BRUTO" localSheetId="10">#REF!</definedName>
    <definedName name="Q_BRUTO" localSheetId="11">#REF!</definedName>
    <definedName name="Q_BRUTO" localSheetId="12">#REF!</definedName>
    <definedName name="Q_BRUTO" localSheetId="13">#REF!</definedName>
    <definedName name="Q_BRUTO" localSheetId="2">#REF!</definedName>
    <definedName name="Q_BRUTO" localSheetId="3">#REF!</definedName>
    <definedName name="Q_BRUTO" localSheetId="4">#REF!</definedName>
    <definedName name="Q_BRUTO" localSheetId="5">#REF!</definedName>
    <definedName name="Q_BRUTO" localSheetId="6">#REF!</definedName>
    <definedName name="Q_BRUTO" localSheetId="7">#REF!</definedName>
    <definedName name="Q_BRUTO" localSheetId="8">#REF!</definedName>
    <definedName name="Q_BRUTO" localSheetId="9">#REF!</definedName>
    <definedName name="Q_BRUTO">#REF!</definedName>
    <definedName name="q1q1q" localSheetId="1"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1">#REF!</definedName>
    <definedName name="qaz" localSheetId="10">#REF!</definedName>
    <definedName name="qaz" localSheetId="11">#REF!</definedName>
    <definedName name="qaz" localSheetId="12">#REF!</definedName>
    <definedName name="qaz" localSheetId="13">#REF!</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#REF!</definedName>
    <definedName name="qedcd" localSheetId="1"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'[97]ORITO 02 '!$E$9</definedName>
    <definedName name="QTIES" localSheetId="1">#REF!</definedName>
    <definedName name="QTIES" localSheetId="10">#REF!</definedName>
    <definedName name="QTIES" localSheetId="11">#REF!</definedName>
    <definedName name="QTIES" localSheetId="12">#REF!</definedName>
    <definedName name="QTIES" localSheetId="13">#REF!</definedName>
    <definedName name="QTIES" localSheetId="2">#REF!</definedName>
    <definedName name="QTIES" localSheetId="3">#REF!</definedName>
    <definedName name="QTIES" localSheetId="4">#REF!</definedName>
    <definedName name="QTIES" localSheetId="5">#REF!</definedName>
    <definedName name="QTIES" localSheetId="6">#REF!</definedName>
    <definedName name="QTIES" localSheetId="7">#REF!</definedName>
    <definedName name="QTIES" localSheetId="8">#REF!</definedName>
    <definedName name="QTIES" localSheetId="9">#REF!</definedName>
    <definedName name="QTIES">#REF!</definedName>
    <definedName name="QTY" localSheetId="1">#REF!</definedName>
    <definedName name="QTY" localSheetId="10">#REF!</definedName>
    <definedName name="QTY" localSheetId="11">#REF!</definedName>
    <definedName name="QTY" localSheetId="12">#REF!</definedName>
    <definedName name="QTY" localSheetId="13">#REF!</definedName>
    <definedName name="QTY" localSheetId="2">#REF!</definedName>
    <definedName name="QTY" localSheetId="3">#REF!</definedName>
    <definedName name="QTY" localSheetId="4">#REF!</definedName>
    <definedName name="QTY" localSheetId="5">#REF!</definedName>
    <definedName name="QTY" localSheetId="6">#REF!</definedName>
    <definedName name="QTY" localSheetId="7">#REF!</definedName>
    <definedName name="QTY" localSheetId="8">#REF!</definedName>
    <definedName name="QTY" localSheetId="9">#REF!</definedName>
    <definedName name="QTY">#REF!</definedName>
    <definedName name="qw" localSheetId="1"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1">'1'!ERR</definedName>
    <definedName name="QWERTY" localSheetId="10">'10'!ERR</definedName>
    <definedName name="QWERTY" localSheetId="11">'11'!ERR</definedName>
    <definedName name="QWERTY" localSheetId="12">'12'!ERR</definedName>
    <definedName name="QWERTY" localSheetId="13">'13'!ERR</definedName>
    <definedName name="QWERTY" localSheetId="2">'2'!ERR</definedName>
    <definedName name="QWERTY" localSheetId="3">'3'!ERR</definedName>
    <definedName name="QWERTY" localSheetId="4">'4'!ERR</definedName>
    <definedName name="QWERTY" localSheetId="5">'5'!ERR</definedName>
    <definedName name="QWERTY" localSheetId="6">'6'!ERR</definedName>
    <definedName name="QWERTY" localSheetId="7">'7'!ERR</definedName>
    <definedName name="QWERTY" localSheetId="8">'8'!ERR</definedName>
    <definedName name="QWERTY" localSheetId="9">'9'!ERR</definedName>
    <definedName name="QWERTY" localSheetId="0">'PRESUPUESTO OFICIAL'!ERR</definedName>
    <definedName name="QWERTY">[0]!ERR</definedName>
    <definedName name="qwewertet" localSheetId="1" hidden="1">{#N/A,#N/A,TRUE,"1842CWN0"}</definedName>
    <definedName name="qwewertet" localSheetId="10" hidden="1">{#N/A,#N/A,TRUE,"1842CWN0"}</definedName>
    <definedName name="qwewertet" localSheetId="11" hidden="1">{#N/A,#N/A,TRUE,"1842CWN0"}</definedName>
    <definedName name="qwewertet" localSheetId="12" hidden="1">{#N/A,#N/A,TRUE,"1842CWN0"}</definedName>
    <definedName name="qwewertet" localSheetId="13" hidden="1">{#N/A,#N/A,TRUE,"1842CWN0"}</definedName>
    <definedName name="qwewertet" localSheetId="2" hidden="1">{#N/A,#N/A,TRUE,"1842CWN0"}</definedName>
    <definedName name="qwewertet" localSheetId="3" hidden="1">{#N/A,#N/A,TRUE,"1842CWN0"}</definedName>
    <definedName name="qwewertet" localSheetId="4" hidden="1">{#N/A,#N/A,TRUE,"1842CWN0"}</definedName>
    <definedName name="qwewertet" localSheetId="5" hidden="1">{#N/A,#N/A,TRUE,"1842CWN0"}</definedName>
    <definedName name="qwewertet" localSheetId="6" hidden="1">{#N/A,#N/A,TRUE,"1842CWN0"}</definedName>
    <definedName name="qwewertet" localSheetId="7" hidden="1">{#N/A,#N/A,TRUE,"1842CWN0"}</definedName>
    <definedName name="qwewertet" localSheetId="8" hidden="1">{#N/A,#N/A,TRUE,"1842CWN0"}</definedName>
    <definedName name="qwewertet" localSheetId="9"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 localSheetId="1">#REF!</definedName>
    <definedName name="Recorder" localSheetId="10">#REF!</definedName>
    <definedName name="Recorder" localSheetId="11">#REF!</definedName>
    <definedName name="Recorder" localSheetId="12">#REF!</definedName>
    <definedName name="Recorder" localSheetId="13">#REF!</definedName>
    <definedName name="Recorder" localSheetId="2">#REF!</definedName>
    <definedName name="Recorder" localSheetId="3">#REF!</definedName>
    <definedName name="Recorder" localSheetId="4">#REF!</definedName>
    <definedName name="Recorder" localSheetId="5">#REF!</definedName>
    <definedName name="Recorder" localSheetId="6">#REF!</definedName>
    <definedName name="Recorder" localSheetId="7">#REF!</definedName>
    <definedName name="Recorder" localSheetId="8">#REF!</definedName>
    <definedName name="Recorder" localSheetId="9">#REF!</definedName>
    <definedName name="Recorder">#REF!</definedName>
    <definedName name="recursos">[98]RECURSOS!$A$8:$A$204</definedName>
    <definedName name="rege" localSheetId="1"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 localSheetId="10">#REF!</definedName>
    <definedName name="RegistroCoordinador" localSheetId="11">#REF!</definedName>
    <definedName name="RegistroCoordinador" localSheetId="12">#REF!</definedName>
    <definedName name="RegistroCoordinador" localSheetId="13">#REF!</definedName>
    <definedName name="RegistroCoordinador" localSheetId="2">#REF!</definedName>
    <definedName name="RegistroCoordinador" localSheetId="3">#REF!</definedName>
    <definedName name="RegistroCoordinador" localSheetId="4">#REF!</definedName>
    <definedName name="RegistroCoordinador" localSheetId="5">#REF!</definedName>
    <definedName name="RegistroCoordinador" localSheetId="6">#REF!</definedName>
    <definedName name="RegistroCoordinador" localSheetId="7">#REF!</definedName>
    <definedName name="RegistroCoordinador" localSheetId="8">#REF!</definedName>
    <definedName name="RegistroCoordinador" localSheetId="9">#REF!</definedName>
    <definedName name="RegistroCoordinador">#REF!</definedName>
    <definedName name="regresd" localSheetId="1"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1">'1'!ERR</definedName>
    <definedName name="REICIO" localSheetId="10">'10'!ERR</definedName>
    <definedName name="REICIO" localSheetId="11">'11'!ERR</definedName>
    <definedName name="REICIO" localSheetId="12">'12'!ERR</definedName>
    <definedName name="REICIO" localSheetId="13">'13'!ERR</definedName>
    <definedName name="REICIO" localSheetId="2">'2'!ERR</definedName>
    <definedName name="REICIO" localSheetId="3">'3'!ERR</definedName>
    <definedName name="REICIO" localSheetId="4">'4'!ERR</definedName>
    <definedName name="REICIO" localSheetId="5">'5'!ERR</definedName>
    <definedName name="REICIO" localSheetId="6">'6'!ERR</definedName>
    <definedName name="REICIO" localSheetId="7">'7'!ERR</definedName>
    <definedName name="REICIO" localSheetId="8">'8'!ERR</definedName>
    <definedName name="REICIO" localSheetId="9">'9'!ERR</definedName>
    <definedName name="REICIO" localSheetId="0">'PRESUPUESTO OFICIAL'!ERR</definedName>
    <definedName name="REICIO">[0]!ERR</definedName>
    <definedName name="Reimbursement">"Reembolso"</definedName>
    <definedName name="reinicio" localSheetId="1">'1'!ERR</definedName>
    <definedName name="reinicio" localSheetId="10">'10'!ERR</definedName>
    <definedName name="reinicio" localSheetId="11">'11'!ERR</definedName>
    <definedName name="reinicio" localSheetId="12">'12'!ERR</definedName>
    <definedName name="reinicio" localSheetId="13">'13'!ERR</definedName>
    <definedName name="reinicio" localSheetId="2">'2'!ERR</definedName>
    <definedName name="reinicio" localSheetId="3">'3'!ERR</definedName>
    <definedName name="reinicio" localSheetId="4">'4'!ERR</definedName>
    <definedName name="reinicio" localSheetId="5">'5'!ERR</definedName>
    <definedName name="reinicio" localSheetId="6">'6'!ERR</definedName>
    <definedName name="reinicio" localSheetId="7">'7'!ERR</definedName>
    <definedName name="reinicio" localSheetId="8">'8'!ERR</definedName>
    <definedName name="reinicio" localSheetId="9">'9'!ERR</definedName>
    <definedName name="reinicio" localSheetId="0">'PRESUPUESTO OFICIAL'!ERR</definedName>
    <definedName name="reinicio">[0]!ERR</definedName>
    <definedName name="REJHE" localSheetId="1"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1">#REF!</definedName>
    <definedName name="rell" localSheetId="10">#REF!</definedName>
    <definedName name="rell" localSheetId="11">#REF!</definedName>
    <definedName name="rell" localSheetId="12">#REF!</definedName>
    <definedName name="rell" localSheetId="13">#REF!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#REF!</definedName>
    <definedName name="remanentes">'[27]Reservas de Petróleo'!$A$2,'[27]Reservas de Petróleo'!$A$1,'[27]Reservas de Petróleo'!$D$4,'[27]Reservas de Petróleo'!$H$1:$H$65536</definedName>
    <definedName name="rendimiento" localSheetId="1">#REF!</definedName>
    <definedName name="rendimiento" localSheetId="10">#REF!</definedName>
    <definedName name="rendimiento" localSheetId="11">#REF!</definedName>
    <definedName name="rendimiento" localSheetId="12">#REF!</definedName>
    <definedName name="rendimiento" localSheetId="13">#REF!</definedName>
    <definedName name="rendimiento" localSheetId="2">#REF!</definedName>
    <definedName name="rendimiento" localSheetId="3">#REF!</definedName>
    <definedName name="rendimiento" localSheetId="4">#REF!</definedName>
    <definedName name="rendimiento" localSheetId="5">#REF!</definedName>
    <definedName name="rendimiento" localSheetId="6">#REF!</definedName>
    <definedName name="rendimiento" localSheetId="7">#REF!</definedName>
    <definedName name="rendimiento" localSheetId="8">#REF!</definedName>
    <definedName name="rendimiento" localSheetId="9">#REF!</definedName>
    <definedName name="rendimiento">#REF!</definedName>
    <definedName name="RENDIMIENTO____CARGA" localSheetId="1">#REF!</definedName>
    <definedName name="RENDIMIENTO____CARGA" localSheetId="10">#REF!</definedName>
    <definedName name="RENDIMIENTO____CARGA" localSheetId="11">#REF!</definedName>
    <definedName name="RENDIMIENTO____CARGA" localSheetId="12">#REF!</definedName>
    <definedName name="RENDIMIENTO____CARGA" localSheetId="13">#REF!</definedName>
    <definedName name="RENDIMIENTO____CARGA" localSheetId="2">#REF!</definedName>
    <definedName name="RENDIMIENTO____CARGA" localSheetId="3">#REF!</definedName>
    <definedName name="RENDIMIENTO____CARGA" localSheetId="4">#REF!</definedName>
    <definedName name="RENDIMIENTO____CARGA" localSheetId="5">#REF!</definedName>
    <definedName name="RENDIMIENTO____CARGA" localSheetId="6">#REF!</definedName>
    <definedName name="RENDIMIENTO____CARGA" localSheetId="7">#REF!</definedName>
    <definedName name="RENDIMIENTO____CARGA" localSheetId="8">#REF!</definedName>
    <definedName name="RENDIMIENTO____CARGA" localSheetId="9">#REF!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 localSheetId="10">[99]original_sist!$B$1:$L$167</definedName>
    <definedName name="resu" localSheetId="11">[99]original_sist!$B$1:$L$167</definedName>
    <definedName name="resu" localSheetId="12">[99]original_sist!$B$1:$L$167</definedName>
    <definedName name="resu" localSheetId="13">[99]original_sist!$B$1:$L$167</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#REF!</definedName>
    <definedName name="resu8" localSheetId="10">[9]!resu8</definedName>
    <definedName name="resu8" localSheetId="11">[9]!resu8</definedName>
    <definedName name="resu8" localSheetId="12">[9]!resu8</definedName>
    <definedName name="resu8" localSheetId="13">[9]!resu8</definedName>
    <definedName name="resu8" localSheetId="2">[9]!resu8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0">[9]!resu8</definedName>
    <definedName name="resu8">[9]!resu8</definedName>
    <definedName name="resufi" localSheetId="1">#REF!</definedName>
    <definedName name="resufi" localSheetId="10">#REF!</definedName>
    <definedName name="resufi" localSheetId="11">#REF!</definedName>
    <definedName name="resufi" localSheetId="12">#REF!</definedName>
    <definedName name="resufi" localSheetId="13">#REF!</definedName>
    <definedName name="resufi" localSheetId="2">#REF!</definedName>
    <definedName name="resufi" localSheetId="3">#REF!</definedName>
    <definedName name="resufi" localSheetId="4">#REF!</definedName>
    <definedName name="resufi" localSheetId="5">#REF!</definedName>
    <definedName name="resufi" localSheetId="6">#REF!</definedName>
    <definedName name="resufi" localSheetId="7">#REF!</definedName>
    <definedName name="resufi" localSheetId="8">#REF!</definedName>
    <definedName name="resufi" localSheetId="9">#REF!</definedName>
    <definedName name="resufi">#REF!</definedName>
    <definedName name="resufi1" localSheetId="1">#REF!</definedName>
    <definedName name="resufi1" localSheetId="10">#REF!</definedName>
    <definedName name="resufi1" localSheetId="11">#REF!</definedName>
    <definedName name="resufi1" localSheetId="12">#REF!</definedName>
    <definedName name="resufi1" localSheetId="13">#REF!</definedName>
    <definedName name="resufi1" localSheetId="2">#REF!</definedName>
    <definedName name="resufi1" localSheetId="3">#REF!</definedName>
    <definedName name="resufi1" localSheetId="4">#REF!</definedName>
    <definedName name="resufi1" localSheetId="5">#REF!</definedName>
    <definedName name="resufi1" localSheetId="6">#REF!</definedName>
    <definedName name="resufi1" localSheetId="7">#REF!</definedName>
    <definedName name="resufi1" localSheetId="8">#REF!</definedName>
    <definedName name="resufi1" localSheetId="9">#REF!</definedName>
    <definedName name="resufi1">#REF!</definedName>
    <definedName name="resumen" localSheetId="1">#REF!</definedName>
    <definedName name="resumen" localSheetId="10">#REF!</definedName>
    <definedName name="resumen" localSheetId="11">#REF!</definedName>
    <definedName name="resumen" localSheetId="12">#REF!</definedName>
    <definedName name="resumen" localSheetId="13">#REF!</definedName>
    <definedName name="resumen" localSheetId="2">#REF!</definedName>
    <definedName name="resumen" localSheetId="3">#REF!</definedName>
    <definedName name="resumen" localSheetId="4">#REF!</definedName>
    <definedName name="resumen" localSheetId="5">#REF!</definedName>
    <definedName name="resumen" localSheetId="6">#REF!</definedName>
    <definedName name="resumen" localSheetId="7">#REF!</definedName>
    <definedName name="resumen" localSheetId="8">#REF!</definedName>
    <definedName name="resumen" localSheetId="9">#REF!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 localSheetId="10">#REF!,#REF!,#REF!</definedName>
    <definedName name="Ro" localSheetId="11">#REF!,#REF!,#REF!</definedName>
    <definedName name="Ro" localSheetId="12">#REF!,#REF!,#REF!</definedName>
    <definedName name="Ro" localSheetId="13">#REF!,#REF!,#REF!</definedName>
    <definedName name="Ro" localSheetId="2">#REF!,#REF!,#REF!</definedName>
    <definedName name="Ro" localSheetId="3">#REF!,#REF!,#REF!</definedName>
    <definedName name="Ro" localSheetId="4">#REF!,#REF!,#REF!</definedName>
    <definedName name="Ro" localSheetId="5">#REF!,#REF!,#REF!</definedName>
    <definedName name="Ro" localSheetId="6">#REF!,#REF!,#REF!</definedName>
    <definedName name="Ro" localSheetId="7">#REF!,#REF!,#REF!</definedName>
    <definedName name="Ro" localSheetId="8">#REF!,#REF!,#REF!</definedName>
    <definedName name="Ro" localSheetId="9">#REF!,#REF!,#REF!</definedName>
    <definedName name="Ro" localSheetId="0">#REF!,#REF!,#REF!</definedName>
    <definedName name="Ro">#REF!,#REF!,#REF!</definedName>
    <definedName name="rr" localSheetId="1">'1'!ERR</definedName>
    <definedName name="rr" localSheetId="10">'10'!ERR</definedName>
    <definedName name="rr" localSheetId="11">'11'!ERR</definedName>
    <definedName name="rr" localSheetId="12">'12'!ERR</definedName>
    <definedName name="rr" localSheetId="13">'13'!ERR</definedName>
    <definedName name="rr" localSheetId="2">'2'!ERR</definedName>
    <definedName name="rr" localSheetId="3">'3'!ERR</definedName>
    <definedName name="rr" localSheetId="4">'4'!ERR</definedName>
    <definedName name="rr" localSheetId="5">'5'!ERR</definedName>
    <definedName name="rr" localSheetId="6">'6'!ERR</definedName>
    <definedName name="rr" localSheetId="7">'7'!ERR</definedName>
    <definedName name="rr" localSheetId="8">'8'!ERR</definedName>
    <definedName name="rr" localSheetId="9">'9'!ERR</definedName>
    <definedName name="rr" localSheetId="0">'PRESUPUESTO OFICIAL'!ERR</definedName>
    <definedName name="rr">[0]!ERR</definedName>
    <definedName name="rrr" localSheetId="1"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1">'1'!ERR</definedName>
    <definedName name="s" localSheetId="10">'10'!ERR</definedName>
    <definedName name="s" localSheetId="11">'11'!ERR</definedName>
    <definedName name="s" localSheetId="12">'12'!ERR</definedName>
    <definedName name="s" localSheetId="13">'13'!ERR</definedName>
    <definedName name="s" localSheetId="2">'2'!ERR</definedName>
    <definedName name="s" localSheetId="3">'3'!ERR</definedName>
    <definedName name="s" localSheetId="4">'4'!ERR</definedName>
    <definedName name="s" localSheetId="5">'5'!ERR</definedName>
    <definedName name="s" localSheetId="6">'6'!ERR</definedName>
    <definedName name="s" localSheetId="7">'7'!ERR</definedName>
    <definedName name="s" localSheetId="8">'8'!ERR</definedName>
    <definedName name="s" localSheetId="9">'9'!ERR</definedName>
    <definedName name="s" localSheetId="0">'PRESUPUESTO OFICIAL'!ERR</definedName>
    <definedName name="s">[0]!ERR</definedName>
    <definedName name="saa" localSheetId="1"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'1'!ERR</definedName>
    <definedName name="salarios" localSheetId="10">'10'!ERR</definedName>
    <definedName name="salarios" localSheetId="11">'11'!ERR</definedName>
    <definedName name="salarios" localSheetId="12">'12'!ERR</definedName>
    <definedName name="salarios" localSheetId="13">'13'!ERR</definedName>
    <definedName name="salarios" localSheetId="2">'2'!ERR</definedName>
    <definedName name="salarios" localSheetId="3">'3'!ERR</definedName>
    <definedName name="salarios" localSheetId="4">'4'!ERR</definedName>
    <definedName name="salarios" localSheetId="5">'5'!ERR</definedName>
    <definedName name="salarios" localSheetId="6">'6'!ERR</definedName>
    <definedName name="salarios" localSheetId="7">'7'!ERR</definedName>
    <definedName name="salarios" localSheetId="8">'8'!ERR</definedName>
    <definedName name="salarios" localSheetId="9">'9'!ERR</definedName>
    <definedName name="salarios" localSheetId="0">'PRESUPUESTO OFICIAL'!ERR</definedName>
    <definedName name="salarios">[0]!ERR</definedName>
    <definedName name="SalConv">'[10]DATOS CONTRATO'!$G$14</definedName>
    <definedName name="SALID1" localSheetId="1">#REF!</definedName>
    <definedName name="SALID1" localSheetId="10">#REF!</definedName>
    <definedName name="SALID1" localSheetId="11">#REF!</definedName>
    <definedName name="SALID1" localSheetId="12">#REF!</definedName>
    <definedName name="SALID1" localSheetId="13">#REF!</definedName>
    <definedName name="SALID1" localSheetId="2">#REF!</definedName>
    <definedName name="SALID1" localSheetId="3">#REF!</definedName>
    <definedName name="SALID1" localSheetId="4">#REF!</definedName>
    <definedName name="SALID1" localSheetId="5">#REF!</definedName>
    <definedName name="SALID1" localSheetId="6">#REF!</definedName>
    <definedName name="SALID1" localSheetId="7">#REF!</definedName>
    <definedName name="SALID1" localSheetId="8">#REF!</definedName>
    <definedName name="SALID1" localSheetId="9">#REF!</definedName>
    <definedName name="SALID1">#REF!</definedName>
    <definedName name="SalMinimo">[35]BASES!$E$41</definedName>
    <definedName name="sbgfbgdr" localSheetId="1"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10" hidden="1">{#N/A,#N/A,TRUE,"1842CWN0"}</definedName>
    <definedName name="SDDSAFF" localSheetId="11" hidden="1">{#N/A,#N/A,TRUE,"1842CWN0"}</definedName>
    <definedName name="SDDSAFF" localSheetId="12" hidden="1">{#N/A,#N/A,TRUE,"1842CWN0"}</definedName>
    <definedName name="SDDSAFF" localSheetId="13" hidden="1">{#N/A,#N/A,TRUE,"1842CWN0"}</definedName>
    <definedName name="SDDSAFF" localSheetId="2" hidden="1">{#N/A,#N/A,TRUE,"1842CWN0"}</definedName>
    <definedName name="SDDSAFF" localSheetId="3" hidden="1">{#N/A,#N/A,TRUE,"1842CWN0"}</definedName>
    <definedName name="SDDSAFF" localSheetId="4" hidden="1">{#N/A,#N/A,TRUE,"1842CWN0"}</definedName>
    <definedName name="SDDSAFF" localSheetId="5" hidden="1">{#N/A,#N/A,TRUE,"1842CWN0"}</definedName>
    <definedName name="SDDSAFF" localSheetId="6" hidden="1">{#N/A,#N/A,TRUE,"1842CWN0"}</definedName>
    <definedName name="SDDSAFF" localSheetId="7" hidden="1">{#N/A,#N/A,TRUE,"1842CWN0"}</definedName>
    <definedName name="SDDSAFF" localSheetId="8" hidden="1">{#N/A,#N/A,TRUE,"1842CWN0"}</definedName>
    <definedName name="SDDSAFF" localSheetId="9" hidden="1">{#N/A,#N/A,TRUE,"1842CWN0"}</definedName>
    <definedName name="SDDSAFF" localSheetId="0" hidden="1">{#N/A,#N/A,TRUE,"1842CWN0"}</definedName>
    <definedName name="SDDSAFF" hidden="1">{#N/A,#N/A,TRUE,"1842CWN0"}</definedName>
    <definedName name="SDFCE" localSheetId="1"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10" hidden="1">{#N/A,#N/A,TRUE,"1842CWN0"}</definedName>
    <definedName name="SDFDG" localSheetId="11" hidden="1">{#N/A,#N/A,TRUE,"1842CWN0"}</definedName>
    <definedName name="SDFDG" localSheetId="12" hidden="1">{#N/A,#N/A,TRUE,"1842CWN0"}</definedName>
    <definedName name="SDFDG" localSheetId="13" hidden="1">{#N/A,#N/A,TRUE,"1842CWN0"}</definedName>
    <definedName name="SDFDG" localSheetId="2" hidden="1">{#N/A,#N/A,TRUE,"1842CWN0"}</definedName>
    <definedName name="SDFDG" localSheetId="3" hidden="1">{#N/A,#N/A,TRUE,"1842CWN0"}</definedName>
    <definedName name="SDFDG" localSheetId="4" hidden="1">{#N/A,#N/A,TRUE,"1842CWN0"}</definedName>
    <definedName name="SDFDG" localSheetId="5" hidden="1">{#N/A,#N/A,TRUE,"1842CWN0"}</definedName>
    <definedName name="SDFDG" localSheetId="6" hidden="1">{#N/A,#N/A,TRUE,"1842CWN0"}</definedName>
    <definedName name="SDFDG" localSheetId="7" hidden="1">{#N/A,#N/A,TRUE,"1842CWN0"}</definedName>
    <definedName name="SDFDG" localSheetId="8" hidden="1">{#N/A,#N/A,TRUE,"1842CWN0"}</definedName>
    <definedName name="SDFDG" localSheetId="9"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localSheetId="12" hidden="1">{#N/A,#N/A,TRUE,"INGENIERIA";#N/A,#N/A,TRUE,"COMPRAS";#N/A,#N/A,TRUE,"DIRECCION";#N/A,#N/A,TRUE,"RESUMEN"}</definedName>
    <definedName name="sdfsdgg" localSheetId="13" hidden="1">{#N/A,#N/A,TRUE,"INGENIERIA";#N/A,#N/A,TRUE,"COMPRAS";#N/A,#N/A,TRUE,"DIRECCION";#N/A,#N/A,TRUE,"RESUMEN"}</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6" hidden="1">{#N/A,#N/A,TRUE,"INGENIERIA";#N/A,#N/A,TRUE,"COMPRAS";#N/A,#N/A,TRUE,"DIRECCION";#N/A,#N/A,TRUE,"RESUMEN"}</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10" hidden="1">{#N/A,#N/A,TRUE,"1842CWN0"}</definedName>
    <definedName name="sdsdfsdff" localSheetId="11" hidden="1">{#N/A,#N/A,TRUE,"1842CWN0"}</definedName>
    <definedName name="sdsdfsdff" localSheetId="12" hidden="1">{#N/A,#N/A,TRUE,"1842CWN0"}</definedName>
    <definedName name="sdsdfsdff" localSheetId="13" hidden="1">{#N/A,#N/A,TRUE,"1842CWN0"}</definedName>
    <definedName name="sdsdfsdff" localSheetId="2" hidden="1">{#N/A,#N/A,TRUE,"1842CWN0"}</definedName>
    <definedName name="sdsdfsdff" localSheetId="3" hidden="1">{#N/A,#N/A,TRUE,"1842CWN0"}</definedName>
    <definedName name="sdsdfsdff" localSheetId="4" hidden="1">{#N/A,#N/A,TRUE,"1842CWN0"}</definedName>
    <definedName name="sdsdfsdff" localSheetId="5" hidden="1">{#N/A,#N/A,TRUE,"1842CWN0"}</definedName>
    <definedName name="sdsdfsdff" localSheetId="6" hidden="1">{#N/A,#N/A,TRUE,"1842CWN0"}</definedName>
    <definedName name="sdsdfsdff" localSheetId="7" hidden="1">{#N/A,#N/A,TRUE,"1842CWN0"}</definedName>
    <definedName name="sdsdfsdff" localSheetId="8" hidden="1">{#N/A,#N/A,TRUE,"1842CWN0"}</definedName>
    <definedName name="sdsdfsdff" localSheetId="9" hidden="1">{#N/A,#N/A,TRUE,"1842CWN0"}</definedName>
    <definedName name="sdsdfsdff" localSheetId="0" hidden="1">{#N/A,#N/A,TRUE,"1842CWN0"}</definedName>
    <definedName name="sdsdfsdff" hidden="1">{#N/A,#N/A,TRUE,"1842CWN0"}</definedName>
    <definedName name="SECTOR" localSheetId="1">#REF!</definedName>
    <definedName name="SECTOR" localSheetId="10">#REF!</definedName>
    <definedName name="SECTOR" localSheetId="11">#REF!</definedName>
    <definedName name="SECTOR" localSheetId="12">#REF!</definedName>
    <definedName name="SECTOR" localSheetId="13">#REF!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#REF!</definedName>
    <definedName name="SEMANA_C3" localSheetId="1">#REF!</definedName>
    <definedName name="SEMANA_C3" localSheetId="10">#REF!</definedName>
    <definedName name="SEMANA_C3" localSheetId="11">#REF!</definedName>
    <definedName name="SEMANA_C3" localSheetId="12">#REF!</definedName>
    <definedName name="SEMANA_C3" localSheetId="13">#REF!</definedName>
    <definedName name="SEMANA_C3" localSheetId="2">#REF!</definedName>
    <definedName name="SEMANA_C3" localSheetId="3">#REF!</definedName>
    <definedName name="SEMANA_C3" localSheetId="4">#REF!</definedName>
    <definedName name="SEMANA_C3" localSheetId="5">#REF!</definedName>
    <definedName name="SEMANA_C3" localSheetId="6">#REF!</definedName>
    <definedName name="SEMANA_C3" localSheetId="7">#REF!</definedName>
    <definedName name="SEMANA_C3" localSheetId="8">#REF!</definedName>
    <definedName name="SEMANA_C3" localSheetId="9">#REF!</definedName>
    <definedName name="SEMANA_C3">#REF!</definedName>
    <definedName name="sena">[55]Hoja1!$C$14</definedName>
    <definedName name="SERO" localSheetId="1">'1'!ERR</definedName>
    <definedName name="SERO" localSheetId="10">'10'!ERR</definedName>
    <definedName name="SERO" localSheetId="11">'11'!ERR</definedName>
    <definedName name="SERO" localSheetId="12">'12'!ERR</definedName>
    <definedName name="SERO" localSheetId="13">'13'!ERR</definedName>
    <definedName name="SERO" localSheetId="2">'2'!ERR</definedName>
    <definedName name="SERO" localSheetId="3">'3'!ERR</definedName>
    <definedName name="SERO" localSheetId="4">'4'!ERR</definedName>
    <definedName name="SERO" localSheetId="5">'5'!ERR</definedName>
    <definedName name="SERO" localSheetId="6">'6'!ERR</definedName>
    <definedName name="SERO" localSheetId="7">'7'!ERR</definedName>
    <definedName name="SERO" localSheetId="8">'8'!ERR</definedName>
    <definedName name="SERO" localSheetId="9">'9'!ERR</definedName>
    <definedName name="SERO" localSheetId="0">'PRESUPUESTO OFICIAL'!ERR</definedName>
    <definedName name="SERO">[0]!ERR</definedName>
    <definedName name="setrj" localSheetId="1"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1">#REF!</definedName>
    <definedName name="SHEET1" localSheetId="10">#REF!</definedName>
    <definedName name="SHEET1" localSheetId="11">#REF!</definedName>
    <definedName name="SHEET1" localSheetId="12">#REF!</definedName>
    <definedName name="SHEET1" localSheetId="13">#REF!</definedName>
    <definedName name="SHEET1" localSheetId="2">#REF!</definedName>
    <definedName name="SHEET1" localSheetId="3">#REF!</definedName>
    <definedName name="SHEET1" localSheetId="4">#REF!</definedName>
    <definedName name="SHEET1" localSheetId="5">#REF!</definedName>
    <definedName name="SHEET1" localSheetId="6">#REF!</definedName>
    <definedName name="SHEET1" localSheetId="7">#REF!</definedName>
    <definedName name="SHEET1" localSheetId="8">#REF!</definedName>
    <definedName name="SHEET1" localSheetId="9">#REF!</definedName>
    <definedName name="SHEET1">#REF!</definedName>
    <definedName name="SHEET10" localSheetId="1">#REF!</definedName>
    <definedName name="SHEET10" localSheetId="10">#REF!</definedName>
    <definedName name="SHEET10" localSheetId="11">#REF!</definedName>
    <definedName name="SHEET10" localSheetId="12">#REF!</definedName>
    <definedName name="SHEET10" localSheetId="13">#REF!</definedName>
    <definedName name="SHEET10" localSheetId="2">#REF!</definedName>
    <definedName name="SHEET10" localSheetId="3">#REF!</definedName>
    <definedName name="SHEET10" localSheetId="4">#REF!</definedName>
    <definedName name="SHEET10" localSheetId="5">#REF!</definedName>
    <definedName name="SHEET10" localSheetId="6">#REF!</definedName>
    <definedName name="SHEET10" localSheetId="7">#REF!</definedName>
    <definedName name="SHEET10" localSheetId="8">#REF!</definedName>
    <definedName name="SHEET10" localSheetId="9">#REF!</definedName>
    <definedName name="SHEET10">#REF!</definedName>
    <definedName name="SHEET11" localSheetId="1">#REF!</definedName>
    <definedName name="SHEET11" localSheetId="10">#REF!</definedName>
    <definedName name="SHEET11" localSheetId="11">#REF!</definedName>
    <definedName name="SHEET11" localSheetId="12">#REF!</definedName>
    <definedName name="SHEET11" localSheetId="13">#REF!</definedName>
    <definedName name="SHEET11" localSheetId="2">#REF!</definedName>
    <definedName name="SHEET11" localSheetId="3">#REF!</definedName>
    <definedName name="SHEET11" localSheetId="4">#REF!</definedName>
    <definedName name="SHEET11" localSheetId="5">#REF!</definedName>
    <definedName name="SHEET11" localSheetId="6">#REF!</definedName>
    <definedName name="SHEET11" localSheetId="7">#REF!</definedName>
    <definedName name="SHEET11" localSheetId="8">#REF!</definedName>
    <definedName name="SHEET11" localSheetId="9">#REF!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'1'!ERR</definedName>
    <definedName name="SI" localSheetId="10">'10'!ERR</definedName>
    <definedName name="SI" localSheetId="11">'11'!ERR</definedName>
    <definedName name="SI" localSheetId="12">'12'!ERR</definedName>
    <definedName name="SI" localSheetId="13">'13'!ERR</definedName>
    <definedName name="SI" localSheetId="2">'2'!ERR</definedName>
    <definedName name="SI" localSheetId="3">'3'!ERR</definedName>
    <definedName name="SI" localSheetId="4">'4'!ERR</definedName>
    <definedName name="SI" localSheetId="5">'5'!ERR</definedName>
    <definedName name="SI" localSheetId="6">'6'!ERR</definedName>
    <definedName name="SI" localSheetId="7">'7'!ERR</definedName>
    <definedName name="SI" localSheetId="8">'8'!ERR</definedName>
    <definedName name="SI" localSheetId="9">'9'!ERR</definedName>
    <definedName name="SI" localSheetId="0">'PRESUPUESTO OFICIAL'!ERR</definedName>
    <definedName name="SI">[0]!ERR</definedName>
    <definedName name="SINGOLO" localSheetId="1">'[3]7422CW00'!#REF!</definedName>
    <definedName name="SINGOLO" localSheetId="10">'[3]7422CW00'!#REF!</definedName>
    <definedName name="SINGOLO" localSheetId="11">'[3]7422CW00'!#REF!</definedName>
    <definedName name="SINGOLO" localSheetId="12">'[3]7422CW00'!#REF!</definedName>
    <definedName name="SINGOLO" localSheetId="13">'[3]7422CW00'!#REF!</definedName>
    <definedName name="SINGOLO" localSheetId="2">'[3]7422CW00'!#REF!</definedName>
    <definedName name="SINGOLO" localSheetId="3">'[3]7422CW00'!#REF!</definedName>
    <definedName name="SINGOLO" localSheetId="4">'[3]7422CW00'!#REF!</definedName>
    <definedName name="SINGOLO" localSheetId="5">'[3]7422CW00'!#REF!</definedName>
    <definedName name="SINGOLO" localSheetId="6">'[3]7422CW00'!#REF!</definedName>
    <definedName name="SINGOLO" localSheetId="7">'[3]7422CW00'!#REF!</definedName>
    <definedName name="SINGOLO" localSheetId="8">'[3]7422CW00'!#REF!</definedName>
    <definedName name="SINGOLO" localSheetId="9">'[3]7422CW00'!#REF!</definedName>
    <definedName name="SINGOLO" localSheetId="0">'[3]7422CW00'!#REF!</definedName>
    <definedName name="SINGOLO">'[3]7422CW00'!#REF!</definedName>
    <definedName name="SISISIS" localSheetId="1">'1'!ERR</definedName>
    <definedName name="SISISIS" localSheetId="10">'10'!ERR</definedName>
    <definedName name="SISISIS" localSheetId="11">'11'!ERR</definedName>
    <definedName name="SISISIS" localSheetId="12">'12'!ERR</definedName>
    <definedName name="SISISIS" localSheetId="13">'13'!ERR</definedName>
    <definedName name="SISISIS" localSheetId="2">'2'!ERR</definedName>
    <definedName name="SISISIS" localSheetId="3">'3'!ERR</definedName>
    <definedName name="SISISIS" localSheetId="4">'4'!ERR</definedName>
    <definedName name="SISISIS" localSheetId="5">'5'!ERR</definedName>
    <definedName name="SISISIS" localSheetId="6">'6'!ERR</definedName>
    <definedName name="SISISIS" localSheetId="7">'7'!ERR</definedName>
    <definedName name="SISISIS" localSheetId="8">'8'!ERR</definedName>
    <definedName name="SISISIS" localSheetId="9">'9'!ERR</definedName>
    <definedName name="SISISIS" localSheetId="0">'PRESUPUESTO OFICIAL'!ERR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 localSheetId="10">#REF!</definedName>
    <definedName name="SOLD._4_" localSheetId="11">#REF!</definedName>
    <definedName name="SOLD._4_" localSheetId="12">#REF!</definedName>
    <definedName name="SOLD._4_" localSheetId="13">#REF!</definedName>
    <definedName name="SOLD._4_" localSheetId="2">#REF!</definedName>
    <definedName name="SOLD._4_" localSheetId="3">#REF!</definedName>
    <definedName name="SOLD._4_" localSheetId="4">#REF!</definedName>
    <definedName name="SOLD._4_" localSheetId="5">#REF!</definedName>
    <definedName name="SOLD._4_" localSheetId="6">#REF!</definedName>
    <definedName name="SOLD._4_" localSheetId="7">#REF!</definedName>
    <definedName name="SOLD._4_" localSheetId="8">#REF!</definedName>
    <definedName name="SOLD._4_" localSheetId="9">#REF!</definedName>
    <definedName name="SOLD._4_">#REF!</definedName>
    <definedName name="SOLD._6_" localSheetId="1">#REF!</definedName>
    <definedName name="SOLD._6_" localSheetId="10">#REF!</definedName>
    <definedName name="SOLD._6_" localSheetId="11">#REF!</definedName>
    <definedName name="SOLD._6_" localSheetId="12">#REF!</definedName>
    <definedName name="SOLD._6_" localSheetId="13">#REF!</definedName>
    <definedName name="SOLD._6_" localSheetId="2">#REF!</definedName>
    <definedName name="SOLD._6_" localSheetId="3">#REF!</definedName>
    <definedName name="SOLD._6_" localSheetId="4">#REF!</definedName>
    <definedName name="SOLD._6_" localSheetId="5">#REF!</definedName>
    <definedName name="SOLD._6_" localSheetId="6">#REF!</definedName>
    <definedName name="SOLD._6_" localSheetId="7">#REF!</definedName>
    <definedName name="SOLD._6_" localSheetId="8">#REF!</definedName>
    <definedName name="SOLD._6_" localSheetId="9">#REF!</definedName>
    <definedName name="SOLD._6_">#REF!</definedName>
    <definedName name="SOLD._8_" localSheetId="1">#REF!</definedName>
    <definedName name="SOLD._8_" localSheetId="10">#REF!</definedName>
    <definedName name="SOLD._8_" localSheetId="11">#REF!</definedName>
    <definedName name="SOLD._8_" localSheetId="12">#REF!</definedName>
    <definedName name="SOLD._8_" localSheetId="13">#REF!</definedName>
    <definedName name="SOLD._8_" localSheetId="2">#REF!</definedName>
    <definedName name="SOLD._8_" localSheetId="3">#REF!</definedName>
    <definedName name="SOLD._8_" localSheetId="4">#REF!</definedName>
    <definedName name="SOLD._8_" localSheetId="5">#REF!</definedName>
    <definedName name="SOLD._8_" localSheetId="6">#REF!</definedName>
    <definedName name="SOLD._8_" localSheetId="7">#REF!</definedName>
    <definedName name="SOLD._8_" localSheetId="8">#REF!</definedName>
    <definedName name="SOLD._8_" localSheetId="9">#REF!</definedName>
    <definedName name="SOLD._8_">#REF!</definedName>
    <definedName name="solver_adj" localSheetId="1" hidden="1">'1'!#REF!</definedName>
    <definedName name="solver_adj" localSheetId="10" hidden="1">'10'!#REF!</definedName>
    <definedName name="solver_adj" localSheetId="11" hidden="1">'11'!#REF!</definedName>
    <definedName name="solver_adj" localSheetId="12" hidden="1">'12'!#REF!</definedName>
    <definedName name="solver_adj" localSheetId="13" hidden="1">'13'!#REF!</definedName>
    <definedName name="solver_adj" localSheetId="2" hidden="1">'2'!#REF!</definedName>
    <definedName name="solver_adj" localSheetId="3" hidden="1">'3'!#REF!</definedName>
    <definedName name="solver_adj" localSheetId="4" hidden="1">'4'!#REF!</definedName>
    <definedName name="solver_adj" localSheetId="5" hidden="1">'5'!#REF!</definedName>
    <definedName name="solver_adj" localSheetId="6" hidden="1">'6'!#REF!</definedName>
    <definedName name="solver_adj" localSheetId="7" hidden="1">'7'!#REF!</definedName>
    <definedName name="solver_adj" localSheetId="8" hidden="1">'8'!#REF!</definedName>
    <definedName name="solver_adj" localSheetId="9" hidden="1">'9'!#REF!</definedName>
    <definedName name="solver_adj" localSheetId="0" hidden="1">'PRESUPUESTO OFICIAL'!$K$31</definedName>
    <definedName name="solver_cvg" localSheetId="1"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0" hidden="1">0.0001</definedName>
    <definedName name="solver_drv" localSheetId="1"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0" hidden="1">1</definedName>
    <definedName name="solver_est" localSheetId="1"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0" hidden="1">1</definedName>
    <definedName name="solver_itr" localSheetId="1"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0" hidden="1">100</definedName>
    <definedName name="solver_lhs1" localSheetId="1" hidden="1">'1'!#REF!</definedName>
    <definedName name="solver_lhs1" localSheetId="10" hidden="1">'10'!#REF!</definedName>
    <definedName name="solver_lhs1" localSheetId="11" hidden="1">'11'!#REF!</definedName>
    <definedName name="solver_lhs1" localSheetId="12" hidden="1">'12'!#REF!</definedName>
    <definedName name="solver_lhs1" localSheetId="13" hidden="1">'13'!#REF!</definedName>
    <definedName name="solver_lhs1" localSheetId="2" hidden="1">'2'!#REF!</definedName>
    <definedName name="solver_lhs1" localSheetId="3" hidden="1">'3'!#REF!</definedName>
    <definedName name="solver_lhs1" localSheetId="4" hidden="1">'4'!#REF!</definedName>
    <definedName name="solver_lhs1" localSheetId="5" hidden="1">'5'!#REF!</definedName>
    <definedName name="solver_lhs1" localSheetId="6" hidden="1">'6'!#REF!</definedName>
    <definedName name="solver_lhs1" localSheetId="7" hidden="1">'7'!#REF!</definedName>
    <definedName name="solver_lhs1" localSheetId="8" hidden="1">'8'!#REF!</definedName>
    <definedName name="solver_lhs1" localSheetId="9" hidden="1">'9'!#REF!</definedName>
    <definedName name="solver_lhs1" localSheetId="0" hidden="1">'PRESUPUESTO OFICIAL'!$K$40</definedName>
    <definedName name="solver_lin" localSheetId="1"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0" hidden="1">2</definedName>
    <definedName name="solver_neg" localSheetId="1"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0" hidden="1">2</definedName>
    <definedName name="solver_num" localSheetId="1"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0" hidden="1">1</definedName>
    <definedName name="solver_nwt" localSheetId="1"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0" hidden="1">1</definedName>
    <definedName name="solver_opt" localSheetId="1" hidden="1">'1'!#REF!</definedName>
    <definedName name="solver_opt" localSheetId="10" hidden="1">'10'!#REF!</definedName>
    <definedName name="solver_opt" localSheetId="11" hidden="1">'11'!#REF!</definedName>
    <definedName name="solver_opt" localSheetId="12" hidden="1">'12'!#REF!</definedName>
    <definedName name="solver_opt" localSheetId="13" hidden="1">'13'!#REF!</definedName>
    <definedName name="solver_opt" localSheetId="2" hidden="1">'2'!#REF!</definedName>
    <definedName name="solver_opt" localSheetId="3" hidden="1">'3'!#REF!</definedName>
    <definedName name="solver_opt" localSheetId="4" hidden="1">'4'!#REF!</definedName>
    <definedName name="solver_opt" localSheetId="5" hidden="1">'5'!#REF!</definedName>
    <definedName name="solver_opt" localSheetId="6" hidden="1">'6'!#REF!</definedName>
    <definedName name="solver_opt" localSheetId="7" hidden="1">'7'!#REF!</definedName>
    <definedName name="solver_opt" localSheetId="8" hidden="1">'8'!#REF!</definedName>
    <definedName name="solver_opt" localSheetId="9" hidden="1">'9'!#REF!</definedName>
    <definedName name="solver_opt" localSheetId="0" hidden="1">'PRESUPUESTO OFICIAL'!$K$40</definedName>
    <definedName name="solver_pre" localSheetId="1"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0" hidden="1">0.000001</definedName>
    <definedName name="solver_rel1" localSheetId="1"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0" hidden="1">2</definedName>
    <definedName name="solver_rhs1" localSheetId="1" hidden="1">'1'!#REF!</definedName>
    <definedName name="solver_rhs1" localSheetId="10" hidden="1">'10'!#REF!</definedName>
    <definedName name="solver_rhs1" localSheetId="11" hidden="1">'11'!#REF!</definedName>
    <definedName name="solver_rhs1" localSheetId="12" hidden="1">'12'!#REF!</definedName>
    <definedName name="solver_rhs1" localSheetId="13" hidden="1">'13'!#REF!</definedName>
    <definedName name="solver_rhs1" localSheetId="2" hidden="1">'2'!#REF!</definedName>
    <definedName name="solver_rhs1" localSheetId="3" hidden="1">'3'!#REF!</definedName>
    <definedName name="solver_rhs1" localSheetId="4" hidden="1">'4'!#REF!</definedName>
    <definedName name="solver_rhs1" localSheetId="5" hidden="1">'5'!#REF!</definedName>
    <definedName name="solver_rhs1" localSheetId="6" hidden="1">'6'!#REF!</definedName>
    <definedName name="solver_rhs1" localSheetId="7" hidden="1">'7'!#REF!</definedName>
    <definedName name="solver_rhs1" localSheetId="8" hidden="1">'8'!#REF!</definedName>
    <definedName name="solver_rhs1" localSheetId="9" hidden="1">'9'!#REF!</definedName>
    <definedName name="solver_rhs1" localSheetId="0" hidden="1">'PRESUPUESTO OFICIAL'!$K$41</definedName>
    <definedName name="solver_scl" localSheetId="1"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0" hidden="1">2</definedName>
    <definedName name="solver_sho" localSheetId="1"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0" hidden="1">2</definedName>
    <definedName name="solver_tim" localSheetId="1"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0" hidden="1">100</definedName>
    <definedName name="solver_tol" localSheetId="1"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0" hidden="1">0.05</definedName>
    <definedName name="solver_typ" localSheetId="1"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0" hidden="1">3</definedName>
    <definedName name="solver_val" localSheetId="1"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0" hidden="1">63899000000</definedName>
    <definedName name="srwrwr" localSheetId="1"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10">#REF!</definedName>
    <definedName name="SS" localSheetId="11">#REF!</definedName>
    <definedName name="SS" localSheetId="12">#REF!</definedName>
    <definedName name="SS" localSheetId="13">#REF!</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#REF!</definedName>
    <definedName name="SS_AVG_SIZE" localSheetId="1">#REF!</definedName>
    <definedName name="SS_AVG_SIZE" localSheetId="10">#REF!</definedName>
    <definedName name="SS_AVG_SIZE" localSheetId="11">#REF!</definedName>
    <definedName name="SS_AVG_SIZE" localSheetId="12">#REF!</definedName>
    <definedName name="SS_AVG_SIZE" localSheetId="13">#REF!</definedName>
    <definedName name="SS_AVG_SIZE" localSheetId="2">#REF!</definedName>
    <definedName name="SS_AVG_SIZE" localSheetId="3">#REF!</definedName>
    <definedName name="SS_AVG_SIZE" localSheetId="4">#REF!</definedName>
    <definedName name="SS_AVG_SIZE" localSheetId="5">#REF!</definedName>
    <definedName name="SS_AVG_SIZE" localSheetId="6">#REF!</definedName>
    <definedName name="SS_AVG_SIZE" localSheetId="7">#REF!</definedName>
    <definedName name="SS_AVG_SIZE" localSheetId="8">#REF!</definedName>
    <definedName name="SS_AVG_SIZE" localSheetId="9">#REF!</definedName>
    <definedName name="SS_AVG_SIZE">#REF!</definedName>
    <definedName name="SS_WELDING" localSheetId="1">#REF!</definedName>
    <definedName name="SS_WELDING" localSheetId="10">#REF!</definedName>
    <definedName name="SS_WELDING" localSheetId="11">#REF!</definedName>
    <definedName name="SS_WELDING" localSheetId="12">#REF!</definedName>
    <definedName name="SS_WELDING" localSheetId="13">#REF!</definedName>
    <definedName name="SS_WELDING" localSheetId="2">#REF!</definedName>
    <definedName name="SS_WELDING" localSheetId="3">#REF!</definedName>
    <definedName name="SS_WELDING" localSheetId="4">#REF!</definedName>
    <definedName name="SS_WELDING" localSheetId="5">#REF!</definedName>
    <definedName name="SS_WELDING" localSheetId="6">#REF!</definedName>
    <definedName name="SS_WELDING" localSheetId="7">#REF!</definedName>
    <definedName name="SS_WELDING" localSheetId="8">#REF!</definedName>
    <definedName name="SS_WELDING" localSheetId="9">#REF!</definedName>
    <definedName name="SS_WELDING">#REF!</definedName>
    <definedName name="ssa">[55]Hoja1!$C$25</definedName>
    <definedName name="ssh">[55]Hoja1!$C$24</definedName>
    <definedName name="sss" localSheetId="1">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0">MODULO10.auto_abrir</definedName>
    <definedName name="sss">MODULO10.auto_abrir</definedName>
    <definedName name="SSSS" localSheetId="1">'1'!ERR</definedName>
    <definedName name="SSSS" localSheetId="10">'10'!ERR</definedName>
    <definedName name="SSSS" localSheetId="11">'11'!ERR</definedName>
    <definedName name="SSSS" localSheetId="12">'12'!ERR</definedName>
    <definedName name="SSSS" localSheetId="13">'13'!ERR</definedName>
    <definedName name="SSSS" localSheetId="2">'2'!ERR</definedName>
    <definedName name="SSSS" localSheetId="3">'3'!ERR</definedName>
    <definedName name="SSSS" localSheetId="4">'4'!ERR</definedName>
    <definedName name="SSSS" localSheetId="5">'5'!ERR</definedName>
    <definedName name="SSSS" localSheetId="6">'6'!ERR</definedName>
    <definedName name="SSSS" localSheetId="7">'7'!ERR</definedName>
    <definedName name="SSSS" localSheetId="8">'8'!ERR</definedName>
    <definedName name="SSSS" localSheetId="9">'9'!ERR</definedName>
    <definedName name="SSSS" localSheetId="0">'PRESUPUESTO OFICIAL'!ERR</definedName>
    <definedName name="SSSS">[0]!ERR</definedName>
    <definedName name="sssss7" localSheetId="1"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 localSheetId="10">#REF!</definedName>
    <definedName name="Summary" localSheetId="11">#REF!</definedName>
    <definedName name="Summary" localSheetId="12">#REF!</definedName>
    <definedName name="Summary" localSheetId="13">#REF!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#REF!</definedName>
    <definedName name="SUP_ART" localSheetId="1">[45]steel!#REF!</definedName>
    <definedName name="SUP_ART" localSheetId="10">[45]steel!#REF!</definedName>
    <definedName name="SUP_ART" localSheetId="11">[45]steel!#REF!</definedName>
    <definedName name="SUP_ART" localSheetId="12">[45]steel!#REF!</definedName>
    <definedName name="SUP_ART" localSheetId="13">[45]steel!#REF!</definedName>
    <definedName name="SUP_ART" localSheetId="2">[45]steel!#REF!</definedName>
    <definedName name="SUP_ART" localSheetId="3">[45]steel!#REF!</definedName>
    <definedName name="SUP_ART" localSheetId="4">[45]steel!#REF!</definedName>
    <definedName name="SUP_ART" localSheetId="5">[45]steel!#REF!</definedName>
    <definedName name="SUP_ART" localSheetId="6">[45]steel!#REF!</definedName>
    <definedName name="SUP_ART" localSheetId="7">[45]steel!#REF!</definedName>
    <definedName name="SUP_ART" localSheetId="8">[45]steel!#REF!</definedName>
    <definedName name="SUP_ART" localSheetId="9">[45]steel!#REF!</definedName>
    <definedName name="SUP_ART">[45]steel!#REF!</definedName>
    <definedName name="SUP_VEX" localSheetId="1">#REF!</definedName>
    <definedName name="SUP_VEX" localSheetId="10">#REF!</definedName>
    <definedName name="SUP_VEX" localSheetId="11">#REF!</definedName>
    <definedName name="SUP_VEX" localSheetId="12">#REF!</definedName>
    <definedName name="SUP_VEX" localSheetId="13">#REF!</definedName>
    <definedName name="SUP_VEX" localSheetId="2">#REF!</definedName>
    <definedName name="SUP_VEX" localSheetId="3">#REF!</definedName>
    <definedName name="SUP_VEX" localSheetId="4">#REF!</definedName>
    <definedName name="SUP_VEX" localSheetId="5">#REF!</definedName>
    <definedName name="SUP_VEX" localSheetId="6">#REF!</definedName>
    <definedName name="SUP_VEX" localSheetId="7">#REF!</definedName>
    <definedName name="SUP_VEX" localSheetId="8">#REF!</definedName>
    <definedName name="SUP_VEX" localSheetId="9">#REF!</definedName>
    <definedName name="SUP_VEX">#REF!</definedName>
    <definedName name="SUP_VPR" localSheetId="1">#REF!</definedName>
    <definedName name="SUP_VPR" localSheetId="10">#REF!</definedName>
    <definedName name="SUP_VPR" localSheetId="11">#REF!</definedName>
    <definedName name="SUP_VPR" localSheetId="12">#REF!</definedName>
    <definedName name="SUP_VPR" localSheetId="13">#REF!</definedName>
    <definedName name="SUP_VPR" localSheetId="2">#REF!</definedName>
    <definedName name="SUP_VPR" localSheetId="3">#REF!</definedName>
    <definedName name="SUP_VPR" localSheetId="4">#REF!</definedName>
    <definedName name="SUP_VPR" localSheetId="5">#REF!</definedName>
    <definedName name="SUP_VPR" localSheetId="6">#REF!</definedName>
    <definedName name="SUP_VPR" localSheetId="7">#REF!</definedName>
    <definedName name="SUP_VPR" localSheetId="8">#REF!</definedName>
    <definedName name="SUP_VPR" localSheetId="9">#REF!</definedName>
    <definedName name="SUP_VPR">#REF!</definedName>
    <definedName name="SUP_VPR_GEC" localSheetId="1">#REF!</definedName>
    <definedName name="SUP_VPR_GEC" localSheetId="10">#REF!</definedName>
    <definedName name="SUP_VPR_GEC" localSheetId="11">#REF!</definedName>
    <definedName name="SUP_VPR_GEC" localSheetId="12">#REF!</definedName>
    <definedName name="SUP_VPR_GEC" localSheetId="13">#REF!</definedName>
    <definedName name="SUP_VPR_GEC" localSheetId="2">#REF!</definedName>
    <definedName name="SUP_VPR_GEC" localSheetId="3">#REF!</definedName>
    <definedName name="SUP_VPR_GEC" localSheetId="4">#REF!</definedName>
    <definedName name="SUP_VPR_GEC" localSheetId="5">#REF!</definedName>
    <definedName name="SUP_VPR_GEC" localSheetId="6">#REF!</definedName>
    <definedName name="SUP_VPR_GEC" localSheetId="7">#REF!</definedName>
    <definedName name="SUP_VPR_GEC" localSheetId="8">#REF!</definedName>
    <definedName name="SUP_VPR_GEC" localSheetId="9">#REF!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1">#REF!</definedName>
    <definedName name="SUP_VPR_NA" localSheetId="10">#REF!</definedName>
    <definedName name="SUP_VPR_NA" localSheetId="11">#REF!</definedName>
    <definedName name="SUP_VPR_NA" localSheetId="12">#REF!</definedName>
    <definedName name="SUP_VPR_NA" localSheetId="13">#REF!</definedName>
    <definedName name="SUP_VPR_NA" localSheetId="2">#REF!</definedName>
    <definedName name="SUP_VPR_NA" localSheetId="3">#REF!</definedName>
    <definedName name="SUP_VPR_NA" localSheetId="4">#REF!</definedName>
    <definedName name="SUP_VPR_NA" localSheetId="5">#REF!</definedName>
    <definedName name="SUP_VPR_NA" localSheetId="6">#REF!</definedName>
    <definedName name="SUP_VPR_NA" localSheetId="7">#REF!</definedName>
    <definedName name="SUP_VPR_NA" localSheetId="8">#REF!</definedName>
    <definedName name="SUP_VPR_NA" localSheetId="9">#REF!</definedName>
    <definedName name="SUP_VPR_NA">#REF!</definedName>
    <definedName name="SUPER">[57]Tablas!$H$1:$H$65536</definedName>
    <definedName name="SUPERFICIE" localSheetId="1">#REF!</definedName>
    <definedName name="SUPERFICIE" localSheetId="10">#REF!</definedName>
    <definedName name="SUPERFICIE" localSheetId="11">#REF!</definedName>
    <definedName name="SUPERFICIE" localSheetId="12">#REF!</definedName>
    <definedName name="SUPERFICIE" localSheetId="13">#REF!</definedName>
    <definedName name="SUPERFICIE" localSheetId="2">#REF!</definedName>
    <definedName name="SUPERFICIE" localSheetId="3">#REF!</definedName>
    <definedName name="SUPERFICIE" localSheetId="4">#REF!</definedName>
    <definedName name="SUPERFICIE" localSheetId="5">#REF!</definedName>
    <definedName name="SUPERFICIE" localSheetId="6">#REF!</definedName>
    <definedName name="SUPERFICIE" localSheetId="7">#REF!</definedName>
    <definedName name="SUPERFICIE" localSheetId="8">#REF!</definedName>
    <definedName name="SUPERFICIE" localSheetId="9">#REF!</definedName>
    <definedName name="SUPERFICIE">#REF!</definedName>
    <definedName name="sw" localSheetId="1">'1'!ERR</definedName>
    <definedName name="sw" localSheetId="10">'10'!ERR</definedName>
    <definedName name="sw" localSheetId="11">'11'!ERR</definedName>
    <definedName name="sw" localSheetId="12">'12'!ERR</definedName>
    <definedName name="sw" localSheetId="13">'13'!ERR</definedName>
    <definedName name="sw" localSheetId="2">'2'!ERR</definedName>
    <definedName name="sw" localSheetId="3">'3'!ERR</definedName>
    <definedName name="sw" localSheetId="4">'4'!ERR</definedName>
    <definedName name="sw" localSheetId="5">'5'!ERR</definedName>
    <definedName name="sw" localSheetId="6">'6'!ERR</definedName>
    <definedName name="sw" localSheetId="7">'7'!ERR</definedName>
    <definedName name="sw" localSheetId="8">'8'!ERR</definedName>
    <definedName name="sw" localSheetId="9">'9'!ERR</definedName>
    <definedName name="sw" localSheetId="0">'PRESUPUESTO OFICIAL'!ERR</definedName>
    <definedName name="sw">[0]!ERR</definedName>
    <definedName name="swsw" localSheetId="1"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0">[21]!absc</definedName>
    <definedName name="t" localSheetId="11">[21]!absc</definedName>
    <definedName name="t" localSheetId="12">[21]!absc</definedName>
    <definedName name="t" localSheetId="13">[21]!absc</definedName>
    <definedName name="t" localSheetId="2">[21]!absc</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0">[21]!absc</definedName>
    <definedName name="t">[21]!absc</definedName>
    <definedName name="t_1" localSheetId="1">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 localSheetId="10">[9]!_xlbgnm.ane7</definedName>
    <definedName name="ta" localSheetId="11">[9]!_xlbgnm.ane7</definedName>
    <definedName name="ta" localSheetId="12">[9]!_xlbgnm.ane7</definedName>
    <definedName name="ta" localSheetId="13">[9]!_xlbgnm.ane7</definedName>
    <definedName name="ta" localSheetId="2">[9]!_xlbgnm.ane7</definedName>
    <definedName name="ta" localSheetId="3">[9]!_xlbgnm.ane7</definedName>
    <definedName name="ta" localSheetId="4">[9]!_xlbgnm.ane7</definedName>
    <definedName name="ta" localSheetId="5">[9]!_xlbgnm.ane7</definedName>
    <definedName name="ta" localSheetId="6">[9]!_xlbgnm.ane7</definedName>
    <definedName name="ta" localSheetId="7">[9]!_xlbgnm.ane7</definedName>
    <definedName name="ta" localSheetId="8">[9]!_xlbgnm.ane7</definedName>
    <definedName name="ta" localSheetId="9">[9]!_xlbgnm.ane7</definedName>
    <definedName name="ta" localSheetId="0">[9]!_xlbgnm.ane7</definedName>
    <definedName name="ta">[9]!_xlbgnm.ane7</definedName>
    <definedName name="TAB_FECHA">[57]Tablas!$B$1:$B$65536</definedName>
    <definedName name="TABLA" localSheetId="1">#REF!</definedName>
    <definedName name="TABLA" localSheetId="10">#REF!</definedName>
    <definedName name="TABLA" localSheetId="11">#REF!</definedName>
    <definedName name="TABLA" localSheetId="12">#REF!</definedName>
    <definedName name="TABLA" localSheetId="13">#REF!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 localSheetId="1">#REF!</definedName>
    <definedName name="Tasa" localSheetId="10">#REF!</definedName>
    <definedName name="Tasa" localSheetId="11">#REF!</definedName>
    <definedName name="Tasa" localSheetId="12">#REF!</definedName>
    <definedName name="Tasa" localSheetId="13">#REF!</definedName>
    <definedName name="Tasa" localSheetId="2">#REF!</definedName>
    <definedName name="Tasa" localSheetId="3">#REF!</definedName>
    <definedName name="Tasa" localSheetId="4">#REF!</definedName>
    <definedName name="Tasa" localSheetId="5">#REF!</definedName>
    <definedName name="Tasa" localSheetId="6">#REF!</definedName>
    <definedName name="Tasa" localSheetId="7">#REF!</definedName>
    <definedName name="Tasa" localSheetId="8">#REF!</definedName>
    <definedName name="Tasa" localSheetId="9">#REF!</definedName>
    <definedName name="Tasa">#REF!</definedName>
    <definedName name="TASA_DE_CAMBIO" localSheetId="1">#REF!</definedName>
    <definedName name="TASA_DE_CAMBIO" localSheetId="10">#REF!</definedName>
    <definedName name="TASA_DE_CAMBIO" localSheetId="11">#REF!</definedName>
    <definedName name="TASA_DE_CAMBIO" localSheetId="12">#REF!</definedName>
    <definedName name="TASA_DE_CAMBIO" localSheetId="13">#REF!</definedName>
    <definedName name="TASA_DE_CAMBIO" localSheetId="2">#REF!</definedName>
    <definedName name="TASA_DE_CAMBIO" localSheetId="3">#REF!</definedName>
    <definedName name="TASA_DE_CAMBIO" localSheetId="4">#REF!</definedName>
    <definedName name="TASA_DE_CAMBIO" localSheetId="5">#REF!</definedName>
    <definedName name="TASA_DE_CAMBIO" localSheetId="6">#REF!</definedName>
    <definedName name="TASA_DE_CAMBIO" localSheetId="7">#REF!</definedName>
    <definedName name="TASA_DE_CAMBIO" localSheetId="8">#REF!</definedName>
    <definedName name="TASA_DE_CAMBIO" localSheetId="9">#REF!</definedName>
    <definedName name="TASA_DE_CAMBIO">#REF!</definedName>
    <definedName name="Tasa1">'[105]Bases 2A'!$C$20</definedName>
    <definedName name="TasaCCP" localSheetId="1">#REF!</definedName>
    <definedName name="TasaCCP" localSheetId="10">#REF!</definedName>
    <definedName name="TasaCCP" localSheetId="11">#REF!</definedName>
    <definedName name="TasaCCP" localSheetId="12">#REF!</definedName>
    <definedName name="TasaCCP" localSheetId="13">#REF!</definedName>
    <definedName name="TasaCCP" localSheetId="2">#REF!</definedName>
    <definedName name="TasaCCP" localSheetId="3">#REF!</definedName>
    <definedName name="TasaCCP" localSheetId="4">#REF!</definedName>
    <definedName name="TasaCCP" localSheetId="5">#REF!</definedName>
    <definedName name="TasaCCP" localSheetId="6">#REF!</definedName>
    <definedName name="TasaCCP" localSheetId="7">#REF!</definedName>
    <definedName name="TasaCCP" localSheetId="8">#REF!</definedName>
    <definedName name="TasaCCP" localSheetId="9">#REF!</definedName>
    <definedName name="TasaCCP">#REF!</definedName>
    <definedName name="Tax" localSheetId="1">#REF!</definedName>
    <definedName name="Tax" localSheetId="10">#REF!</definedName>
    <definedName name="Tax" localSheetId="11">#REF!</definedName>
    <definedName name="Tax" localSheetId="12">#REF!</definedName>
    <definedName name="Tax" localSheetId="13">#REF!</definedName>
    <definedName name="Tax" localSheetId="2">#REF!</definedName>
    <definedName name="Tax" localSheetId="3">#REF!</definedName>
    <definedName name="Tax" localSheetId="4">#REF!</definedName>
    <definedName name="Tax" localSheetId="5">#REF!</definedName>
    <definedName name="Tax" localSheetId="6">#REF!</definedName>
    <definedName name="Tax" localSheetId="7">#REF!</definedName>
    <definedName name="Tax" localSheetId="8">#REF!</definedName>
    <definedName name="Tax" localSheetId="9">#REF!</definedName>
    <definedName name="Tax">#REF!</definedName>
    <definedName name="TB_EVENTOS_OTS_ANUAL" localSheetId="1">#REF!</definedName>
    <definedName name="TB_EVENTOS_OTS_ANUAL" localSheetId="10">#REF!</definedName>
    <definedName name="TB_EVENTOS_OTS_ANUAL" localSheetId="11">#REF!</definedName>
    <definedName name="TB_EVENTOS_OTS_ANUAL" localSheetId="12">#REF!</definedName>
    <definedName name="TB_EVENTOS_OTS_ANUAL" localSheetId="13">#REF!</definedName>
    <definedName name="TB_EVENTOS_OTS_ANUAL" localSheetId="2">#REF!</definedName>
    <definedName name="TB_EVENTOS_OTS_ANUAL" localSheetId="3">#REF!</definedName>
    <definedName name="TB_EVENTOS_OTS_ANUAL" localSheetId="4">#REF!</definedName>
    <definedName name="TB_EVENTOS_OTS_ANUAL" localSheetId="5">#REF!</definedName>
    <definedName name="TB_EVENTOS_OTS_ANUAL" localSheetId="6">#REF!</definedName>
    <definedName name="TB_EVENTOS_OTS_ANUAL" localSheetId="7">#REF!</definedName>
    <definedName name="TB_EVENTOS_OTS_ANUAL" localSheetId="8">#REF!</definedName>
    <definedName name="TB_EVENTOS_OTS_ANUAL" localSheetId="9">#REF!</definedName>
    <definedName name="TB_EVENTOS_OTS_ANUAL">#REF!</definedName>
    <definedName name="tc">#REF!</definedName>
    <definedName name="tdy" localSheetId="1"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 localSheetId="10">#REF!</definedName>
    <definedName name="TEMA1" localSheetId="11">#REF!</definedName>
    <definedName name="TEMA1" localSheetId="12">#REF!</definedName>
    <definedName name="TEMA1" localSheetId="13">#REF!</definedName>
    <definedName name="TEMA1" localSheetId="2">#REF!</definedName>
    <definedName name="TEMA1" localSheetId="3">#REF!</definedName>
    <definedName name="TEMA1" localSheetId="4">#REF!</definedName>
    <definedName name="TEMA1" localSheetId="5">#REF!</definedName>
    <definedName name="TEMA1" localSheetId="6">#REF!</definedName>
    <definedName name="TEMA1" localSheetId="7">#REF!</definedName>
    <definedName name="TEMA1" localSheetId="8">#REF!</definedName>
    <definedName name="TEMA1" localSheetId="9">#REF!</definedName>
    <definedName name="TEMA1">#REF!</definedName>
    <definedName name="TEMA10" localSheetId="1">#REF!</definedName>
    <definedName name="TEMA10" localSheetId="10">#REF!</definedName>
    <definedName name="TEMA10" localSheetId="11">#REF!</definedName>
    <definedName name="TEMA10" localSheetId="12">#REF!</definedName>
    <definedName name="TEMA10" localSheetId="13">#REF!</definedName>
    <definedName name="TEMA10" localSheetId="2">#REF!</definedName>
    <definedName name="TEMA10" localSheetId="3">#REF!</definedName>
    <definedName name="TEMA10" localSheetId="4">#REF!</definedName>
    <definedName name="TEMA10" localSheetId="5">#REF!</definedName>
    <definedName name="TEMA10" localSheetId="6">#REF!</definedName>
    <definedName name="TEMA10" localSheetId="7">#REF!</definedName>
    <definedName name="TEMA10" localSheetId="8">#REF!</definedName>
    <definedName name="TEMA10" localSheetId="9">#REF!</definedName>
    <definedName name="TEMA10">#REF!</definedName>
    <definedName name="TEMA2" localSheetId="1">#REF!</definedName>
    <definedName name="TEMA2" localSheetId="10">#REF!</definedName>
    <definedName name="TEMA2" localSheetId="11">#REF!</definedName>
    <definedName name="TEMA2" localSheetId="12">#REF!</definedName>
    <definedName name="TEMA2" localSheetId="13">#REF!</definedName>
    <definedName name="TEMA2" localSheetId="2">#REF!</definedName>
    <definedName name="TEMA2" localSheetId="3">#REF!</definedName>
    <definedName name="TEMA2" localSheetId="4">#REF!</definedName>
    <definedName name="TEMA2" localSheetId="5">#REF!</definedName>
    <definedName name="TEMA2" localSheetId="6">#REF!</definedName>
    <definedName name="TEMA2" localSheetId="7">#REF!</definedName>
    <definedName name="TEMA2" localSheetId="8">#REF!</definedName>
    <definedName name="TEMA2" localSheetId="9">#REF!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'1'!ERR</definedName>
    <definedName name="TER" localSheetId="10">'10'!ERR</definedName>
    <definedName name="TER" localSheetId="11">'11'!ERR</definedName>
    <definedName name="TER" localSheetId="12">'12'!ERR</definedName>
    <definedName name="TER" localSheetId="13">'13'!ERR</definedName>
    <definedName name="TER" localSheetId="2">'2'!ERR</definedName>
    <definedName name="TER" localSheetId="3">'3'!ERR</definedName>
    <definedName name="TER" localSheetId="4">'4'!ERR</definedName>
    <definedName name="TER" localSheetId="5">'5'!ERR</definedName>
    <definedName name="TER" localSheetId="6">'6'!ERR</definedName>
    <definedName name="TER" localSheetId="7">'7'!ERR</definedName>
    <definedName name="TER" localSheetId="8">'8'!ERR</definedName>
    <definedName name="TER" localSheetId="9">'9'!ERR</definedName>
    <definedName name="TER" localSheetId="0">'PRESUPUESTO OFICIAL'!ERR</definedName>
    <definedName name="TER">[0]!ERR</definedName>
    <definedName name="TERM" localSheetId="1">'1'!ERR</definedName>
    <definedName name="TERM" localSheetId="10">'10'!ERR</definedName>
    <definedName name="TERM" localSheetId="11">'11'!ERR</definedName>
    <definedName name="TERM" localSheetId="12">'12'!ERR</definedName>
    <definedName name="TERM" localSheetId="13">'13'!ERR</definedName>
    <definedName name="TERM" localSheetId="2">'2'!ERR</definedName>
    <definedName name="TERM" localSheetId="3">'3'!ERR</definedName>
    <definedName name="TERM" localSheetId="4">'4'!ERR</definedName>
    <definedName name="TERM" localSheetId="5">'5'!ERR</definedName>
    <definedName name="TERM" localSheetId="6">'6'!ERR</definedName>
    <definedName name="TERM" localSheetId="7">'7'!ERR</definedName>
    <definedName name="TERM" localSheetId="8">'8'!ERR</definedName>
    <definedName name="TERM" localSheetId="9">'9'!ERR</definedName>
    <definedName name="TERM" localSheetId="0">'PRESUPUESTO OFICIAL'!ERR</definedName>
    <definedName name="TERM">[0]!ERR</definedName>
    <definedName name="TÉRMINOS" localSheetId="1">'1'!ERR</definedName>
    <definedName name="TÉRMINOS" localSheetId="10">'10'!ERR</definedName>
    <definedName name="TÉRMINOS" localSheetId="11">'11'!ERR</definedName>
    <definedName name="TÉRMINOS" localSheetId="12">'12'!ERR</definedName>
    <definedName name="TÉRMINOS" localSheetId="13">'13'!ERR</definedName>
    <definedName name="TÉRMINOS" localSheetId="2">'2'!ERR</definedName>
    <definedName name="TÉRMINOS" localSheetId="3">'3'!ERR</definedName>
    <definedName name="TÉRMINOS" localSheetId="4">'4'!ERR</definedName>
    <definedName name="TÉRMINOS" localSheetId="5">'5'!ERR</definedName>
    <definedName name="TÉRMINOS" localSheetId="6">'6'!ERR</definedName>
    <definedName name="TÉRMINOS" localSheetId="7">'7'!ERR</definedName>
    <definedName name="TÉRMINOS" localSheetId="8">'8'!ERR</definedName>
    <definedName name="TÉRMINOS" localSheetId="9">'9'!ERR</definedName>
    <definedName name="TÉRMINOS" localSheetId="0">'PRESUPUESTO OFICIAL'!ERR</definedName>
    <definedName name="TÉRMINOS">[0]!ERR</definedName>
    <definedName name="TERR">[25]PRESUPUESTO!$I$7</definedName>
    <definedName name="tewst" localSheetId="1"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[36]BASES!$E$27</definedName>
    <definedName name="TIPO" localSheetId="1">#REF!</definedName>
    <definedName name="TIPO" localSheetId="10">#REF!</definedName>
    <definedName name="TIPO" localSheetId="11">#REF!</definedName>
    <definedName name="TIPO" localSheetId="12">#REF!</definedName>
    <definedName name="TIPO" localSheetId="13">#REF!</definedName>
    <definedName name="TIPO" localSheetId="2">#REF!</definedName>
    <definedName name="TIPO" localSheetId="3">#REF!</definedName>
    <definedName name="TIPO" localSheetId="4">#REF!</definedName>
    <definedName name="TIPO" localSheetId="5">#REF!</definedName>
    <definedName name="TIPO" localSheetId="6">#REF!</definedName>
    <definedName name="TIPO" localSheetId="7">#REF!</definedName>
    <definedName name="TIPO" localSheetId="8">#REF!</definedName>
    <definedName name="TIPO" localSheetId="9">#REF!</definedName>
    <definedName name="TIPO">#REF!</definedName>
    <definedName name="TIPO_GRUPO" localSheetId="1">#REF!</definedName>
    <definedName name="TIPO_GRUPO" localSheetId="10">#REF!</definedName>
    <definedName name="TIPO_GRUPO" localSheetId="11">#REF!</definedName>
    <definedName name="TIPO_GRUPO" localSheetId="12">#REF!</definedName>
    <definedName name="TIPO_GRUPO" localSheetId="13">#REF!</definedName>
    <definedName name="TIPO_GRUPO" localSheetId="2">#REF!</definedName>
    <definedName name="TIPO_GRUPO" localSheetId="3">#REF!</definedName>
    <definedName name="TIPO_GRUPO" localSheetId="4">#REF!</definedName>
    <definedName name="TIPO_GRUPO" localSheetId="5">#REF!</definedName>
    <definedName name="TIPO_GRUPO" localSheetId="6">#REF!</definedName>
    <definedName name="TIPO_GRUPO" localSheetId="7">#REF!</definedName>
    <definedName name="TIPO_GRUPO" localSheetId="8">#REF!</definedName>
    <definedName name="TIPO_GRUPO" localSheetId="9">#REF!</definedName>
    <definedName name="TIPO_GRUPO">#REF!</definedName>
    <definedName name="TipoGC">[90]Tablas!$U$6:$U$15</definedName>
    <definedName name="TipoNeces">[90]Tablas!$Q$6:$Q$8</definedName>
    <definedName name="TipoPro" localSheetId="1">#REF!</definedName>
    <definedName name="TipoPro" localSheetId="10">#REF!</definedName>
    <definedName name="TipoPro" localSheetId="11">#REF!</definedName>
    <definedName name="TipoPro" localSheetId="12">#REF!</definedName>
    <definedName name="TipoPro" localSheetId="13">#REF!</definedName>
    <definedName name="TipoPro" localSheetId="2">#REF!</definedName>
    <definedName name="TipoPro" localSheetId="3">#REF!</definedName>
    <definedName name="TipoPro" localSheetId="4">#REF!</definedName>
    <definedName name="TipoPro" localSheetId="5">#REF!</definedName>
    <definedName name="TipoPro" localSheetId="6">#REF!</definedName>
    <definedName name="TipoPro" localSheetId="7">#REF!</definedName>
    <definedName name="TipoPro" localSheetId="8">#REF!</definedName>
    <definedName name="TipoPro" localSheetId="9">#REF!</definedName>
    <definedName name="TipoPro">#REF!</definedName>
    <definedName name="Tipoproceso" localSheetId="1">#REF!</definedName>
    <definedName name="Tipoproceso" localSheetId="10">#REF!</definedName>
    <definedName name="Tipoproceso" localSheetId="11">#REF!</definedName>
    <definedName name="Tipoproceso" localSheetId="12">#REF!</definedName>
    <definedName name="Tipoproceso" localSheetId="13">#REF!</definedName>
    <definedName name="Tipoproceso" localSheetId="2">#REF!</definedName>
    <definedName name="Tipoproceso" localSheetId="3">#REF!</definedName>
    <definedName name="Tipoproceso" localSheetId="4">#REF!</definedName>
    <definedName name="Tipoproceso" localSheetId="5">#REF!</definedName>
    <definedName name="Tipoproceso" localSheetId="6">#REF!</definedName>
    <definedName name="Tipoproceso" localSheetId="7">#REF!</definedName>
    <definedName name="Tipoproceso" localSheetId="8">#REF!</definedName>
    <definedName name="Tipoproceso" localSheetId="9">#REF!</definedName>
    <definedName name="Tipoproceso">#REF!</definedName>
    <definedName name="TIR" localSheetId="1">#REF!</definedName>
    <definedName name="TIR" localSheetId="10">#REF!</definedName>
    <definedName name="TIR" localSheetId="11">#REF!</definedName>
    <definedName name="TIR" localSheetId="12">#REF!</definedName>
    <definedName name="TIR" localSheetId="13">#REF!</definedName>
    <definedName name="TIR" localSheetId="2">#REF!</definedName>
    <definedName name="TIR" localSheetId="3">#REF!</definedName>
    <definedName name="TIR" localSheetId="4">#REF!</definedName>
    <definedName name="TIR" localSheetId="5">#REF!</definedName>
    <definedName name="TIR" localSheetId="6">#REF!</definedName>
    <definedName name="TIR" localSheetId="7">#REF!</definedName>
    <definedName name="TIR" localSheetId="8">#REF!</definedName>
    <definedName name="TIR" localSheetId="9">#REF!</definedName>
    <definedName name="TIR">#REF!</definedName>
    <definedName name="TITLE">#REF!</definedName>
    <definedName name="titu">#REF!</definedName>
    <definedName name="titu2">#REF!</definedName>
    <definedName name="TITULO" localSheetId="1">#REF!</definedName>
    <definedName name="TITULO" localSheetId="10">#REF!</definedName>
    <definedName name="TITULO" localSheetId="11">#REF!</definedName>
    <definedName name="TITULO" localSheetId="12">#REF!</definedName>
    <definedName name="TITULO" localSheetId="13">#REF!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#REF!</definedName>
    <definedName name="_xlnm.Print_Titles">#N/A</definedName>
    <definedName name="Títulos_a_imprimir_IM" localSheetId="1">#REF!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#REF!</definedName>
    <definedName name="tk">'[10]DATOS CONTRATO'!$E$18</definedName>
    <definedName name="TK_1" hidden="1">[22]INST!#REF!</definedName>
    <definedName name="TKSLCI07">[10]EMPRESA!$F$22</definedName>
    <definedName name="tld">[55]Datos!$D$14</definedName>
    <definedName name="TOPGENER" localSheetId="1">#REF!</definedName>
    <definedName name="TOPGENER" localSheetId="10">#REF!</definedName>
    <definedName name="TOPGENER" localSheetId="11">#REF!</definedName>
    <definedName name="TOPGENER" localSheetId="12">#REF!</definedName>
    <definedName name="TOPGENER" localSheetId="13">#REF!</definedName>
    <definedName name="TOPGENER" localSheetId="2">#REF!</definedName>
    <definedName name="TOPGENER" localSheetId="3">#REF!</definedName>
    <definedName name="TOPGENER" localSheetId="4">#REF!</definedName>
    <definedName name="TOPGENER" localSheetId="5">#REF!</definedName>
    <definedName name="TOPGENER" localSheetId="6">#REF!</definedName>
    <definedName name="TOPGENER" localSheetId="7">#REF!</definedName>
    <definedName name="TOPGENER" localSheetId="8">#REF!</definedName>
    <definedName name="TOPGENER" localSheetId="9">#REF!</definedName>
    <definedName name="TOPGENER">#REF!</definedName>
    <definedName name="TOPGENER1" localSheetId="1">#REF!</definedName>
    <definedName name="TOPGENER1" localSheetId="10">#REF!</definedName>
    <definedName name="TOPGENER1" localSheetId="11">#REF!</definedName>
    <definedName name="TOPGENER1" localSheetId="12">#REF!</definedName>
    <definedName name="TOPGENER1" localSheetId="13">#REF!</definedName>
    <definedName name="TOPGENER1" localSheetId="2">#REF!</definedName>
    <definedName name="TOPGENER1" localSheetId="3">#REF!</definedName>
    <definedName name="TOPGENER1" localSheetId="4">#REF!</definedName>
    <definedName name="TOPGENER1" localSheetId="5">#REF!</definedName>
    <definedName name="TOPGENER1" localSheetId="6">#REF!</definedName>
    <definedName name="TOPGENER1" localSheetId="7">#REF!</definedName>
    <definedName name="TOPGENER1" localSheetId="8">#REF!</definedName>
    <definedName name="TOPGENER1" localSheetId="9">#REF!</definedName>
    <definedName name="TOPGENER1">#REF!</definedName>
    <definedName name="TOPMENU" localSheetId="1">#REF!</definedName>
    <definedName name="TOPMENU" localSheetId="10">#REF!</definedName>
    <definedName name="TOPMENU" localSheetId="11">#REF!</definedName>
    <definedName name="TOPMENU" localSheetId="12">#REF!</definedName>
    <definedName name="TOPMENU" localSheetId="13">#REF!</definedName>
    <definedName name="TOPMENU" localSheetId="2">#REF!</definedName>
    <definedName name="TOPMENU" localSheetId="3">#REF!</definedName>
    <definedName name="TOPMENU" localSheetId="4">#REF!</definedName>
    <definedName name="TOPMENU" localSheetId="5">#REF!</definedName>
    <definedName name="TOPMENU" localSheetId="6">#REF!</definedName>
    <definedName name="TOPMENU" localSheetId="7">#REF!</definedName>
    <definedName name="TOPMENU" localSheetId="8">#REF!</definedName>
    <definedName name="TOPMENU" localSheetId="9">#REF!</definedName>
    <definedName name="TOPMENU">#REF!</definedName>
    <definedName name="Torres">#REF!</definedName>
    <definedName name="tortas" localSheetId="1"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10">#REF!</definedName>
    <definedName name="TOTAL" localSheetId="11">#REF!</definedName>
    <definedName name="TOTAL" localSheetId="12">#REF!</definedName>
    <definedName name="TOTAL" localSheetId="13">#REF!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#REF!</definedName>
    <definedName name="Total_Interest" localSheetId="1">#REF!</definedName>
    <definedName name="Total_Interest" localSheetId="10">#REF!</definedName>
    <definedName name="Total_Interest" localSheetId="11">#REF!</definedName>
    <definedName name="Total_Interest" localSheetId="12">#REF!</definedName>
    <definedName name="Total_Interest" localSheetId="13">#REF!</definedName>
    <definedName name="Total_Interest" localSheetId="2">#REF!</definedName>
    <definedName name="Total_Interest" localSheetId="3">#REF!</definedName>
    <definedName name="Total_Interest" localSheetId="4">#REF!</definedName>
    <definedName name="Total_Interest" localSheetId="5">#REF!</definedName>
    <definedName name="Total_Interest" localSheetId="6">#REF!</definedName>
    <definedName name="Total_Interest" localSheetId="7">#REF!</definedName>
    <definedName name="Total_Interest" localSheetId="8">#REF!</definedName>
    <definedName name="Total_Interest" localSheetId="9">#REF!</definedName>
    <definedName name="Total_Interest">#REF!</definedName>
    <definedName name="Total_Pay">#REF!</definedName>
    <definedName name="Total_Payment" localSheetId="1">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0">Scheduled_Payment+Extra_Payment</definedName>
    <definedName name="Total_Payment1">Scheduled_Payment+Extra_Payment</definedName>
    <definedName name="total1" localSheetId="1">#REF!</definedName>
    <definedName name="total1" localSheetId="10">#REF!</definedName>
    <definedName name="total1" localSheetId="11">#REF!</definedName>
    <definedName name="total1" localSheetId="12">#REF!</definedName>
    <definedName name="total1" localSheetId="13">#REF!</definedName>
    <definedName name="total1" localSheetId="2">#REF!</definedName>
    <definedName name="total1" localSheetId="3">#REF!</definedName>
    <definedName name="total1" localSheetId="4">#REF!</definedName>
    <definedName name="total1" localSheetId="5">#REF!</definedName>
    <definedName name="total1" localSheetId="6">#REF!</definedName>
    <definedName name="total1" localSheetId="7">#REF!</definedName>
    <definedName name="total1" localSheetId="8">#REF!</definedName>
    <definedName name="total1" localSheetId="9">#REF!</definedName>
    <definedName name="total1" localSheetId="0">#REF!</definedName>
    <definedName name="total1">#REF!</definedName>
    <definedName name="TotalCesantias">'[40]NOMINA 1'!$N$38</definedName>
    <definedName name="TOTALHH" localSheetId="1">#REF!</definedName>
    <definedName name="TOTALHH" localSheetId="10">#REF!</definedName>
    <definedName name="TOTALHH" localSheetId="11">#REF!</definedName>
    <definedName name="TOTALHH" localSheetId="12">#REF!</definedName>
    <definedName name="TOTALHH" localSheetId="13">#REF!</definedName>
    <definedName name="TOTALHH" localSheetId="2">#REF!</definedName>
    <definedName name="TOTALHH" localSheetId="3">#REF!</definedName>
    <definedName name="TOTALHH" localSheetId="4">#REF!</definedName>
    <definedName name="TOTALHH" localSheetId="5">#REF!</definedName>
    <definedName name="TOTALHH" localSheetId="6">#REF!</definedName>
    <definedName name="TOTALHH" localSheetId="7">#REF!</definedName>
    <definedName name="TOTALHH" localSheetId="8">#REF!</definedName>
    <definedName name="TOTALHH" localSheetId="9">#REF!</definedName>
    <definedName name="TOTALHH">#REF!</definedName>
    <definedName name="TOTALHH1" localSheetId="1">#REF!</definedName>
    <definedName name="TOTALHH1" localSheetId="10">#REF!</definedName>
    <definedName name="TOTALHH1" localSheetId="11">#REF!</definedName>
    <definedName name="TOTALHH1" localSheetId="12">#REF!</definedName>
    <definedName name="TOTALHH1" localSheetId="13">#REF!</definedName>
    <definedName name="TOTALHH1" localSheetId="2">#REF!</definedName>
    <definedName name="TOTALHH1" localSheetId="3">#REF!</definedName>
    <definedName name="TOTALHH1" localSheetId="4">#REF!</definedName>
    <definedName name="TOTALHH1" localSheetId="5">#REF!</definedName>
    <definedName name="TOTALHH1" localSheetId="6">#REF!</definedName>
    <definedName name="TOTALHH1" localSheetId="7">#REF!</definedName>
    <definedName name="TOTALHH1" localSheetId="8">#REF!</definedName>
    <definedName name="TOTALHH1" localSheetId="9">#REF!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 localSheetId="10">#REF!</definedName>
    <definedName name="TOTSHE1" localSheetId="11">#REF!</definedName>
    <definedName name="TOTSHE1" localSheetId="12">#REF!</definedName>
    <definedName name="TOTSHE1" localSheetId="13">#REF!</definedName>
    <definedName name="TOTSHE1" localSheetId="2">#REF!</definedName>
    <definedName name="TOTSHE1" localSheetId="3">#REF!</definedName>
    <definedName name="TOTSHE1" localSheetId="4">#REF!</definedName>
    <definedName name="TOTSHE1" localSheetId="5">#REF!</definedName>
    <definedName name="TOTSHE1" localSheetId="6">#REF!</definedName>
    <definedName name="TOTSHE1" localSheetId="7">#REF!</definedName>
    <definedName name="TOTSHE1" localSheetId="8">#REF!</definedName>
    <definedName name="TOTSHE1" localSheetId="9">#REF!</definedName>
    <definedName name="TOTSHE1">#REF!</definedName>
    <definedName name="TOTSHE10" localSheetId="1">#REF!</definedName>
    <definedName name="TOTSHE10" localSheetId="10">#REF!</definedName>
    <definedName name="TOTSHE10" localSheetId="11">#REF!</definedName>
    <definedName name="TOTSHE10" localSheetId="12">#REF!</definedName>
    <definedName name="TOTSHE10" localSheetId="13">#REF!</definedName>
    <definedName name="TOTSHE10" localSheetId="2">#REF!</definedName>
    <definedName name="TOTSHE10" localSheetId="3">#REF!</definedName>
    <definedName name="TOTSHE10" localSheetId="4">#REF!</definedName>
    <definedName name="TOTSHE10" localSheetId="5">#REF!</definedName>
    <definedName name="TOTSHE10" localSheetId="6">#REF!</definedName>
    <definedName name="TOTSHE10" localSheetId="7">#REF!</definedName>
    <definedName name="TOTSHE10" localSheetId="8">#REF!</definedName>
    <definedName name="TOTSHE10" localSheetId="9">#REF!</definedName>
    <definedName name="TOTSHE10">#REF!</definedName>
    <definedName name="TOTSHE11" localSheetId="1">#REF!</definedName>
    <definedName name="TOTSHE11" localSheetId="10">#REF!</definedName>
    <definedName name="TOTSHE11" localSheetId="11">#REF!</definedName>
    <definedName name="TOTSHE11" localSheetId="12">#REF!</definedName>
    <definedName name="TOTSHE11" localSheetId="13">#REF!</definedName>
    <definedName name="TOTSHE11" localSheetId="2">#REF!</definedName>
    <definedName name="TOTSHE11" localSheetId="3">#REF!</definedName>
    <definedName name="TOTSHE11" localSheetId="4">#REF!</definedName>
    <definedName name="TOTSHE11" localSheetId="5">#REF!</definedName>
    <definedName name="TOTSHE11" localSheetId="6">#REF!</definedName>
    <definedName name="TOTSHE11" localSheetId="7">#REF!</definedName>
    <definedName name="TOTSHE11" localSheetId="8">#REF!</definedName>
    <definedName name="TOTSHE11" localSheetId="9">#REF!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 localSheetId="10">[106]desmonte!$E$48</definedName>
    <definedName name="TRAT" localSheetId="11">[106]desmonte!$E$48</definedName>
    <definedName name="TRAT" localSheetId="12">[106]desmonte!$E$48</definedName>
    <definedName name="TRAT" localSheetId="13">[106]desmonte!$E$48</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[107]desmonte!$E$48</definedName>
    <definedName name="TREM" localSheetId="1">#REF!</definedName>
    <definedName name="TREM" localSheetId="10">#REF!</definedName>
    <definedName name="TREM" localSheetId="11">#REF!</definedName>
    <definedName name="TREM" localSheetId="12">#REF!</definedName>
    <definedName name="TREM" localSheetId="13">#REF!</definedName>
    <definedName name="TREM" localSheetId="2">#REF!</definedName>
    <definedName name="TREM" localSheetId="3">#REF!</definedName>
    <definedName name="TREM" localSheetId="4">#REF!</definedName>
    <definedName name="TREM" localSheetId="5">#REF!</definedName>
    <definedName name="TREM" localSheetId="6">#REF!</definedName>
    <definedName name="TREM" localSheetId="7">#REF!</definedName>
    <definedName name="TREM" localSheetId="8">#REF!</definedName>
    <definedName name="TREM" localSheetId="9">#REF!</definedName>
    <definedName name="TREM">#REF!</definedName>
    <definedName name="Trenes" localSheetId="1">#REF!</definedName>
    <definedName name="Trenes" localSheetId="10">#REF!</definedName>
    <definedName name="Trenes" localSheetId="11">#REF!</definedName>
    <definedName name="Trenes" localSheetId="12">#REF!</definedName>
    <definedName name="Trenes" localSheetId="13">#REF!</definedName>
    <definedName name="Trenes" localSheetId="2">#REF!</definedName>
    <definedName name="Trenes" localSheetId="3">#REF!</definedName>
    <definedName name="Trenes" localSheetId="4">#REF!</definedName>
    <definedName name="Trenes" localSheetId="5">#REF!</definedName>
    <definedName name="Trenes" localSheetId="6">#REF!</definedName>
    <definedName name="Trenes" localSheetId="7">#REF!</definedName>
    <definedName name="Trenes" localSheetId="8">#REF!</definedName>
    <definedName name="Trenes" localSheetId="9">#REF!</definedName>
    <definedName name="Trenes">#REF!</definedName>
    <definedName name="trest" localSheetId="1"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10">#REF!</definedName>
    <definedName name="TtCD" localSheetId="11">#REF!</definedName>
    <definedName name="TtCD" localSheetId="12">#REF!</definedName>
    <definedName name="TtCD" localSheetId="13">#REF!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#REF!</definedName>
    <definedName name="TTR" localSheetId="1"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1">#REF!</definedName>
    <definedName name="U" localSheetId="10">#REF!</definedName>
    <definedName name="U" localSheetId="11">#REF!</definedName>
    <definedName name="U" localSheetId="12">#REF!</definedName>
    <definedName name="U" localSheetId="13">#REF!</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#REF!</definedName>
    <definedName name="u3u" localSheetId="1"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10">#REF!</definedName>
    <definedName name="Ubicación" localSheetId="11">#REF!</definedName>
    <definedName name="Ubicación" localSheetId="12">#REF!</definedName>
    <definedName name="Ubicación" localSheetId="13">#REF!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#REF!</definedName>
    <definedName name="UFrm2InUse">1</definedName>
    <definedName name="UI" localSheetId="1"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 localSheetId="10">#REF!</definedName>
    <definedName name="Unitarios" localSheetId="11">#REF!</definedName>
    <definedName name="Unitarios" localSheetId="12">#REF!</definedName>
    <definedName name="Unitarios" localSheetId="13">#REF!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#REF!</definedName>
    <definedName name="unj" localSheetId="1" hidden="1">[18]INST!#REF!</definedName>
    <definedName name="unj" localSheetId="10" hidden="1">[18]INST!#REF!</definedName>
    <definedName name="unj" localSheetId="11" hidden="1">[18]INST!#REF!</definedName>
    <definedName name="unj" localSheetId="12" hidden="1">[18]INST!#REF!</definedName>
    <definedName name="unj" localSheetId="13" hidden="1">[18]INST!#REF!</definedName>
    <definedName name="unj" localSheetId="2" hidden="1">[18]INST!#REF!</definedName>
    <definedName name="unj" localSheetId="3" hidden="1">[18]INST!#REF!</definedName>
    <definedName name="unj" localSheetId="4" hidden="1">[18]INST!#REF!</definedName>
    <definedName name="unj" localSheetId="5" hidden="1">[18]INST!#REF!</definedName>
    <definedName name="unj" localSheetId="6" hidden="1">[18]INST!#REF!</definedName>
    <definedName name="unj" localSheetId="7" hidden="1">[18]INST!#REF!</definedName>
    <definedName name="unj" localSheetId="8" hidden="1">[18]INST!#REF!</definedName>
    <definedName name="unj" localSheetId="9" hidden="1">[18]INST!#REF!</definedName>
    <definedName name="unj" hidden="1">[18]INST!#REF!</definedName>
    <definedName name="uno" localSheetId="1">'1'!ERR</definedName>
    <definedName name="uno" localSheetId="10">'10'!ERR</definedName>
    <definedName name="uno" localSheetId="11">'11'!ERR</definedName>
    <definedName name="uno" localSheetId="12">'12'!ERR</definedName>
    <definedName name="uno" localSheetId="13">'13'!ERR</definedName>
    <definedName name="uno" localSheetId="2">'2'!ERR</definedName>
    <definedName name="uno" localSheetId="3">'3'!ERR</definedName>
    <definedName name="uno" localSheetId="4">'4'!ERR</definedName>
    <definedName name="uno" localSheetId="5">'5'!ERR</definedName>
    <definedName name="uno" localSheetId="6">'6'!ERR</definedName>
    <definedName name="uno" localSheetId="7">'7'!ERR</definedName>
    <definedName name="uno" localSheetId="8">'8'!ERR</definedName>
    <definedName name="uno" localSheetId="9">'9'!ERR</definedName>
    <definedName name="uno" localSheetId="0">'PRESUPUESTO OFICIAL'!ERR</definedName>
    <definedName name="uno">[0]!ERR</definedName>
    <definedName name="UOUIV" localSheetId="1"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1">'1'!ERR</definedName>
    <definedName name="uriel" localSheetId="10">'10'!ERR</definedName>
    <definedName name="uriel" localSheetId="11">'11'!ERR</definedName>
    <definedName name="uriel" localSheetId="12">'12'!ERR</definedName>
    <definedName name="uriel" localSheetId="13">'13'!ERR</definedName>
    <definedName name="uriel" localSheetId="2">'2'!ERR</definedName>
    <definedName name="uriel" localSheetId="3">'3'!ERR</definedName>
    <definedName name="uriel" localSheetId="4">'4'!ERR</definedName>
    <definedName name="uriel" localSheetId="5">'5'!ERR</definedName>
    <definedName name="uriel" localSheetId="6">'6'!ERR</definedName>
    <definedName name="uriel" localSheetId="7">'7'!ERR</definedName>
    <definedName name="uriel" localSheetId="8">'8'!ERR</definedName>
    <definedName name="uriel" localSheetId="9">'9'!ERR</definedName>
    <definedName name="uriel" localSheetId="0">'PRESUPUESTO OFICIAL'!ERR</definedName>
    <definedName name="uriel">[0]!ERR</definedName>
    <definedName name="uryur" localSheetId="1"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10">#REF!</definedName>
    <definedName name="VALDES" localSheetId="11">#REF!</definedName>
    <definedName name="VALDES" localSheetId="12">#REF!</definedName>
    <definedName name="VALDES" localSheetId="13">#REF!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#REF!</definedName>
    <definedName name="valor1" localSheetId="1">#REF!</definedName>
    <definedName name="valor1" localSheetId="10">#REF!</definedName>
    <definedName name="valor1" localSheetId="11">#REF!</definedName>
    <definedName name="valor1" localSheetId="12">#REF!</definedName>
    <definedName name="valor1" localSheetId="13">#REF!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#REF!</definedName>
    <definedName name="valor2" localSheetId="1">#REF!</definedName>
    <definedName name="valor2" localSheetId="10">#REF!</definedName>
    <definedName name="valor2" localSheetId="11">#REF!</definedName>
    <definedName name="valor2" localSheetId="12">#REF!</definedName>
    <definedName name="valor2" localSheetId="13">#REF!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#REF!</definedName>
    <definedName name="VALOR3" localSheetId="1">#REF!</definedName>
    <definedName name="VALOR3" localSheetId="10">#REF!</definedName>
    <definedName name="VALOR3" localSheetId="11">#REF!</definedName>
    <definedName name="VALOR3" localSheetId="12">#REF!</definedName>
    <definedName name="VALOR3" localSheetId="13">#REF!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#REF!</definedName>
    <definedName name="ValorCto">[111]CONTRATO!$E$9</definedName>
    <definedName name="ValorEjecutado" localSheetId="1">#REF!</definedName>
    <definedName name="ValorEjecutado" localSheetId="10">#REF!</definedName>
    <definedName name="ValorEjecutado" localSheetId="11">#REF!</definedName>
    <definedName name="ValorEjecutado" localSheetId="12">#REF!</definedName>
    <definedName name="ValorEjecutado" localSheetId="13">#REF!</definedName>
    <definedName name="ValorEjecutado" localSheetId="2">#REF!</definedName>
    <definedName name="ValorEjecutado" localSheetId="3">#REF!</definedName>
    <definedName name="ValorEjecutado" localSheetId="4">#REF!</definedName>
    <definedName name="ValorEjecutado" localSheetId="5">#REF!</definedName>
    <definedName name="ValorEjecutado" localSheetId="6">#REF!</definedName>
    <definedName name="ValorEjecutado" localSheetId="7">#REF!</definedName>
    <definedName name="ValorEjecutado" localSheetId="8">#REF!</definedName>
    <definedName name="ValorEjecutado" localSheetId="9">#REF!</definedName>
    <definedName name="ValorEjecutado">#REF!</definedName>
    <definedName name="ValorProyecto" localSheetId="1">#REF!</definedName>
    <definedName name="ValorProyecto" localSheetId="10">#REF!</definedName>
    <definedName name="ValorProyecto" localSheetId="11">#REF!</definedName>
    <definedName name="ValorProyecto" localSheetId="12">#REF!</definedName>
    <definedName name="ValorProyecto" localSheetId="13">#REF!</definedName>
    <definedName name="ValorProyecto" localSheetId="2">#REF!</definedName>
    <definedName name="ValorProyecto" localSheetId="3">#REF!</definedName>
    <definedName name="ValorProyecto" localSheetId="4">#REF!</definedName>
    <definedName name="ValorProyecto" localSheetId="5">#REF!</definedName>
    <definedName name="ValorProyecto" localSheetId="6">#REF!</definedName>
    <definedName name="ValorProyecto" localSheetId="7">#REF!</definedName>
    <definedName name="ValorProyecto" localSheetId="8">#REF!</definedName>
    <definedName name="ValorProyecto" localSheetId="9">#REF!</definedName>
    <definedName name="ValorProyecto">#REF!</definedName>
    <definedName name="ValorRecursosComprometidos" localSheetId="1">#REF!</definedName>
    <definedName name="ValorRecursosComprometidos" localSheetId="10">#REF!</definedName>
    <definedName name="ValorRecursosComprometidos" localSheetId="11">#REF!</definedName>
    <definedName name="ValorRecursosComprometidos" localSheetId="12">#REF!</definedName>
    <definedName name="ValorRecursosComprometidos" localSheetId="13">#REF!</definedName>
    <definedName name="ValorRecursosComprometidos" localSheetId="2">#REF!</definedName>
    <definedName name="ValorRecursosComprometidos" localSheetId="3">#REF!</definedName>
    <definedName name="ValorRecursosComprometidos" localSheetId="4">#REF!</definedName>
    <definedName name="ValorRecursosComprometidos" localSheetId="5">#REF!</definedName>
    <definedName name="ValorRecursosComprometidos" localSheetId="6">#REF!</definedName>
    <definedName name="ValorRecursosComprometidos" localSheetId="7">#REF!</definedName>
    <definedName name="ValorRecursosComprometidos" localSheetId="8">#REF!</definedName>
    <definedName name="ValorRecursosComprometidos" localSheetId="9">#REF!</definedName>
    <definedName name="ValorRecursosComprometidos">#REF!</definedName>
    <definedName name="Values_Entered" localSheetId="1">IF(Loan_Amount*'1'!Interest_Rate*Loan_Years*Loan_Start&gt;0,1,0)</definedName>
    <definedName name="Values_Entered" localSheetId="10">IF([0]!Loan_Amount*'10'!Interest_Rate*[0]!Loan_Years*[0]!Loan_Start&gt;0,1,0)</definedName>
    <definedName name="Values_Entered" localSheetId="11">IF([0]!Loan_Amount*'11'!Interest_Rate*[0]!Loan_Years*[0]!Loan_Start&gt;0,1,0)</definedName>
    <definedName name="Values_Entered" localSheetId="12">IF([0]!Loan_Amount*'12'!Interest_Rate*[0]!Loan_Years*[0]!Loan_Start&gt;0,1,0)</definedName>
    <definedName name="Values_Entered" localSheetId="13">IF([0]!Loan_Amount*'13'!Interest_Rate*[0]!Loan_Years*[0]!Loan_Start&gt;0,1,0)</definedName>
    <definedName name="Values_Entered" localSheetId="2">IF([0]!Loan_Amount*'2'!Interest_Rate*[0]!Loan_Years*[0]!Loan_Start&gt;0,1,0)</definedName>
    <definedName name="Values_Entered" localSheetId="3">IF([0]!Loan_Amount*'3'!Interest_Rate*[0]!Loan_Years*[0]!Loan_Start&gt;0,1,0)</definedName>
    <definedName name="Values_Entered" localSheetId="4">IF([0]!Loan_Amount*'4'!Interest_Rate*[0]!Loan_Years*[0]!Loan_Start&gt;0,1,0)</definedName>
    <definedName name="Values_Entered" localSheetId="5">IF([0]!Loan_Amount*'5'!Interest_Rate*[0]!Loan_Years*[0]!Loan_Start&gt;0,1,0)</definedName>
    <definedName name="Values_Entered" localSheetId="6">IF([0]!Loan_Amount*'6'!Interest_Rate*[0]!Loan_Years*[0]!Loan_Start&gt;0,1,0)</definedName>
    <definedName name="Values_Entered" localSheetId="7">IF([0]!Loan_Amount*'7'!Interest_Rate*[0]!Loan_Years*[0]!Loan_Start&gt;0,1,0)</definedName>
    <definedName name="Values_Entered" localSheetId="8">IF([0]!Loan_Amount*'8'!Interest_Rate*[0]!Loan_Years*[0]!Loan_Start&gt;0,1,0)</definedName>
    <definedName name="Values_Entered" localSheetId="9">IF([0]!Loan_Amount*'9'!Interest_Rate*[0]!Loan_Years*[0]!Loan_Start&gt;0,1,0)</definedName>
    <definedName name="Values_Entered" localSheetId="0">IF([0]!Loan_Amount*[0]!Interest_Rate*[0]!Loan_Years*[0]!Loan_Start&gt;0,1,0)</definedName>
    <definedName name="Values_Entered">IF(Loan_Amount*Interest_Rate*Loan_Years*Loan_Start&gt;0,1,0)</definedName>
    <definedName name="Válvulas" localSheetId="1">#REF!</definedName>
    <definedName name="Válvulas" localSheetId="10">#REF!</definedName>
    <definedName name="Válvulas" localSheetId="11">#REF!</definedName>
    <definedName name="Válvulas" localSheetId="12">#REF!</definedName>
    <definedName name="Válvulas" localSheetId="13">#REF!</definedName>
    <definedName name="Válvulas" localSheetId="2">#REF!</definedName>
    <definedName name="Válvulas" localSheetId="3">#REF!</definedName>
    <definedName name="Válvulas" localSheetId="4">#REF!</definedName>
    <definedName name="Válvulas" localSheetId="5">#REF!</definedName>
    <definedName name="Válvulas" localSheetId="6">#REF!</definedName>
    <definedName name="Válvulas" localSheetId="7">#REF!</definedName>
    <definedName name="Válvulas" localSheetId="8">#REF!</definedName>
    <definedName name="Válvulas" localSheetId="9">#REF!</definedName>
    <definedName name="Válvulas" localSheetId="0">#REF!</definedName>
    <definedName name="Válvulas">#REF!</definedName>
    <definedName name="Var">[20]Varios.!$E$1:$E$65536</definedName>
    <definedName name="VARIACION1" localSheetId="1">#REF!</definedName>
    <definedName name="VARIACION1" localSheetId="10">#REF!</definedName>
    <definedName name="VARIACION1" localSheetId="11">#REF!</definedName>
    <definedName name="VARIACION1" localSheetId="12">#REF!</definedName>
    <definedName name="VARIACION1" localSheetId="13">#REF!</definedName>
    <definedName name="VARIACION1" localSheetId="2">#REF!</definedName>
    <definedName name="VARIACION1" localSheetId="3">#REF!</definedName>
    <definedName name="VARIACION1" localSheetId="4">#REF!</definedName>
    <definedName name="VARIACION1" localSheetId="5">#REF!</definedName>
    <definedName name="VARIACION1" localSheetId="6">#REF!</definedName>
    <definedName name="VARIACION1" localSheetId="7">#REF!</definedName>
    <definedName name="VARIACION1" localSheetId="8">#REF!</definedName>
    <definedName name="VARIACION1" localSheetId="9">#REF!</definedName>
    <definedName name="VARIACION1">#REF!</definedName>
    <definedName name="Varios" localSheetId="1">#REF!</definedName>
    <definedName name="Varios" localSheetId="10">#REF!</definedName>
    <definedName name="Varios" localSheetId="11">#REF!</definedName>
    <definedName name="Varios" localSheetId="12">#REF!</definedName>
    <definedName name="Varios" localSheetId="13">#REF!</definedName>
    <definedName name="Varios" localSheetId="2">#REF!</definedName>
    <definedName name="Varios" localSheetId="3">#REF!</definedName>
    <definedName name="Varios" localSheetId="4">#REF!</definedName>
    <definedName name="Varios" localSheetId="5">#REF!</definedName>
    <definedName name="Varios" localSheetId="6">#REF!</definedName>
    <definedName name="Varios" localSheetId="7">#REF!</definedName>
    <definedName name="Varios" localSheetId="8">#REF!</definedName>
    <definedName name="Varios" localSheetId="9">#REF!</definedName>
    <definedName name="Varios">#REF!</definedName>
    <definedName name="vbvbvbvb" localSheetId="1"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1">#REF!</definedName>
    <definedName name="VentaAiu" localSheetId="10">#REF!</definedName>
    <definedName name="VentaAiu" localSheetId="11">#REF!</definedName>
    <definedName name="VentaAiu" localSheetId="12">#REF!</definedName>
    <definedName name="VentaAiu" localSheetId="13">#REF!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#REF!</definedName>
    <definedName name="VEX" localSheetId="1">[12]Tablas!#REF!</definedName>
    <definedName name="VEX" localSheetId="10">[12]Tablas!#REF!</definedName>
    <definedName name="VEX" localSheetId="11">[12]Tablas!#REF!</definedName>
    <definedName name="VEX" localSheetId="12">[12]Tablas!#REF!</definedName>
    <definedName name="VEX" localSheetId="13">[12]Tablas!#REF!</definedName>
    <definedName name="VEX" localSheetId="2">[12]Tablas!#REF!</definedName>
    <definedName name="VEX" localSheetId="3">[12]Tablas!#REF!</definedName>
    <definedName name="VEX" localSheetId="4">[12]Tablas!#REF!</definedName>
    <definedName name="VEX" localSheetId="5">[12]Tablas!#REF!</definedName>
    <definedName name="VEX" localSheetId="6">[12]Tablas!#REF!</definedName>
    <definedName name="VEX" localSheetId="7">[12]Tablas!#REF!</definedName>
    <definedName name="VEX" localSheetId="8">[12]Tablas!#REF!</definedName>
    <definedName name="VEX" localSheetId="9">[12]Tablas!#REF!</definedName>
    <definedName name="VEX">[12]Tablas!#REF!</definedName>
    <definedName name="VEX_ON" localSheetId="1">#REF!</definedName>
    <definedName name="VEX_ON" localSheetId="10">#REF!</definedName>
    <definedName name="VEX_ON" localSheetId="11">#REF!</definedName>
    <definedName name="VEX_ON" localSheetId="12">#REF!</definedName>
    <definedName name="VEX_ON" localSheetId="13">#REF!</definedName>
    <definedName name="VEX_ON" localSheetId="2">#REF!</definedName>
    <definedName name="VEX_ON" localSheetId="3">#REF!</definedName>
    <definedName name="VEX_ON" localSheetId="4">#REF!</definedName>
    <definedName name="VEX_ON" localSheetId="5">#REF!</definedName>
    <definedName name="VEX_ON" localSheetId="6">#REF!</definedName>
    <definedName name="VEX_ON" localSheetId="7">#REF!</definedName>
    <definedName name="VEX_ON" localSheetId="8">#REF!</definedName>
    <definedName name="VEX_ON" localSheetId="9">#REF!</definedName>
    <definedName name="VEX_ON">#REF!</definedName>
    <definedName name="VEX1_1" localSheetId="1">[12]Tablas!#REF!</definedName>
    <definedName name="VEX1_1" localSheetId="10">[12]Tablas!#REF!</definedName>
    <definedName name="VEX1_1" localSheetId="11">[12]Tablas!#REF!</definedName>
    <definedName name="VEX1_1" localSheetId="12">[12]Tablas!#REF!</definedName>
    <definedName name="VEX1_1" localSheetId="13">[12]Tablas!#REF!</definedName>
    <definedName name="VEX1_1" localSheetId="2">[12]Tablas!#REF!</definedName>
    <definedName name="VEX1_1" localSheetId="3">[12]Tablas!#REF!</definedName>
    <definedName name="VEX1_1" localSheetId="4">[12]Tablas!#REF!</definedName>
    <definedName name="VEX1_1" localSheetId="5">[12]Tablas!#REF!</definedName>
    <definedName name="VEX1_1" localSheetId="6">[12]Tablas!#REF!</definedName>
    <definedName name="VEX1_1" localSheetId="7">[12]Tablas!#REF!</definedName>
    <definedName name="VEX1_1" localSheetId="8">[12]Tablas!#REF!</definedName>
    <definedName name="VEX1_1" localSheetId="9">[12]Tablas!#REF!</definedName>
    <definedName name="VEX1_1">[12]Tablas!#REF!</definedName>
    <definedName name="VEX1_1_1" localSheetId="1">[12]Tablas!#REF!</definedName>
    <definedName name="VEX1_1_1" localSheetId="10">[12]Tablas!#REF!</definedName>
    <definedName name="VEX1_1_1" localSheetId="11">[12]Tablas!#REF!</definedName>
    <definedName name="VEX1_1_1" localSheetId="12">[12]Tablas!#REF!</definedName>
    <definedName name="VEX1_1_1" localSheetId="13">[12]Tablas!#REF!</definedName>
    <definedName name="VEX1_1_1" localSheetId="2">[12]Tablas!#REF!</definedName>
    <definedName name="VEX1_1_1" localSheetId="3">[12]Tablas!#REF!</definedName>
    <definedName name="VEX1_1_1" localSheetId="4">[12]Tablas!#REF!</definedName>
    <definedName name="VEX1_1_1" localSheetId="5">[12]Tablas!#REF!</definedName>
    <definedName name="VEX1_1_1" localSheetId="6">[12]Tablas!#REF!</definedName>
    <definedName name="VEX1_1_1" localSheetId="7">[12]Tablas!#REF!</definedName>
    <definedName name="VEX1_1_1" localSheetId="8">[12]Tablas!#REF!</definedName>
    <definedName name="VEX1_1_1" localSheetId="9">[12]Tablas!#REF!</definedName>
    <definedName name="VEX1_1_1">[12]Tablas!#REF!</definedName>
    <definedName name="VEX1_1_2" localSheetId="1">[12]Tablas!#REF!</definedName>
    <definedName name="VEX1_1_2" localSheetId="10">[12]Tablas!#REF!</definedName>
    <definedName name="VEX1_1_2" localSheetId="11">[12]Tablas!#REF!</definedName>
    <definedName name="VEX1_1_2" localSheetId="12">[12]Tablas!#REF!</definedName>
    <definedName name="VEX1_1_2" localSheetId="13">[12]Tablas!#REF!</definedName>
    <definedName name="VEX1_1_2" localSheetId="2">[12]Tablas!#REF!</definedName>
    <definedName name="VEX1_1_2" localSheetId="3">[12]Tablas!#REF!</definedName>
    <definedName name="VEX1_1_2" localSheetId="4">[12]Tablas!#REF!</definedName>
    <definedName name="VEX1_1_2" localSheetId="5">[12]Tablas!#REF!</definedName>
    <definedName name="VEX1_1_2" localSheetId="6">[12]Tablas!#REF!</definedName>
    <definedName name="VEX1_1_2" localSheetId="7">[12]Tablas!#REF!</definedName>
    <definedName name="VEX1_1_2" localSheetId="8">[12]Tablas!#REF!</definedName>
    <definedName name="VEX1_1_2" localSheetId="9">[12]Tablas!#REF!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'[76]7422CW00'!#REF!</definedName>
    <definedName name="VFR" localSheetId="1">#REF!</definedName>
    <definedName name="VFR" localSheetId="10">#REF!</definedName>
    <definedName name="VFR" localSheetId="11">#REF!</definedName>
    <definedName name="VFR" localSheetId="12">#REF!</definedName>
    <definedName name="VFR" localSheetId="13">#REF!</definedName>
    <definedName name="VFR" localSheetId="2">#REF!</definedName>
    <definedName name="VFR" localSheetId="3">#REF!</definedName>
    <definedName name="VFR" localSheetId="4">#REF!</definedName>
    <definedName name="VFR" localSheetId="5">#REF!</definedName>
    <definedName name="VFR" localSheetId="6">#REF!</definedName>
    <definedName name="VFR" localSheetId="7">#REF!</definedName>
    <definedName name="VFR" localSheetId="8">#REF!</definedName>
    <definedName name="VFR" localSheetId="9">#REF!</definedName>
    <definedName name="VFR">#REF!</definedName>
    <definedName name="vfvdv" localSheetId="1"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 localSheetId="1">#REF!</definedName>
    <definedName name="VigenciaDolares" localSheetId="10">#REF!</definedName>
    <definedName name="VigenciaDolares" localSheetId="11">#REF!</definedName>
    <definedName name="VigenciaDolares" localSheetId="12">#REF!</definedName>
    <definedName name="VigenciaDolares" localSheetId="13">#REF!</definedName>
    <definedName name="VigenciaDolares" localSheetId="2">#REF!</definedName>
    <definedName name="VigenciaDolares" localSheetId="3">#REF!</definedName>
    <definedName name="VigenciaDolares" localSheetId="4">#REF!</definedName>
    <definedName name="VigenciaDolares" localSheetId="5">#REF!</definedName>
    <definedName name="VigenciaDolares" localSheetId="6">#REF!</definedName>
    <definedName name="VigenciaDolares" localSheetId="7">#REF!</definedName>
    <definedName name="VigenciaDolares" localSheetId="8">#REF!</definedName>
    <definedName name="VigenciaDolares" localSheetId="9">#REF!</definedName>
    <definedName name="VigenciaDolares">#REF!</definedName>
    <definedName name="VigenciaPesos" localSheetId="1">#REF!</definedName>
    <definedName name="VigenciaPesos" localSheetId="10">#REF!</definedName>
    <definedName name="VigenciaPesos" localSheetId="11">#REF!</definedName>
    <definedName name="VigenciaPesos" localSheetId="12">#REF!</definedName>
    <definedName name="VigenciaPesos" localSheetId="13">#REF!</definedName>
    <definedName name="VigenciaPesos" localSheetId="2">#REF!</definedName>
    <definedName name="VigenciaPesos" localSheetId="3">#REF!</definedName>
    <definedName name="VigenciaPesos" localSheetId="4">#REF!</definedName>
    <definedName name="VigenciaPesos" localSheetId="5">#REF!</definedName>
    <definedName name="VigenciaPesos" localSheetId="6">#REF!</definedName>
    <definedName name="VigenciaPesos" localSheetId="7">#REF!</definedName>
    <definedName name="VigenciaPesos" localSheetId="8">#REF!</definedName>
    <definedName name="VigenciaPesos" localSheetId="9">#REF!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1">#REF!</definedName>
    <definedName name="vpt" localSheetId="10">#REF!</definedName>
    <definedName name="vpt" localSheetId="11">#REF!</definedName>
    <definedName name="vpt" localSheetId="12">#REF!</definedName>
    <definedName name="vpt" localSheetId="13">#REF!</definedName>
    <definedName name="vpt" localSheetId="2">#REF!</definedName>
    <definedName name="vpt" localSheetId="3">#REF!</definedName>
    <definedName name="vpt" localSheetId="4">#REF!</definedName>
    <definedName name="vpt" localSheetId="5">#REF!</definedName>
    <definedName name="vpt" localSheetId="6">#REF!</definedName>
    <definedName name="vpt" localSheetId="7">#REF!</definedName>
    <definedName name="vpt" localSheetId="8">#REF!</definedName>
    <definedName name="vpt" localSheetId="9">#REF!</definedName>
    <definedName name="vpt">#REF!</definedName>
    <definedName name="VRP">[12]Tablas!#REF!</definedName>
    <definedName name="VRP_PETROQ" localSheetId="1">#REF!</definedName>
    <definedName name="VRP_PETROQ" localSheetId="10">#REF!</definedName>
    <definedName name="VRP_PETROQ" localSheetId="11">#REF!</definedName>
    <definedName name="VRP_PETROQ" localSheetId="12">#REF!</definedName>
    <definedName name="VRP_PETROQ" localSheetId="13">#REF!</definedName>
    <definedName name="VRP_PETROQ" localSheetId="2">#REF!</definedName>
    <definedName name="VRP_PETROQ" localSheetId="3">#REF!</definedName>
    <definedName name="VRP_PETROQ" localSheetId="4">#REF!</definedName>
    <definedName name="VRP_PETROQ" localSheetId="5">#REF!</definedName>
    <definedName name="VRP_PETROQ" localSheetId="6">#REF!</definedName>
    <definedName name="VRP_PETROQ" localSheetId="7">#REF!</definedName>
    <definedName name="VRP_PETROQ" localSheetId="8">#REF!</definedName>
    <definedName name="VRP_PETROQ" localSheetId="9">#REF!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1">#REF!</definedName>
    <definedName name="vsp" localSheetId="10">#REF!</definedName>
    <definedName name="vsp" localSheetId="11">#REF!</definedName>
    <definedName name="vsp" localSheetId="12">#REF!</definedName>
    <definedName name="vsp" localSheetId="13">#REF!</definedName>
    <definedName name="vsp" localSheetId="2">#REF!</definedName>
    <definedName name="vsp" localSheetId="3">#REF!</definedName>
    <definedName name="vsp" localSheetId="4">#REF!</definedName>
    <definedName name="vsp" localSheetId="5">#REF!</definedName>
    <definedName name="vsp" localSheetId="6">#REF!</definedName>
    <definedName name="vsp" localSheetId="7">#REF!</definedName>
    <definedName name="vsp" localSheetId="8">#REF!</definedName>
    <definedName name="vsp" localSheetId="9">#REF!</definedName>
    <definedName name="vsp">#REF!</definedName>
    <definedName name="vt" localSheetId="1"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 localSheetId="10">#REF!</definedName>
    <definedName name="VVV" localSheetId="11">#REF!</definedName>
    <definedName name="VVV" localSheetId="12">#REF!</definedName>
    <definedName name="VVV" localSheetId="13">#REF!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#REF!</definedName>
    <definedName name="vvvvt" localSheetId="1"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 localSheetId="1">#REF!</definedName>
    <definedName name="Wcut" localSheetId="10">#REF!</definedName>
    <definedName name="Wcut" localSheetId="11">#REF!</definedName>
    <definedName name="Wcut" localSheetId="12">#REF!</definedName>
    <definedName name="Wcut" localSheetId="13">#REF!</definedName>
    <definedName name="Wcut" localSheetId="2">#REF!</definedName>
    <definedName name="Wcut" localSheetId="3">#REF!</definedName>
    <definedName name="Wcut" localSheetId="4">#REF!</definedName>
    <definedName name="Wcut" localSheetId="5">#REF!</definedName>
    <definedName name="Wcut" localSheetId="6">#REF!</definedName>
    <definedName name="Wcut" localSheetId="7">#REF!</definedName>
    <definedName name="Wcut" localSheetId="8">#REF!</definedName>
    <definedName name="Wcut" localSheetId="9">#REF!</definedName>
    <definedName name="Wcut">#REF!</definedName>
    <definedName name="WD" localSheetId="1">#REF!</definedName>
    <definedName name="WD" localSheetId="10">#REF!</definedName>
    <definedName name="WD" localSheetId="11">#REF!</definedName>
    <definedName name="WD" localSheetId="12">#REF!</definedName>
    <definedName name="WD" localSheetId="13">#REF!</definedName>
    <definedName name="WD" localSheetId="2">#REF!</definedName>
    <definedName name="WD" localSheetId="3">#REF!</definedName>
    <definedName name="WD" localSheetId="4">#REF!</definedName>
    <definedName name="WD" localSheetId="5">#REF!</definedName>
    <definedName name="WD" localSheetId="6">#REF!</definedName>
    <definedName name="WD" localSheetId="7">#REF!</definedName>
    <definedName name="WD" localSheetId="8">#REF!</definedName>
    <definedName name="WD" localSheetId="9">#REF!</definedName>
    <definedName name="WD">#REF!</definedName>
    <definedName name="WDD" localSheetId="1"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localSheetId="13"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'[37]Res-Accide-10'!#REF!</definedName>
    <definedName name="wedw" localSheetId="1">#REF!</definedName>
    <definedName name="wedw" localSheetId="10">#REF!</definedName>
    <definedName name="wedw" localSheetId="11">#REF!</definedName>
    <definedName name="wedw" localSheetId="12">#REF!</definedName>
    <definedName name="wedw" localSheetId="13">#REF!</definedName>
    <definedName name="wedw" localSheetId="2">#REF!</definedName>
    <definedName name="wedw" localSheetId="3">#REF!</definedName>
    <definedName name="wedw" localSheetId="4">#REF!</definedName>
    <definedName name="wedw" localSheetId="5">#REF!</definedName>
    <definedName name="wedw" localSheetId="6">#REF!</definedName>
    <definedName name="wedw" localSheetId="7">#REF!</definedName>
    <definedName name="wedw" localSheetId="8">#REF!</definedName>
    <definedName name="wedw" localSheetId="9">#REF!</definedName>
    <definedName name="wedw">#REF!</definedName>
    <definedName name="WEFWE" localSheetId="1">'[37]Res-Accide-10'!#REF!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1">'[37]Res-Accide-10'!#REF!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'[37]Res-Accide-10'!#REF!</definedName>
    <definedName name="WQ" localSheetId="1">#REF!</definedName>
    <definedName name="WQ" localSheetId="10">#REF!</definedName>
    <definedName name="WQ" localSheetId="11">#REF!</definedName>
    <definedName name="WQ" localSheetId="12">#REF!</definedName>
    <definedName name="WQ" localSheetId="13">#REF!</definedName>
    <definedName name="WQ" localSheetId="2">#REF!</definedName>
    <definedName name="WQ" localSheetId="3">#REF!</definedName>
    <definedName name="WQ" localSheetId="4">#REF!</definedName>
    <definedName name="WQ" localSheetId="5">#REF!</definedName>
    <definedName name="WQ" localSheetId="6">#REF!</definedName>
    <definedName name="WQ" localSheetId="7">#REF!</definedName>
    <definedName name="WQ" localSheetId="8">#REF!</definedName>
    <definedName name="WQ" localSheetId="9">#REF!</definedName>
    <definedName name="WQ">#REF!</definedName>
    <definedName name="WQEEWQ" localSheetId="1"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localSheetId="10" hidden="1">{#N/A,#N/A,TRUE,"1842CWN0"}</definedName>
    <definedName name="wrn.civil._.works." localSheetId="11" hidden="1">{#N/A,#N/A,TRUE,"1842CWN0"}</definedName>
    <definedName name="wrn.civil._.works." localSheetId="12" hidden="1">{#N/A,#N/A,TRUE,"1842CWN0"}</definedName>
    <definedName name="wrn.civil._.works." localSheetId="13" hidden="1">{#N/A,#N/A,TRUE,"1842CWN0"}</definedName>
    <definedName name="wrn.civil._.works." localSheetId="2" hidden="1">{#N/A,#N/A,TRUE,"1842CWN0"}</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localSheetId="6" hidden="1">{#N/A,#N/A,TRUE,"1842CWN0"}</definedName>
    <definedName name="wrn.civil._.works." localSheetId="7" hidden="1">{#N/A,#N/A,TRUE,"1842CWN0"}</definedName>
    <definedName name="wrn.civil._.works." localSheetId="8" hidden="1">{#N/A,#N/A,TRUE,"1842CWN0"}</definedName>
    <definedName name="wrn.civil._.works." localSheetId="9" hidden="1">{#N/A,#N/A,TRUE,"1842CWN0"}</definedName>
    <definedName name="wrn.civil._.works." localSheetId="0"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localSheetId="12" hidden="1">{#N/A,#N/A,TRUE,"INGENIERIA";#N/A,#N/A,TRUE,"COMPRAS";#N/A,#N/A,TRUE,"DIRECCION";#N/A,#N/A,TRUE,"RESUMEN"}</definedName>
    <definedName name="wrn.GERENCIA." localSheetId="13" hidden="1">{#N/A,#N/A,TRUE,"INGENIERIA";#N/A,#N/A,TRUE,"COMPRAS";#N/A,#N/A,TRUE,"DIRECCION";#N/A,#N/A,TRUE,"RESUMEN"}</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localSheetId="10" hidden="1">{#N/A,#N/A,TRUE,"T1"}</definedName>
    <definedName name="wrn.OPERADORES." localSheetId="11" hidden="1">{#N/A,#N/A,TRUE,"T1"}</definedName>
    <definedName name="wrn.OPERADORES." localSheetId="12" hidden="1">{#N/A,#N/A,TRUE,"T1"}</definedName>
    <definedName name="wrn.OPERADORES." localSheetId="13" hidden="1">{#N/A,#N/A,TRUE,"T1"}</definedName>
    <definedName name="wrn.OPERADORES." localSheetId="2" hidden="1">{#N/A,#N/A,TRUE,"T1"}</definedName>
    <definedName name="wrn.OPERADORES." localSheetId="3" hidden="1">{#N/A,#N/A,TRUE,"T1"}</definedName>
    <definedName name="wrn.OPERADORES." localSheetId="4" hidden="1">{#N/A,#N/A,TRUE,"T1"}</definedName>
    <definedName name="wrn.OPERADORES." localSheetId="5" hidden="1">{#N/A,#N/A,TRUE,"T1"}</definedName>
    <definedName name="wrn.OPERADORES." localSheetId="6" hidden="1">{#N/A,#N/A,TRUE,"T1"}</definedName>
    <definedName name="wrn.OPERADORES." localSheetId="7" hidden="1">{#N/A,#N/A,TRUE,"T1"}</definedName>
    <definedName name="wrn.OPERADORES." localSheetId="8" hidden="1">{#N/A,#N/A,TRUE,"T1"}</definedName>
    <definedName name="wrn.OPERADORES." localSheetId="9" hidden="1">{#N/A,#N/A,TRUE,"T1"}</definedName>
    <definedName name="wrn.OPERADORES." localSheetId="0" hidden="1">{#N/A,#N/A,TRUE,"T1"}</definedName>
    <definedName name="wrn.OPERADORES." hidden="1">{#N/A,#N/A,TRUE,"T1"}</definedName>
    <definedName name="wrn.res7" localSheetId="1" hidden="1">{#N/A,#N/A,FALSE,"Hoja1";#N/A,#N/A,FALSE,"Hoja2"}</definedName>
    <definedName name="wrn.res7" localSheetId="10" hidden="1">{#N/A,#N/A,FALSE,"Hoja1";#N/A,#N/A,FALSE,"Hoja2"}</definedName>
    <definedName name="wrn.res7" localSheetId="11" hidden="1">{#N/A,#N/A,FALSE,"Hoja1";#N/A,#N/A,FALSE,"Hoja2"}</definedName>
    <definedName name="wrn.res7" localSheetId="12" hidden="1">{#N/A,#N/A,FALSE,"Hoja1";#N/A,#N/A,FALSE,"Hoja2"}</definedName>
    <definedName name="wrn.res7" localSheetId="13" hidden="1">{#N/A,#N/A,FALSE,"Hoja1";#N/A,#N/A,FALSE,"Hoja2"}</definedName>
    <definedName name="wrn.res7" localSheetId="2" hidden="1">{#N/A,#N/A,FALSE,"Hoja1";#N/A,#N/A,FALSE,"Hoja2"}</definedName>
    <definedName name="wrn.res7" localSheetId="3" hidden="1">{#N/A,#N/A,FALSE,"Hoja1";#N/A,#N/A,FALSE,"Hoja2"}</definedName>
    <definedName name="wrn.res7" localSheetId="4" hidden="1">{#N/A,#N/A,FALSE,"Hoja1";#N/A,#N/A,FALSE,"Hoja2"}</definedName>
    <definedName name="wrn.res7" localSheetId="5" hidden="1">{#N/A,#N/A,FALSE,"Hoja1";#N/A,#N/A,FALSE,"Hoja2"}</definedName>
    <definedName name="wrn.res7" localSheetId="6" hidden="1">{#N/A,#N/A,FALSE,"Hoja1";#N/A,#N/A,FALSE,"Hoja2"}</definedName>
    <definedName name="wrn.res7" localSheetId="7" hidden="1">{#N/A,#N/A,FALSE,"Hoja1";#N/A,#N/A,FALSE,"Hoja2"}</definedName>
    <definedName name="wrn.res7" localSheetId="8" hidden="1">{#N/A,#N/A,FALSE,"Hoja1";#N/A,#N/A,FALSE,"Hoja2"}</definedName>
    <definedName name="wrn.res7" localSheetId="9"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10" hidden="1">{#N/A,#N/A,FALSE,"Hoja1";#N/A,#N/A,FALSE,"Hoja2"}</definedName>
    <definedName name="wrn.Resumen." localSheetId="11" hidden="1">{#N/A,#N/A,FALSE,"Hoja1";#N/A,#N/A,FALSE,"Hoja2"}</definedName>
    <definedName name="wrn.Resumen." localSheetId="12" hidden="1">{#N/A,#N/A,FALSE,"Hoja1";#N/A,#N/A,FALSE,"Hoja2"}</definedName>
    <definedName name="wrn.Resumen." localSheetId="13" hidden="1">{#N/A,#N/A,FALSE,"Hoja1";#N/A,#N/A,FALSE,"Hoja2"}</definedName>
    <definedName name="wrn.Resumen." localSheetId="2" hidden="1">{#N/A,#N/A,FALSE,"Hoja1";#N/A,#N/A,FALSE,"Hoja2"}</definedName>
    <definedName name="wrn.Resumen." localSheetId="3" hidden="1">{#N/A,#N/A,FALSE,"Hoja1";#N/A,#N/A,FALSE,"Hoja2"}</definedName>
    <definedName name="wrn.Resumen." localSheetId="4" hidden="1">{#N/A,#N/A,FALSE,"Hoja1";#N/A,#N/A,FALSE,"Hoja2"}</definedName>
    <definedName name="wrn.Resumen." localSheetId="5" hidden="1">{#N/A,#N/A,FALSE,"Hoja1";#N/A,#N/A,FALSE,"Hoja2"}</definedName>
    <definedName name="wrn.Resumen." localSheetId="6" hidden="1">{#N/A,#N/A,FALSE,"Hoja1";#N/A,#N/A,FALSE,"Hoja2"}</definedName>
    <definedName name="wrn.Resumen." localSheetId="7" hidden="1">{#N/A,#N/A,FALSE,"Hoja1";#N/A,#N/A,FALSE,"Hoja2"}</definedName>
    <definedName name="wrn.Resumen." localSheetId="8" hidden="1">{#N/A,#N/A,FALSE,"Hoja1";#N/A,#N/A,FALSE,"Hoja2"}</definedName>
    <definedName name="wrn.Resumen." localSheetId="9" hidden="1">{#N/A,#N/A,FALSE,"Hoja1";#N/A,#N/A,FALSE,"Hoja2"}</definedName>
    <definedName name="wrn.Resumen." localSheetId="0"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localSheetId="13"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localSheetId="10" hidden="1">{#N/A,#N/A,TRUE,"1842CWN0"}</definedName>
    <definedName name="XSW" localSheetId="11" hidden="1">{#N/A,#N/A,TRUE,"1842CWN0"}</definedName>
    <definedName name="XSW" localSheetId="12" hidden="1">{#N/A,#N/A,TRUE,"1842CWN0"}</definedName>
    <definedName name="XSW" localSheetId="13" hidden="1">{#N/A,#N/A,TRUE,"1842CWN0"}</definedName>
    <definedName name="XSW" localSheetId="2" hidden="1">{#N/A,#N/A,TRUE,"1842CWN0"}</definedName>
    <definedName name="XSW" localSheetId="3" hidden="1">{#N/A,#N/A,TRUE,"1842CWN0"}</definedName>
    <definedName name="XSW" localSheetId="4" hidden="1">{#N/A,#N/A,TRUE,"1842CWN0"}</definedName>
    <definedName name="XSW" localSheetId="5" hidden="1">{#N/A,#N/A,TRUE,"1842CWN0"}</definedName>
    <definedName name="XSW" localSheetId="6" hidden="1">{#N/A,#N/A,TRUE,"1842CWN0"}</definedName>
    <definedName name="XSW" localSheetId="7" hidden="1">{#N/A,#N/A,TRUE,"1842CWN0"}</definedName>
    <definedName name="XSW" localSheetId="8" hidden="1">{#N/A,#N/A,TRUE,"1842CWN0"}</definedName>
    <definedName name="XSW" localSheetId="9"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10">#REF!</definedName>
    <definedName name="XX" localSheetId="11">#REF!</definedName>
    <definedName name="XX" localSheetId="12">#REF!</definedName>
    <definedName name="XX" localSheetId="13">#REF!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#REF!</definedName>
    <definedName name="xxfg" localSheetId="1"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 localSheetId="10">[113]!absc</definedName>
    <definedName name="xxxxx" localSheetId="11">[113]!absc</definedName>
    <definedName name="xxxxx" localSheetId="12">[113]!absc</definedName>
    <definedName name="xxxxx" localSheetId="13">[113]!absc</definedName>
    <definedName name="xxxxx" localSheetId="2">[113]!absc</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0">[113]!absc</definedName>
    <definedName name="xxxxx">[113]!absc</definedName>
    <definedName name="xxxxxds" localSheetId="1"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localSheetId="13"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 localSheetId="10">#REF!</definedName>
    <definedName name="XXXXXXXXXX" localSheetId="11">#REF!</definedName>
    <definedName name="XXXXXXXXXX" localSheetId="12">#REF!</definedName>
    <definedName name="XXXXXXXXXX" localSheetId="13">#REF!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#REF!</definedName>
    <definedName name="xxxxxxxxxx29" localSheetId="1"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1">#REF!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#REF!</definedName>
    <definedName name="XZS" localSheetId="1" hidden="1">#REF!</definedName>
    <definedName name="XZS" localSheetId="10" hidden="1">#REF!</definedName>
    <definedName name="XZS" localSheetId="11" hidden="1">#REF!</definedName>
    <definedName name="XZS" localSheetId="12" hidden="1">#REF!</definedName>
    <definedName name="XZS" localSheetId="13" hidden="1">#REF!</definedName>
    <definedName name="XZS" localSheetId="2" hidden="1">#REF!</definedName>
    <definedName name="XZS" localSheetId="3" hidden="1">#REF!</definedName>
    <definedName name="XZS" localSheetId="4" hidden="1">#REF!</definedName>
    <definedName name="XZS" localSheetId="5" hidden="1">#REF!</definedName>
    <definedName name="XZS" localSheetId="6" hidden="1">#REF!</definedName>
    <definedName name="XZS" localSheetId="7" hidden="1">#REF!</definedName>
    <definedName name="XZS" localSheetId="8" hidden="1">#REF!</definedName>
    <definedName name="XZS" localSheetId="9" hidden="1">#REF!</definedName>
    <definedName name="XZS" hidden="1">#REF!</definedName>
    <definedName name="XZXZV" localSheetId="1"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0">[26]!absc</definedName>
    <definedName name="Y" localSheetId="11">[26]!absc</definedName>
    <definedName name="Y" localSheetId="12">[26]!absc</definedName>
    <definedName name="Y" localSheetId="13">[26]!absc</definedName>
    <definedName name="Y" localSheetId="2">[26]!absc</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0">[26]!absc</definedName>
    <definedName name="Y">[26]!absc</definedName>
    <definedName name="y6y6" localSheetId="1"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1">#REF!</definedName>
    <definedName name="YA" localSheetId="10">#REF!</definedName>
    <definedName name="YA" localSheetId="11">#REF!</definedName>
    <definedName name="YA" localSheetId="12">#REF!</definedName>
    <definedName name="YA" localSheetId="13">#REF!</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#REF!</definedName>
    <definedName name="yery" localSheetId="1"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localSheetId="10" hidden="1">{#N/A,#N/A,TRUE,"INGENIERIA";#N/A,#N/A,TRUE,"COMPRAS";#N/A,#N/A,TRUE,"DIRECCION";#N/A,#N/A,TRUE,"RESUMEN"}</definedName>
    <definedName name="ZAQ" localSheetId="11" hidden="1">{#N/A,#N/A,TRUE,"INGENIERIA";#N/A,#N/A,TRUE,"COMPRAS";#N/A,#N/A,TRUE,"DIRECCION";#N/A,#N/A,TRUE,"RESUMEN"}</definedName>
    <definedName name="ZAQ" localSheetId="12" hidden="1">{#N/A,#N/A,TRUE,"INGENIERIA";#N/A,#N/A,TRUE,"COMPRAS";#N/A,#N/A,TRUE,"DIRECCION";#N/A,#N/A,TRUE,"RESUMEN"}</definedName>
    <definedName name="ZAQ" localSheetId="13" hidden="1">{#N/A,#N/A,TRUE,"INGENIERIA";#N/A,#N/A,TRUE,"COMPRAS";#N/A,#N/A,TRUE,"DIRECCION";#N/A,#N/A,TRUE,"RESUMEN"}</definedName>
    <definedName name="ZAQ" localSheetId="2"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1">#REF!</definedName>
    <definedName name="ZDF" localSheetId="10">#REF!</definedName>
    <definedName name="ZDF" localSheetId="11">#REF!</definedName>
    <definedName name="ZDF" localSheetId="12">#REF!</definedName>
    <definedName name="ZDF" localSheetId="13">#REF!</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#REF!</definedName>
    <definedName name="ZONA1" localSheetId="1">#REF!</definedName>
    <definedName name="ZONA1" localSheetId="10">#REF!</definedName>
    <definedName name="ZONA1" localSheetId="11">#REF!</definedName>
    <definedName name="ZONA1" localSheetId="12">#REF!</definedName>
    <definedName name="ZONA1" localSheetId="13">#REF!</definedName>
    <definedName name="ZONA1" localSheetId="2">#REF!</definedName>
    <definedName name="ZONA1" localSheetId="3">#REF!</definedName>
    <definedName name="ZONA1" localSheetId="4">#REF!</definedName>
    <definedName name="ZONA1" localSheetId="5">#REF!</definedName>
    <definedName name="ZONA1" localSheetId="6">#REF!</definedName>
    <definedName name="ZONA1" localSheetId="7">#REF!</definedName>
    <definedName name="ZONA1" localSheetId="8">#REF!</definedName>
    <definedName name="ZONA1" localSheetId="9">#REF!</definedName>
    <definedName name="ZONA1">#REF!</definedName>
    <definedName name="ZONA3" localSheetId="1">#REF!</definedName>
    <definedName name="ZONA3" localSheetId="10">#REF!</definedName>
    <definedName name="ZONA3" localSheetId="11">#REF!</definedName>
    <definedName name="ZONA3" localSheetId="12">#REF!</definedName>
    <definedName name="ZONA3" localSheetId="13">#REF!</definedName>
    <definedName name="ZONA3" localSheetId="2">#REF!</definedName>
    <definedName name="ZONA3" localSheetId="3">#REF!</definedName>
    <definedName name="ZONA3" localSheetId="4">#REF!</definedName>
    <definedName name="ZONA3" localSheetId="5">#REF!</definedName>
    <definedName name="ZONA3" localSheetId="6">#REF!</definedName>
    <definedName name="ZONA3" localSheetId="7">#REF!</definedName>
    <definedName name="ZONA3" localSheetId="8">#REF!</definedName>
    <definedName name="ZONA3" localSheetId="9">#REF!</definedName>
    <definedName name="ZONA3">#REF!</definedName>
    <definedName name="ZONA4">#REF!</definedName>
    <definedName name="zx" localSheetId="1">'1'!ERR</definedName>
    <definedName name="zx" localSheetId="10">'10'!ERR</definedName>
    <definedName name="zx" localSheetId="11">'11'!ERR</definedName>
    <definedName name="zx" localSheetId="12">'12'!ERR</definedName>
    <definedName name="zx" localSheetId="13">'13'!ERR</definedName>
    <definedName name="zx" localSheetId="2">'2'!ERR</definedName>
    <definedName name="zx" localSheetId="3">'3'!ERR</definedName>
    <definedName name="zx" localSheetId="4">'4'!ERR</definedName>
    <definedName name="zx" localSheetId="5">'5'!ERR</definedName>
    <definedName name="zx" localSheetId="6">'6'!ERR</definedName>
    <definedName name="zx" localSheetId="7">'7'!ERR</definedName>
    <definedName name="zx" localSheetId="8">'8'!ERR</definedName>
    <definedName name="zx" localSheetId="9">'9'!ERR</definedName>
    <definedName name="zx" localSheetId="0">'PRESUPUESTO OFICIAL'!ERR</definedName>
    <definedName name="zx">[0]!ERR</definedName>
    <definedName name="zxczds" localSheetId="1"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1">'[51]A. P. U.'!#REF!</definedName>
    <definedName name="ZZZZZZZZZZZ" localSheetId="10">'[51]A. P. U.'!#REF!</definedName>
    <definedName name="ZZZZZZZZZZZ" localSheetId="11">'[51]A. P. U.'!#REF!</definedName>
    <definedName name="ZZZZZZZZZZZ" localSheetId="12">'[51]A. P. U.'!#REF!</definedName>
    <definedName name="ZZZZZZZZZZZ" localSheetId="13">'[51]A. P. U.'!#REF!</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4" i="304" l="1"/>
  <c r="O25" i="304"/>
  <c r="M25" i="304"/>
  <c r="D25" i="304"/>
  <c r="C25" i="304"/>
  <c r="O67" i="304"/>
  <c r="L56" i="304"/>
  <c r="L55" i="304"/>
  <c r="L54" i="304"/>
  <c r="O54" i="304" s="1"/>
  <c r="O57" i="304" s="1"/>
  <c r="O49" i="304"/>
  <c r="O42" i="304"/>
  <c r="O31" i="304"/>
  <c r="O25" i="303"/>
  <c r="M25" i="303"/>
  <c r="D25" i="303"/>
  <c r="C25" i="303"/>
  <c r="O68" i="303"/>
  <c r="L57" i="303"/>
  <c r="L56" i="303"/>
  <c r="O55" i="303"/>
  <c r="L55" i="303"/>
  <c r="J55" i="303"/>
  <c r="O54" i="303"/>
  <c r="L54" i="303"/>
  <c r="O49" i="303"/>
  <c r="O39" i="303"/>
  <c r="O42" i="303" s="1"/>
  <c r="O31" i="303"/>
  <c r="O39" i="302"/>
  <c r="O42" i="302" s="1"/>
  <c r="O25" i="302"/>
  <c r="M25" i="302"/>
  <c r="D25" i="302"/>
  <c r="C25" i="302"/>
  <c r="O68" i="302"/>
  <c r="L57" i="302"/>
  <c r="L56" i="302"/>
  <c r="L55" i="302"/>
  <c r="O55" i="302" s="1"/>
  <c r="J55" i="302"/>
  <c r="L54" i="302"/>
  <c r="O54" i="302" s="1"/>
  <c r="O49" i="302"/>
  <c r="O31" i="302"/>
  <c r="O25" i="301"/>
  <c r="M25" i="301"/>
  <c r="D25" i="301"/>
  <c r="C25" i="301"/>
  <c r="O68" i="301"/>
  <c r="L57" i="301"/>
  <c r="L56" i="301"/>
  <c r="L55" i="301"/>
  <c r="O55" i="301" s="1"/>
  <c r="J55" i="301"/>
  <c r="L54" i="301"/>
  <c r="O54" i="301" s="1"/>
  <c r="O49" i="301"/>
  <c r="O41" i="301"/>
  <c r="O40" i="301"/>
  <c r="O39" i="301"/>
  <c r="O31" i="301"/>
  <c r="O25" i="300"/>
  <c r="M25" i="300"/>
  <c r="D25" i="300"/>
  <c r="C25" i="300"/>
  <c r="O68" i="300"/>
  <c r="O58" i="300"/>
  <c r="L57" i="300"/>
  <c r="L56" i="300"/>
  <c r="O55" i="300"/>
  <c r="L55" i="300"/>
  <c r="J55" i="300"/>
  <c r="O54" i="300"/>
  <c r="L54" i="300"/>
  <c r="O49" i="300"/>
  <c r="O41" i="300"/>
  <c r="O42" i="300" s="1"/>
  <c r="O40" i="300"/>
  <c r="O39" i="300"/>
  <c r="O31" i="300"/>
  <c r="L30" i="300"/>
  <c r="O30" i="300" s="1"/>
  <c r="O34" i="300" s="1"/>
  <c r="O41" i="299"/>
  <c r="O40" i="299"/>
  <c r="O39" i="299"/>
  <c r="O25" i="299"/>
  <c r="M25" i="299"/>
  <c r="D25" i="299"/>
  <c r="O68" i="299"/>
  <c r="L57" i="299"/>
  <c r="L56" i="299"/>
  <c r="J55" i="299"/>
  <c r="L55" i="299" s="1"/>
  <c r="O55" i="299" s="1"/>
  <c r="L54" i="299"/>
  <c r="O54" i="299" s="1"/>
  <c r="O49" i="299"/>
  <c r="O31" i="299"/>
  <c r="J54" i="298"/>
  <c r="O25" i="298"/>
  <c r="M25" i="298"/>
  <c r="D25" i="298"/>
  <c r="O67" i="298"/>
  <c r="L56" i="298"/>
  <c r="L55" i="298"/>
  <c r="L54" i="298"/>
  <c r="O54" i="298" s="1"/>
  <c r="L53" i="298"/>
  <c r="O53" i="298" s="1"/>
  <c r="O48" i="298"/>
  <c r="O39" i="298"/>
  <c r="O41" i="298" s="1"/>
  <c r="O33" i="298"/>
  <c r="O32" i="298"/>
  <c r="O31" i="298"/>
  <c r="O25" i="297"/>
  <c r="M25" i="297"/>
  <c r="D25" i="297"/>
  <c r="O65" i="297"/>
  <c r="L54" i="297"/>
  <c r="L53" i="297"/>
  <c r="L52" i="297"/>
  <c r="O52" i="297" s="1"/>
  <c r="O55" i="297" s="1"/>
  <c r="L30" i="297" s="1"/>
  <c r="O30" i="297" s="1"/>
  <c r="J52" i="297"/>
  <c r="O47" i="297"/>
  <c r="O40" i="297"/>
  <c r="O32" i="297"/>
  <c r="O31" i="297"/>
  <c r="O33" i="297" s="1"/>
  <c r="J52" i="296"/>
  <c r="O25" i="296"/>
  <c r="M25" i="296"/>
  <c r="D25" i="296"/>
  <c r="O65" i="296"/>
  <c r="L54" i="296"/>
  <c r="L53" i="296"/>
  <c r="L52" i="296"/>
  <c r="O52" i="296" s="1"/>
  <c r="O47" i="296"/>
  <c r="O39" i="296"/>
  <c r="O38" i="296"/>
  <c r="O32" i="296"/>
  <c r="O31" i="296"/>
  <c r="O42" i="293"/>
  <c r="O41" i="295"/>
  <c r="O42" i="295" s="1"/>
  <c r="O40" i="295"/>
  <c r="O39" i="295"/>
  <c r="D25" i="295"/>
  <c r="O25" i="295"/>
  <c r="L57" i="295"/>
  <c r="L56" i="295"/>
  <c r="L55" i="295"/>
  <c r="O55" i="295" s="1"/>
  <c r="L54" i="295"/>
  <c r="O54" i="295" s="1"/>
  <c r="O49" i="295"/>
  <c r="O33" i="295"/>
  <c r="O32" i="295"/>
  <c r="O31" i="295"/>
  <c r="O25" i="294"/>
  <c r="O25" i="293"/>
  <c r="O25" i="291"/>
  <c r="D25" i="294"/>
  <c r="O67" i="294"/>
  <c r="L56" i="294"/>
  <c r="L55" i="294"/>
  <c r="L54" i="294"/>
  <c r="O54" i="294" s="1"/>
  <c r="L53" i="294"/>
  <c r="O53" i="294" s="1"/>
  <c r="O48" i="294"/>
  <c r="O40" i="294"/>
  <c r="O41" i="294" s="1"/>
  <c r="O39" i="294"/>
  <c r="O33" i="294"/>
  <c r="O32" i="294"/>
  <c r="O31" i="294"/>
  <c r="O40" i="293"/>
  <c r="M25" i="293"/>
  <c r="D25" i="293"/>
  <c r="O68" i="293"/>
  <c r="L57" i="293"/>
  <c r="L56" i="293"/>
  <c r="L55" i="293"/>
  <c r="O55" i="293" s="1"/>
  <c r="L54" i="293"/>
  <c r="O54" i="293" s="1"/>
  <c r="O49" i="293"/>
  <c r="O41" i="293"/>
  <c r="O39" i="293"/>
  <c r="O33" i="293"/>
  <c r="O32" i="293"/>
  <c r="O31" i="293"/>
  <c r="O40" i="291"/>
  <c r="K29" i="290"/>
  <c r="O67" i="291"/>
  <c r="L56" i="291"/>
  <c r="L55" i="291"/>
  <c r="L54" i="291"/>
  <c r="O54" i="291" s="1"/>
  <c r="L53" i="291"/>
  <c r="O53" i="291" s="1"/>
  <c r="O48" i="291"/>
  <c r="O39" i="291"/>
  <c r="O41" i="291" s="1"/>
  <c r="O69" i="291" s="1"/>
  <c r="O33" i="291"/>
  <c r="O32" i="291"/>
  <c r="O31" i="291"/>
  <c r="L30" i="304" l="1"/>
  <c r="O30" i="304" s="1"/>
  <c r="O34" i="304" s="1"/>
  <c r="O69" i="304" s="1"/>
  <c r="O58" i="303"/>
  <c r="L30" i="303" s="1"/>
  <c r="O30" i="303" s="1"/>
  <c r="O34" i="303"/>
  <c r="O70" i="303"/>
  <c r="M76" i="303" s="1"/>
  <c r="M75" i="303"/>
  <c r="O58" i="302"/>
  <c r="L30" i="302" s="1"/>
  <c r="O30" i="302" s="1"/>
  <c r="O34" i="302" s="1"/>
  <c r="O70" i="302" s="1"/>
  <c r="O42" i="301"/>
  <c r="O58" i="301"/>
  <c r="L30" i="301" s="1"/>
  <c r="O30" i="301" s="1"/>
  <c r="O34" i="301" s="1"/>
  <c r="O70" i="300"/>
  <c r="M75" i="300"/>
  <c r="M77" i="300"/>
  <c r="M76" i="300"/>
  <c r="O42" i="299"/>
  <c r="O58" i="299"/>
  <c r="L30" i="299" s="1"/>
  <c r="O30" i="299" s="1"/>
  <c r="O34" i="299" s="1"/>
  <c r="O57" i="298"/>
  <c r="L30" i="298" s="1"/>
  <c r="O30" i="298" s="1"/>
  <c r="O34" i="298" s="1"/>
  <c r="O69" i="298" s="1"/>
  <c r="O67" i="297"/>
  <c r="M72" i="297" s="1"/>
  <c r="O40" i="296"/>
  <c r="O55" i="296"/>
  <c r="L30" i="296" s="1"/>
  <c r="O30" i="296" s="1"/>
  <c r="O33" i="296" s="1"/>
  <c r="O58" i="295"/>
  <c r="L30" i="295" s="1"/>
  <c r="O30" i="295" s="1"/>
  <c r="O34" i="295" s="1"/>
  <c r="O68" i="295" s="1"/>
  <c r="M73" i="295" s="1"/>
  <c r="O57" i="294"/>
  <c r="L30" i="294" s="1"/>
  <c r="O30" i="294" s="1"/>
  <c r="O34" i="294" s="1"/>
  <c r="O69" i="294" s="1"/>
  <c r="O58" i="293"/>
  <c r="L30" i="293" s="1"/>
  <c r="O30" i="293" s="1"/>
  <c r="O34" i="293" s="1"/>
  <c r="O70" i="293" s="1"/>
  <c r="O57" i="291"/>
  <c r="L30" i="291" s="1"/>
  <c r="O30" i="291" s="1"/>
  <c r="O34" i="291" s="1"/>
  <c r="M74" i="304" l="1"/>
  <c r="M76" i="304"/>
  <c r="M75" i="304"/>
  <c r="M77" i="303"/>
  <c r="O78" i="303" s="1"/>
  <c r="O80" i="303" s="1"/>
  <c r="M75" i="302"/>
  <c r="M77" i="302"/>
  <c r="M76" i="302"/>
  <c r="O70" i="301"/>
  <c r="M75" i="301" s="1"/>
  <c r="M77" i="301"/>
  <c r="M76" i="301"/>
  <c r="O78" i="300"/>
  <c r="O80" i="300" s="1"/>
  <c r="O70" i="299"/>
  <c r="M77" i="299" s="1"/>
  <c r="M76" i="299"/>
  <c r="M75" i="299"/>
  <c r="M74" i="298"/>
  <c r="M76" i="298"/>
  <c r="M75" i="298"/>
  <c r="M74" i="297"/>
  <c r="M73" i="297"/>
  <c r="O75" i="297"/>
  <c r="O77" i="297" s="1"/>
  <c r="O67" i="296"/>
  <c r="M74" i="296" s="1"/>
  <c r="M74" i="295"/>
  <c r="M75" i="295"/>
  <c r="M74" i="294"/>
  <c r="M76" i="294"/>
  <c r="M75" i="294"/>
  <c r="M75" i="293"/>
  <c r="M77" i="293"/>
  <c r="M76" i="293"/>
  <c r="M75" i="291"/>
  <c r="M74" i="291"/>
  <c r="M76" i="291"/>
  <c r="O77" i="304" l="1"/>
  <c r="O79" i="304" s="1"/>
  <c r="O78" i="302"/>
  <c r="O80" i="302" s="1"/>
  <c r="O78" i="301"/>
  <c r="O80" i="301" s="1"/>
  <c r="O78" i="299"/>
  <c r="O80" i="299" s="1"/>
  <c r="O77" i="298"/>
  <c r="O79" i="298" s="1"/>
  <c r="M73" i="296"/>
  <c r="M72" i="296"/>
  <c r="O75" i="296" s="1"/>
  <c r="O77" i="296" s="1"/>
  <c r="O76" i="295"/>
  <c r="O78" i="295" s="1"/>
  <c r="O77" i="294"/>
  <c r="O79" i="294" s="1"/>
  <c r="O78" i="293"/>
  <c r="O80" i="293" s="1"/>
  <c r="O77" i="291"/>
  <c r="O79" i="291" s="1"/>
  <c r="K35" i="290"/>
</calcChain>
</file>

<file path=xl/sharedStrings.xml><?xml version="1.0" encoding="utf-8"?>
<sst xmlns="http://schemas.openxmlformats.org/spreadsheetml/2006/main" count="1264" uniqueCount="134">
  <si>
    <t>Código</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</si>
  <si>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</si>
  <si>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</si>
  <si>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</si>
  <si>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</si>
  <si>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</si>
  <si>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</si>
  <si>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</si>
  <si>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</si>
  <si>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</si>
  <si>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</si>
  <si>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</si>
  <si>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</si>
  <si>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</si>
  <si>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</si>
  <si>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</si>
  <si>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</si>
  <si>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</si>
  <si>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</si>
  <si>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</si>
  <si>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</si>
  <si>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</si>
  <si>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</si>
  <si>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</si>
  <si>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</si>
  <si>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</si>
  <si>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</si>
  <si>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</si>
  <si>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</si>
  <si>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</si>
  <si>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</si>
  <si>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</si>
  <si>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RETIRO DE SEÑALES VERTICALES Y TRANSPORTE AL ALMACEN DEL MUNICIPIO</t>
  </si>
  <si>
    <t>SUMINISTRO Y APLICACIÓN DE IMPRIMANTE PARA LINEA DE DEMARCACIÓN ESPESOR MINIMO 110 MICRONES</t>
  </si>
  <si>
    <t>ml</t>
  </si>
  <si>
    <t>SUMINISTRO Y APLICACIÓN DE IMPRIMANTE PARA MARCAS VIALES, CON ESPESOR MINIMO DE 110 MICRONES, QUE CUMPLA CON LA NORMA NTC 4744.</t>
  </si>
  <si>
    <t>M²</t>
  </si>
  <si>
    <t>MARCA VIAL CON PINTURA PLASTICO EN FRÍO  QUE CUMPLA CON LA NORMA NTC 4744.</t>
  </si>
  <si>
    <t>un.</t>
  </si>
  <si>
    <t>SUMINISTRO E INSTALACION DE SEÑALES VERTICALES SP,SR,SI  DE 60 X 60 CM CON  TABLERO LAMINA GALVANIZADA CAL.16  REFLECTIVIDAD TIPO IV, POSTE DE 3,50MTS. NORMA 4769</t>
  </si>
  <si>
    <t>SUMINISTRO E INSTALACION DE SEÑALES VERTICALES  DE 60 X 60CMS   TABLERO LAMINA GAL. CAL. 16 REFLECTIVIDAD TIPO IV ,  (SP 47, SP-47A , SP-47B Y SP-59B) VERDE LIMON  POSTE DE 3,50MTS</t>
  </si>
  <si>
    <t>SUMINISTRO E INSTALACION DE SEÑALES VERTICALES SP,SR,SI  DE 60 X 60 CM CON  TABLERO LAMINA GALVANIZADA CAL.16 DUPLEX  REFLECTIVIDAD TIPO IV, POSTE DE 3,50MTS. NORMA 4769</t>
  </si>
  <si>
    <t>SUMINISTRO E INSTLACION SEÑALES VERTICALES SR-38 Y SR-39, LAMINA GALVANIZADA, CALIBRE 16,  REFLECTIVIDAD TIPO IV,  ADOSADAS A LA PARED</t>
  </si>
  <si>
    <t>SUMINISTRO E INSTLACION SEÑALES VERTICALES SR-38 Y SR-39, LAMINA GALVANIZADA REFLECTIVIDAD TIPO IV, CON PEDESTAL.</t>
  </si>
  <si>
    <t>Formulario 1 - Propuesta económica  - Documento tipo de licitación de obra pública de infraestructura de transporte - versión 3</t>
  </si>
  <si>
    <t>CCE-EICP-FM-14</t>
  </si>
  <si>
    <t>LÍNEAS DE DEMARCACIÓN CON PINTURA PLASTICO EN FRÍO  QUE CUMPLA CON LA NORMA NTC 4744.</t>
  </si>
  <si>
    <t>SUMINISTRO E INSTALACION DE TACHAS REFLECTIVAS BIDIRECCIONALES Y UNIDIRECCIONALES</t>
  </si>
  <si>
    <t>LIMPIEZA DE BORDE DE VIA DEL TRAMO VIAL</t>
  </si>
  <si>
    <t xml:space="preserve">BORRADO MECANICO DE DEMARCACIONES  </t>
  </si>
  <si>
    <t>[La entidad podrá utilizar este formato para la presentación de los análisis de precios unitarios el contratista en la oportunidad prevista en el numeral 8.1. del Documento Base]</t>
  </si>
  <si>
    <t>ALCALDIA DE ZIPAQUIRÁ</t>
  </si>
  <si>
    <t>VERSIÓN</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</si>
  <si>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</si>
  <si>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</si>
  <si>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</si>
  <si>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</si>
  <si>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</si>
  <si>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</si>
  <si>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</si>
  <si>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</si>
  <si>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</si>
  <si>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</si>
  <si>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</si>
  <si>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</si>
  <si>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</si>
  <si>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 xml:space="preserve">SUMINISTRO Y APLICACIÓN DE IMPRIMANTE PARA LINEA DE DEMARCACION ESPESOR MINIMO 110 MICRONES </t>
  </si>
  <si>
    <t>ML</t>
  </si>
  <si>
    <t>I. EQUIPO</t>
  </si>
  <si>
    <t>MARCA</t>
  </si>
  <si>
    <t>TARIFA</t>
  </si>
  <si>
    <t>RENDIMIENTO</t>
  </si>
  <si>
    <t>Vr. UNITARIO</t>
  </si>
  <si>
    <t>HERRAMIENTA MENOR (10% DE M.O.)</t>
  </si>
  <si>
    <t>CAMION DE APOYO</t>
  </si>
  <si>
    <t>DÍA</t>
  </si>
  <si>
    <t>MAQUINA DE APLICACIÓN</t>
  </si>
  <si>
    <t>HORA</t>
  </si>
  <si>
    <t>DISPOSITIVOS PARA CIERRE</t>
  </si>
  <si>
    <t>SUBTOTAL $</t>
  </si>
  <si>
    <t>II. MATERIALES</t>
  </si>
  <si>
    <t>PRECIO UNIT.</t>
  </si>
  <si>
    <t>IMPRIMANTE ACRILICO</t>
  </si>
  <si>
    <t>GL</t>
  </si>
  <si>
    <t>III. TRANSPORTES</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</si>
  <si>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</si>
  <si>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</si>
  <si>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</si>
  <si>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</si>
  <si>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</si>
  <si>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</si>
  <si>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PRESTACIONES</t>
  </si>
  <si>
    <t>JORNAL TOTAL</t>
  </si>
  <si>
    <t>OFICIAL (1) AA</t>
  </si>
  <si>
    <t>AYUDANTE (4) AA</t>
  </si>
  <si>
    <t>V. OTROS GASTOS</t>
  </si>
  <si>
    <t>VIATICOS</t>
  </si>
  <si>
    <t>UND</t>
  </si>
  <si>
    <t>PRECIO UNITARIO</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</si>
  <si>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</si>
  <si>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</si>
  <si>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</si>
  <si>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</si>
  <si>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</si>
  <si>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</si>
  <si>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</si>
  <si>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</si>
  <si>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</si>
  <si>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</si>
  <si>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</si>
  <si>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</si>
  <si>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</si>
  <si>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</si>
  <si>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</si>
  <si>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</si>
  <si>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</si>
  <si>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</si>
  <si>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DISOLVENTE THINNER</t>
  </si>
  <si>
    <t>PINTURA TIPO TRAFICO</t>
  </si>
  <si>
    <t>MICROESFERAS REFLECTIVAS</t>
  </si>
  <si>
    <t>KG</t>
  </si>
  <si>
    <t>TACHAS REFLECTIVAS</t>
  </si>
  <si>
    <t>RESINA TERMOPLASTICA</t>
  </si>
  <si>
    <t>UN</t>
  </si>
  <si>
    <t>AYUDANTE (2) AA</t>
  </si>
  <si>
    <t>AYUDANTE (1) AA</t>
  </si>
  <si>
    <t>CONOS DE SEÑALIZACION H=1M</t>
  </si>
  <si>
    <t>MORTERO 1:3 ELABORADO EN OBRA</t>
  </si>
  <si>
    <t>SEÑAL DE TRANSITO GRUPO I 0,6x0,6x3.5M</t>
  </si>
  <si>
    <t>M3</t>
  </si>
  <si>
    <t>SEÑAL DE TRANSITO GRUPO I 0,6x0,6x3.5M VERDE LIMON</t>
  </si>
  <si>
    <t>SEÑAL DE TRANSITO DUPLEX GRUPO I 0,6x0,6x3.5M</t>
  </si>
  <si>
    <t>SEÑAL SR38 - SR39</t>
  </si>
  <si>
    <t>SEÑAL CON PEDESTAL SR38 - SR39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</si>
</sst>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8" formatCode="&quot;$&quot;\ #,##0.00;[Red]\-&quot;$&quot;\ #,##0.00"/>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_-* #,##0.00\ &quot;€&quot;_-;\-* #,##0.00\ &quot;€&quot;_-;_-* &quot;-&quot;??\ &quot;€&quot;_-;_-@_-"/>
    <numFmt numFmtId="167" formatCode="&quot;$&quot;\ #,##0.00_);\(&quot;$&quot;\ #,##0.00\)"/>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quot;$&quot;\ #,##0_);\(&quot;$&quot;\ #,##0\)"/>
    <numFmt numFmtId="203" formatCode="_-&quot;$&quot;\ * #,##0_-;\-&quot;$&quot;\ * #,##0_-;_-&quot;$&quot;\ * &quot;-&quot;??_-;_-@_-"/>
    <numFmt numFmtId="204" formatCode="_-* #,##0.00\ _€_-;\-* #,##0.00\ _€_-;_-* &quot;-&quot;??\ _€_-;_-@_-"/>
    <numFmt numFmtId="205" formatCode="_-* #,##0\ _€_-;\-* #,##0\ _€_-;_-* &quot;-&quot;??\ _€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b/>
      <sz val="8"/>
      <color rgb="FF595959"/>
      <name val="Arial"/>
      <family val="2"/>
      <charset val="1"/>
    </font>
    <font>
      <sz val="8"/>
      <color rgb="FF595959"/>
      <name val="Arial"/>
      <family val="2"/>
      <charset val="1"/>
    </font>
    <font>
      <b/>
      <sz val="8"/>
      <name val="Arial"/>
      <family val="2"/>
      <charset val="1"/>
    </font>
    <font>
      <sz val="8"/>
      <name val="Arial"/>
      <family val="2"/>
      <charset val="1"/>
    </font>
    <font>
      <b/>
      <u/>
      <sz val="12"/>
      <name val="Arial Narrow"/>
      <family val="2"/>
    </font>
    <font>
      <sz val="10"/>
      <name val="Arial"/>
      <family val="2"/>
    </font>
    <font>
      <sz val="10"/>
      <color rgb="FF000000"/>
      <name val="Arial"/>
      <family val="2"/>
    </font>
    <font>
      <sz val="11"/>
      <color rgb="FFFF0000"/>
      <name val="Arial Narrow"/>
      <family val="2"/>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8"/>
      <color rgb="FF000000"/>
      <name val="Arial"/>
      <family val="2"/>
    </font>
    <font>
      <sz val="5"/>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double">
        <color indexed="64"/>
      </left>
      <right style="medium">
        <color indexed="64"/>
      </right>
      <top/>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s>
  <cellStyleXfs count="332">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1" fontId="8" fillId="0" borderId="0" applyFont="0" applyFill="0" applyBorder="0" applyAlignment="0" applyProtection="0"/>
    <xf numFmtId="0" fontId="19" fillId="3" borderId="0" applyNumberFormat="0" applyBorder="0" applyAlignment="0" applyProtection="0"/>
    <xf numFmtId="172" fontId="7" fillId="0" borderId="0" applyFont="0" applyFill="0" applyBorder="0" applyAlignment="0" applyProtection="0"/>
    <xf numFmtId="2" fontId="9" fillId="0" borderId="4" applyFont="0" applyBorder="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64" fontId="8" fillId="0" borderId="0" applyFont="0" applyFill="0" applyBorder="0" applyAlignment="0" applyProtection="0"/>
    <xf numFmtId="177"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7" fontId="8" fillId="0" borderId="0" applyFont="0" applyFill="0" applyBorder="0" applyAlignment="0" applyProtection="0"/>
    <xf numFmtId="173" fontId="8" fillId="0" borderId="0" applyFont="0" applyFill="0" applyBorder="0" applyAlignment="0" applyProtection="0"/>
    <xf numFmtId="164" fontId="11"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64" fontId="29" fillId="0" borderId="0" applyFont="0" applyFill="0" applyBorder="0" applyAlignment="0" applyProtection="0"/>
    <xf numFmtId="172"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68" fontId="11" fillId="0" borderId="0" applyFont="0" applyFill="0" applyBorder="0" applyAlignment="0" applyProtection="0"/>
    <xf numFmtId="169" fontId="8" fillId="0" borderId="0" applyFont="0" applyFill="0" applyBorder="0" applyAlignment="0" applyProtection="0"/>
    <xf numFmtId="176" fontId="8" fillId="0" borderId="0" applyFont="0" applyFill="0" applyBorder="0" applyAlignment="0" applyProtection="0"/>
    <xf numFmtId="166" fontId="8" fillId="0" borderId="0" applyFont="0" applyFill="0" applyBorder="0" applyAlignment="0" applyProtection="0"/>
    <xf numFmtId="17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2"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6"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6" fontId="9" fillId="0" borderId="44">
      <alignment horizontal="right"/>
    </xf>
    <xf numFmtId="186" fontId="9" fillId="0" borderId="44">
      <alignment horizontal="right"/>
    </xf>
    <xf numFmtId="2" fontId="9" fillId="0" borderId="0"/>
    <xf numFmtId="2" fontId="9" fillId="0" borderId="0"/>
    <xf numFmtId="2" fontId="9" fillId="0" borderId="0"/>
    <xf numFmtId="187" fontId="9" fillId="0" borderId="0"/>
    <xf numFmtId="187" fontId="9" fillId="0" borderId="0"/>
    <xf numFmtId="187" fontId="9" fillId="0" borderId="0"/>
    <xf numFmtId="188" fontId="10" fillId="0" borderId="0"/>
    <xf numFmtId="188" fontId="10" fillId="0" borderId="0"/>
    <xf numFmtId="188" fontId="10" fillId="0" borderId="0"/>
    <xf numFmtId="186" fontId="9" fillId="0" borderId="44">
      <alignment horizontal="right"/>
    </xf>
    <xf numFmtId="189" fontId="7" fillId="0" borderId="0">
      <protection locked="0"/>
    </xf>
    <xf numFmtId="3" fontId="38" fillId="0" borderId="0" applyFont="0" applyFill="0" applyBorder="0" applyAlignment="0" applyProtection="0"/>
    <xf numFmtId="190" fontId="7" fillId="0" borderId="0">
      <protection locked="0"/>
    </xf>
    <xf numFmtId="191" fontId="38" fillId="0" borderId="0" applyFont="0" applyFill="0" applyBorder="0" applyAlignment="0" applyProtection="0"/>
    <xf numFmtId="192"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3" fontId="39" fillId="0" borderId="0">
      <protection locked="0"/>
    </xf>
    <xf numFmtId="193" fontId="39" fillId="0" borderId="0">
      <protection locked="0"/>
    </xf>
    <xf numFmtId="193" fontId="39" fillId="0" borderId="0">
      <protection locked="0"/>
    </xf>
    <xf numFmtId="193" fontId="39" fillId="0" borderId="0">
      <protection locked="0"/>
    </xf>
    <xf numFmtId="193" fontId="39" fillId="0" borderId="0">
      <protection locked="0"/>
    </xf>
    <xf numFmtId="193" fontId="39" fillId="0" borderId="0">
      <protection locked="0"/>
    </xf>
    <xf numFmtId="193" fontId="39" fillId="0" borderId="0">
      <protection locked="0"/>
    </xf>
    <xf numFmtId="194" fontId="7" fillId="0" borderId="0">
      <protection locked="0"/>
    </xf>
    <xf numFmtId="0" fontId="40" fillId="0" borderId="0" applyNumberFormat="0" applyFill="0" applyBorder="0" applyAlignment="0" applyProtection="0"/>
    <xf numFmtId="0" fontId="41" fillId="0" borderId="0" applyNumberFormat="0" applyFill="0" applyBorder="0" applyAlignment="0" applyProtection="0"/>
    <xf numFmtId="195" fontId="7" fillId="0" borderId="0">
      <protection locked="0"/>
    </xf>
    <xf numFmtId="195" fontId="7" fillId="0" borderId="0">
      <protection locked="0"/>
    </xf>
    <xf numFmtId="0" fontId="19" fillId="3" borderId="0" applyNumberFormat="0" applyBorder="0" applyAlignment="0" applyProtection="0"/>
    <xf numFmtId="196" fontId="9" fillId="0" borderId="0">
      <alignment horizontal="right"/>
    </xf>
    <xf numFmtId="196" fontId="9" fillId="0" borderId="0">
      <alignment horizontal="right"/>
    </xf>
    <xf numFmtId="196" fontId="9" fillId="0" borderId="0">
      <alignment horizontal="right"/>
    </xf>
    <xf numFmtId="197" fontId="9" fillId="0" borderId="0" applyFont="0" applyFill="0" applyBorder="0" applyAlignment="0">
      <alignment horizontal="center"/>
    </xf>
    <xf numFmtId="197" fontId="9" fillId="0" borderId="0" applyFont="0" applyFill="0" applyBorder="0" applyAlignment="0">
      <alignment horizontal="center"/>
    </xf>
    <xf numFmtId="2" fontId="9" fillId="0" borderId="4" applyFont="0" applyBorder="0"/>
    <xf numFmtId="164" fontId="11" fillId="0" borderId="0" applyFont="0" applyFill="0" applyBorder="0" applyAlignment="0" applyProtection="0"/>
    <xf numFmtId="172" fontId="7" fillId="0" borderId="0" applyFont="0" applyFill="0" applyBorder="0" applyAlignment="0" applyProtection="0"/>
    <xf numFmtId="164" fontId="7"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98" fontId="9" fillId="0" borderId="0">
      <alignment horizontal="right"/>
    </xf>
    <xf numFmtId="198" fontId="9" fillId="0" borderId="0">
      <alignment horizontal="right"/>
    </xf>
    <xf numFmtId="198" fontId="9" fillId="0" borderId="0">
      <alignment horizontal="right"/>
    </xf>
    <xf numFmtId="199" fontId="7" fillId="0" borderId="0" applyFont="0" applyFill="0" applyBorder="0" applyAlignment="0" applyProtection="0"/>
    <xf numFmtId="199" fontId="7" fillId="0" borderId="0" applyFont="0" applyFill="0" applyBorder="0" applyAlignment="0" applyProtection="0"/>
    <xf numFmtId="165" fontId="7" fillId="0" borderId="0" applyFont="0" applyFill="0" applyBorder="0" applyAlignment="0" applyProtection="0"/>
    <xf numFmtId="168"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65" fontId="7" fillId="0" borderId="0" applyFont="0" applyFill="0" applyBorder="0" applyAlignment="0" applyProtection="0"/>
    <xf numFmtId="168" fontId="11" fillId="0" borderId="0" applyFont="0" applyFill="0" applyBorder="0" applyAlignment="0" applyProtection="0"/>
    <xf numFmtId="191" fontId="43" fillId="0" borderId="0" applyFont="0" applyFill="0" applyBorder="0" applyAlignment="0" applyProtection="0"/>
    <xf numFmtId="0" fontId="20" fillId="22" borderId="0" applyNumberFormat="0" applyBorder="0" applyAlignment="0" applyProtection="0"/>
    <xf numFmtId="200" fontId="9" fillId="0" borderId="0" applyFont="0" applyFill="0" applyBorder="0" applyAlignment="0">
      <alignment horizontal="center"/>
    </xf>
    <xf numFmtId="200" fontId="9" fillId="0" borderId="0" applyFont="0" applyFill="0" applyBorder="0" applyAlignment="0">
      <alignment horizontal="center"/>
    </xf>
    <xf numFmtId="0" fontId="7" fillId="0" borderId="0"/>
    <xf numFmtId="0" fontId="7" fillId="0" borderId="0"/>
    <xf numFmtId="0" fontId="42" fillId="0" borderId="0"/>
    <xf numFmtId="0" fontId="4" fillId="0" borderId="0"/>
    <xf numFmtId="0" fontId="42" fillId="0" borderId="0"/>
    <xf numFmtId="0" fontId="7" fillId="0" borderId="0"/>
    <xf numFmtId="0" fontId="7" fillId="0" borderId="0"/>
    <xf numFmtId="0" fontId="7" fillId="0" borderId="0"/>
    <xf numFmtId="0" fontId="7" fillId="0" borderId="0"/>
    <xf numFmtId="0" fontId="44" fillId="0" borderId="0"/>
    <xf numFmtId="0" fontId="7" fillId="0" borderId="0"/>
    <xf numFmtId="0" fontId="7" fillId="23" borderId="5" applyNumberFormat="0" applyFont="0" applyAlignment="0" applyProtection="0"/>
    <xf numFmtId="201"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2" fillId="0" borderId="0" applyFont="0" applyFill="0" applyBorder="0" applyAlignment="0" applyProtection="0"/>
    <xf numFmtId="0" fontId="45"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5" fontId="7" fillId="0" borderId="47">
      <protection locked="0"/>
    </xf>
    <xf numFmtId="44" fontId="52" fillId="0" borderId="0" applyFont="0" applyFill="0" applyBorder="0" applyAlignment="0" applyProtection="0"/>
    <xf numFmtId="0" fontId="3" fillId="0" borderId="0"/>
    <xf numFmtId="0" fontId="3" fillId="0" borderId="0"/>
    <xf numFmtId="170"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8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7" fillId="0" borderId="0"/>
    <xf numFmtId="0" fontId="7" fillId="0" borderId="0"/>
    <xf numFmtId="0" fontId="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 fillId="0" borderId="0"/>
    <xf numFmtId="0" fontId="2" fillId="0" borderId="0"/>
    <xf numFmtId="0" fontId="7" fillId="23" borderId="5" applyNumberFormat="0" applyFont="0" applyAlignment="0" applyProtection="0"/>
    <xf numFmtId="9" fontId="2"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72" fontId="7" fillId="0" borderId="0" applyFont="0" applyFill="0" applyBorder="0" applyAlignment="0" applyProtection="0"/>
    <xf numFmtId="9" fontId="7"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1" fillId="0" borderId="0"/>
    <xf numFmtId="0" fontId="55" fillId="0" borderId="0" applyNumberFormat="0" applyFill="0" applyBorder="0" applyAlignment="0" applyProtection="0">
      <alignment vertical="top"/>
      <protection locked="0"/>
    </xf>
    <xf numFmtId="0" fontId="58" fillId="0" borderId="0"/>
    <xf numFmtId="44" fontId="7" fillId="0" borderId="0" applyFont="0" applyFill="0" applyBorder="0" applyAlignment="0" applyProtection="0"/>
  </cellStyleXfs>
  <cellXfs count="349">
    <xf numFmtId="0" fontId="0" fillId="0" borderId="0" xfId="0"/>
    <xf numFmtId="0" fontId="33" fillId="0" borderId="18" xfId="125" applyFont="1" applyBorder="1" applyAlignment="1">
      <alignment horizontal="center" vertical="center" wrapText="1"/>
    </xf>
    <xf numFmtId="0" fontId="36" fillId="0" borderId="17" xfId="134" applyFont="1" applyBorder="1" applyAlignment="1">
      <alignment horizontal="center" vertical="center"/>
    </xf>
    <xf numFmtId="0" fontId="36" fillId="0" borderId="19" xfId="127" applyFont="1" applyBorder="1" applyAlignment="1">
      <alignment horizontal="left" vertical="center"/>
    </xf>
    <xf numFmtId="0" fontId="37" fillId="0" borderId="16" xfId="127" applyFont="1" applyBorder="1" applyAlignment="1">
      <alignment horizontal="right" vertical="center"/>
    </xf>
    <xf numFmtId="179" fontId="36" fillId="0" borderId="33" xfId="128" applyNumberFormat="1" applyFont="1" applyBorder="1" applyAlignment="1">
      <alignment vertical="center"/>
    </xf>
    <xf numFmtId="179" fontId="36" fillId="0" borderId="28" xfId="128" applyNumberFormat="1" applyFont="1" applyBorder="1" applyAlignment="1">
      <alignment vertical="center"/>
    </xf>
    <xf numFmtId="9" fontId="36" fillId="0" borderId="20" xfId="128" applyNumberFormat="1" applyFont="1" applyBorder="1" applyAlignment="1">
      <alignment horizontal="center" vertical="center"/>
    </xf>
    <xf numFmtId="179" fontId="36" fillId="0" borderId="20" xfId="128" applyNumberFormat="1" applyFont="1" applyBorder="1" applyAlignment="1">
      <alignment vertical="center"/>
    </xf>
    <xf numFmtId="0" fontId="36" fillId="0" borderId="21" xfId="127" applyFont="1" applyBorder="1" applyAlignment="1">
      <alignment vertical="center"/>
    </xf>
    <xf numFmtId="0" fontId="33" fillId="0" borderId="19" xfId="127" applyFont="1" applyBorder="1" applyAlignment="1">
      <alignment horizontal="left" vertical="center"/>
    </xf>
    <xf numFmtId="179" fontId="33" fillId="0" borderId="28" xfId="128" applyNumberFormat="1" applyFont="1" applyBorder="1" applyAlignment="1">
      <alignment vertical="center"/>
    </xf>
    <xf numFmtId="0" fontId="36" fillId="0" borderId="21" xfId="127" applyFont="1" applyBorder="1" applyAlignment="1">
      <alignment horizontal="right" vertical="center"/>
    </xf>
    <xf numFmtId="0" fontId="33" fillId="0" borderId="25" xfId="127" applyFont="1" applyBorder="1" applyAlignment="1">
      <alignment horizontal="left" vertical="center"/>
    </xf>
    <xf numFmtId="9" fontId="36" fillId="0" borderId="29" xfId="128" applyNumberFormat="1" applyFont="1" applyBorder="1" applyAlignment="1">
      <alignment horizontal="center" vertical="center"/>
    </xf>
    <xf numFmtId="179" fontId="33" fillId="0" borderId="29" xfId="128" applyNumberFormat="1" applyFont="1" applyBorder="1" applyAlignment="1">
      <alignment vertical="center"/>
    </xf>
    <xf numFmtId="0" fontId="36" fillId="0" borderId="26" xfId="127" applyFont="1" applyBorder="1" applyAlignment="1">
      <alignment vertical="center"/>
    </xf>
    <xf numFmtId="0" fontId="36" fillId="0" borderId="19" xfId="127" applyFont="1" applyBorder="1" applyAlignment="1">
      <alignment horizontal="left" vertical="center" wrapText="1"/>
    </xf>
    <xf numFmtId="0" fontId="36" fillId="0" borderId="45" xfId="134" applyFont="1" applyBorder="1" applyAlignment="1">
      <alignment horizontal="center" vertical="center"/>
    </xf>
    <xf numFmtId="9" fontId="36" fillId="27" borderId="28" xfId="94" applyFont="1" applyFill="1" applyBorder="1" applyAlignment="1">
      <alignment horizontal="center" vertical="center"/>
    </xf>
    <xf numFmtId="179" fontId="36" fillId="0" borderId="0" xfId="128" applyNumberFormat="1" applyFont="1" applyBorder="1"/>
    <xf numFmtId="39" fontId="33" fillId="0" borderId="0" xfId="128" applyNumberFormat="1" applyFont="1" applyBorder="1" applyAlignment="1">
      <alignment vertical="center"/>
    </xf>
    <xf numFmtId="183" fontId="36" fillId="0" borderId="57" xfId="34" applyNumberFormat="1" applyFont="1" applyBorder="1"/>
    <xf numFmtId="0" fontId="36" fillId="0" borderId="0" xfId="255" applyFont="1"/>
    <xf numFmtId="0" fontId="47" fillId="0" borderId="0" xfId="134" applyFont="1" applyAlignment="1">
      <alignment horizontal="left"/>
    </xf>
    <xf numFmtId="0" fontId="48" fillId="0" borderId="0" xfId="134" applyFont="1" applyAlignment="1">
      <alignment horizontal="left"/>
    </xf>
    <xf numFmtId="0" fontId="32" fillId="0" borderId="0" xfId="255" applyFont="1"/>
    <xf numFmtId="0" fontId="36" fillId="0" borderId="34" xfId="255" applyFont="1" applyBorder="1"/>
    <xf numFmtId="0" fontId="36" fillId="0" borderId="35" xfId="255" applyFont="1" applyBorder="1"/>
    <xf numFmtId="0" fontId="36" fillId="0" borderId="65" xfId="255" applyFont="1" applyBorder="1"/>
    <xf numFmtId="0" fontId="36" fillId="25" borderId="0" xfId="255" applyFont="1" applyFill="1"/>
    <xf numFmtId="0" fontId="36" fillId="25" borderId="65" xfId="255" applyFont="1" applyFill="1" applyBorder="1"/>
    <xf numFmtId="0" fontId="36" fillId="25" borderId="35" xfId="255" applyFont="1" applyFill="1" applyBorder="1"/>
    <xf numFmtId="0" fontId="32" fillId="25" borderId="0" xfId="255" applyFont="1" applyFill="1"/>
    <xf numFmtId="0" fontId="33" fillId="24" borderId="37" xfId="134" applyFont="1" applyFill="1" applyBorder="1" applyAlignment="1">
      <alignment vertical="center"/>
    </xf>
    <xf numFmtId="0" fontId="33" fillId="24" borderId="39" xfId="134" applyFont="1" applyFill="1" applyBorder="1" applyAlignment="1">
      <alignment vertical="center"/>
    </xf>
    <xf numFmtId="0" fontId="36" fillId="0" borderId="12" xfId="134" applyFont="1" applyBorder="1" applyAlignment="1">
      <alignment horizontal="left" vertical="center"/>
    </xf>
    <xf numFmtId="2" fontId="36" fillId="0" borderId="13" xfId="134" applyNumberFormat="1" applyFont="1" applyBorder="1" applyAlignment="1">
      <alignment horizontal="center" vertical="center"/>
    </xf>
    <xf numFmtId="0" fontId="36" fillId="0" borderId="0" xfId="127" applyFont="1"/>
    <xf numFmtId="0" fontId="36" fillId="0" borderId="34" xfId="127" applyFont="1" applyBorder="1"/>
    <xf numFmtId="185" fontId="33" fillId="24" borderId="40" xfId="134" applyNumberFormat="1" applyFont="1" applyFill="1" applyBorder="1" applyAlignment="1">
      <alignment vertical="center"/>
    </xf>
    <xf numFmtId="0" fontId="36" fillId="0" borderId="35" xfId="127" applyFont="1" applyBorder="1"/>
    <xf numFmtId="0" fontId="35" fillId="0" borderId="0" xfId="127" applyFont="1"/>
    <xf numFmtId="49" fontId="33" fillId="0" borderId="0" xfId="130" applyNumberFormat="1" applyFont="1" applyAlignment="1">
      <alignment horizontal="right" vertical="center"/>
    </xf>
    <xf numFmtId="184" fontId="33" fillId="0" borderId="0" xfId="130" applyNumberFormat="1" applyFont="1" applyAlignment="1">
      <alignment vertical="center"/>
    </xf>
    <xf numFmtId="0" fontId="36" fillId="0" borderId="0" xfId="127" applyFont="1" applyAlignment="1">
      <alignment horizontal="center"/>
    </xf>
    <xf numFmtId="0" fontId="36" fillId="0" borderId="0" xfId="125" applyFont="1" applyAlignment="1">
      <alignment horizontal="center" vertical="center"/>
    </xf>
    <xf numFmtId="0" fontId="36" fillId="0" borderId="0" xfId="127" applyFont="1" applyAlignment="1">
      <alignment horizontal="center" vertical="center" wrapText="1"/>
    </xf>
    <xf numFmtId="2" fontId="36" fillId="0" borderId="0" xfId="127" applyNumberFormat="1" applyFont="1"/>
    <xf numFmtId="0" fontId="33" fillId="0" borderId="32" xfId="227" applyFont="1" applyBorder="1" applyAlignment="1">
      <alignment vertical="center"/>
    </xf>
    <xf numFmtId="180" fontId="36" fillId="0" borderId="35" xfId="127" applyNumberFormat="1" applyFont="1" applyBorder="1"/>
    <xf numFmtId="184" fontId="33" fillId="26" borderId="42" xfId="259" applyNumberFormat="1" applyFont="1" applyFill="1" applyBorder="1" applyAlignment="1">
      <alignment horizontal="center" vertical="center"/>
    </xf>
    <xf numFmtId="182" fontId="36" fillId="0" borderId="35" xfId="127" applyNumberFormat="1" applyFont="1" applyBorder="1"/>
    <xf numFmtId="184" fontId="33" fillId="26" borderId="17" xfId="259" applyNumberFormat="1" applyFont="1" applyFill="1" applyBorder="1" applyAlignment="1">
      <alignment horizontal="center" vertical="center"/>
    </xf>
    <xf numFmtId="0" fontId="34" fillId="0" borderId="0" xfId="127" applyFont="1"/>
    <xf numFmtId="0" fontId="36" fillId="0" borderId="56" xfId="127" applyFont="1" applyBorder="1"/>
    <xf numFmtId="0" fontId="36" fillId="0" borderId="57" xfId="255" applyFont="1" applyBorder="1"/>
    <xf numFmtId="0" fontId="36" fillId="0" borderId="57" xfId="255" applyFont="1" applyBorder="1" applyAlignment="1">
      <alignment horizontal="center"/>
    </xf>
    <xf numFmtId="0" fontId="36" fillId="0" borderId="58" xfId="255" applyFont="1" applyBorder="1"/>
    <xf numFmtId="0" fontId="36" fillId="0" borderId="0" xfId="255" applyFont="1" applyAlignment="1">
      <alignment horizontal="center"/>
    </xf>
    <xf numFmtId="0" fontId="32" fillId="0" borderId="0" xfId="255" applyFont="1" applyAlignment="1">
      <alignment horizontal="center"/>
    </xf>
    <xf numFmtId="0" fontId="49" fillId="0" borderId="62" xfId="0" applyFont="1" applyBorder="1" applyAlignment="1">
      <alignment horizontal="left" vertical="center"/>
    </xf>
    <xf numFmtId="0" fontId="50" fillId="0" borderId="62" xfId="0" applyFont="1" applyBorder="1" applyAlignment="1">
      <alignment horizontal="left" vertical="center"/>
    </xf>
    <xf numFmtId="0" fontId="36" fillId="0" borderId="17" xfId="134" applyFont="1" applyBorder="1" applyAlignment="1">
      <alignment horizontal="left" vertical="center" wrapText="1"/>
    </xf>
    <xf numFmtId="0" fontId="36" fillId="0" borderId="13" xfId="134" applyFont="1" applyBorder="1" applyAlignment="1">
      <alignment horizontal="left" vertical="center" wrapText="1"/>
    </xf>
    <xf numFmtId="0" fontId="36" fillId="0" borderId="13" xfId="134" applyFont="1" applyBorder="1" applyAlignment="1">
      <alignment horizontal="center" vertical="center"/>
    </xf>
    <xf numFmtId="167" fontId="36" fillId="0" borderId="22" xfId="258" applyNumberFormat="1" applyFont="1" applyFill="1" applyBorder="1" applyAlignment="1">
      <alignment horizontal="right" vertical="center" wrapText="1"/>
    </xf>
    <xf numFmtId="175" fontId="33" fillId="0" borderId="36" xfId="257" applyNumberFormat="1" applyFont="1" applyFill="1" applyBorder="1" applyAlignment="1">
      <alignment horizontal="right" vertical="center"/>
    </xf>
    <xf numFmtId="202" fontId="32" fillId="0" borderId="0" xfId="255" applyNumberFormat="1" applyFont="1"/>
    <xf numFmtId="44" fontId="32" fillId="0" borderId="0" xfId="254" applyFont="1"/>
    <xf numFmtId="44" fontId="54" fillId="26" borderId="0" xfId="254" applyFont="1" applyFill="1"/>
    <xf numFmtId="44" fontId="54" fillId="0" borderId="0" xfId="254" applyFont="1"/>
    <xf numFmtId="175" fontId="32" fillId="0" borderId="0" xfId="255" applyNumberFormat="1" applyFont="1"/>
    <xf numFmtId="0" fontId="36" fillId="0" borderId="66" xfId="134" applyFont="1" applyBorder="1" applyAlignment="1">
      <alignment horizontal="center" vertical="center"/>
    </xf>
    <xf numFmtId="0" fontId="33" fillId="24" borderId="67" xfId="134" applyFont="1" applyFill="1" applyBorder="1" applyAlignment="1">
      <alignment vertical="center"/>
    </xf>
    <xf numFmtId="0" fontId="33" fillId="24" borderId="68" xfId="134" applyFont="1" applyFill="1" applyBorder="1" applyAlignment="1">
      <alignment vertical="center"/>
    </xf>
    <xf numFmtId="4" fontId="36" fillId="0" borderId="23" xfId="257" applyNumberFormat="1" applyFont="1" applyFill="1" applyBorder="1" applyAlignment="1">
      <alignment vertical="center" wrapText="1"/>
    </xf>
    <xf numFmtId="2" fontId="36" fillId="0" borderId="17" xfId="0" applyNumberFormat="1" applyFont="1" applyBorder="1"/>
    <xf numFmtId="1" fontId="36" fillId="0" borderId="17" xfId="0" applyNumberFormat="1" applyFont="1" applyBorder="1"/>
    <xf numFmtId="0" fontId="36" fillId="0" borderId="23" xfId="134" applyFont="1" applyBorder="1" applyAlignment="1">
      <alignment horizontal="left" vertical="center" wrapText="1"/>
    </xf>
    <xf numFmtId="203" fontId="36" fillId="0" borderId="17" xfId="254" applyNumberFormat="1" applyFont="1" applyBorder="1"/>
    <xf numFmtId="0" fontId="34" fillId="0" borderId="0" xfId="0" applyFont="1"/>
    <xf numFmtId="0" fontId="47" fillId="0" borderId="34" xfId="0" applyFont="1" applyBorder="1" applyAlignment="1">
      <alignment horizontal="left"/>
    </xf>
    <xf numFmtId="0" fontId="34" fillId="0" borderId="35" xfId="0" applyFont="1" applyBorder="1"/>
    <xf numFmtId="0" fontId="47" fillId="0" borderId="0" xfId="0" applyFont="1" applyAlignment="1">
      <alignment horizontal="left"/>
    </xf>
    <xf numFmtId="0" fontId="48" fillId="0" borderId="0" xfId="0" applyFont="1" applyAlignment="1">
      <alignment horizontal="left"/>
    </xf>
    <xf numFmtId="0" fontId="34" fillId="0" borderId="34" xfId="0" applyFont="1" applyBorder="1"/>
    <xf numFmtId="0" fontId="34" fillId="0" borderId="51" xfId="0" applyFont="1" applyBorder="1" applyAlignment="1">
      <alignment horizontal="center"/>
    </xf>
    <xf numFmtId="0" fontId="59" fillId="0" borderId="48" xfId="0" applyFont="1" applyBorder="1" applyAlignment="1">
      <alignment horizontal="center"/>
    </xf>
    <xf numFmtId="0" fontId="46" fillId="0" borderId="48" xfId="0" applyFont="1" applyBorder="1" applyAlignment="1">
      <alignment vertical="center"/>
    </xf>
    <xf numFmtId="0" fontId="46" fillId="0" borderId="77" xfId="0" applyFont="1" applyBorder="1" applyAlignment="1">
      <alignment vertical="center"/>
    </xf>
    <xf numFmtId="0" fontId="34" fillId="0" borderId="80" xfId="0" applyFont="1" applyBorder="1" applyAlignment="1">
      <alignment horizontal="center"/>
    </xf>
    <xf numFmtId="0" fontId="59" fillId="0" borderId="67" xfId="0" applyFont="1" applyBorder="1" applyAlignment="1">
      <alignment horizontal="center"/>
    </xf>
    <xf numFmtId="0" fontId="46" fillId="0" borderId="67" xfId="0" applyFont="1" applyBorder="1" applyAlignment="1">
      <alignment horizontal="right" vertical="center"/>
    </xf>
    <xf numFmtId="0" fontId="46" fillId="0" borderId="27" xfId="0" applyFont="1" applyBorder="1" applyAlignment="1">
      <alignment horizontal="center" vertical="center"/>
    </xf>
    <xf numFmtId="0" fontId="46" fillId="0" borderId="33" xfId="0" applyFont="1" applyBorder="1" applyAlignment="1">
      <alignment horizontal="center" vertical="center"/>
    </xf>
    <xf numFmtId="0" fontId="34" fillId="0" borderId="11" xfId="0" applyFont="1" applyBorder="1" applyAlignment="1">
      <alignment horizontal="center"/>
    </xf>
    <xf numFmtId="0" fontId="59" fillId="0" borderId="0" xfId="0" applyFont="1" applyAlignment="1">
      <alignment horizontal="center"/>
    </xf>
    <xf numFmtId="0" fontId="46" fillId="0" borderId="0" xfId="0" applyFont="1" applyAlignment="1">
      <alignment horizontal="right" vertical="center"/>
    </xf>
    <xf numFmtId="1" fontId="46" fillId="0" borderId="17" xfId="0" applyNumberFormat="1" applyFont="1" applyBorder="1" applyAlignment="1">
      <alignment horizontal="center" vertical="center"/>
    </xf>
    <xf numFmtId="1" fontId="46" fillId="0" borderId="28" xfId="0" applyNumberFormat="1" applyFont="1" applyBorder="1" applyAlignment="1">
      <alignment horizontal="center" vertical="center"/>
    </xf>
    <xf numFmtId="1" fontId="46" fillId="0" borderId="81" xfId="0" applyNumberFormat="1" applyFont="1" applyBorder="1" applyAlignment="1">
      <alignment horizontal="center" vertical="center"/>
    </xf>
    <xf numFmtId="0" fontId="46" fillId="0" borderId="82" xfId="0" applyFont="1" applyBorder="1" applyAlignment="1">
      <alignment horizontal="left"/>
    </xf>
    <xf numFmtId="0" fontId="46" fillId="0" borderId="49" xfId="0" applyFont="1" applyBorder="1" applyAlignment="1">
      <alignment horizontal="center"/>
    </xf>
    <xf numFmtId="0" fontId="46" fillId="0" borderId="53" xfId="0" applyFont="1" applyBorder="1" applyAlignment="1">
      <alignment horizontal="center"/>
    </xf>
    <xf numFmtId="0" fontId="34" fillId="0" borderId="25" xfId="0" applyFont="1" applyBorder="1"/>
    <xf numFmtId="0" fontId="34" fillId="0" borderId="29" xfId="0" applyFont="1" applyBorder="1"/>
    <xf numFmtId="0" fontId="34" fillId="0" borderId="83" xfId="0" applyFont="1" applyBorder="1"/>
    <xf numFmtId="0" fontId="34" fillId="0" borderId="80" xfId="0" applyFont="1" applyBorder="1"/>
    <xf numFmtId="0" fontId="34" fillId="0" borderId="67" xfId="0" applyFont="1" applyBorder="1"/>
    <xf numFmtId="0" fontId="34" fillId="0" borderId="68" xfId="0" applyFont="1" applyBorder="1"/>
    <xf numFmtId="0" fontId="34" fillId="0" borderId="11" xfId="0" applyFont="1" applyBorder="1"/>
    <xf numFmtId="0" fontId="34" fillId="0" borderId="81" xfId="0" applyFont="1" applyBorder="1"/>
    <xf numFmtId="0" fontId="62" fillId="24" borderId="84" xfId="0" applyFont="1" applyFill="1" applyBorder="1" applyAlignment="1">
      <alignment horizontal="center" vertical="center"/>
    </xf>
    <xf numFmtId="0" fontId="34" fillId="24" borderId="85" xfId="0" applyFont="1" applyFill="1" applyBorder="1" applyAlignment="1">
      <alignment horizontal="center" vertical="center"/>
    </xf>
    <xf numFmtId="3" fontId="34" fillId="24" borderId="85" xfId="0" applyNumberFormat="1" applyFont="1" applyFill="1" applyBorder="1" applyAlignment="1">
      <alignment horizontal="center" vertical="center"/>
    </xf>
    <xf numFmtId="0" fontId="60" fillId="24" borderId="27" xfId="0" applyFont="1" applyFill="1" applyBorder="1" applyAlignment="1">
      <alignment horizontal="center"/>
    </xf>
    <xf numFmtId="0" fontId="60" fillId="24" borderId="33" xfId="0" applyFont="1" applyFill="1" applyBorder="1" applyAlignment="1">
      <alignment horizontal="center"/>
    </xf>
    <xf numFmtId="0" fontId="7" fillId="0" borderId="88" xfId="0" applyFont="1" applyBorder="1" applyAlignment="1">
      <alignment horizontal="left" vertical="top"/>
    </xf>
    <xf numFmtId="8" fontId="53" fillId="0" borderId="88" xfId="0" applyNumberFormat="1" applyFont="1" applyBorder="1" applyAlignment="1">
      <alignment horizontal="left" vertical="top"/>
    </xf>
    <xf numFmtId="0" fontId="34" fillId="0" borderId="51" xfId="0" applyFont="1" applyBorder="1"/>
    <xf numFmtId="0" fontId="34" fillId="0" borderId="48" xfId="0" applyFont="1" applyBorder="1"/>
    <xf numFmtId="0" fontId="34" fillId="0" borderId="52" xfId="0" applyFont="1" applyBorder="1"/>
    <xf numFmtId="0" fontId="34" fillId="0" borderId="76" xfId="0" applyFont="1" applyBorder="1"/>
    <xf numFmtId="4" fontId="53" fillId="0" borderId="88" xfId="0" applyNumberFormat="1" applyFont="1" applyBorder="1" applyAlignment="1">
      <alignment horizontal="left" vertical="top"/>
    </xf>
    <xf numFmtId="44" fontId="34" fillId="0" borderId="90" xfId="331" applyFont="1" applyBorder="1"/>
    <xf numFmtId="0" fontId="60" fillId="24" borderId="86" xfId="0" applyFont="1" applyFill="1" applyBorder="1" applyAlignment="1">
      <alignment horizontal="center"/>
    </xf>
    <xf numFmtId="0" fontId="7" fillId="0" borderId="20" xfId="0" applyFont="1" applyBorder="1" applyAlignment="1">
      <alignment horizontal="center"/>
    </xf>
    <xf numFmtId="187" fontId="7" fillId="0" borderId="17" xfId="0" applyNumberFormat="1" applyFont="1" applyBorder="1"/>
    <xf numFmtId="8" fontId="53" fillId="0" borderId="88" xfId="0" applyNumberFormat="1" applyFont="1" applyBorder="1" applyAlignment="1">
      <alignment horizontal="left" vertical="top" wrapText="1"/>
    </xf>
    <xf numFmtId="0" fontId="34" fillId="0" borderId="18" xfId="0" applyFont="1" applyBorder="1"/>
    <xf numFmtId="0" fontId="60" fillId="24" borderId="15" xfId="0" applyFont="1" applyFill="1" applyBorder="1" applyAlignment="1">
      <alignment horizontal="center"/>
    </xf>
    <xf numFmtId="0" fontId="60" fillId="24" borderId="27" xfId="0" applyFont="1" applyFill="1" applyBorder="1"/>
    <xf numFmtId="2" fontId="34" fillId="0" borderId="17" xfId="0" applyNumberFormat="1" applyFont="1" applyBorder="1" applyAlignment="1">
      <alignment horizontal="center"/>
    </xf>
    <xf numFmtId="2" fontId="34" fillId="0" borderId="20" xfId="0" applyNumberFormat="1" applyFont="1" applyBorder="1" applyAlignment="1">
      <alignment horizontal="center"/>
    </xf>
    <xf numFmtId="172" fontId="34" fillId="0" borderId="28" xfId="34" applyFont="1" applyBorder="1"/>
    <xf numFmtId="0" fontId="34" fillId="0" borderId="91" xfId="0" applyFont="1" applyBorder="1"/>
    <xf numFmtId="0" fontId="34" fillId="0" borderId="13" xfId="0" applyFont="1" applyBorder="1"/>
    <xf numFmtId="172" fontId="34" fillId="0" borderId="36" xfId="34" applyFont="1" applyBorder="1"/>
    <xf numFmtId="44" fontId="34" fillId="0" borderId="0" xfId="331" applyFont="1" applyFill="1" applyBorder="1" applyAlignment="1">
      <alignment horizontal="center"/>
    </xf>
    <xf numFmtId="172" fontId="34" fillId="0" borderId="81" xfId="34" applyFont="1" applyBorder="1"/>
    <xf numFmtId="0" fontId="60" fillId="24" borderId="15" xfId="0" applyFont="1" applyFill="1" applyBorder="1" applyAlignment="1">
      <alignment horizontal="center" wrapText="1"/>
    </xf>
    <xf numFmtId="0" fontId="60" fillId="24" borderId="27" xfId="0" applyFont="1" applyFill="1" applyBorder="1" applyAlignment="1">
      <alignment horizontal="center" wrapText="1"/>
    </xf>
    <xf numFmtId="0" fontId="60" fillId="24" borderId="33" xfId="0" applyFont="1" applyFill="1" applyBorder="1" applyAlignment="1">
      <alignment horizontal="center" wrapText="1"/>
    </xf>
    <xf numFmtId="0" fontId="34" fillId="0" borderId="19" xfId="0" applyFont="1" applyBorder="1" applyAlignment="1">
      <alignment horizontal="left"/>
    </xf>
    <xf numFmtId="0" fontId="34" fillId="0" borderId="20" xfId="0" applyFont="1" applyBorder="1" applyAlignment="1">
      <alignment horizontal="left"/>
    </xf>
    <xf numFmtId="0" fontId="53" fillId="0" borderId="88" xfId="0" applyFont="1" applyBorder="1" applyAlignment="1">
      <alignment horizontal="center" vertical="top"/>
    </xf>
    <xf numFmtId="204" fontId="34" fillId="0" borderId="23" xfId="0" applyNumberFormat="1" applyFont="1" applyBorder="1" applyAlignment="1">
      <alignment horizontal="center" wrapText="1"/>
    </xf>
    <xf numFmtId="172" fontId="34" fillId="0" borderId="42" xfId="34" applyFont="1" applyBorder="1" applyAlignment="1">
      <alignment horizontal="center" wrapText="1"/>
    </xf>
    <xf numFmtId="172" fontId="34" fillId="0" borderId="90" xfId="34" applyFont="1" applyBorder="1"/>
    <xf numFmtId="0" fontId="64" fillId="0" borderId="88" xfId="0" applyFont="1" applyBorder="1" applyAlignment="1">
      <alignment horizontal="center" vertical="top"/>
    </xf>
    <xf numFmtId="0" fontId="34" fillId="0" borderId="51" xfId="0" applyFont="1" applyBorder="1" applyAlignment="1">
      <alignment horizontal="left"/>
    </xf>
    <xf numFmtId="0" fontId="34" fillId="0" borderId="48" xfId="0" applyFont="1" applyBorder="1" applyAlignment="1">
      <alignment horizontal="left"/>
    </xf>
    <xf numFmtId="205" fontId="34" fillId="24" borderId="90" xfId="0" applyNumberFormat="1" applyFont="1" applyFill="1" applyBorder="1"/>
    <xf numFmtId="0" fontId="60" fillId="24" borderId="16" xfId="0" applyFont="1" applyFill="1" applyBorder="1" applyAlignment="1">
      <alignment horizontal="center" wrapText="1"/>
    </xf>
    <xf numFmtId="43" fontId="34" fillId="0" borderId="20" xfId="34" applyNumberFormat="1" applyFont="1" applyBorder="1"/>
    <xf numFmtId="9" fontId="34" fillId="0" borderId="21" xfId="94" applyFont="1" applyBorder="1"/>
    <xf numFmtId="9" fontId="34" fillId="0" borderId="17" xfId="94" applyFont="1" applyBorder="1" applyAlignment="1">
      <alignment horizontal="center"/>
    </xf>
    <xf numFmtId="43" fontId="34" fillId="0" borderId="28" xfId="34" applyNumberFormat="1" applyFont="1" applyBorder="1"/>
    <xf numFmtId="43" fontId="34" fillId="0" borderId="29" xfId="34" applyNumberFormat="1" applyFont="1" applyBorder="1"/>
    <xf numFmtId="9" fontId="34" fillId="0" borderId="26" xfId="94" applyFont="1" applyBorder="1"/>
    <xf numFmtId="43" fontId="34" fillId="0" borderId="90" xfId="0" applyNumberFormat="1" applyFont="1" applyBorder="1"/>
    <xf numFmtId="43" fontId="34" fillId="24" borderId="90" xfId="0" applyNumberFormat="1" applyFont="1" applyFill="1" applyBorder="1"/>
    <xf numFmtId="0" fontId="34" fillId="0" borderId="49" xfId="0" applyFont="1" applyBorder="1"/>
    <xf numFmtId="0" fontId="35" fillId="0" borderId="11" xfId="0" applyFont="1" applyBorder="1"/>
    <xf numFmtId="0" fontId="35" fillId="0" borderId="0" xfId="0" applyFont="1"/>
    <xf numFmtId="0" fontId="35" fillId="0" borderId="81" xfId="0" applyFont="1" applyBorder="1"/>
    <xf numFmtId="0" fontId="34" fillId="0" borderId="0" xfId="0" applyFont="1" applyAlignment="1">
      <alignment horizontal="center"/>
    </xf>
    <xf numFmtId="0" fontId="34" fillId="0" borderId="81" xfId="0" applyFont="1" applyBorder="1" applyAlignment="1">
      <alignment horizontal="center"/>
    </xf>
    <xf numFmtId="0" fontId="60" fillId="0" borderId="19" xfId="0" applyFont="1" applyBorder="1"/>
    <xf numFmtId="0" fontId="34" fillId="0" borderId="20" xfId="0" applyFont="1" applyBorder="1"/>
    <xf numFmtId="0" fontId="34" fillId="0" borderId="50" xfId="0" applyFont="1" applyBorder="1"/>
    <xf numFmtId="0" fontId="61" fillId="0" borderId="11" xfId="0" applyFont="1" applyBorder="1" applyAlignment="1">
      <alignment horizontal="left"/>
    </xf>
    <xf numFmtId="0" fontId="34" fillId="0" borderId="56" xfId="0" applyFont="1" applyBorder="1"/>
    <xf numFmtId="0" fontId="34" fillId="0" borderId="58" xfId="0" applyFont="1" applyBorder="1"/>
    <xf numFmtId="0" fontId="34" fillId="0" borderId="0" xfId="0" applyFont="1" applyAlignment="1">
      <alignment horizontal="left"/>
    </xf>
    <xf numFmtId="0" fontId="34" fillId="0" borderId="11" xfId="0" applyFont="1" applyBorder="1" applyAlignment="1">
      <alignment horizontal="left"/>
    </xf>
    <xf numFmtId="0" fontId="35" fillId="0" borderId="11" xfId="0" applyFont="1" applyBorder="1" applyAlignment="1">
      <alignment horizontal="left"/>
    </xf>
    <xf numFmtId="0" fontId="65" fillId="0" borderId="0" xfId="0" applyFont="1" applyAlignment="1">
      <alignment horizontal="left"/>
    </xf>
    <xf numFmtId="0" fontId="34" fillId="0" borderId="57" xfId="0" applyFont="1" applyBorder="1"/>
    <xf numFmtId="187" fontId="7" fillId="0" borderId="75" xfId="0" applyNumberFormat="1" applyFont="1" applyBorder="1"/>
    <xf numFmtId="8" fontId="34" fillId="0" borderId="90" xfId="331" applyNumberFormat="1" applyFont="1" applyBorder="1"/>
    <xf numFmtId="8" fontId="34" fillId="0" borderId="0" xfId="0" applyNumberFormat="1" applyFont="1"/>
    <xf numFmtId="0" fontId="36" fillId="26" borderId="19" xfId="255" applyFont="1" applyFill="1" applyBorder="1" applyAlignment="1">
      <alignment horizontal="center" wrapText="1"/>
    </xf>
    <xf numFmtId="0" fontId="36" fillId="26" borderId="20" xfId="255" applyFont="1" applyFill="1" applyBorder="1" applyAlignment="1">
      <alignment horizontal="center" wrapText="1"/>
    </xf>
    <xf numFmtId="0" fontId="36" fillId="26" borderId="50" xfId="255" applyFont="1" applyFill="1" applyBorder="1" applyAlignment="1">
      <alignment horizontal="center" wrapText="1"/>
    </xf>
    <xf numFmtId="0" fontId="36" fillId="0" borderId="64" xfId="255" applyFont="1" applyBorder="1" applyAlignment="1">
      <alignment horizontal="center"/>
    </xf>
    <xf numFmtId="0" fontId="36" fillId="0" borderId="54" xfId="255" applyFont="1" applyBorder="1" applyAlignment="1">
      <alignment horizontal="center"/>
    </xf>
    <xf numFmtId="0" fontId="36" fillId="0" borderId="55" xfId="255" applyFont="1" applyBorder="1" applyAlignment="1">
      <alignment horizontal="center"/>
    </xf>
    <xf numFmtId="0" fontId="46" fillId="0" borderId="63" xfId="300" applyFont="1" applyBorder="1" applyAlignment="1">
      <alignment horizontal="center" wrapText="1"/>
    </xf>
    <xf numFmtId="0" fontId="33" fillId="0" borderId="61" xfId="256" applyFont="1" applyBorder="1" applyAlignment="1">
      <alignment horizontal="center"/>
    </xf>
    <xf numFmtId="0" fontId="33" fillId="0" borderId="59" xfId="256" applyFont="1" applyBorder="1" applyAlignment="1">
      <alignment horizontal="center"/>
    </xf>
    <xf numFmtId="0" fontId="33" fillId="0" borderId="60" xfId="256" applyFont="1" applyBorder="1" applyAlignment="1">
      <alignment horizontal="center"/>
    </xf>
    <xf numFmtId="0" fontId="36" fillId="0" borderId="49" xfId="256" applyFont="1" applyBorder="1" applyAlignment="1">
      <alignment horizontal="center"/>
    </xf>
    <xf numFmtId="0" fontId="36" fillId="0" borderId="53" xfId="256" applyFont="1" applyBorder="1" applyAlignment="1">
      <alignment horizontal="center"/>
    </xf>
    <xf numFmtId="0" fontId="36" fillId="27" borderId="31" xfId="255" applyFont="1" applyFill="1" applyBorder="1" applyAlignment="1">
      <alignment horizontal="left" wrapText="1"/>
    </xf>
    <xf numFmtId="0" fontId="36" fillId="27" borderId="17" xfId="255" applyFont="1" applyFill="1" applyBorder="1" applyAlignment="1">
      <alignment horizontal="left" wrapText="1"/>
    </xf>
    <xf numFmtId="0" fontId="36" fillId="27" borderId="28" xfId="255" applyFont="1" applyFill="1" applyBorder="1" applyAlignment="1">
      <alignment horizontal="left" wrapText="1"/>
    </xf>
    <xf numFmtId="0" fontId="36" fillId="26" borderId="31" xfId="256" applyFont="1" applyFill="1" applyBorder="1" applyAlignment="1">
      <alignment vertical="center" wrapText="1"/>
    </xf>
    <xf numFmtId="0" fontId="36" fillId="26" borderId="17" xfId="256" applyFont="1" applyFill="1" applyBorder="1" applyAlignment="1">
      <alignment vertical="center" wrapText="1"/>
    </xf>
    <xf numFmtId="3" fontId="33" fillId="26" borderId="17" xfId="256" applyNumberFormat="1" applyFont="1" applyFill="1" applyBorder="1" applyAlignment="1">
      <alignment horizontal="center" vertical="center"/>
    </xf>
    <xf numFmtId="0" fontId="33" fillId="24" borderId="12" xfId="134" applyFont="1" applyFill="1" applyBorder="1" applyAlignment="1">
      <alignment horizontal="left" vertical="center"/>
    </xf>
    <xf numFmtId="0" fontId="33" fillId="24" borderId="13" xfId="134" applyFont="1" applyFill="1" applyBorder="1" applyAlignment="1">
      <alignment horizontal="left" vertical="center"/>
    </xf>
    <xf numFmtId="0" fontId="33" fillId="24" borderId="14" xfId="134" applyFont="1" applyFill="1" applyBorder="1" applyAlignment="1">
      <alignment horizontal="left" vertical="center"/>
    </xf>
    <xf numFmtId="0" fontId="33" fillId="25" borderId="30" xfId="134" applyFont="1" applyFill="1" applyBorder="1" applyAlignment="1">
      <alignment horizontal="center" vertical="center" wrapText="1"/>
    </xf>
    <xf numFmtId="0" fontId="33" fillId="25" borderId="43" xfId="134" applyFont="1" applyFill="1" applyBorder="1" applyAlignment="1">
      <alignment horizontal="center" vertical="center" wrapText="1"/>
    </xf>
    <xf numFmtId="0" fontId="33" fillId="25" borderId="27" xfId="134" applyFont="1" applyFill="1" applyBorder="1" applyAlignment="1">
      <alignment horizontal="center" vertical="center" wrapText="1"/>
    </xf>
    <xf numFmtId="0" fontId="33" fillId="25" borderId="18" xfId="134" applyFont="1" applyFill="1" applyBorder="1" applyAlignment="1">
      <alignment horizontal="center" vertical="center" wrapText="1"/>
    </xf>
    <xf numFmtId="0" fontId="33" fillId="0" borderId="27" xfId="125" applyFont="1" applyBorder="1" applyAlignment="1">
      <alignment horizontal="center" vertical="center" wrapText="1"/>
    </xf>
    <xf numFmtId="4" fontId="33" fillId="25" borderId="27" xfId="134" applyNumberFormat="1" applyFont="1" applyFill="1" applyBorder="1" applyAlignment="1">
      <alignment horizontal="center" vertical="center" wrapText="1"/>
    </xf>
    <xf numFmtId="4" fontId="33" fillId="25" borderId="18" xfId="134" applyNumberFormat="1" applyFont="1" applyFill="1" applyBorder="1" applyAlignment="1">
      <alignment horizontal="center" vertical="center" wrapText="1"/>
    </xf>
    <xf numFmtId="4" fontId="33" fillId="25" borderId="33" xfId="134" applyNumberFormat="1" applyFont="1" applyFill="1" applyBorder="1" applyAlignment="1">
      <alignment horizontal="center" vertical="center" wrapText="1"/>
    </xf>
    <xf numFmtId="4" fontId="33" fillId="25" borderId="38" xfId="134" applyNumberFormat="1" applyFont="1" applyFill="1" applyBorder="1" applyAlignment="1">
      <alignment horizontal="center" vertical="center" wrapText="1"/>
    </xf>
    <xf numFmtId="0" fontId="33" fillId="24" borderId="37" xfId="134" applyFont="1" applyFill="1" applyBorder="1" applyAlignment="1">
      <alignment horizontal="right" vertical="center"/>
    </xf>
    <xf numFmtId="0" fontId="33" fillId="24" borderId="39" xfId="134" applyFont="1" applyFill="1" applyBorder="1" applyAlignment="1">
      <alignment horizontal="right" vertical="center"/>
    </xf>
    <xf numFmtId="0" fontId="33" fillId="24" borderId="46" xfId="134" applyFont="1" applyFill="1" applyBorder="1" applyAlignment="1">
      <alignment horizontal="right" vertical="center"/>
    </xf>
    <xf numFmtId="0" fontId="36" fillId="0" borderId="32" xfId="127" applyFont="1" applyBorder="1" applyAlignment="1">
      <alignment horizontal="left" vertical="center" wrapText="1"/>
    </xf>
    <xf numFmtId="0" fontId="36" fillId="0" borderId="15" xfId="127" applyFont="1" applyBorder="1" applyAlignment="1">
      <alignment horizontal="left" vertical="center" wrapText="1"/>
    </xf>
    <xf numFmtId="0" fontId="36" fillId="0" borderId="16" xfId="127" applyFont="1" applyBorder="1" applyAlignment="1">
      <alignment horizontal="left" vertical="center" wrapText="1"/>
    </xf>
    <xf numFmtId="0" fontId="36" fillId="0" borderId="15" xfId="227" applyFont="1" applyBorder="1" applyAlignment="1">
      <alignment horizontal="center" vertical="center"/>
    </xf>
    <xf numFmtId="0" fontId="36" fillId="0" borderId="24" xfId="227" applyFont="1" applyBorder="1" applyAlignment="1">
      <alignment horizontal="center" vertical="center"/>
    </xf>
    <xf numFmtId="3" fontId="33" fillId="26" borderId="23" xfId="256" applyNumberFormat="1" applyFont="1" applyFill="1" applyBorder="1" applyAlignment="1">
      <alignment horizontal="center" vertical="center" wrapText="1"/>
    </xf>
    <xf numFmtId="0" fontId="33" fillId="26" borderId="17" xfId="256" applyFont="1" applyFill="1" applyBorder="1" applyAlignment="1">
      <alignment horizontal="center" vertical="center" wrapText="1"/>
    </xf>
    <xf numFmtId="0" fontId="33" fillId="26" borderId="17" xfId="256" applyFont="1" applyFill="1" applyBorder="1" applyAlignment="1">
      <alignment horizontal="center" vertical="center"/>
    </xf>
    <xf numFmtId="0" fontId="36" fillId="0" borderId="51" xfId="134" applyFont="1" applyBorder="1" applyAlignment="1">
      <alignment horizontal="center" vertical="center" wrapText="1"/>
    </xf>
    <xf numFmtId="0" fontId="36" fillId="0" borderId="48" xfId="134" applyFont="1" applyBorder="1" applyAlignment="1">
      <alignment horizontal="center" vertical="center" wrapText="1"/>
    </xf>
    <xf numFmtId="0" fontId="36" fillId="0" borderId="52" xfId="134" applyFont="1" applyBorder="1" applyAlignment="1">
      <alignment horizontal="center" vertical="center" wrapText="1"/>
    </xf>
    <xf numFmtId="0" fontId="36" fillId="0" borderId="11" xfId="134" applyFont="1" applyBorder="1" applyAlignment="1">
      <alignment horizontal="center" vertical="center" wrapText="1"/>
    </xf>
    <xf numFmtId="0" fontId="36" fillId="0" borderId="0" xfId="134" applyFont="1" applyAlignment="1">
      <alignment horizontal="center" vertical="center" wrapText="1"/>
    </xf>
    <xf numFmtId="0" fontId="36" fillId="0" borderId="41" xfId="134" applyFont="1" applyBorder="1" applyAlignment="1">
      <alignment horizontal="center" vertical="center" wrapText="1"/>
    </xf>
    <xf numFmtId="0" fontId="36" fillId="0" borderId="12" xfId="134" applyFont="1" applyBorder="1" applyAlignment="1">
      <alignment horizontal="center" vertical="center" wrapText="1"/>
    </xf>
    <xf numFmtId="0" fontId="36" fillId="0" borderId="13" xfId="134" applyFont="1" applyBorder="1" applyAlignment="1">
      <alignment horizontal="center" vertical="center" wrapText="1"/>
    </xf>
    <xf numFmtId="0" fontId="36" fillId="0" borderId="22" xfId="134" applyFont="1" applyBorder="1" applyAlignment="1">
      <alignment horizontal="center" vertical="center" wrapText="1"/>
    </xf>
    <xf numFmtId="3" fontId="33" fillId="26" borderId="17" xfId="256" applyNumberFormat="1" applyFont="1" applyFill="1" applyBorder="1" applyAlignment="1">
      <alignment horizontal="center" vertical="center" wrapText="1"/>
    </xf>
    <xf numFmtId="0" fontId="36" fillId="25" borderId="18" xfId="256" applyFont="1" applyFill="1" applyBorder="1" applyAlignment="1">
      <alignment horizontal="center" vertical="center" wrapText="1"/>
    </xf>
    <xf numFmtId="0" fontId="36" fillId="25" borderId="38" xfId="256" applyFont="1" applyFill="1" applyBorder="1" applyAlignment="1">
      <alignment horizontal="center" vertical="center" wrapText="1"/>
    </xf>
    <xf numFmtId="0" fontId="46" fillId="0" borderId="78" xfId="330" applyFont="1" applyBorder="1" applyAlignment="1">
      <alignment horizontal="center" vertical="center"/>
    </xf>
    <xf numFmtId="0" fontId="46" fillId="0" borderId="79" xfId="330" applyFont="1" applyBorder="1" applyAlignment="1">
      <alignment horizontal="center" vertical="center"/>
    </xf>
    <xf numFmtId="0" fontId="59" fillId="0" borderId="74" xfId="0" applyFont="1" applyBorder="1" applyAlignment="1">
      <alignment horizontal="center"/>
    </xf>
    <xf numFmtId="0" fontId="59" fillId="0" borderId="0" xfId="0" applyFont="1" applyAlignment="1">
      <alignment horizontal="center"/>
    </xf>
    <xf numFmtId="0" fontId="59" fillId="0" borderId="41" xfId="0" applyFont="1" applyBorder="1" applyAlignment="1">
      <alignment horizontal="center"/>
    </xf>
    <xf numFmtId="0" fontId="47" fillId="0" borderId="64" xfId="0" applyFont="1" applyBorder="1" applyAlignment="1">
      <alignment horizontal="center"/>
    </xf>
    <xf numFmtId="0" fontId="47" fillId="0" borderId="54" xfId="0" applyFont="1" applyBorder="1" applyAlignment="1">
      <alignment horizontal="center"/>
    </xf>
    <xf numFmtId="0" fontId="47" fillId="0" borderId="55" xfId="0" applyFont="1" applyBorder="1" applyAlignment="1">
      <alignment horizontal="center"/>
    </xf>
    <xf numFmtId="0" fontId="46" fillId="0" borderId="63" xfId="328" applyFont="1" applyBorder="1" applyAlignment="1">
      <alignment horizontal="center" wrapText="1"/>
    </xf>
    <xf numFmtId="0" fontId="36" fillId="27" borderId="17" xfId="0" applyFont="1" applyFill="1" applyBorder="1" applyAlignment="1">
      <alignment horizontal="center" wrapText="1"/>
    </xf>
    <xf numFmtId="0" fontId="56" fillId="0" borderId="70" xfId="329" applyFont="1" applyBorder="1" applyAlignment="1" applyProtection="1">
      <alignment horizontal="center"/>
    </xf>
    <xf numFmtId="0" fontId="56" fillId="0" borderId="73" xfId="329" applyFont="1" applyBorder="1" applyAlignment="1" applyProtection="1">
      <alignment horizontal="center"/>
    </xf>
    <xf numFmtId="0" fontId="57" fillId="0" borderId="71" xfId="0" applyFont="1" applyBorder="1" applyAlignment="1">
      <alignment horizontal="center"/>
    </xf>
    <xf numFmtId="0" fontId="57" fillId="0" borderId="67" xfId="0" applyFont="1" applyBorder="1" applyAlignment="1">
      <alignment horizontal="center"/>
    </xf>
    <xf numFmtId="0" fontId="57" fillId="0" borderId="72" xfId="0" applyFont="1" applyBorder="1" applyAlignment="1">
      <alignment horizontal="center"/>
    </xf>
    <xf numFmtId="0" fontId="46" fillId="0" borderId="71" xfId="330" applyFont="1" applyBorder="1" applyAlignment="1">
      <alignment horizontal="center" vertical="center"/>
    </xf>
    <xf numFmtId="0" fontId="46" fillId="0" borderId="67" xfId="330" applyFont="1" applyBorder="1" applyAlignment="1">
      <alignment horizontal="center" vertical="center"/>
    </xf>
    <xf numFmtId="0" fontId="46" fillId="0" borderId="68" xfId="330" applyFont="1" applyBorder="1" applyAlignment="1">
      <alignment horizontal="center" vertical="center"/>
    </xf>
    <xf numFmtId="0" fontId="46" fillId="0" borderId="69" xfId="330" applyFont="1" applyBorder="1" applyAlignment="1">
      <alignment horizontal="center" vertical="center"/>
    </xf>
    <xf numFmtId="0" fontId="46" fillId="0" borderId="49" xfId="330" applyFont="1" applyBorder="1" applyAlignment="1">
      <alignment horizontal="center" vertical="center"/>
    </xf>
    <xf numFmtId="0" fontId="46" fillId="0" borderId="53" xfId="330" applyFont="1" applyBorder="1" applyAlignment="1">
      <alignment horizontal="center" vertical="center"/>
    </xf>
    <xf numFmtId="0" fontId="60" fillId="0" borderId="74" xfId="0" applyFont="1" applyBorder="1" applyAlignment="1">
      <alignment horizontal="center"/>
    </xf>
    <xf numFmtId="0" fontId="60" fillId="0" borderId="0" xfId="0" applyFont="1" applyAlignment="1">
      <alignment horizontal="center"/>
    </xf>
    <xf numFmtId="0" fontId="60" fillId="0" borderId="41" xfId="0" applyFont="1" applyBorder="1" applyAlignment="1">
      <alignment horizontal="center"/>
    </xf>
    <xf numFmtId="0" fontId="46" fillId="0" borderId="75" xfId="330" applyFont="1" applyBorder="1" applyAlignment="1">
      <alignment horizontal="center" vertical="center"/>
    </xf>
    <xf numFmtId="0" fontId="46" fillId="0" borderId="23" xfId="0" applyFont="1" applyBorder="1" applyAlignment="1">
      <alignment horizontal="center" vertical="center"/>
    </xf>
    <xf numFmtId="0" fontId="46" fillId="0" borderId="76" xfId="330" applyFont="1" applyBorder="1" applyAlignment="1">
      <alignment horizontal="center" vertical="center"/>
    </xf>
    <xf numFmtId="0" fontId="46" fillId="0" borderId="48" xfId="330" applyFont="1" applyBorder="1" applyAlignment="1">
      <alignment horizontal="center" vertical="center"/>
    </xf>
    <xf numFmtId="0" fontId="46" fillId="0" borderId="77" xfId="330" applyFont="1" applyBorder="1" applyAlignment="1">
      <alignment horizontal="center" vertical="center"/>
    </xf>
    <xf numFmtId="0" fontId="46" fillId="0" borderId="69" xfId="0" applyFont="1" applyBorder="1" applyAlignment="1">
      <alignment horizontal="center" vertical="center"/>
    </xf>
    <xf numFmtId="0" fontId="46" fillId="0" borderId="49" xfId="0" applyFont="1" applyBorder="1" applyAlignment="1">
      <alignment horizontal="center" vertical="center"/>
    </xf>
    <xf numFmtId="0" fontId="46" fillId="0" borderId="53" xfId="0" applyFont="1" applyBorder="1" applyAlignment="1">
      <alignment horizontal="center" vertical="center"/>
    </xf>
    <xf numFmtId="0" fontId="59" fillId="0" borderId="74" xfId="0" applyFont="1" applyBorder="1" applyAlignment="1">
      <alignment horizontal="center" vertical="center" wrapText="1"/>
    </xf>
    <xf numFmtId="0" fontId="59" fillId="0" borderId="0" xfId="0" applyFont="1" applyAlignment="1">
      <alignment horizontal="center" vertical="center" wrapText="1"/>
    </xf>
    <xf numFmtId="0" fontId="59" fillId="0" borderId="41" xfId="0" applyFont="1" applyBorder="1" applyAlignment="1">
      <alignment horizontal="center" vertical="center" wrapText="1"/>
    </xf>
    <xf numFmtId="0" fontId="46" fillId="0" borderId="44" xfId="330" applyFont="1" applyBorder="1" applyAlignment="1">
      <alignment horizontal="center" vertical="center"/>
    </xf>
    <xf numFmtId="0" fontId="34" fillId="0" borderId="19" xfId="0" applyFont="1" applyBorder="1"/>
    <xf numFmtId="0" fontId="34" fillId="0" borderId="20" xfId="0" applyFont="1" applyBorder="1"/>
    <xf numFmtId="0" fontId="34" fillId="0" borderId="21" xfId="0" applyFont="1" applyBorder="1"/>
    <xf numFmtId="0" fontId="34" fillId="0" borderId="66" xfId="0" applyFont="1" applyBorder="1"/>
    <xf numFmtId="8" fontId="53" fillId="0" borderId="88" xfId="0" applyNumberFormat="1" applyFont="1" applyBorder="1" applyAlignment="1">
      <alignment horizontal="left" vertical="top"/>
    </xf>
    <xf numFmtId="0" fontId="53" fillId="0" borderId="88" xfId="0" applyFont="1" applyBorder="1" applyAlignment="1">
      <alignment horizontal="left" vertical="top"/>
    </xf>
    <xf numFmtId="0" fontId="61" fillId="0" borderId="11" xfId="0" applyFont="1" applyBorder="1" applyAlignment="1">
      <alignment horizontal="right" vertical="center"/>
    </xf>
    <xf numFmtId="0" fontId="61" fillId="0" borderId="0" xfId="0" applyFont="1" applyAlignment="1">
      <alignment horizontal="right" vertical="center"/>
    </xf>
    <xf numFmtId="0" fontId="60" fillId="0" borderId="80" xfId="0" applyFont="1" applyBorder="1" applyAlignment="1" applyProtection="1">
      <alignment horizontal="center"/>
      <protection locked="0"/>
    </xf>
    <xf numFmtId="0" fontId="60" fillId="0" borderId="67" xfId="0" applyFont="1" applyBorder="1" applyAlignment="1" applyProtection="1">
      <alignment horizontal="center"/>
      <protection locked="0"/>
    </xf>
    <xf numFmtId="0" fontId="60" fillId="0" borderId="68" xfId="0" applyFont="1" applyBorder="1" applyAlignment="1" applyProtection="1">
      <alignment horizontal="center"/>
      <protection locked="0"/>
    </xf>
    <xf numFmtId="0" fontId="62" fillId="24" borderId="32" xfId="0" applyFont="1" applyFill="1" applyBorder="1" applyAlignment="1">
      <alignment horizontal="center" vertical="center" wrapText="1"/>
    </xf>
    <xf numFmtId="0" fontId="62" fillId="24" borderId="15" xfId="0" applyFont="1" applyFill="1" applyBorder="1" applyAlignment="1">
      <alignment horizontal="center" vertical="center" wrapText="1"/>
    </xf>
    <xf numFmtId="0" fontId="62" fillId="24" borderId="24" xfId="0" applyFont="1" applyFill="1" applyBorder="1" applyAlignment="1">
      <alignment horizontal="center" vertical="center" wrapText="1"/>
    </xf>
    <xf numFmtId="0" fontId="62" fillId="24" borderId="32" xfId="0" applyFont="1" applyFill="1" applyBorder="1" applyAlignment="1">
      <alignment horizontal="center" vertical="center"/>
    </xf>
    <xf numFmtId="0" fontId="62" fillId="24" borderId="24" xfId="0" applyFont="1" applyFill="1" applyBorder="1" applyAlignment="1">
      <alignment horizontal="center" vertical="center"/>
    </xf>
    <xf numFmtId="0" fontId="34" fillId="24" borderId="25" xfId="0" applyFont="1" applyFill="1" applyBorder="1" applyAlignment="1">
      <alignment horizontal="center" vertical="center"/>
    </xf>
    <xf numFmtId="0" fontId="34" fillId="24" borderId="29" xfId="0" applyFont="1" applyFill="1" applyBorder="1" applyAlignment="1">
      <alignment horizontal="center" vertical="center"/>
    </xf>
    <xf numFmtId="0" fontId="34" fillId="24" borderId="83" xfId="0" applyFont="1" applyFill="1" applyBorder="1" applyAlignment="1">
      <alignment horizontal="center" vertical="center"/>
    </xf>
    <xf numFmtId="0" fontId="60" fillId="0" borderId="80" xfId="0" applyFont="1" applyBorder="1" applyAlignment="1">
      <alignment horizontal="left" vertical="center"/>
    </xf>
    <xf numFmtId="0" fontId="60" fillId="0" borderId="67" xfId="0" applyFont="1" applyBorder="1" applyAlignment="1">
      <alignment horizontal="left" vertical="center"/>
    </xf>
    <xf numFmtId="0" fontId="60" fillId="0" borderId="68" xfId="0" applyFont="1" applyBorder="1" applyAlignment="1">
      <alignment horizontal="left" vertical="center"/>
    </xf>
    <xf numFmtId="0" fontId="60" fillId="0" borderId="11" xfId="0" applyFont="1" applyBorder="1" applyAlignment="1">
      <alignment horizontal="left" vertical="center"/>
    </xf>
    <xf numFmtId="0" fontId="60" fillId="0" borderId="0" xfId="0" applyFont="1" applyAlignment="1">
      <alignment horizontal="left" vertical="center"/>
    </xf>
    <xf numFmtId="0" fontId="60" fillId="0" borderId="81" xfId="0" applyFont="1" applyBorder="1" applyAlignment="1">
      <alignment horizontal="left" vertical="center"/>
    </xf>
    <xf numFmtId="0" fontId="60" fillId="0" borderId="12" xfId="0" applyFont="1" applyBorder="1" applyAlignment="1">
      <alignment horizontal="left" vertical="center"/>
    </xf>
    <xf numFmtId="0" fontId="60" fillId="0" borderId="13" xfId="0" applyFont="1" applyBorder="1" applyAlignment="1">
      <alignment horizontal="left" vertical="center"/>
    </xf>
    <xf numFmtId="0" fontId="60" fillId="0" borderId="14" xfId="0" applyFont="1" applyBorder="1" applyAlignment="1">
      <alignment horizontal="left" vertical="center"/>
    </xf>
    <xf numFmtId="0" fontId="60" fillId="24" borderId="32" xfId="0" applyFont="1" applyFill="1" applyBorder="1" applyAlignment="1">
      <alignment horizontal="center"/>
    </xf>
    <xf numFmtId="0" fontId="34" fillId="24" borderId="15" xfId="0" applyFont="1" applyFill="1" applyBorder="1" applyAlignment="1">
      <alignment horizontal="center"/>
    </xf>
    <xf numFmtId="0" fontId="34" fillId="24" borderId="16" xfId="0" applyFont="1" applyFill="1" applyBorder="1" applyAlignment="1">
      <alignment horizontal="center"/>
    </xf>
    <xf numFmtId="0" fontId="60" fillId="24" borderId="86" xfId="0" applyFont="1" applyFill="1" applyBorder="1" applyAlignment="1">
      <alignment horizontal="center"/>
    </xf>
    <xf numFmtId="0" fontId="60" fillId="24" borderId="69" xfId="0" applyFont="1" applyFill="1" applyBorder="1" applyAlignment="1">
      <alignment horizontal="center"/>
    </xf>
    <xf numFmtId="0" fontId="60" fillId="24" borderId="87" xfId="0" applyFont="1" applyFill="1" applyBorder="1" applyAlignment="1">
      <alignment horizontal="center"/>
    </xf>
    <xf numFmtId="0" fontId="60" fillId="24" borderId="16" xfId="0" applyFont="1" applyFill="1" applyBorder="1" applyAlignment="1">
      <alignment horizontal="center"/>
    </xf>
    <xf numFmtId="0" fontId="34" fillId="0" borderId="25" xfId="0" applyFont="1" applyBorder="1"/>
    <xf numFmtId="0" fontId="34" fillId="0" borderId="29" xfId="0" applyFont="1" applyBorder="1"/>
    <xf numFmtId="0" fontId="34" fillId="0" borderId="26" xfId="0" applyFont="1" applyBorder="1"/>
    <xf numFmtId="0" fontId="34" fillId="0" borderId="89" xfId="0" applyFont="1" applyBorder="1"/>
    <xf numFmtId="0" fontId="60" fillId="0" borderId="37" xfId="0" applyFont="1" applyBorder="1" applyAlignment="1">
      <alignment horizontal="right"/>
    </xf>
    <xf numFmtId="0" fontId="60" fillId="0" borderId="39" xfId="0" applyFont="1" applyBorder="1" applyAlignment="1">
      <alignment horizontal="right"/>
    </xf>
    <xf numFmtId="0" fontId="60" fillId="0" borderId="40" xfId="0" applyFont="1" applyBorder="1" applyAlignment="1">
      <alignment horizontal="right"/>
    </xf>
    <xf numFmtId="0" fontId="60" fillId="24" borderId="15" xfId="0" applyFont="1" applyFill="1" applyBorder="1" applyAlignment="1">
      <alignment horizontal="center"/>
    </xf>
    <xf numFmtId="2" fontId="34" fillId="0" borderId="66" xfId="0" applyNumberFormat="1" applyFont="1" applyBorder="1" applyAlignment="1">
      <alignment horizontal="center" wrapText="1"/>
    </xf>
    <xf numFmtId="2" fontId="34" fillId="0" borderId="21" xfId="0" applyNumberFormat="1" applyFont="1" applyBorder="1" applyAlignment="1">
      <alignment horizontal="center" wrapText="1"/>
    </xf>
    <xf numFmtId="44" fontId="34" fillId="0" borderId="66" xfId="331" applyFont="1" applyFill="1" applyBorder="1" applyAlignment="1">
      <alignment horizontal="center"/>
    </xf>
    <xf numFmtId="44" fontId="34" fillId="0" borderId="21" xfId="331" applyFont="1" applyFill="1" applyBorder="1" applyAlignment="1">
      <alignment horizontal="center"/>
    </xf>
    <xf numFmtId="44" fontId="34" fillId="0" borderId="89" xfId="331" applyFont="1" applyFill="1" applyBorder="1" applyAlignment="1">
      <alignment horizontal="center"/>
    </xf>
    <xf numFmtId="44" fontId="34" fillId="0" borderId="26" xfId="331" applyFont="1" applyFill="1" applyBorder="1" applyAlignment="1">
      <alignment horizontal="center"/>
    </xf>
    <xf numFmtId="0" fontId="60" fillId="24" borderId="86" xfId="0" applyFont="1" applyFill="1" applyBorder="1" applyAlignment="1">
      <alignment horizontal="center" wrapText="1"/>
    </xf>
    <xf numFmtId="0" fontId="60" fillId="24" borderId="16" xfId="0" applyFont="1" applyFill="1" applyBorder="1" applyAlignment="1">
      <alignment horizontal="center" wrapText="1"/>
    </xf>
    <xf numFmtId="2" fontId="34" fillId="0" borderId="66" xfId="0" applyNumberFormat="1" applyFont="1" applyBorder="1" applyAlignment="1">
      <alignment horizontal="center"/>
    </xf>
    <xf numFmtId="2" fontId="34" fillId="0" borderId="21" xfId="0" applyNumberFormat="1" applyFont="1" applyBorder="1" applyAlignment="1">
      <alignment horizontal="center"/>
    </xf>
    <xf numFmtId="2" fontId="34" fillId="0" borderId="89" xfId="0" applyNumberFormat="1" applyFont="1" applyBorder="1" applyAlignment="1">
      <alignment horizontal="center"/>
    </xf>
    <xf numFmtId="2" fontId="34" fillId="0" borderId="26" xfId="0" applyNumberFormat="1" applyFont="1" applyBorder="1" applyAlignment="1">
      <alignment horizontal="center"/>
    </xf>
    <xf numFmtId="0" fontId="59" fillId="24" borderId="37" xfId="0" applyFont="1" applyFill="1" applyBorder="1" applyAlignment="1">
      <alignment horizontal="right"/>
    </xf>
    <xf numFmtId="0" fontId="59" fillId="24" borderId="39" xfId="0" applyFont="1" applyFill="1" applyBorder="1" applyAlignment="1">
      <alignment horizontal="right"/>
    </xf>
    <xf numFmtId="0" fontId="59" fillId="24" borderId="40" xfId="0" applyFont="1" applyFill="1" applyBorder="1" applyAlignment="1">
      <alignment horizontal="right"/>
    </xf>
    <xf numFmtId="43" fontId="34" fillId="0" borderId="66" xfId="34" applyNumberFormat="1" applyFont="1" applyBorder="1" applyAlignment="1">
      <alignment horizontal="center"/>
    </xf>
    <xf numFmtId="43" fontId="34" fillId="0" borderId="21" xfId="34" applyNumberFormat="1" applyFont="1" applyBorder="1" applyAlignment="1">
      <alignment horizontal="center"/>
    </xf>
    <xf numFmtId="43" fontId="34" fillId="0" borderId="89" xfId="34" applyNumberFormat="1" applyFont="1" applyBorder="1" applyAlignment="1">
      <alignment horizontal="center"/>
    </xf>
    <xf numFmtId="43" fontId="34" fillId="0" borderId="26" xfId="34" applyNumberFormat="1" applyFont="1" applyBorder="1" applyAlignment="1">
      <alignment horizontal="center"/>
    </xf>
    <xf numFmtId="0" fontId="34" fillId="0" borderId="19" xfId="0" applyFont="1" applyBorder="1" applyAlignment="1">
      <alignment horizontal="center"/>
    </xf>
    <xf numFmtId="0" fontId="34" fillId="0" borderId="20" xfId="0" applyFont="1" applyBorder="1" applyAlignment="1">
      <alignment horizontal="center"/>
    </xf>
    <xf numFmtId="0" fontId="34" fillId="0" borderId="50" xfId="0" applyFont="1" applyBorder="1" applyAlignment="1">
      <alignment horizontal="center"/>
    </xf>
    <xf numFmtId="0" fontId="61" fillId="0" borderId="11" xfId="0" applyFont="1" applyBorder="1" applyAlignment="1">
      <alignment wrapText="1"/>
    </xf>
    <xf numFmtId="0" fontId="61" fillId="0" borderId="0" xfId="0" applyFont="1" applyAlignment="1">
      <alignment wrapText="1"/>
    </xf>
    <xf numFmtId="0" fontId="61" fillId="0" borderId="81" xfId="0" applyFont="1" applyBorder="1" applyAlignment="1">
      <alignment wrapText="1"/>
    </xf>
    <xf numFmtId="0" fontId="36" fillId="0" borderId="0" xfId="0" applyFont="1" applyAlignment="1">
      <alignment horizontal="right"/>
    </xf>
    <xf numFmtId="0" fontId="36" fillId="0" borderId="81" xfId="0" applyFont="1" applyBorder="1" applyAlignment="1">
      <alignment horizontal="right"/>
    </xf>
    <xf numFmtId="0" fontId="36" fillId="0" borderId="13" xfId="0" applyFont="1" applyBorder="1" applyAlignment="1">
      <alignment horizontal="right"/>
    </xf>
    <xf numFmtId="0" fontId="36" fillId="0" borderId="14" xfId="0" applyFont="1" applyBorder="1" applyAlignment="1">
      <alignment horizontal="right"/>
    </xf>
    <xf numFmtId="0" fontId="65" fillId="0" borderId="12" xfId="0" applyFont="1" applyBorder="1" applyAlignment="1">
      <alignment horizontal="left"/>
    </xf>
    <xf numFmtId="0" fontId="65" fillId="0" borderId="13" xfId="0" applyFont="1" applyBorder="1" applyAlignment="1">
      <alignment horizontal="left"/>
    </xf>
    <xf numFmtId="0" fontId="34" fillId="24" borderId="25" xfId="0" applyFont="1" applyFill="1" applyBorder="1" applyAlignment="1">
      <alignment horizontal="center" vertical="center" wrapText="1"/>
    </xf>
    <xf numFmtId="0" fontId="34" fillId="24" borderId="29" xfId="0" applyFont="1" applyFill="1" applyBorder="1" applyAlignment="1">
      <alignment horizontal="center" vertical="center" wrapText="1"/>
    </xf>
    <xf numFmtId="0" fontId="34" fillId="24" borderId="83" xfId="0" applyFont="1" applyFill="1" applyBorder="1" applyAlignment="1">
      <alignment horizontal="center" vertical="center" wrapText="1"/>
    </xf>
  </cellXfs>
  <cellStyles count="332">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Euro 2" xfId="260" xr:uid="{00000000-0005-0000-0000-000050000000}"/>
    <cellStyle name="F2" xfId="183" xr:uid="{00000000-0005-0000-0000-000051000000}"/>
    <cellStyle name="F3" xfId="184" xr:uid="{00000000-0005-0000-0000-000052000000}"/>
    <cellStyle name="F4" xfId="185" xr:uid="{00000000-0005-0000-0000-000053000000}"/>
    <cellStyle name="F5" xfId="186" xr:uid="{00000000-0005-0000-0000-000054000000}"/>
    <cellStyle name="F6" xfId="187" xr:uid="{00000000-0005-0000-0000-000055000000}"/>
    <cellStyle name="F7" xfId="188" xr:uid="{00000000-0005-0000-0000-000056000000}"/>
    <cellStyle name="F8" xfId="189" xr:uid="{00000000-0005-0000-0000-000057000000}"/>
    <cellStyle name="Fixed" xfId="190" xr:uid="{00000000-0005-0000-0000-000058000000}"/>
    <cellStyle name="Heading 1" xfId="191" xr:uid="{00000000-0005-0000-0000-000059000000}"/>
    <cellStyle name="Heading 2" xfId="192" xr:uid="{00000000-0005-0000-0000-00005A000000}"/>
    <cellStyle name="Heading1" xfId="193" xr:uid="{00000000-0005-0000-0000-00005B000000}"/>
    <cellStyle name="Heading2" xfId="194" xr:uid="{00000000-0005-0000-0000-00005C000000}"/>
    <cellStyle name="Hipervínculo" xfId="329" builtinId="8"/>
    <cellStyle name="Incorrecto 2" xfId="33" xr:uid="{00000000-0005-0000-0000-00005E000000}"/>
    <cellStyle name="Incorrecto 3" xfId="195" xr:uid="{00000000-0005-0000-0000-00005F000000}"/>
    <cellStyle name="MILE DE MILLONES" xfId="196" xr:uid="{00000000-0005-0000-0000-000060000000}"/>
    <cellStyle name="MILE DE MILLONES 2" xfId="197" xr:uid="{00000000-0005-0000-0000-000061000000}"/>
    <cellStyle name="MILE DE MILLONES_PRESUPUESTO FASE III ABR-2015 Rev3" xfId="198" xr:uid="{00000000-0005-0000-0000-000062000000}"/>
    <cellStyle name="MILES" xfId="199" xr:uid="{00000000-0005-0000-0000-000063000000}"/>
    <cellStyle name="MILES 2" xfId="200" xr:uid="{00000000-0005-0000-0000-000064000000}"/>
    <cellStyle name="Millares" xfId="34" builtinId="3"/>
    <cellStyle name="Millares [2]" xfId="35" xr:uid="{00000000-0005-0000-0000-000066000000}"/>
    <cellStyle name="Millares [2] 2" xfId="201" xr:uid="{00000000-0005-0000-0000-000067000000}"/>
    <cellStyle name="Millares 10" xfId="36" xr:uid="{00000000-0005-0000-0000-000068000000}"/>
    <cellStyle name="Millares 10 2" xfId="37" xr:uid="{00000000-0005-0000-0000-000069000000}"/>
    <cellStyle name="Millares 10 2 2" xfId="262" xr:uid="{00000000-0005-0000-0000-00006A000000}"/>
    <cellStyle name="Millares 10 3" xfId="261" xr:uid="{00000000-0005-0000-0000-00006B000000}"/>
    <cellStyle name="Millares 11" xfId="38" xr:uid="{00000000-0005-0000-0000-00006C000000}"/>
    <cellStyle name="Millares 11 2" xfId="202" xr:uid="{00000000-0005-0000-0000-00006D000000}"/>
    <cellStyle name="Millares 11 3" xfId="263" xr:uid="{00000000-0005-0000-0000-00006E000000}"/>
    <cellStyle name="Millares 12" xfId="124" xr:uid="{00000000-0005-0000-0000-00006F000000}"/>
    <cellStyle name="Millares 12 2" xfId="322" xr:uid="{00000000-0005-0000-0000-000070000000}"/>
    <cellStyle name="Millares 13" xfId="133" xr:uid="{00000000-0005-0000-0000-000071000000}"/>
    <cellStyle name="Millares 13 2" xfId="326" xr:uid="{00000000-0005-0000-0000-000072000000}"/>
    <cellStyle name="Millares 2" xfId="39" xr:uid="{00000000-0005-0000-0000-000073000000}"/>
    <cellStyle name="Millares 2 2" xfId="40" xr:uid="{00000000-0005-0000-0000-000074000000}"/>
    <cellStyle name="Millares 2 2 2" xfId="264" xr:uid="{00000000-0005-0000-0000-000075000000}"/>
    <cellStyle name="Millares 2 3" xfId="41" xr:uid="{00000000-0005-0000-0000-000076000000}"/>
    <cellStyle name="Millares 2 3 2" xfId="265" xr:uid="{00000000-0005-0000-0000-000077000000}"/>
    <cellStyle name="Millares 2 4" xfId="203" xr:uid="{00000000-0005-0000-0000-000078000000}"/>
    <cellStyle name="Millares 2 5" xfId="42" xr:uid="{00000000-0005-0000-0000-000079000000}"/>
    <cellStyle name="Millares 2 5 2" xfId="266" xr:uid="{00000000-0005-0000-0000-00007A000000}"/>
    <cellStyle name="Millares 2 6" xfId="257" xr:uid="{00000000-0005-0000-0000-00007B000000}"/>
    <cellStyle name="Millares 2_APU´S_NO_PREVISTOS (1)" xfId="204" xr:uid="{00000000-0005-0000-0000-00007C000000}"/>
    <cellStyle name="Millares 3" xfId="43" xr:uid="{00000000-0005-0000-0000-00007D000000}"/>
    <cellStyle name="Millares 3 2" xfId="44" xr:uid="{00000000-0005-0000-0000-00007E000000}"/>
    <cellStyle name="Millares 3 2 2" xfId="268" xr:uid="{00000000-0005-0000-0000-00007F000000}"/>
    <cellStyle name="Millares 3 3" xfId="45" xr:uid="{00000000-0005-0000-0000-000080000000}"/>
    <cellStyle name="Millares 3 3 2" xfId="269" xr:uid="{00000000-0005-0000-0000-000081000000}"/>
    <cellStyle name="Millares 3 4" xfId="46" xr:uid="{00000000-0005-0000-0000-000082000000}"/>
    <cellStyle name="Millares 3 4 2" xfId="270" xr:uid="{00000000-0005-0000-0000-000083000000}"/>
    <cellStyle name="Millares 3 5" xfId="47" xr:uid="{00000000-0005-0000-0000-000084000000}"/>
    <cellStyle name="Millares 3 5 2" xfId="271" xr:uid="{00000000-0005-0000-0000-000085000000}"/>
    <cellStyle name="Millares 3 6" xfId="267" xr:uid="{00000000-0005-0000-0000-000086000000}"/>
    <cellStyle name="Millares 4" xfId="48" xr:uid="{00000000-0005-0000-0000-000087000000}"/>
    <cellStyle name="Millares 4 2" xfId="49" xr:uid="{00000000-0005-0000-0000-000088000000}"/>
    <cellStyle name="Millares 4 3" xfId="205" xr:uid="{00000000-0005-0000-0000-000089000000}"/>
    <cellStyle name="Millares 4 4" xfId="272" xr:uid="{00000000-0005-0000-0000-00008A000000}"/>
    <cellStyle name="Millares 4_APU´S_NO_PREVISTOS (1)" xfId="206" xr:uid="{00000000-0005-0000-0000-00008B000000}"/>
    <cellStyle name="Millares 5" xfId="50" xr:uid="{00000000-0005-0000-0000-00008C000000}"/>
    <cellStyle name="Millares 5 2" xfId="207" xr:uid="{00000000-0005-0000-0000-00008D000000}"/>
    <cellStyle name="Millares 5 3" xfId="273" xr:uid="{00000000-0005-0000-0000-00008E000000}"/>
    <cellStyle name="Millares 6" xfId="51" xr:uid="{00000000-0005-0000-0000-00008F000000}"/>
    <cellStyle name="Millares 6 2" xfId="52" xr:uid="{00000000-0005-0000-0000-000090000000}"/>
    <cellStyle name="Millares 6 2 2" xfId="275" xr:uid="{00000000-0005-0000-0000-000091000000}"/>
    <cellStyle name="Millares 6 3" xfId="274" xr:uid="{00000000-0005-0000-0000-000092000000}"/>
    <cellStyle name="Millares 7" xfId="53" xr:uid="{00000000-0005-0000-0000-000093000000}"/>
    <cellStyle name="Millares 7 2" xfId="54" xr:uid="{00000000-0005-0000-0000-000094000000}"/>
    <cellStyle name="Millares 7 2 2" xfId="55" xr:uid="{00000000-0005-0000-0000-000095000000}"/>
    <cellStyle name="Millares 7 2 2 2" xfId="278" xr:uid="{00000000-0005-0000-0000-000096000000}"/>
    <cellStyle name="Millares 7 2 3" xfId="277" xr:uid="{00000000-0005-0000-0000-000097000000}"/>
    <cellStyle name="Millares 7 3" xfId="276" xr:uid="{00000000-0005-0000-0000-000098000000}"/>
    <cellStyle name="Millares 8" xfId="56" xr:uid="{00000000-0005-0000-0000-000099000000}"/>
    <cellStyle name="Millares 8 2" xfId="57" xr:uid="{00000000-0005-0000-0000-00009A000000}"/>
    <cellStyle name="Millares 8 2 2" xfId="280" xr:uid="{00000000-0005-0000-0000-00009B000000}"/>
    <cellStyle name="Millares 8 3" xfId="279" xr:uid="{00000000-0005-0000-0000-00009C000000}"/>
    <cellStyle name="Millares 9" xfId="58" xr:uid="{00000000-0005-0000-0000-00009D000000}"/>
    <cellStyle name="Millares 9 2" xfId="59" xr:uid="{00000000-0005-0000-0000-00009E000000}"/>
    <cellStyle name="Millares 9 2 2" xfId="282" xr:uid="{00000000-0005-0000-0000-00009F000000}"/>
    <cellStyle name="Millares 9 3" xfId="281" xr:uid="{00000000-0005-0000-0000-0000A0000000}"/>
    <cellStyle name="Millares_FORMULARIO 4 - M-OFERENTE PPTA ECONOMICA 2" xfId="259" xr:uid="{00000000-0005-0000-0000-0000A1000000}"/>
    <cellStyle name="MILLONES" xfId="208" xr:uid="{00000000-0005-0000-0000-0000A2000000}"/>
    <cellStyle name="MILLONES 2" xfId="209" xr:uid="{00000000-0005-0000-0000-0000A3000000}"/>
    <cellStyle name="MILLONES_PRESUPUESTO FASE III ABR-2015 Rev3" xfId="210" xr:uid="{00000000-0005-0000-0000-0000A4000000}"/>
    <cellStyle name="Moneda" xfId="254" builtinId="4"/>
    <cellStyle name="Moneda 10 2" xfId="60" xr:uid="{00000000-0005-0000-0000-0000A6000000}"/>
    <cellStyle name="Moneda 2" xfId="61" xr:uid="{00000000-0005-0000-0000-0000A7000000}"/>
    <cellStyle name="Moneda 2 10" xfId="211" xr:uid="{00000000-0005-0000-0000-0000A8000000}"/>
    <cellStyle name="Moneda 2 11" xfId="212" xr:uid="{00000000-0005-0000-0000-0000A9000000}"/>
    <cellStyle name="Moneda 2 12" xfId="213" xr:uid="{00000000-0005-0000-0000-0000AA000000}"/>
    <cellStyle name="Moneda 2 13" xfId="258" xr:uid="{00000000-0005-0000-0000-0000AB000000}"/>
    <cellStyle name="Moneda 2 2" xfId="62" xr:uid="{00000000-0005-0000-0000-0000AC000000}"/>
    <cellStyle name="Moneda 2 2 2" xfId="63" xr:uid="{00000000-0005-0000-0000-0000AD000000}"/>
    <cellStyle name="Moneda 2 2 2 2" xfId="64" xr:uid="{00000000-0005-0000-0000-0000AE000000}"/>
    <cellStyle name="Moneda 2 2 2 2 2" xfId="128" xr:uid="{00000000-0005-0000-0000-0000AF000000}"/>
    <cellStyle name="Moneda 2 2 2 3" xfId="283" xr:uid="{00000000-0005-0000-0000-0000B0000000}"/>
    <cellStyle name="Moneda 2 2 3" xfId="65" xr:uid="{00000000-0005-0000-0000-0000B1000000}"/>
    <cellStyle name="Moneda 2 2 3 2" xfId="284" xr:uid="{00000000-0005-0000-0000-0000B2000000}"/>
    <cellStyle name="Moneda 2 2 4" xfId="66" xr:uid="{00000000-0005-0000-0000-0000B3000000}"/>
    <cellStyle name="Moneda 2 2 4 2" xfId="285" xr:uid="{00000000-0005-0000-0000-0000B4000000}"/>
    <cellStyle name="Moneda 2 2 5" xfId="67" xr:uid="{00000000-0005-0000-0000-0000B5000000}"/>
    <cellStyle name="Moneda 2 2 5 2" xfId="286" xr:uid="{00000000-0005-0000-0000-0000B6000000}"/>
    <cellStyle name="Moneda 2 2_APU´S_NO_PREVISTOS (1)" xfId="214" xr:uid="{00000000-0005-0000-0000-0000B7000000}"/>
    <cellStyle name="Moneda 2 3" xfId="68" xr:uid="{00000000-0005-0000-0000-0000B8000000}"/>
    <cellStyle name="Moneda 2 3 2" xfId="287" xr:uid="{00000000-0005-0000-0000-0000B9000000}"/>
    <cellStyle name="Moneda 2 4" xfId="215" xr:uid="{00000000-0005-0000-0000-0000BA000000}"/>
    <cellStyle name="Moneda 2 5" xfId="216" xr:uid="{00000000-0005-0000-0000-0000BB000000}"/>
    <cellStyle name="Moneda 2 6" xfId="217" xr:uid="{00000000-0005-0000-0000-0000BC000000}"/>
    <cellStyle name="Moneda 2 7" xfId="218" xr:uid="{00000000-0005-0000-0000-0000BD000000}"/>
    <cellStyle name="Moneda 2 8" xfId="219" xr:uid="{00000000-0005-0000-0000-0000BE000000}"/>
    <cellStyle name="Moneda 2 9" xfId="220" xr:uid="{00000000-0005-0000-0000-0000BF000000}"/>
    <cellStyle name="Moneda 2_APU´S_NO_PREVISTOS (1)" xfId="221" xr:uid="{00000000-0005-0000-0000-0000C0000000}"/>
    <cellStyle name="Moneda 3" xfId="69" xr:uid="{00000000-0005-0000-0000-0000C1000000}"/>
    <cellStyle name="Moneda 3 2" xfId="288" xr:uid="{00000000-0005-0000-0000-0000C2000000}"/>
    <cellStyle name="Moneda 4" xfId="222" xr:uid="{00000000-0005-0000-0000-0000C3000000}"/>
    <cellStyle name="Moneda 5" xfId="331" xr:uid="{00000000-0005-0000-0000-0000C4000000}"/>
    <cellStyle name="Monetario0" xfId="223" xr:uid="{00000000-0005-0000-0000-0000C5000000}"/>
    <cellStyle name="Neutral" xfId="70" builtinId="28" customBuiltin="1"/>
    <cellStyle name="Neutral 2" xfId="71" xr:uid="{00000000-0005-0000-0000-0000C7000000}"/>
    <cellStyle name="Neutral 3" xfId="224" xr:uid="{00000000-0005-0000-0000-0000C8000000}"/>
    <cellStyle name="No. punto" xfId="225" xr:uid="{00000000-0005-0000-0000-0000C9000000}"/>
    <cellStyle name="No. punto 2" xfId="226" xr:uid="{00000000-0005-0000-0000-0000CA000000}"/>
    <cellStyle name="Normal" xfId="0" builtinId="0"/>
    <cellStyle name="Normal 2" xfId="72" xr:uid="{00000000-0005-0000-0000-0000CC000000}"/>
    <cellStyle name="Normal 2 10" xfId="73" xr:uid="{00000000-0005-0000-0000-0000CD000000}"/>
    <cellStyle name="Normal 2 10 2" xfId="74" xr:uid="{00000000-0005-0000-0000-0000CE000000}"/>
    <cellStyle name="Normal 2 10 2 2" xfId="134" xr:uid="{00000000-0005-0000-0000-0000CF000000}"/>
    <cellStyle name="Normal 2 10 3" xfId="125" xr:uid="{00000000-0005-0000-0000-0000D0000000}"/>
    <cellStyle name="Normal 2 11" xfId="75" xr:uid="{00000000-0005-0000-0000-0000D1000000}"/>
    <cellStyle name="Normal 2 11 2" xfId="289" xr:uid="{00000000-0005-0000-0000-0000D2000000}"/>
    <cellStyle name="Normal 2 12" xfId="76" xr:uid="{00000000-0005-0000-0000-0000D3000000}"/>
    <cellStyle name="Normal 2 12 2" xfId="290" xr:uid="{00000000-0005-0000-0000-0000D4000000}"/>
    <cellStyle name="Normal 2 13" xfId="77" xr:uid="{00000000-0005-0000-0000-0000D5000000}"/>
    <cellStyle name="Normal 2 13 2" xfId="291" xr:uid="{00000000-0005-0000-0000-0000D6000000}"/>
    <cellStyle name="Normal 2 2" xfId="78" xr:uid="{00000000-0005-0000-0000-0000D7000000}"/>
    <cellStyle name="Normal 2 2 2" xfId="227" xr:uid="{00000000-0005-0000-0000-0000D8000000}"/>
    <cellStyle name="Normal 2 2 3" xfId="228" xr:uid="{00000000-0005-0000-0000-0000D9000000}"/>
    <cellStyle name="Normal 2 3" xfId="79" xr:uid="{00000000-0005-0000-0000-0000DA000000}"/>
    <cellStyle name="Normal 2 3 2" xfId="229" xr:uid="{00000000-0005-0000-0000-0000DB000000}"/>
    <cellStyle name="Normal 2 3 3" xfId="292" xr:uid="{00000000-0005-0000-0000-0000DC000000}"/>
    <cellStyle name="Normal 2 4" xfId="80" xr:uid="{00000000-0005-0000-0000-0000DD000000}"/>
    <cellStyle name="Normal 2 4 2" xfId="293" xr:uid="{00000000-0005-0000-0000-0000DE000000}"/>
    <cellStyle name="Normal 2 5" xfId="81" xr:uid="{00000000-0005-0000-0000-0000DF000000}"/>
    <cellStyle name="Normal 2 5 2" xfId="294" xr:uid="{00000000-0005-0000-0000-0000E0000000}"/>
    <cellStyle name="Normal 2 6" xfId="82" xr:uid="{00000000-0005-0000-0000-0000E1000000}"/>
    <cellStyle name="Normal 2 6 2" xfId="295" xr:uid="{00000000-0005-0000-0000-0000E2000000}"/>
    <cellStyle name="Normal 2 7" xfId="83" xr:uid="{00000000-0005-0000-0000-0000E3000000}"/>
    <cellStyle name="Normal 2 7 2" xfId="296" xr:uid="{00000000-0005-0000-0000-0000E4000000}"/>
    <cellStyle name="Normal 2 8" xfId="84" xr:uid="{00000000-0005-0000-0000-0000E5000000}"/>
    <cellStyle name="Normal 2 8 2" xfId="297" xr:uid="{00000000-0005-0000-0000-0000E6000000}"/>
    <cellStyle name="Normal 2 9" xfId="85" xr:uid="{00000000-0005-0000-0000-0000E7000000}"/>
    <cellStyle name="Normal 2 9 2" xfId="298" xr:uid="{00000000-0005-0000-0000-0000E8000000}"/>
    <cellStyle name="Normal 2_APU NO PREVISTOS MTTO" xfId="86" xr:uid="{00000000-0005-0000-0000-0000E9000000}"/>
    <cellStyle name="Normal 29" xfId="87" xr:uid="{00000000-0005-0000-0000-0000EA000000}"/>
    <cellStyle name="Normal 29 2" xfId="299" xr:uid="{00000000-0005-0000-0000-0000EB000000}"/>
    <cellStyle name="Normal 3" xfId="88" xr:uid="{00000000-0005-0000-0000-0000EC000000}"/>
    <cellStyle name="Normal 3 11" xfId="129" xr:uid="{00000000-0005-0000-0000-0000ED000000}"/>
    <cellStyle name="Normal 3 11 2" xfId="256" xr:uid="{00000000-0005-0000-0000-0000EE000000}"/>
    <cellStyle name="Normal 3 11 3" xfId="324" xr:uid="{00000000-0005-0000-0000-0000EF000000}"/>
    <cellStyle name="Normal 3 2" xfId="89" xr:uid="{00000000-0005-0000-0000-0000F0000000}"/>
    <cellStyle name="Normal 3 2 2" xfId="127" xr:uid="{00000000-0005-0000-0000-0000F1000000}"/>
    <cellStyle name="Normal 3 3" xfId="230" xr:uid="{00000000-0005-0000-0000-0000F2000000}"/>
    <cellStyle name="Normal 3 3 2" xfId="327" xr:uid="{00000000-0005-0000-0000-0000F3000000}"/>
    <cellStyle name="Normal 3 4" xfId="255" xr:uid="{00000000-0005-0000-0000-0000F4000000}"/>
    <cellStyle name="Normal 3 5" xfId="300" xr:uid="{00000000-0005-0000-0000-0000F5000000}"/>
    <cellStyle name="Normal 3 5 2" xfId="328" xr:uid="{00000000-0005-0000-0000-0000F6000000}"/>
    <cellStyle name="Normal 3_APU´S_NO_PREVISTOS (1)" xfId="231" xr:uid="{00000000-0005-0000-0000-0000F7000000}"/>
    <cellStyle name="Normal 4" xfId="90" xr:uid="{00000000-0005-0000-0000-0000F8000000}"/>
    <cellStyle name="Normal 4 2" xfId="91" xr:uid="{00000000-0005-0000-0000-0000F9000000}"/>
    <cellStyle name="Normal 4 2 2" xfId="232" xr:uid="{00000000-0005-0000-0000-0000FA000000}"/>
    <cellStyle name="Normal 5" xfId="132" xr:uid="{00000000-0005-0000-0000-0000FB000000}"/>
    <cellStyle name="Normal 5 2" xfId="325" xr:uid="{00000000-0005-0000-0000-0000FC000000}"/>
    <cellStyle name="Normal 6" xfId="233" xr:uid="{00000000-0005-0000-0000-0000FD000000}"/>
    <cellStyle name="Normal 6 2" xfId="234" xr:uid="{00000000-0005-0000-0000-0000FE000000}"/>
    <cellStyle name="Normal 7" xfId="235" xr:uid="{00000000-0005-0000-0000-0000FF000000}"/>
    <cellStyle name="Normal 8" xfId="236" xr:uid="{00000000-0005-0000-0000-000000010000}"/>
    <cellStyle name="Normal 9" xfId="237" xr:uid="{00000000-0005-0000-0000-000001010000}"/>
    <cellStyle name="Normal 9 2" xfId="131" xr:uid="{00000000-0005-0000-0000-000002010000}"/>
    <cellStyle name="Normal_modelo ACTA OBRA y MODIFICACION" xfId="330" xr:uid="{00000000-0005-0000-0000-000003010000}"/>
    <cellStyle name="Normal_PTO OFICIAL PREPLIEGO (CORREGIDO) 2" xfId="130" xr:uid="{00000000-0005-0000-0000-000004010000}"/>
    <cellStyle name="Notas 2" xfId="92" xr:uid="{00000000-0005-0000-0000-000005010000}"/>
    <cellStyle name="Notas 2 2" xfId="301" xr:uid="{00000000-0005-0000-0000-000006010000}"/>
    <cellStyle name="Notas 3" xfId="238" xr:uid="{00000000-0005-0000-0000-000007010000}"/>
    <cellStyle name="Percent" xfId="239" xr:uid="{00000000-0005-0000-0000-000008010000}"/>
    <cellStyle name="Porcentaje" xfId="94" builtinId="5"/>
    <cellStyle name="Porcentaje 2" xfId="240" xr:uid="{00000000-0005-0000-0000-00000A010000}"/>
    <cellStyle name="Porcentaje 3" xfId="93" xr:uid="{00000000-0005-0000-0000-00000B010000}"/>
    <cellStyle name="Porcentaje 4" xfId="241" xr:uid="{00000000-0005-0000-0000-00000C010000}"/>
    <cellStyle name="Porcentaje 5" xfId="242" xr:uid="{00000000-0005-0000-0000-00000D010000}"/>
    <cellStyle name="Porcentaje 5 2" xfId="243" xr:uid="{00000000-0005-0000-0000-00000E010000}"/>
    <cellStyle name="Porcentual 2" xfId="95" xr:uid="{00000000-0005-0000-0000-00000F010000}"/>
    <cellStyle name="Porcentual 2 10" xfId="96" xr:uid="{00000000-0005-0000-0000-000010010000}"/>
    <cellStyle name="Porcentual 2 10 2" xfId="97" xr:uid="{00000000-0005-0000-0000-000011010000}"/>
    <cellStyle name="Porcentual 2 10 2 2" xfId="304" xr:uid="{00000000-0005-0000-0000-000012010000}"/>
    <cellStyle name="Porcentual 2 10 3" xfId="303" xr:uid="{00000000-0005-0000-0000-000013010000}"/>
    <cellStyle name="Porcentual 2 11" xfId="98" xr:uid="{00000000-0005-0000-0000-000014010000}"/>
    <cellStyle name="Porcentual 2 11 2" xfId="305" xr:uid="{00000000-0005-0000-0000-000015010000}"/>
    <cellStyle name="Porcentual 2 12" xfId="99" xr:uid="{00000000-0005-0000-0000-000016010000}"/>
    <cellStyle name="Porcentual 2 12 2" xfId="306" xr:uid="{00000000-0005-0000-0000-000017010000}"/>
    <cellStyle name="Porcentual 2 13" xfId="302" xr:uid="{00000000-0005-0000-0000-000018010000}"/>
    <cellStyle name="Porcentual 2 2" xfId="100" xr:uid="{00000000-0005-0000-0000-000019010000}"/>
    <cellStyle name="Porcentual 2 2 2" xfId="307" xr:uid="{00000000-0005-0000-0000-00001A010000}"/>
    <cellStyle name="Porcentual 2 3" xfId="101" xr:uid="{00000000-0005-0000-0000-00001B010000}"/>
    <cellStyle name="Porcentual 2 3 2" xfId="308" xr:uid="{00000000-0005-0000-0000-00001C010000}"/>
    <cellStyle name="Porcentual 2 4" xfId="102" xr:uid="{00000000-0005-0000-0000-00001D010000}"/>
    <cellStyle name="Porcentual 2 4 2" xfId="309" xr:uid="{00000000-0005-0000-0000-00001E010000}"/>
    <cellStyle name="Porcentual 2 5" xfId="103" xr:uid="{00000000-0005-0000-0000-00001F010000}"/>
    <cellStyle name="Porcentual 2 5 2" xfId="310" xr:uid="{00000000-0005-0000-0000-000020010000}"/>
    <cellStyle name="Porcentual 2 6" xfId="104" xr:uid="{00000000-0005-0000-0000-000021010000}"/>
    <cellStyle name="Porcentual 2 6 2" xfId="311" xr:uid="{00000000-0005-0000-0000-000022010000}"/>
    <cellStyle name="Porcentual 2 7" xfId="105" xr:uid="{00000000-0005-0000-0000-000023010000}"/>
    <cellStyle name="Porcentual 2 7 2" xfId="312" xr:uid="{00000000-0005-0000-0000-000024010000}"/>
    <cellStyle name="Porcentual 2 8" xfId="106" xr:uid="{00000000-0005-0000-0000-000025010000}"/>
    <cellStyle name="Porcentual 2 8 2" xfId="313" xr:uid="{00000000-0005-0000-0000-000026010000}"/>
    <cellStyle name="Porcentual 2 9" xfId="107" xr:uid="{00000000-0005-0000-0000-000027010000}"/>
    <cellStyle name="Porcentual 2 9 2" xfId="314" xr:uid="{00000000-0005-0000-0000-000028010000}"/>
    <cellStyle name="Porcentual 3" xfId="108" xr:uid="{00000000-0005-0000-0000-000029010000}"/>
    <cellStyle name="Porcentual 3 2" xfId="315" xr:uid="{00000000-0005-0000-0000-00002A010000}"/>
    <cellStyle name="Porcentual 4" xfId="109" xr:uid="{00000000-0005-0000-0000-00002B010000}"/>
    <cellStyle name="Porcentual 4 2" xfId="110" xr:uid="{00000000-0005-0000-0000-00002C010000}"/>
    <cellStyle name="Porcentual 4 2 2" xfId="317" xr:uid="{00000000-0005-0000-0000-00002D010000}"/>
    <cellStyle name="Porcentual 4 3" xfId="316" xr:uid="{00000000-0005-0000-0000-00002E010000}"/>
    <cellStyle name="Porcentual 5" xfId="111" xr:uid="{00000000-0005-0000-0000-00002F010000}"/>
    <cellStyle name="Porcentual 5 2" xfId="244" xr:uid="{00000000-0005-0000-0000-000030010000}"/>
    <cellStyle name="Porcentual 5 3" xfId="318" xr:uid="{00000000-0005-0000-0000-000031010000}"/>
    <cellStyle name="Porcentual 6" xfId="112" xr:uid="{00000000-0005-0000-0000-000032010000}"/>
    <cellStyle name="Porcentual 6 2" xfId="113" xr:uid="{00000000-0005-0000-0000-000033010000}"/>
    <cellStyle name="Porcentual 6 2 2" xfId="320" xr:uid="{00000000-0005-0000-0000-000034010000}"/>
    <cellStyle name="Porcentual 6 3" xfId="319" xr:uid="{00000000-0005-0000-0000-000035010000}"/>
    <cellStyle name="Porcentual 7" xfId="114" xr:uid="{00000000-0005-0000-0000-000036010000}"/>
    <cellStyle name="Porcentual 7 2" xfId="321" xr:uid="{00000000-0005-0000-0000-000037010000}"/>
    <cellStyle name="Porcentual 8" xfId="126" xr:uid="{00000000-0005-0000-0000-000038010000}"/>
    <cellStyle name="Porcentual 8 2" xfId="323" xr:uid="{00000000-0005-0000-0000-000039010000}"/>
    <cellStyle name="resaltado" xfId="245" xr:uid="{00000000-0005-0000-0000-00003A010000}"/>
    <cellStyle name="Salida 2" xfId="115" xr:uid="{00000000-0005-0000-0000-00003B010000}"/>
    <cellStyle name="Salida 3" xfId="246" xr:uid="{00000000-0005-0000-0000-00003C010000}"/>
    <cellStyle name="Texto de advertencia 2" xfId="116" xr:uid="{00000000-0005-0000-0000-00003D010000}"/>
    <cellStyle name="Texto de advertencia 3" xfId="247" xr:uid="{00000000-0005-0000-0000-00003E010000}"/>
    <cellStyle name="Texto explicativo 2" xfId="117" xr:uid="{00000000-0005-0000-0000-00003F010000}"/>
    <cellStyle name="Texto explicativo 3" xfId="248" xr:uid="{00000000-0005-0000-0000-000040010000}"/>
    <cellStyle name="Título 1 2" xfId="118" xr:uid="{00000000-0005-0000-0000-000041010000}"/>
    <cellStyle name="Título 1 3" xfId="249" xr:uid="{00000000-0005-0000-0000-000042010000}"/>
    <cellStyle name="Título 2 2" xfId="119" xr:uid="{00000000-0005-0000-0000-000043010000}"/>
    <cellStyle name="Título 2 3" xfId="250" xr:uid="{00000000-0005-0000-0000-000044010000}"/>
    <cellStyle name="Título 3 2" xfId="120" xr:uid="{00000000-0005-0000-0000-000045010000}"/>
    <cellStyle name="Título 3 3" xfId="251" xr:uid="{00000000-0005-0000-0000-000046010000}"/>
    <cellStyle name="Título 4" xfId="121" xr:uid="{00000000-0005-0000-0000-000047010000}"/>
    <cellStyle name="Título 5" xfId="252" xr:uid="{00000000-0005-0000-0000-000048010000}"/>
    <cellStyle name="Total" xfId="122" builtinId="25" customBuiltin="1"/>
    <cellStyle name="Total 2" xfId="123" xr:uid="{00000000-0005-0000-0000-00004A010000}"/>
    <cellStyle name="Total 3" xfId="253" xr:uid="{00000000-0005-0000-0000-00004B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63" Type="http://schemas.openxmlformats.org/officeDocument/2006/relationships/externalLink" Target="externalLinks/externalLink49.xml"/><Relationship Id="rId84" Type="http://schemas.openxmlformats.org/officeDocument/2006/relationships/externalLink" Target="externalLinks/externalLink70.xml"/><Relationship Id="rId16" Type="http://schemas.openxmlformats.org/officeDocument/2006/relationships/externalLink" Target="externalLinks/externalLink2.xml"/><Relationship Id="rId107" Type="http://schemas.openxmlformats.org/officeDocument/2006/relationships/externalLink" Target="externalLinks/externalLink93.xml"/><Relationship Id="rId11" Type="http://schemas.openxmlformats.org/officeDocument/2006/relationships/worksheet" Target="worksheets/sheet11.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74" Type="http://schemas.openxmlformats.org/officeDocument/2006/relationships/externalLink" Target="externalLinks/externalLink60.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28" Type="http://schemas.openxmlformats.org/officeDocument/2006/relationships/externalLink" Target="externalLinks/externalLink114.xml"/><Relationship Id="rId5" Type="http://schemas.openxmlformats.org/officeDocument/2006/relationships/worksheet" Target="worksheets/sheet5.xml"/><Relationship Id="rId90" Type="http://schemas.openxmlformats.org/officeDocument/2006/relationships/externalLink" Target="externalLinks/externalLink76.xml"/><Relationship Id="rId95" Type="http://schemas.openxmlformats.org/officeDocument/2006/relationships/externalLink" Target="externalLinks/externalLink81.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64" Type="http://schemas.openxmlformats.org/officeDocument/2006/relationships/externalLink" Target="externalLinks/externalLink50.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18" Type="http://schemas.openxmlformats.org/officeDocument/2006/relationships/externalLink" Target="externalLinks/externalLink104.xml"/><Relationship Id="rId134" Type="http://schemas.openxmlformats.org/officeDocument/2006/relationships/customXml" Target="../customXml/item2.xml"/><Relationship Id="rId80" Type="http://schemas.openxmlformats.org/officeDocument/2006/relationships/externalLink" Target="externalLinks/externalLink66.xml"/><Relationship Id="rId85" Type="http://schemas.openxmlformats.org/officeDocument/2006/relationships/externalLink" Target="externalLinks/externalLink71.xml"/><Relationship Id="rId12" Type="http://schemas.openxmlformats.org/officeDocument/2006/relationships/worksheet" Target="worksheets/sheet12.xml"/><Relationship Id="rId17" Type="http://schemas.openxmlformats.org/officeDocument/2006/relationships/externalLink" Target="externalLinks/externalLink3.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08" Type="http://schemas.openxmlformats.org/officeDocument/2006/relationships/externalLink" Target="externalLinks/externalLink94.xml"/><Relationship Id="rId124" Type="http://schemas.openxmlformats.org/officeDocument/2006/relationships/externalLink" Target="externalLinks/externalLink110.xml"/><Relationship Id="rId129" Type="http://schemas.openxmlformats.org/officeDocument/2006/relationships/theme" Target="theme/theme1.xml"/><Relationship Id="rId54" Type="http://schemas.openxmlformats.org/officeDocument/2006/relationships/externalLink" Target="externalLinks/externalLink40.xml"/><Relationship Id="rId70" Type="http://schemas.openxmlformats.org/officeDocument/2006/relationships/externalLink" Target="externalLinks/externalLink56.xml"/><Relationship Id="rId75" Type="http://schemas.openxmlformats.org/officeDocument/2006/relationships/externalLink" Target="externalLinks/externalLink61.xml"/><Relationship Id="rId91" Type="http://schemas.openxmlformats.org/officeDocument/2006/relationships/externalLink" Target="externalLinks/externalLink77.xml"/><Relationship Id="rId96" Type="http://schemas.openxmlformats.org/officeDocument/2006/relationships/externalLink" Target="externalLinks/externalLink8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119" Type="http://schemas.openxmlformats.org/officeDocument/2006/relationships/externalLink" Target="externalLinks/externalLink105.xml"/><Relationship Id="rId44" Type="http://schemas.openxmlformats.org/officeDocument/2006/relationships/externalLink" Target="externalLinks/externalLink30.xml"/><Relationship Id="rId60" Type="http://schemas.openxmlformats.org/officeDocument/2006/relationships/externalLink" Target="externalLinks/externalLink46.xml"/><Relationship Id="rId65" Type="http://schemas.openxmlformats.org/officeDocument/2006/relationships/externalLink" Target="externalLinks/externalLink51.xml"/><Relationship Id="rId81" Type="http://schemas.openxmlformats.org/officeDocument/2006/relationships/externalLink" Target="externalLinks/externalLink67.xml"/><Relationship Id="rId86" Type="http://schemas.openxmlformats.org/officeDocument/2006/relationships/externalLink" Target="externalLinks/externalLink72.xml"/><Relationship Id="rId130" Type="http://schemas.openxmlformats.org/officeDocument/2006/relationships/styles" Target="styles.xml"/><Relationship Id="rId135" Type="http://schemas.openxmlformats.org/officeDocument/2006/relationships/customXml" Target="../customXml/item3.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109" Type="http://schemas.openxmlformats.org/officeDocument/2006/relationships/externalLink" Target="externalLinks/externalLink9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04" Type="http://schemas.openxmlformats.org/officeDocument/2006/relationships/externalLink" Target="externalLinks/externalLink90.xml"/><Relationship Id="rId120" Type="http://schemas.openxmlformats.org/officeDocument/2006/relationships/externalLink" Target="externalLinks/externalLink106.xml"/><Relationship Id="rId125" Type="http://schemas.openxmlformats.org/officeDocument/2006/relationships/externalLink" Target="externalLinks/externalLink111.xml"/><Relationship Id="rId7" Type="http://schemas.openxmlformats.org/officeDocument/2006/relationships/worksheet" Target="worksheets/sheet7.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2" Type="http://schemas.openxmlformats.org/officeDocument/2006/relationships/worksheet" Target="worksheets/sheet2.xml"/><Relationship Id="rId29" Type="http://schemas.openxmlformats.org/officeDocument/2006/relationships/externalLink" Target="externalLinks/externalLink15.xml"/><Relationship Id="rId24" Type="http://schemas.openxmlformats.org/officeDocument/2006/relationships/externalLink" Target="externalLinks/externalLink10.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15" Type="http://schemas.openxmlformats.org/officeDocument/2006/relationships/externalLink" Target="externalLinks/externalLink101.xml"/><Relationship Id="rId131" Type="http://schemas.openxmlformats.org/officeDocument/2006/relationships/sharedStrings" Target="sharedStrings.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9" Type="http://schemas.openxmlformats.org/officeDocument/2006/relationships/externalLink" Target="externalLinks/externalLink5.xml"/><Relationship Id="rId14" Type="http://schemas.openxmlformats.org/officeDocument/2006/relationships/worksheet" Target="worksheets/sheet14.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8" Type="http://schemas.openxmlformats.org/officeDocument/2006/relationships/worksheet" Target="worksheets/sheet8.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3" Type="http://schemas.openxmlformats.org/officeDocument/2006/relationships/worksheet" Target="worksheets/sheet3.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116" Type="http://schemas.openxmlformats.org/officeDocument/2006/relationships/externalLink" Target="externalLinks/externalLink102.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calcChain" Target="calcChain.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78" Type="http://schemas.openxmlformats.org/officeDocument/2006/relationships/externalLink" Target="externalLinks/externalLink64.xml"/><Relationship Id="rId94" Type="http://schemas.openxmlformats.org/officeDocument/2006/relationships/externalLink" Target="externalLinks/externalLink80.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2.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3091B1-42E6-437E-B589-3CA76EA8E307}"/>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D213472-2104-45FD-8941-1325092A216F}"/>
            </a:ext>
          </a:extLst>
        </xdr:cNvPr>
        <xdr:cNvSpPr/>
      </xdr:nvSpPr>
      <xdr:spPr bwMode="auto">
        <a:xfrm>
          <a:off x="70104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76BB54B-B162-4A58-B53F-1D5D5DA0873E}"/>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96D888C-B57B-4A54-933F-71D060A158C1}"/>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08BC212-3484-4459-B921-8332B01593D7}"/>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1A66067-D112-456E-8544-D51B7C096CAC}"/>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B4F6AE3-9B0A-4010-BC84-701D63BA2A3A}"/>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10631BB-CB9B-4276-B9A4-E4A8E98967A3}"/>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2325AF7-2997-4B83-8AA8-00793B22352E}"/>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6D09FDC-8DC5-49D9-BB8F-80F0B1495C70}"/>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89C0D96-3447-4423-B947-A5472BC61F01}"/>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0359AE1-4D33-4C96-821E-C8E8BC6564B1}"/>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E5DA497-0551-4DC3-B559-83C2F459840B}"/>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7C59795-1AEC-4CAE-AE12-068D4525D986}"/>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B5C6965-600C-4105-A89F-B3EAAB6C42B9}"/>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86DB0C3-42B0-4800-9C6B-A3F61A0855CF}"/>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27277AC-9924-4DD5-89CB-5829EF6CAE8A}"/>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3D150D2-2578-4136-B02B-FEC5403AEFFC}"/>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AC6C184-4991-4652-92CE-28F111BD1CBA}"/>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E98BD1B-5830-4596-8CF0-7898D176636D}"/>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69EFF50-3993-49AC-BE7C-CC21107AF817}"/>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98EA73F-C3EB-4436-8C00-E80EDB355C88}"/>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F5C8CC8-EFAB-4876-879E-10A6E4DD3993}"/>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8974F28-F922-4362-9BB2-364D582F95AA}"/>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0DF2B87-97AC-4B7A-84B1-0D50A3578ABE}"/>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935199A-1CF4-4CC9-B3CE-D3A830902A1E}"/>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Lista ICCU"/>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sheetData sheetId="533"/>
      <sheetData sheetId="534"/>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refreshError="1"/>
      <sheetData sheetId="1710"/>
      <sheetData sheetId="1711" refreshError="1"/>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ow r="2">
          <cell r="A2" t="str">
            <v>FORMULARIO N° 4</v>
          </cell>
        </row>
      </sheetData>
      <sheetData sheetId="1728">
        <row r="2">
          <cell r="A2">
            <v>0</v>
          </cell>
        </row>
      </sheetData>
      <sheetData sheetId="1729"/>
      <sheetData sheetId="1730"/>
      <sheetData sheetId="1731"/>
      <sheetData sheetId="1732"/>
      <sheetData sheetId="1733">
        <row r="2">
          <cell r="A2" t="str">
            <v>Locación</v>
          </cell>
        </row>
      </sheetData>
      <sheetData sheetId="1734" refreshError="1"/>
      <sheetData sheetId="1735" refreshError="1"/>
      <sheetData sheetId="1736" refreshError="1"/>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sheetData sheetId="1743"/>
      <sheetData sheetId="1744">
        <row r="2">
          <cell r="A2">
            <v>0</v>
          </cell>
        </row>
      </sheetData>
      <sheetData sheetId="1745">
        <row r="2">
          <cell r="A2">
            <v>0</v>
          </cell>
        </row>
      </sheetData>
      <sheetData sheetId="1746" refreshError="1"/>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sheetData sheetId="2534"/>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ACTA No.1 "/>
      <sheetName val="ACTA No.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2"/>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refreshError="1"/>
      <sheetData sheetId="352"/>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_a  aaInformación GRUPO 4_A MIn"/>
      <sheetName val="_aCCIDENTES_DE_1995___1996_xl_3"/>
      <sheetName val="_aCCIDENTES_DE_1995___1996_xl_2"/>
      <sheetName val="aCCIDENTES_DE_1995_-_1996"/>
      <sheetName val="precios-básicos2002"/>
      <sheetName val="\a__aaInformación_GRUPO_4\A_MIn"/>
      <sheetName val="0."/>
      <sheetName val="Base_Mater"/>
      <sheetName val="20."/>
      <sheetName val="17."/>
      <sheetName val="11."/>
      <sheetName val="aactividad"/>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  aaInformación]__cceficien_4"/>
      <sheetName val="[a  aaInformación]__cceficien_3"/>
      <sheetName val="[a  aaInformación]__cceficien_6"/>
      <sheetName val="[a  aaInformación]__cceficien_5"/>
      <sheetName val="M.O."/>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cceficiente"/>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__aaInformación"/>
      <sheetName val="aCCIDENTES_DE_1995_-_1996"/>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Materiales"/>
      <sheetName val="Cuadrillas"/>
      <sheetName val="Concretos y morteros"/>
      <sheetName val="Equipo"/>
      <sheetName val="Datos iniciales "/>
      <sheetName val="Transporte"/>
      <sheetName val="otros"/>
      <sheetName val="\Users\USUARIO\Downloads\MANTEN"/>
      <sheetName val="\MANTENIMIENTO RUTA 1001_MARZO "/>
      <sheetName val="Presupuesto"/>
      <sheetName val="ANEXO IX"/>
      <sheetName val="APUs"/>
      <sheetName val="INSUMOS"/>
      <sheetName val="PptoGral"/>
      <sheetName val="\I\MANTENIMIENTO RUTA 1001_MARZ"/>
      <sheetName val="\F\MANTENIMIENTO RUTA 1001_MARZ"/>
      <sheetName val="a__aaInformación1"/>
      <sheetName val="a__aaInformación2"/>
      <sheetName val="\\SERVIDOR\Public2\MANTENIMIENT"/>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_Cancha"/>
      <sheetName val="TRANSPORTE"/>
      <sheetName val="Bajadas"/>
      <sheetName val="NARIÑO"/>
      <sheetName val="PUNITARIOS_PARA_241201_2S"/>
      <sheetName val="PR_1"/>
      <sheetName val="ESTADO_RED_TEC"/>
      <sheetName val="PREACTA_10"/>
      <sheetName val="PREACTA_9"/>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BALANCE"/>
      <sheetName val="ITEMS NO REVISTOS"/>
      <sheetName val="APU ELECTRICOS"/>
      <sheetName val="5. 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ow r="48">
          <cell r="E48">
            <v>0</v>
          </cell>
        </row>
      </sheetData>
      <sheetData sheetId="139"/>
      <sheetData sheetId="140"/>
      <sheetData sheetId="14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5"/>
  <sheetViews>
    <sheetView showGridLines="0" tabSelected="1" view="pageBreakPreview" zoomScale="55" zoomScaleNormal="55" zoomScaleSheetLayoutView="55" zoomScalePageLayoutView="70" workbookViewId="0">
      <selection activeCell="G5" sqref="G5"/>
    </sheetView>
  </sheetViews>
  <sheetFormatPr baseColWidth="10" defaultColWidth="11.42578125" defaultRowHeight="16.5"/>
  <cols>
    <col min="1" max="2" width="4.42578125" style="26" customWidth="1"/>
    <col min="3" max="3" width="14.7109375" style="26" customWidth="1"/>
    <col min="4" max="4" width="14.28515625" style="26" customWidth="1"/>
    <col min="5" max="5" width="16.140625" style="60" customWidth="1"/>
    <col min="6" max="6" width="17.5703125" style="26" customWidth="1"/>
    <col min="7" max="7" width="73.28515625" style="26" customWidth="1"/>
    <col min="8" max="8" width="8.7109375" style="26" customWidth="1"/>
    <col min="9" max="9" width="18.85546875" style="26" customWidth="1"/>
    <col min="10" max="10" width="23.85546875" style="26" customWidth="1"/>
    <col min="11" max="11" width="30" style="26" customWidth="1"/>
    <col min="12" max="13" width="4.42578125" style="26" customWidth="1"/>
    <col min="14" max="15" width="16" style="26" bestFit="1" customWidth="1"/>
    <col min="16" max="16" width="21" style="26" bestFit="1" customWidth="1"/>
    <col min="17" max="17" width="17.7109375" style="26" bestFit="1" customWidth="1"/>
    <col min="18" max="16384" width="11.42578125" style="26"/>
  </cols>
  <sheetData>
    <row r="1" spans="1:17" ht="17.25" thickBot="1">
      <c r="A1" s="23"/>
      <c r="B1" s="24"/>
      <c r="C1" s="25"/>
      <c r="D1" s="24"/>
      <c r="E1" s="25"/>
      <c r="F1" s="23"/>
      <c r="G1" s="23"/>
      <c r="H1" s="23"/>
      <c r="I1" s="23"/>
      <c r="J1" s="23"/>
      <c r="K1" s="23"/>
      <c r="L1" s="23"/>
      <c r="M1" s="23"/>
    </row>
    <row r="2" spans="1:17" ht="17.25" thickTop="1">
      <c r="A2" s="23"/>
      <c r="B2" s="186"/>
      <c r="C2" s="187"/>
      <c r="D2" s="187"/>
      <c r="E2" s="187"/>
      <c r="F2" s="187"/>
      <c r="G2" s="187"/>
      <c r="H2" s="187"/>
      <c r="I2" s="187"/>
      <c r="J2" s="187"/>
      <c r="K2" s="187"/>
      <c r="L2" s="188"/>
      <c r="M2" s="23"/>
    </row>
    <row r="3" spans="1:17" ht="30.75" customHeight="1">
      <c r="A3" s="23"/>
      <c r="B3" s="27"/>
      <c r="C3" s="189" t="s">
        <v>44</v>
      </c>
      <c r="D3" s="189"/>
      <c r="E3" s="189"/>
      <c r="F3" s="189"/>
      <c r="G3" s="23"/>
      <c r="H3" s="23"/>
      <c r="I3" s="23"/>
      <c r="J3" s="23"/>
      <c r="K3" s="23"/>
      <c r="L3" s="28"/>
      <c r="M3" s="23"/>
    </row>
    <row r="4" spans="1:17">
      <c r="A4" s="23"/>
      <c r="B4" s="27"/>
      <c r="C4" s="61" t="s">
        <v>0</v>
      </c>
      <c r="D4" s="62" t="s">
        <v>45</v>
      </c>
      <c r="E4" s="61" t="s">
        <v>1</v>
      </c>
      <c r="F4" s="62">
        <v>3</v>
      </c>
      <c r="G4" s="23"/>
      <c r="H4" s="23"/>
      <c r="I4" s="23"/>
      <c r="J4" s="23"/>
      <c r="K4" s="23"/>
      <c r="L4" s="28"/>
      <c r="M4" s="23"/>
    </row>
    <row r="5" spans="1:17" ht="17.25" thickBot="1">
      <c r="A5" s="23"/>
      <c r="B5" s="27"/>
      <c r="C5" s="24"/>
      <c r="D5" s="25"/>
      <c r="E5" s="24"/>
      <c r="F5" s="25"/>
      <c r="G5" s="23"/>
      <c r="H5" s="23"/>
      <c r="I5" s="23"/>
      <c r="J5" s="23"/>
      <c r="K5" s="23"/>
      <c r="L5" s="28"/>
      <c r="M5" s="23"/>
    </row>
    <row r="6" spans="1:17" ht="31.5" customHeight="1" thickTop="1">
      <c r="A6" s="23"/>
      <c r="B6" s="27"/>
      <c r="C6" s="190" t="s">
        <v>2</v>
      </c>
      <c r="D6" s="191"/>
      <c r="E6" s="191"/>
      <c r="F6" s="191"/>
      <c r="G6" s="191"/>
      <c r="H6" s="191"/>
      <c r="I6" s="191"/>
      <c r="J6" s="191"/>
      <c r="K6" s="192"/>
      <c r="L6" s="28"/>
      <c r="M6" s="23"/>
    </row>
    <row r="7" spans="1:17">
      <c r="A7" s="23"/>
      <c r="B7" s="29"/>
      <c r="C7" s="193" t="s">
        <v>3</v>
      </c>
      <c r="D7" s="193"/>
      <c r="E7" s="193"/>
      <c r="F7" s="193"/>
      <c r="G7" s="193"/>
      <c r="H7" s="193"/>
      <c r="I7" s="193"/>
      <c r="J7" s="193"/>
      <c r="K7" s="194"/>
      <c r="L7" s="28"/>
      <c r="M7" s="23"/>
    </row>
    <row r="8" spans="1:17" s="33" customFormat="1">
      <c r="A8" s="30"/>
      <c r="B8" s="31"/>
      <c r="C8" s="195" t="s">
        <v>31</v>
      </c>
      <c r="D8" s="196"/>
      <c r="E8" s="196"/>
      <c r="F8" s="196"/>
      <c r="G8" s="196"/>
      <c r="H8" s="196"/>
      <c r="I8" s="196"/>
      <c r="J8" s="196"/>
      <c r="K8" s="197"/>
      <c r="L8" s="32"/>
      <c r="M8" s="30"/>
    </row>
    <row r="9" spans="1:17">
      <c r="A9" s="23"/>
      <c r="B9" s="29"/>
      <c r="C9" s="195"/>
      <c r="D9" s="196"/>
      <c r="E9" s="196"/>
      <c r="F9" s="196"/>
      <c r="G9" s="196"/>
      <c r="H9" s="196"/>
      <c r="I9" s="196"/>
      <c r="J9" s="196"/>
      <c r="K9" s="197"/>
      <c r="L9" s="28"/>
      <c r="M9" s="23"/>
    </row>
    <row r="10" spans="1:17" ht="34.5" customHeight="1">
      <c r="A10" s="23"/>
      <c r="B10" s="29"/>
      <c r="C10" s="183" t="s">
        <v>4</v>
      </c>
      <c r="D10" s="184"/>
      <c r="E10" s="184"/>
      <c r="F10" s="184"/>
      <c r="G10" s="184"/>
      <c r="H10" s="184"/>
      <c r="I10" s="184"/>
      <c r="J10" s="184"/>
      <c r="K10" s="185"/>
      <c r="L10" s="28"/>
      <c r="M10" s="23"/>
    </row>
    <row r="11" spans="1:17" ht="30" customHeight="1" thickBot="1">
      <c r="A11" s="23"/>
      <c r="B11" s="27"/>
      <c r="C11" s="201"/>
      <c r="D11" s="202"/>
      <c r="E11" s="202"/>
      <c r="F11" s="202"/>
      <c r="G11" s="202"/>
      <c r="H11" s="202"/>
      <c r="I11" s="202"/>
      <c r="J11" s="202"/>
      <c r="K11" s="203"/>
      <c r="L11" s="28"/>
      <c r="M11" s="23"/>
    </row>
    <row r="12" spans="1:17" ht="30" customHeight="1">
      <c r="A12" s="23"/>
      <c r="B12" s="27"/>
      <c r="C12" s="204" t="s">
        <v>5</v>
      </c>
      <c r="D12" s="206" t="s">
        <v>6</v>
      </c>
      <c r="E12" s="208" t="s">
        <v>7</v>
      </c>
      <c r="F12" s="208"/>
      <c r="G12" s="204" t="s">
        <v>8</v>
      </c>
      <c r="H12" s="206" t="s">
        <v>9</v>
      </c>
      <c r="I12" s="206" t="s">
        <v>10</v>
      </c>
      <c r="J12" s="209" t="s">
        <v>11</v>
      </c>
      <c r="K12" s="211" t="s">
        <v>12</v>
      </c>
      <c r="L12" s="28"/>
      <c r="M12" s="23"/>
    </row>
    <row r="13" spans="1:17" ht="30" customHeight="1" thickBot="1">
      <c r="A13" s="23"/>
      <c r="B13" s="27"/>
      <c r="C13" s="205"/>
      <c r="D13" s="207"/>
      <c r="E13" s="1" t="s">
        <v>13</v>
      </c>
      <c r="F13" s="1" t="s">
        <v>14</v>
      </c>
      <c r="G13" s="205"/>
      <c r="H13" s="207"/>
      <c r="I13" s="207"/>
      <c r="J13" s="210"/>
      <c r="K13" s="212"/>
      <c r="L13" s="28"/>
      <c r="M13" s="23"/>
    </row>
    <row r="14" spans="1:17" ht="30" customHeight="1" thickBot="1">
      <c r="A14" s="23"/>
      <c r="B14" s="27"/>
      <c r="C14" s="34"/>
      <c r="D14" s="35"/>
      <c r="E14" s="35"/>
      <c r="F14" s="35"/>
      <c r="G14" s="35"/>
      <c r="H14" s="35"/>
      <c r="I14" s="74"/>
      <c r="J14" s="74"/>
      <c r="K14" s="75"/>
      <c r="L14" s="28"/>
      <c r="M14" s="23"/>
    </row>
    <row r="15" spans="1:17" ht="48" customHeight="1">
      <c r="A15" s="23"/>
      <c r="B15" s="27"/>
      <c r="C15" s="18">
        <v>1</v>
      </c>
      <c r="D15" s="2">
        <v>1</v>
      </c>
      <c r="E15" s="2"/>
      <c r="F15" s="2"/>
      <c r="G15" s="63" t="s">
        <v>33</v>
      </c>
      <c r="H15" s="73" t="s">
        <v>34</v>
      </c>
      <c r="I15" s="77">
        <v>3523.2662964491237</v>
      </c>
      <c r="J15" s="80">
        <v>2577.9151999999999</v>
      </c>
      <c r="K15" s="80">
        <v>9082681.7392639015</v>
      </c>
      <c r="L15" s="28"/>
      <c r="M15" s="23"/>
      <c r="N15" s="69"/>
      <c r="O15" s="69"/>
      <c r="P15" s="68"/>
      <c r="Q15" s="72"/>
    </row>
    <row r="16" spans="1:17" ht="48" customHeight="1">
      <c r="A16" s="23"/>
      <c r="B16" s="27"/>
      <c r="C16" s="18">
        <v>2</v>
      </c>
      <c r="D16" s="2">
        <v>3</v>
      </c>
      <c r="E16" s="2"/>
      <c r="F16" s="2"/>
      <c r="G16" s="63" t="s">
        <v>46</v>
      </c>
      <c r="H16" s="73" t="s">
        <v>34</v>
      </c>
      <c r="I16" s="77">
        <v>3523.2662964491237</v>
      </c>
      <c r="J16" s="80">
        <v>6658.6</v>
      </c>
      <c r="K16" s="80">
        <v>23460020.961536136</v>
      </c>
      <c r="L16" s="28"/>
      <c r="M16" s="23"/>
      <c r="N16" s="70"/>
      <c r="O16" s="69"/>
      <c r="P16" s="68"/>
      <c r="Q16" s="72"/>
    </row>
    <row r="17" spans="1:17" ht="48" customHeight="1">
      <c r="A17" s="23"/>
      <c r="B17" s="27"/>
      <c r="C17" s="18">
        <v>3</v>
      </c>
      <c r="D17" s="2">
        <v>4</v>
      </c>
      <c r="E17" s="2"/>
      <c r="F17" s="2"/>
      <c r="G17" s="63" t="s">
        <v>35</v>
      </c>
      <c r="H17" s="73" t="s">
        <v>36</v>
      </c>
      <c r="I17" s="78">
        <v>350</v>
      </c>
      <c r="J17" s="80">
        <v>23480.993600000002</v>
      </c>
      <c r="K17" s="80">
        <v>8218347.7600000007</v>
      </c>
      <c r="L17" s="28"/>
      <c r="M17" s="23"/>
      <c r="N17" s="69"/>
      <c r="O17" s="69"/>
      <c r="P17" s="68"/>
      <c r="Q17" s="72"/>
    </row>
    <row r="18" spans="1:17" ht="48" customHeight="1">
      <c r="A18" s="23"/>
      <c r="B18" s="27"/>
      <c r="C18" s="18">
        <v>4</v>
      </c>
      <c r="D18" s="2">
        <v>5</v>
      </c>
      <c r="E18" s="2"/>
      <c r="F18" s="2"/>
      <c r="G18" s="63" t="s">
        <v>37</v>
      </c>
      <c r="H18" s="73" t="s">
        <v>36</v>
      </c>
      <c r="I18" s="78">
        <v>350</v>
      </c>
      <c r="J18" s="80">
        <v>74141.600000000006</v>
      </c>
      <c r="K18" s="80">
        <v>25949560.000000004</v>
      </c>
      <c r="L18" s="28"/>
      <c r="M18" s="23"/>
      <c r="N18" s="71"/>
      <c r="O18" s="69"/>
      <c r="P18" s="68"/>
      <c r="Q18" s="72"/>
    </row>
    <row r="19" spans="1:17" ht="48" customHeight="1">
      <c r="A19" s="23"/>
      <c r="B19" s="27"/>
      <c r="C19" s="18">
        <v>5</v>
      </c>
      <c r="D19" s="2"/>
      <c r="E19" s="2"/>
      <c r="F19" s="2"/>
      <c r="G19" s="63" t="s">
        <v>47</v>
      </c>
      <c r="H19" s="73" t="s">
        <v>38</v>
      </c>
      <c r="I19" s="78">
        <v>120</v>
      </c>
      <c r="J19" s="80">
        <v>22776</v>
      </c>
      <c r="K19" s="80">
        <v>2733120</v>
      </c>
      <c r="L19" s="28"/>
      <c r="M19" s="23"/>
      <c r="N19" s="71"/>
      <c r="O19" s="69"/>
      <c r="P19" s="68"/>
      <c r="Q19" s="72"/>
    </row>
    <row r="20" spans="1:17" ht="48" customHeight="1">
      <c r="A20" s="23"/>
      <c r="B20" s="27"/>
      <c r="C20" s="18">
        <v>6</v>
      </c>
      <c r="D20" s="2"/>
      <c r="E20" s="2"/>
      <c r="F20" s="2"/>
      <c r="G20" s="63" t="s">
        <v>48</v>
      </c>
      <c r="H20" s="73" t="s">
        <v>34</v>
      </c>
      <c r="I20" s="78">
        <v>100</v>
      </c>
      <c r="J20" s="80">
        <v>1911.3072</v>
      </c>
      <c r="K20" s="80">
        <v>191130.72</v>
      </c>
      <c r="L20" s="28"/>
      <c r="M20" s="23"/>
      <c r="N20" s="69"/>
      <c r="O20" s="69"/>
      <c r="P20" s="68"/>
      <c r="Q20" s="72"/>
    </row>
    <row r="21" spans="1:17" ht="48" customHeight="1">
      <c r="A21" s="23"/>
      <c r="B21" s="27"/>
      <c r="C21" s="18">
        <v>7</v>
      </c>
      <c r="D21" s="2"/>
      <c r="E21" s="2"/>
      <c r="F21" s="2"/>
      <c r="G21" s="63" t="s">
        <v>49</v>
      </c>
      <c r="H21" s="73" t="s">
        <v>38</v>
      </c>
      <c r="I21" s="78">
        <v>100</v>
      </c>
      <c r="J21" s="80">
        <v>9971.7999999999993</v>
      </c>
      <c r="K21" s="80">
        <v>997179.99999999988</v>
      </c>
      <c r="L21" s="28"/>
      <c r="M21" s="23"/>
      <c r="N21" s="69"/>
      <c r="O21" s="69"/>
      <c r="P21" s="68"/>
      <c r="Q21" s="72"/>
    </row>
    <row r="22" spans="1:17" ht="73.150000000000006" customHeight="1">
      <c r="A22" s="23"/>
      <c r="B22" s="27"/>
      <c r="C22" s="18">
        <v>8</v>
      </c>
      <c r="D22" s="2">
        <v>20</v>
      </c>
      <c r="E22" s="2"/>
      <c r="F22" s="2"/>
      <c r="G22" s="79" t="s">
        <v>39</v>
      </c>
      <c r="H22" s="73" t="s">
        <v>38</v>
      </c>
      <c r="I22" s="78">
        <v>24</v>
      </c>
      <c r="J22" s="80">
        <v>647449.4</v>
      </c>
      <c r="K22" s="80">
        <v>15538785.600000001</v>
      </c>
      <c r="L22" s="28"/>
      <c r="M22" s="23"/>
      <c r="N22" s="71"/>
      <c r="O22" s="69"/>
      <c r="P22" s="68"/>
      <c r="Q22" s="72"/>
    </row>
    <row r="23" spans="1:17" ht="63" customHeight="1">
      <c r="A23" s="23"/>
      <c r="B23" s="27"/>
      <c r="C23" s="18">
        <v>9</v>
      </c>
      <c r="D23" s="2">
        <v>21</v>
      </c>
      <c r="E23" s="2"/>
      <c r="F23" s="2"/>
      <c r="G23" s="63" t="s">
        <v>40</v>
      </c>
      <c r="H23" s="73" t="s">
        <v>38</v>
      </c>
      <c r="I23" s="78">
        <v>8</v>
      </c>
      <c r="J23" s="80">
        <v>722500</v>
      </c>
      <c r="K23" s="80">
        <v>5780000</v>
      </c>
      <c r="L23" s="28"/>
      <c r="M23" s="23"/>
      <c r="N23" s="69"/>
      <c r="O23" s="69"/>
      <c r="P23" s="68"/>
      <c r="Q23" s="72"/>
    </row>
    <row r="24" spans="1:17" ht="78" customHeight="1">
      <c r="A24" s="23"/>
      <c r="B24" s="27"/>
      <c r="C24" s="18">
        <v>10</v>
      </c>
      <c r="D24" s="2">
        <v>22</v>
      </c>
      <c r="E24" s="2"/>
      <c r="F24" s="2"/>
      <c r="G24" s="63" t="s">
        <v>41</v>
      </c>
      <c r="H24" s="73" t="s">
        <v>38</v>
      </c>
      <c r="I24" s="78">
        <v>8</v>
      </c>
      <c r="J24" s="80">
        <v>757000</v>
      </c>
      <c r="K24" s="80">
        <v>6056000</v>
      </c>
      <c r="L24" s="28"/>
      <c r="M24" s="23"/>
      <c r="N24" s="69"/>
      <c r="O24" s="69"/>
      <c r="P24" s="68"/>
      <c r="Q24" s="72"/>
    </row>
    <row r="25" spans="1:17" ht="48" customHeight="1">
      <c r="A25" s="23"/>
      <c r="B25" s="27"/>
      <c r="C25" s="18">
        <v>11</v>
      </c>
      <c r="D25" s="2">
        <v>25</v>
      </c>
      <c r="E25" s="2"/>
      <c r="F25" s="2"/>
      <c r="G25" s="63" t="s">
        <v>42</v>
      </c>
      <c r="H25" s="73" t="s">
        <v>38</v>
      </c>
      <c r="I25" s="78">
        <v>5</v>
      </c>
      <c r="J25" s="80">
        <v>106069.3536</v>
      </c>
      <c r="K25" s="80">
        <v>530346.76800000004</v>
      </c>
      <c r="L25" s="28"/>
      <c r="M25" s="23"/>
      <c r="N25" s="69"/>
      <c r="O25" s="69"/>
      <c r="P25" s="68"/>
      <c r="Q25" s="72"/>
    </row>
    <row r="26" spans="1:17" ht="48" customHeight="1">
      <c r="A26" s="23"/>
      <c r="B26" s="27"/>
      <c r="C26" s="18">
        <v>12</v>
      </c>
      <c r="D26" s="2">
        <v>26</v>
      </c>
      <c r="E26" s="2"/>
      <c r="F26" s="2"/>
      <c r="G26" s="63" t="s">
        <v>43</v>
      </c>
      <c r="H26" s="73" t="s">
        <v>38</v>
      </c>
      <c r="I26" s="78">
        <v>2</v>
      </c>
      <c r="J26" s="80">
        <v>336748.50559999997</v>
      </c>
      <c r="K26" s="80">
        <v>673497.01119999995</v>
      </c>
      <c r="L26" s="28"/>
      <c r="M26" s="23"/>
      <c r="N26" s="69"/>
      <c r="O26" s="69"/>
      <c r="P26" s="68"/>
      <c r="Q26" s="72"/>
    </row>
    <row r="27" spans="1:17" ht="46.5" customHeight="1">
      <c r="A27" s="23"/>
      <c r="B27" s="27"/>
      <c r="C27" s="18">
        <v>13</v>
      </c>
      <c r="D27" s="2">
        <v>27</v>
      </c>
      <c r="E27" s="2"/>
      <c r="F27" s="2"/>
      <c r="G27" s="63" t="s">
        <v>32</v>
      </c>
      <c r="H27" s="73" t="s">
        <v>38</v>
      </c>
      <c r="I27" s="78">
        <v>25</v>
      </c>
      <c r="J27" s="80">
        <v>31573.177599999999</v>
      </c>
      <c r="K27" s="80">
        <v>789329.44</v>
      </c>
      <c r="L27" s="28"/>
      <c r="M27" s="23"/>
      <c r="N27" s="69"/>
      <c r="O27" s="69"/>
      <c r="P27" s="68"/>
      <c r="Q27" s="72"/>
    </row>
    <row r="28" spans="1:17" ht="30" customHeight="1" thickBot="1">
      <c r="A28" s="23"/>
      <c r="B28" s="27"/>
      <c r="C28" s="36" t="s">
        <v>15</v>
      </c>
      <c r="D28" s="2">
        <v>28</v>
      </c>
      <c r="E28" s="37"/>
      <c r="F28" s="37"/>
      <c r="G28" s="64"/>
      <c r="H28" s="65"/>
      <c r="I28" s="76"/>
      <c r="J28" s="66"/>
      <c r="K28" s="67"/>
      <c r="L28" s="28"/>
      <c r="M28" s="23"/>
      <c r="P28" s="68"/>
      <c r="Q28" s="72"/>
    </row>
    <row r="29" spans="1:17" s="42" customFormat="1" ht="30" customHeight="1" thickBot="1">
      <c r="A29" s="38"/>
      <c r="B29" s="39"/>
      <c r="C29" s="213" t="s">
        <v>16</v>
      </c>
      <c r="D29" s="214"/>
      <c r="E29" s="214"/>
      <c r="F29" s="214"/>
      <c r="G29" s="214"/>
      <c r="H29" s="214"/>
      <c r="I29" s="214"/>
      <c r="J29" s="215"/>
      <c r="K29" s="40">
        <f>SUM(K15:K28)</f>
        <v>100000000.00000004</v>
      </c>
      <c r="L29" s="41"/>
      <c r="M29" s="38"/>
    </row>
    <row r="30" spans="1:17" s="42" customFormat="1" thickBot="1">
      <c r="A30" s="38"/>
      <c r="B30" s="39"/>
      <c r="C30" s="43"/>
      <c r="D30" s="43"/>
      <c r="E30" s="43"/>
      <c r="F30" s="43"/>
      <c r="G30" s="43"/>
      <c r="H30" s="43"/>
      <c r="I30" s="43"/>
      <c r="J30" s="43"/>
      <c r="K30" s="44"/>
      <c r="L30" s="41"/>
      <c r="M30" s="38"/>
    </row>
    <row r="31" spans="1:17" s="42" customFormat="1" ht="30" customHeight="1">
      <c r="A31" s="38"/>
      <c r="B31" s="39"/>
      <c r="C31" s="38"/>
      <c r="D31" s="45"/>
      <c r="E31" s="38"/>
      <c r="F31" s="38"/>
      <c r="G31" s="216"/>
      <c r="H31" s="217"/>
      <c r="I31" s="218"/>
      <c r="J31" s="4"/>
      <c r="K31" s="5"/>
      <c r="L31" s="41"/>
      <c r="M31" s="38"/>
    </row>
    <row r="32" spans="1:17" s="42" customFormat="1" ht="30" customHeight="1">
      <c r="A32" s="38"/>
      <c r="B32" s="39"/>
      <c r="C32" s="38"/>
      <c r="D32" s="46"/>
      <c r="E32" s="46"/>
      <c r="F32" s="46"/>
      <c r="G32" s="10" t="s">
        <v>17</v>
      </c>
      <c r="H32" s="7"/>
      <c r="I32" s="8"/>
      <c r="J32" s="9"/>
      <c r="K32" s="11"/>
      <c r="L32" s="41"/>
      <c r="M32" s="38"/>
    </row>
    <row r="33" spans="1:13" s="42" customFormat="1" ht="30" customHeight="1">
      <c r="A33" s="38"/>
      <c r="B33" s="39"/>
      <c r="C33" s="38"/>
      <c r="D33" s="45"/>
      <c r="E33" s="38"/>
      <c r="F33" s="38"/>
      <c r="G33" s="3"/>
      <c r="H33" s="3"/>
      <c r="I33" s="3"/>
      <c r="J33" s="3"/>
      <c r="K33" s="6"/>
      <c r="L33" s="41"/>
      <c r="M33" s="38"/>
    </row>
    <row r="34" spans="1:13" s="42" customFormat="1" ht="30" customHeight="1" thickBot="1">
      <c r="A34" s="38"/>
      <c r="B34" s="39"/>
      <c r="C34" s="38"/>
      <c r="D34" s="45"/>
      <c r="E34" s="38"/>
      <c r="F34" s="47"/>
      <c r="G34" s="17"/>
      <c r="H34" s="7"/>
      <c r="I34" s="8"/>
      <c r="J34" s="12"/>
      <c r="K34" s="11"/>
      <c r="L34" s="41"/>
      <c r="M34" s="38"/>
    </row>
    <row r="35" spans="1:13" s="42" customFormat="1" ht="30" customHeight="1" thickBot="1">
      <c r="A35" s="38"/>
      <c r="B35" s="39"/>
      <c r="C35" s="38"/>
      <c r="D35" s="45"/>
      <c r="E35" s="38"/>
      <c r="F35" s="38"/>
      <c r="G35" s="13" t="s">
        <v>18</v>
      </c>
      <c r="H35" s="14"/>
      <c r="I35" s="15"/>
      <c r="J35" s="16"/>
      <c r="K35" s="40">
        <f>K29</f>
        <v>100000000.00000004</v>
      </c>
      <c r="L35" s="41"/>
      <c r="M35" s="38"/>
    </row>
    <row r="36" spans="1:13" s="42" customFormat="1" thickBot="1">
      <c r="A36" s="38"/>
      <c r="B36" s="39"/>
      <c r="C36" s="38"/>
      <c r="D36" s="45"/>
      <c r="E36" s="45"/>
      <c r="F36" s="45"/>
      <c r="G36" s="38"/>
      <c r="H36" s="38"/>
      <c r="I36" s="48"/>
      <c r="J36" s="20"/>
      <c r="K36" s="21"/>
      <c r="L36" s="41"/>
      <c r="M36" s="38"/>
    </row>
    <row r="37" spans="1:13" s="42" customFormat="1" ht="15.75">
      <c r="A37" s="38"/>
      <c r="B37" s="39"/>
      <c r="C37" s="49"/>
      <c r="D37" s="219"/>
      <c r="E37" s="219"/>
      <c r="F37" s="219"/>
      <c r="G37" s="219"/>
      <c r="H37" s="219"/>
      <c r="I37" s="219"/>
      <c r="J37" s="219"/>
      <c r="K37" s="220"/>
      <c r="L37" s="50"/>
      <c r="M37" s="38"/>
    </row>
    <row r="38" spans="1:13" s="42" customFormat="1" ht="46.5" customHeight="1">
      <c r="A38" s="38"/>
      <c r="B38" s="39"/>
      <c r="C38" s="198" t="s">
        <v>19</v>
      </c>
      <c r="D38" s="199"/>
      <c r="E38" s="199"/>
      <c r="F38" s="199"/>
      <c r="G38" s="199"/>
      <c r="H38" s="221" t="s">
        <v>8</v>
      </c>
      <c r="I38" s="221"/>
      <c r="J38" s="221"/>
      <c r="K38" s="51" t="s">
        <v>20</v>
      </c>
      <c r="L38" s="52"/>
      <c r="M38" s="38"/>
    </row>
    <row r="39" spans="1:13" s="42" customFormat="1" ht="32.25" customHeight="1">
      <c r="A39" s="38"/>
      <c r="B39" s="39"/>
      <c r="C39" s="198" t="s">
        <v>21</v>
      </c>
      <c r="D39" s="199"/>
      <c r="E39" s="199"/>
      <c r="F39" s="199"/>
      <c r="G39" s="199"/>
      <c r="H39" s="200" t="s">
        <v>22</v>
      </c>
      <c r="I39" s="200"/>
      <c r="J39" s="53" t="s">
        <v>23</v>
      </c>
      <c r="K39" s="19">
        <v>0.25</v>
      </c>
      <c r="L39" s="52"/>
      <c r="M39" s="38"/>
    </row>
    <row r="40" spans="1:13" s="42" customFormat="1" ht="30" customHeight="1">
      <c r="A40" s="38"/>
      <c r="B40" s="39"/>
      <c r="C40" s="198" t="s">
        <v>24</v>
      </c>
      <c r="D40" s="199"/>
      <c r="E40" s="199"/>
      <c r="F40" s="199"/>
      <c r="G40" s="199"/>
      <c r="H40" s="222" t="s">
        <v>25</v>
      </c>
      <c r="I40" s="223"/>
      <c r="J40" s="53" t="s">
        <v>26</v>
      </c>
      <c r="K40" s="19">
        <v>0.01</v>
      </c>
      <c r="L40" s="52"/>
      <c r="M40" s="38"/>
    </row>
    <row r="41" spans="1:13" s="54" customFormat="1" ht="58.5" customHeight="1">
      <c r="A41" s="38"/>
      <c r="B41" s="39"/>
      <c r="C41" s="224"/>
      <c r="D41" s="225"/>
      <c r="E41" s="225"/>
      <c r="F41" s="225"/>
      <c r="G41" s="226"/>
      <c r="H41" s="233" t="s">
        <v>27</v>
      </c>
      <c r="I41" s="200"/>
      <c r="J41" s="53" t="s">
        <v>28</v>
      </c>
      <c r="K41" s="19">
        <v>0.04</v>
      </c>
      <c r="L41" s="41"/>
      <c r="M41" s="38"/>
    </row>
    <row r="42" spans="1:13" ht="39" customHeight="1">
      <c r="A42" s="23"/>
      <c r="B42" s="27"/>
      <c r="C42" s="227"/>
      <c r="D42" s="228"/>
      <c r="E42" s="228"/>
      <c r="F42" s="228"/>
      <c r="G42" s="229"/>
      <c r="H42" s="200" t="s">
        <v>29</v>
      </c>
      <c r="I42" s="200"/>
      <c r="J42" s="53" t="s">
        <v>30</v>
      </c>
      <c r="K42" s="19">
        <v>0.3</v>
      </c>
      <c r="L42" s="28"/>
      <c r="M42" s="23"/>
    </row>
    <row r="43" spans="1:13" ht="47.25" customHeight="1" thickBot="1">
      <c r="A43" s="23"/>
      <c r="B43" s="27"/>
      <c r="C43" s="230"/>
      <c r="D43" s="231"/>
      <c r="E43" s="231"/>
      <c r="F43" s="231"/>
      <c r="G43" s="232"/>
      <c r="H43" s="234"/>
      <c r="I43" s="234"/>
      <c r="J43" s="234"/>
      <c r="K43" s="235"/>
      <c r="L43" s="28"/>
      <c r="M43" s="23"/>
    </row>
    <row r="44" spans="1:13" ht="17.25" thickBot="1">
      <c r="A44" s="23"/>
      <c r="B44" s="55"/>
      <c r="C44" s="56"/>
      <c r="D44" s="56"/>
      <c r="E44" s="57"/>
      <c r="F44" s="56"/>
      <c r="G44" s="22"/>
      <c r="H44" s="56"/>
      <c r="I44" s="56"/>
      <c r="J44" s="56"/>
      <c r="K44" s="56"/>
      <c r="L44" s="58"/>
      <c r="M44" s="23"/>
    </row>
    <row r="45" spans="1:13" ht="17.25" thickTop="1">
      <c r="A45" s="23"/>
      <c r="B45" s="23"/>
      <c r="C45" s="23"/>
      <c r="D45" s="23"/>
      <c r="E45" s="59"/>
      <c r="F45" s="23"/>
      <c r="G45" s="23"/>
      <c r="H45" s="23"/>
      <c r="I45" s="23"/>
      <c r="J45" s="23"/>
      <c r="K45" s="23"/>
      <c r="L45" s="23"/>
      <c r="M45" s="23"/>
    </row>
  </sheetData>
  <mergeCells count="28">
    <mergeCell ref="C40:G40"/>
    <mergeCell ref="H40:I40"/>
    <mergeCell ref="C41:G43"/>
    <mergeCell ref="H41:I41"/>
    <mergeCell ref="H42:I42"/>
    <mergeCell ref="H43:K43"/>
    <mergeCell ref="C39:G39"/>
    <mergeCell ref="H39:I39"/>
    <mergeCell ref="C11:K11"/>
    <mergeCell ref="C12:C13"/>
    <mergeCell ref="D12:D13"/>
    <mergeCell ref="E12:F12"/>
    <mergeCell ref="G12:G13"/>
    <mergeCell ref="H12:H13"/>
    <mergeCell ref="I12:I13"/>
    <mergeCell ref="J12:J13"/>
    <mergeCell ref="K12:K13"/>
    <mergeCell ref="C29:J29"/>
    <mergeCell ref="G31:I31"/>
    <mergeCell ref="D37:K37"/>
    <mergeCell ref="C38:G38"/>
    <mergeCell ref="H38:J38"/>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paperSize="14"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105"/>
  <sheetViews>
    <sheetView showGridLines="0" view="pageBreakPreview" topLeftCell="A49" zoomScale="68" zoomScaleNormal="80" zoomScaleSheetLayoutView="68" zoomScalePageLayoutView="85" workbookViewId="0">
      <selection activeCell="L40" sqref="L40"/>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3"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13.5" thickBot="1">
      <c r="B25" s="86"/>
      <c r="C25" s="114">
        <v>1</v>
      </c>
      <c r="D25" s="288" t="s">
        <v>66</v>
      </c>
      <c r="E25" s="289"/>
      <c r="F25" s="289"/>
      <c r="G25" s="289"/>
      <c r="H25" s="289"/>
      <c r="I25" s="289"/>
      <c r="J25" s="289"/>
      <c r="K25" s="289"/>
      <c r="L25" s="290"/>
      <c r="M25" s="288" t="s">
        <v>67</v>
      </c>
      <c r="N25" s="290"/>
      <c r="O25" s="115">
        <f>'PRESUPUESTO OFICIAL'!I15</f>
        <v>3523.2662964491237</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O57*0.1</f>
        <v>52.506553846153849</v>
      </c>
      <c r="M30" s="277"/>
      <c r="N30" s="118"/>
      <c r="O30" s="119">
        <f>L30</f>
        <v>52.506553846153849</v>
      </c>
      <c r="P30" s="83"/>
    </row>
    <row r="31" spans="2:16">
      <c r="B31" s="86"/>
      <c r="C31" s="120" t="s">
        <v>74</v>
      </c>
      <c r="D31" s="121"/>
      <c r="E31" s="121"/>
      <c r="F31" s="121"/>
      <c r="G31" s="122"/>
      <c r="H31" s="123"/>
      <c r="I31" s="122"/>
      <c r="J31" s="123" t="s">
        <v>75</v>
      </c>
      <c r="K31" s="122"/>
      <c r="L31" s="276">
        <v>474220</v>
      </c>
      <c r="M31" s="277"/>
      <c r="N31" s="124">
        <v>5000</v>
      </c>
      <c r="O31" s="119">
        <f>L31/N31</f>
        <v>94.843999999999994</v>
      </c>
      <c r="P31" s="83"/>
    </row>
    <row r="32" spans="2:16">
      <c r="B32" s="86"/>
      <c r="C32" s="120" t="s">
        <v>76</v>
      </c>
      <c r="D32" s="121"/>
      <c r="E32" s="121"/>
      <c r="F32" s="121"/>
      <c r="G32" s="122"/>
      <c r="H32" s="123"/>
      <c r="I32" s="122"/>
      <c r="J32" s="123" t="s">
        <v>77</v>
      </c>
      <c r="K32" s="122"/>
      <c r="L32" s="276">
        <v>149631</v>
      </c>
      <c r="M32" s="277"/>
      <c r="N32" s="124">
        <v>2000</v>
      </c>
      <c r="O32" s="119">
        <f t="shared" ref="O32:O33" si="0">L32/N32</f>
        <v>74.8155</v>
      </c>
      <c r="P32" s="83"/>
    </row>
    <row r="33" spans="2:16" ht="13.5" thickBot="1">
      <c r="B33" s="86"/>
      <c r="C33" s="307" t="s">
        <v>78</v>
      </c>
      <c r="D33" s="308"/>
      <c r="E33" s="308"/>
      <c r="F33" s="308"/>
      <c r="G33" s="309"/>
      <c r="H33" s="310"/>
      <c r="I33" s="309"/>
      <c r="J33" s="310" t="s">
        <v>75</v>
      </c>
      <c r="K33" s="309"/>
      <c r="L33" s="276">
        <v>30000</v>
      </c>
      <c r="M33" s="277"/>
      <c r="N33" s="124">
        <v>1000</v>
      </c>
      <c r="O33" s="119">
        <f t="shared" si="0"/>
        <v>30</v>
      </c>
      <c r="P33" s="83"/>
    </row>
    <row r="34" spans="2:16" ht="14.25" thickBot="1">
      <c r="B34" s="86"/>
      <c r="C34" s="311" t="s">
        <v>79</v>
      </c>
      <c r="D34" s="312"/>
      <c r="E34" s="312"/>
      <c r="F34" s="312"/>
      <c r="G34" s="312"/>
      <c r="H34" s="312"/>
      <c r="I34" s="312"/>
      <c r="J34" s="312"/>
      <c r="K34" s="312"/>
      <c r="L34" s="312"/>
      <c r="M34" s="312"/>
      <c r="N34" s="313"/>
      <c r="O34" s="125">
        <f>SUM(O30:O33)</f>
        <v>252.16605384615383</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82</v>
      </c>
      <c r="D39" s="273"/>
      <c r="E39" s="273"/>
      <c r="F39" s="273"/>
      <c r="G39" s="273"/>
      <c r="H39" s="273"/>
      <c r="I39" s="273"/>
      <c r="J39" s="274"/>
      <c r="K39" s="127" t="s">
        <v>83</v>
      </c>
      <c r="L39" s="128">
        <v>1.0607999999999999E-2</v>
      </c>
      <c r="M39" s="129">
        <v>111750</v>
      </c>
      <c r="N39" s="129"/>
      <c r="O39" s="129">
        <f>L39*M39</f>
        <v>1185.444</v>
      </c>
      <c r="P39" s="83"/>
    </row>
    <row r="40" spans="2:16" ht="13.5" thickBot="1">
      <c r="B40" s="86"/>
      <c r="C40" s="307" t="s">
        <v>117</v>
      </c>
      <c r="D40" s="308"/>
      <c r="E40" s="308"/>
      <c r="F40" s="308"/>
      <c r="G40" s="308"/>
      <c r="H40" s="308"/>
      <c r="I40" s="308"/>
      <c r="J40" s="309"/>
      <c r="K40" s="127" t="s">
        <v>83</v>
      </c>
      <c r="L40" s="130">
        <v>4.0000000000000002E-4</v>
      </c>
      <c r="M40" s="129">
        <v>50671</v>
      </c>
      <c r="N40" s="129"/>
      <c r="O40" s="129">
        <f>L40*M40</f>
        <v>20.2684</v>
      </c>
      <c r="P40" s="83"/>
    </row>
    <row r="41" spans="2:16" ht="14.25" thickBot="1">
      <c r="B41" s="86"/>
      <c r="C41" s="311" t="s">
        <v>79</v>
      </c>
      <c r="D41" s="312"/>
      <c r="E41" s="312"/>
      <c r="F41" s="312"/>
      <c r="G41" s="312"/>
      <c r="H41" s="312"/>
      <c r="I41" s="312"/>
      <c r="J41" s="312"/>
      <c r="K41" s="312"/>
      <c r="L41" s="312"/>
      <c r="M41" s="312"/>
      <c r="N41" s="313"/>
      <c r="O41" s="181">
        <f>SUM(O39:O40)</f>
        <v>1205.7123999999999</v>
      </c>
      <c r="P41" s="83"/>
    </row>
    <row r="42" spans="2:16">
      <c r="B42" s="86"/>
      <c r="C42" s="291" t="s">
        <v>84</v>
      </c>
      <c r="D42" s="292"/>
      <c r="E42" s="292"/>
      <c r="F42" s="292"/>
      <c r="G42" s="292"/>
      <c r="H42" s="292"/>
      <c r="I42" s="292"/>
      <c r="J42" s="292"/>
      <c r="K42" s="292"/>
      <c r="L42" s="292"/>
      <c r="M42" s="292"/>
      <c r="N42" s="292"/>
      <c r="O42" s="293"/>
      <c r="P42" s="83"/>
    </row>
    <row r="43" spans="2:16">
      <c r="B43" s="86"/>
      <c r="C43" s="294"/>
      <c r="D43" s="295"/>
      <c r="E43" s="295"/>
      <c r="F43" s="295"/>
      <c r="G43" s="295"/>
      <c r="H43" s="295"/>
      <c r="I43" s="295"/>
      <c r="J43" s="295"/>
      <c r="K43" s="295"/>
      <c r="L43" s="295"/>
      <c r="M43" s="295"/>
      <c r="N43" s="295"/>
      <c r="O43" s="296"/>
      <c r="P43" s="83"/>
    </row>
    <row r="44" spans="2:16" ht="13.5" thickBot="1">
      <c r="B44" s="86"/>
      <c r="C44" s="297"/>
      <c r="D44" s="298"/>
      <c r="E44" s="298"/>
      <c r="F44" s="298"/>
      <c r="G44" s="298"/>
      <c r="H44" s="298"/>
      <c r="I44" s="298"/>
      <c r="J44" s="298"/>
      <c r="K44" s="298"/>
      <c r="L44" s="298"/>
      <c r="M44" s="298"/>
      <c r="N44" s="298"/>
      <c r="O44" s="299"/>
      <c r="P44" s="83"/>
    </row>
    <row r="45" spans="2:16" ht="13.5">
      <c r="B45" s="86"/>
      <c r="C45" s="300" t="s">
        <v>8</v>
      </c>
      <c r="D45" s="314"/>
      <c r="E45" s="314"/>
      <c r="F45" s="314"/>
      <c r="G45" s="314"/>
      <c r="H45" s="314"/>
      <c r="I45" s="314"/>
      <c r="J45" s="116" t="s">
        <v>85</v>
      </c>
      <c r="K45" s="131" t="s">
        <v>86</v>
      </c>
      <c r="L45" s="132" t="s">
        <v>87</v>
      </c>
      <c r="M45" s="303" t="s">
        <v>70</v>
      </c>
      <c r="N45" s="306"/>
      <c r="O45" s="117" t="s">
        <v>72</v>
      </c>
      <c r="P45" s="83"/>
    </row>
    <row r="46" spans="2:16">
      <c r="B46" s="86"/>
      <c r="C46" s="272"/>
      <c r="D46" s="273"/>
      <c r="E46" s="273"/>
      <c r="F46" s="273"/>
      <c r="G46" s="273"/>
      <c r="H46" s="273"/>
      <c r="I46" s="273"/>
      <c r="J46" s="133"/>
      <c r="K46" s="134"/>
      <c r="L46" s="133"/>
      <c r="M46" s="317"/>
      <c r="N46" s="318"/>
      <c r="O46" s="135"/>
      <c r="P46" s="83"/>
    </row>
    <row r="47" spans="2:16" ht="13.5" thickBot="1">
      <c r="B47" s="86"/>
      <c r="C47" s="307"/>
      <c r="D47" s="308"/>
      <c r="E47" s="308"/>
      <c r="F47" s="308"/>
      <c r="G47" s="308"/>
      <c r="H47" s="308"/>
      <c r="I47" s="308"/>
      <c r="J47" s="136"/>
      <c r="K47" s="137"/>
      <c r="L47" s="136"/>
      <c r="M47" s="319"/>
      <c r="N47" s="320"/>
      <c r="O47" s="138"/>
      <c r="P47" s="83"/>
    </row>
    <row r="48" spans="2:16" ht="13.5" thickBot="1">
      <c r="B48" s="86"/>
      <c r="C48" s="111"/>
      <c r="M48" s="139"/>
      <c r="N48" s="139"/>
      <c r="O48" s="140">
        <f>SUM(M46:N47)</f>
        <v>0</v>
      </c>
      <c r="P48" s="83"/>
    </row>
    <row r="49" spans="2:16">
      <c r="B49" s="86"/>
      <c r="C49" s="291" t="s">
        <v>88</v>
      </c>
      <c r="D49" s="292"/>
      <c r="E49" s="292"/>
      <c r="F49" s="292"/>
      <c r="G49" s="292"/>
      <c r="H49" s="292"/>
      <c r="I49" s="292"/>
      <c r="J49" s="292"/>
      <c r="K49" s="292"/>
      <c r="L49" s="292"/>
      <c r="M49" s="292"/>
      <c r="N49" s="292"/>
      <c r="O49" s="293"/>
      <c r="P49" s="83"/>
    </row>
    <row r="50" spans="2:16">
      <c r="B50" s="86"/>
      <c r="C50" s="294"/>
      <c r="D50" s="295"/>
      <c r="E50" s="295"/>
      <c r="F50" s="295"/>
      <c r="G50" s="295"/>
      <c r="H50" s="295"/>
      <c r="I50" s="295"/>
      <c r="J50" s="295"/>
      <c r="K50" s="295"/>
      <c r="L50" s="295"/>
      <c r="M50" s="295"/>
      <c r="N50" s="295"/>
      <c r="O50" s="296"/>
      <c r="P50" s="83"/>
    </row>
    <row r="51" spans="2:16" ht="13.5" thickBot="1">
      <c r="B51" s="86"/>
      <c r="C51" s="297"/>
      <c r="D51" s="298"/>
      <c r="E51" s="298"/>
      <c r="F51" s="298"/>
      <c r="G51" s="298"/>
      <c r="H51" s="298"/>
      <c r="I51" s="298"/>
      <c r="J51" s="298"/>
      <c r="K51" s="298"/>
      <c r="L51" s="298"/>
      <c r="M51" s="298"/>
      <c r="N51" s="298"/>
      <c r="O51" s="299"/>
      <c r="P51" s="83"/>
    </row>
    <row r="52" spans="2:16" ht="13.5">
      <c r="B52" s="86"/>
      <c r="C52" s="300" t="s">
        <v>89</v>
      </c>
      <c r="D52" s="314"/>
      <c r="E52" s="314"/>
      <c r="F52" s="314"/>
      <c r="G52" s="314"/>
      <c r="H52" s="314"/>
      <c r="I52" s="314"/>
      <c r="J52" s="116" t="s">
        <v>90</v>
      </c>
      <c r="K52" s="141" t="s">
        <v>91</v>
      </c>
      <c r="L52" s="142" t="s">
        <v>92</v>
      </c>
      <c r="M52" s="321" t="s">
        <v>71</v>
      </c>
      <c r="N52" s="322"/>
      <c r="O52" s="143" t="s">
        <v>72</v>
      </c>
      <c r="P52" s="83"/>
    </row>
    <row r="53" spans="2:16">
      <c r="B53" s="86"/>
      <c r="C53" s="144" t="s">
        <v>93</v>
      </c>
      <c r="D53" s="145"/>
      <c r="E53" s="145"/>
      <c r="F53" s="145"/>
      <c r="G53" s="145"/>
      <c r="H53" s="145"/>
      <c r="I53" s="145"/>
      <c r="J53" s="119">
        <v>84933</v>
      </c>
      <c r="K53" s="146">
        <v>2.2000000000000002</v>
      </c>
      <c r="L53" s="147">
        <f>+J53*K53</f>
        <v>186852.6</v>
      </c>
      <c r="M53" s="315">
        <v>1300</v>
      </c>
      <c r="N53" s="316"/>
      <c r="O53" s="148">
        <f>L53/M53</f>
        <v>143.73276923076924</v>
      </c>
      <c r="P53" s="83"/>
    </row>
    <row r="54" spans="2:16">
      <c r="B54" s="86"/>
      <c r="C54" s="144" t="s">
        <v>94</v>
      </c>
      <c r="D54" s="145"/>
      <c r="E54" s="145"/>
      <c r="F54" s="145"/>
      <c r="G54" s="145"/>
      <c r="H54" s="145"/>
      <c r="I54" s="145"/>
      <c r="J54" s="119">
        <v>225333</v>
      </c>
      <c r="K54" s="146">
        <v>2.2000000000000002</v>
      </c>
      <c r="L54" s="147">
        <f t="shared" ref="L54:L56" si="1">+J54*K54</f>
        <v>495732.60000000003</v>
      </c>
      <c r="M54" s="315">
        <v>1300</v>
      </c>
      <c r="N54" s="316"/>
      <c r="O54" s="148">
        <f t="shared" ref="O54" si="2">L54/M54</f>
        <v>381.33276923076926</v>
      </c>
      <c r="P54" s="83"/>
    </row>
    <row r="55" spans="2:16">
      <c r="B55" s="86"/>
      <c r="C55" s="144"/>
      <c r="D55" s="145"/>
      <c r="E55" s="145"/>
      <c r="F55" s="145"/>
      <c r="G55" s="145"/>
      <c r="H55" s="145"/>
      <c r="I55" s="145"/>
      <c r="J55" s="119"/>
      <c r="K55" s="146"/>
      <c r="L55" s="147">
        <f t="shared" si="1"/>
        <v>0</v>
      </c>
      <c r="M55" s="323"/>
      <c r="N55" s="324"/>
      <c r="O55" s="148"/>
      <c r="P55" s="83"/>
    </row>
    <row r="56" spans="2:16" ht="13.5" thickBot="1">
      <c r="B56" s="86"/>
      <c r="C56" s="307"/>
      <c r="D56" s="308"/>
      <c r="E56" s="308"/>
      <c r="F56" s="308"/>
      <c r="G56" s="308"/>
      <c r="H56" s="308"/>
      <c r="I56" s="308"/>
      <c r="J56" s="119"/>
      <c r="K56" s="146"/>
      <c r="L56" s="147">
        <f t="shared" si="1"/>
        <v>0</v>
      </c>
      <c r="M56" s="325"/>
      <c r="N56" s="326"/>
      <c r="O56" s="148"/>
      <c r="P56" s="83"/>
    </row>
    <row r="57" spans="2:16" ht="14.25" thickBot="1">
      <c r="B57" s="86"/>
      <c r="C57" s="311" t="s">
        <v>79</v>
      </c>
      <c r="D57" s="312"/>
      <c r="E57" s="312"/>
      <c r="F57" s="312"/>
      <c r="G57" s="312"/>
      <c r="H57" s="312"/>
      <c r="I57" s="312"/>
      <c r="J57" s="312"/>
      <c r="K57" s="312"/>
      <c r="L57" s="312"/>
      <c r="M57" s="312"/>
      <c r="N57" s="313"/>
      <c r="O57" s="149">
        <f>O53+O54+O55+O56</f>
        <v>525.06553846153849</v>
      </c>
      <c r="P57" s="83"/>
    </row>
    <row r="58" spans="2:16">
      <c r="B58" s="86"/>
      <c r="C58" s="291" t="s">
        <v>95</v>
      </c>
      <c r="D58" s="292"/>
      <c r="E58" s="292"/>
      <c r="F58" s="292"/>
      <c r="G58" s="292"/>
      <c r="H58" s="292"/>
      <c r="I58" s="292"/>
      <c r="J58" s="292"/>
      <c r="K58" s="292"/>
      <c r="L58" s="292"/>
      <c r="M58" s="292"/>
      <c r="N58" s="292"/>
      <c r="O58" s="293"/>
      <c r="P58" s="83"/>
    </row>
    <row r="59" spans="2:16">
      <c r="B59" s="86"/>
      <c r="C59" s="294"/>
      <c r="D59" s="295"/>
      <c r="E59" s="295"/>
      <c r="F59" s="295"/>
      <c r="G59" s="295"/>
      <c r="H59" s="295"/>
      <c r="I59" s="295"/>
      <c r="J59" s="295"/>
      <c r="K59" s="295"/>
      <c r="L59" s="295"/>
      <c r="M59" s="295"/>
      <c r="N59" s="295"/>
      <c r="O59" s="296"/>
      <c r="P59" s="83"/>
    </row>
    <row r="60" spans="2:16" ht="13.5" thickBot="1">
      <c r="B60" s="86"/>
      <c r="C60" s="297"/>
      <c r="D60" s="298"/>
      <c r="E60" s="298"/>
      <c r="F60" s="298"/>
      <c r="G60" s="298"/>
      <c r="H60" s="298"/>
      <c r="I60" s="298"/>
      <c r="J60" s="298"/>
      <c r="K60" s="298"/>
      <c r="L60" s="298"/>
      <c r="M60" s="298"/>
      <c r="N60" s="298"/>
      <c r="O60" s="299"/>
      <c r="P60" s="83"/>
    </row>
    <row r="61" spans="2:16" ht="13.5">
      <c r="B61" s="86"/>
      <c r="C61" s="300" t="s">
        <v>96</v>
      </c>
      <c r="D61" s="314"/>
      <c r="E61" s="314"/>
      <c r="F61" s="314"/>
      <c r="G61" s="314"/>
      <c r="H61" s="314"/>
      <c r="I61" s="314"/>
      <c r="J61" s="116" t="s">
        <v>10</v>
      </c>
      <c r="K61" s="141" t="s">
        <v>97</v>
      </c>
      <c r="L61" s="116" t="s">
        <v>98</v>
      </c>
      <c r="M61" s="321" t="s">
        <v>71</v>
      </c>
      <c r="N61" s="322"/>
      <c r="O61" s="143" t="s">
        <v>72</v>
      </c>
      <c r="P61" s="83"/>
    </row>
    <row r="62" spans="2:16">
      <c r="B62" s="86"/>
      <c r="C62" s="144"/>
      <c r="D62" s="145"/>
      <c r="E62" s="145"/>
      <c r="F62" s="145"/>
      <c r="G62" s="145"/>
      <c r="H62" s="145"/>
      <c r="I62" s="145"/>
      <c r="J62" s="150"/>
      <c r="K62" s="150"/>
      <c r="L62" s="147"/>
      <c r="M62" s="315"/>
      <c r="N62" s="316"/>
      <c r="O62" s="148"/>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23"/>
      <c r="N64" s="324"/>
      <c r="O64" s="148"/>
      <c r="P64" s="83"/>
    </row>
    <row r="65" spans="2:16">
      <c r="B65" s="86"/>
      <c r="C65" s="151"/>
      <c r="D65" s="152"/>
      <c r="E65" s="152"/>
      <c r="F65" s="152"/>
      <c r="G65" s="152"/>
      <c r="H65" s="152"/>
      <c r="I65" s="152"/>
      <c r="J65" s="150"/>
      <c r="K65" s="150"/>
      <c r="L65" s="147"/>
      <c r="M65" s="323"/>
      <c r="N65" s="324"/>
      <c r="O65" s="148"/>
      <c r="P65" s="83"/>
    </row>
    <row r="66" spans="2:16" ht="13.5" thickBot="1">
      <c r="B66" s="86"/>
      <c r="C66" s="307"/>
      <c r="D66" s="308"/>
      <c r="E66" s="308"/>
      <c r="F66" s="308"/>
      <c r="G66" s="308"/>
      <c r="H66" s="308"/>
      <c r="I66" s="308"/>
      <c r="J66" s="150"/>
      <c r="K66" s="150"/>
      <c r="L66" s="147"/>
      <c r="M66" s="325"/>
      <c r="N66" s="326"/>
      <c r="O66" s="148"/>
      <c r="P66" s="83"/>
    </row>
    <row r="67" spans="2:16" ht="14.25" thickBot="1">
      <c r="B67" s="86"/>
      <c r="C67" s="311" t="s">
        <v>79</v>
      </c>
      <c r="D67" s="312"/>
      <c r="E67" s="312"/>
      <c r="F67" s="312"/>
      <c r="G67" s="312"/>
      <c r="H67" s="312"/>
      <c r="I67" s="312"/>
      <c r="J67" s="312"/>
      <c r="K67" s="312"/>
      <c r="L67" s="312"/>
      <c r="M67" s="312"/>
      <c r="N67" s="313"/>
      <c r="O67" s="149">
        <f>O62+O63+O64+O66</f>
        <v>0</v>
      </c>
      <c r="P67" s="83"/>
    </row>
    <row r="68" spans="2:16" ht="13.5" thickBot="1">
      <c r="B68" s="86"/>
      <c r="C68" s="111"/>
      <c r="O68" s="112"/>
      <c r="P68" s="83"/>
    </row>
    <row r="69" spans="2:16" ht="13.5" thickBot="1">
      <c r="B69" s="86"/>
      <c r="C69" s="327" t="s">
        <v>99</v>
      </c>
      <c r="D69" s="328"/>
      <c r="E69" s="328"/>
      <c r="F69" s="328"/>
      <c r="G69" s="328"/>
      <c r="H69" s="328"/>
      <c r="I69" s="328"/>
      <c r="J69" s="328"/>
      <c r="K69" s="328"/>
      <c r="L69" s="328"/>
      <c r="M69" s="328"/>
      <c r="N69" s="329"/>
      <c r="O69" s="153">
        <f>O34+O41+O48+O67+O57</f>
        <v>1982.943992307692</v>
      </c>
      <c r="P69" s="83"/>
    </row>
    <row r="70" spans="2:16">
      <c r="B70" s="86"/>
      <c r="C70" s="291" t="s">
        <v>100</v>
      </c>
      <c r="D70" s="292"/>
      <c r="E70" s="292"/>
      <c r="F70" s="292"/>
      <c r="G70" s="292"/>
      <c r="H70" s="292"/>
      <c r="I70" s="292"/>
      <c r="J70" s="292"/>
      <c r="K70" s="292"/>
      <c r="L70" s="292"/>
      <c r="M70" s="292"/>
      <c r="N70" s="292"/>
      <c r="O70" s="293"/>
      <c r="P70" s="83"/>
    </row>
    <row r="71" spans="2:16">
      <c r="B71" s="86"/>
      <c r="C71" s="294"/>
      <c r="D71" s="295"/>
      <c r="E71" s="295"/>
      <c r="F71" s="295"/>
      <c r="G71" s="295"/>
      <c r="H71" s="295"/>
      <c r="I71" s="295"/>
      <c r="J71" s="295"/>
      <c r="K71" s="295"/>
      <c r="L71" s="295"/>
      <c r="M71" s="295"/>
      <c r="N71" s="295"/>
      <c r="O71" s="296"/>
      <c r="P71" s="83"/>
    </row>
    <row r="72" spans="2:16" ht="13.5" thickBot="1">
      <c r="B72" s="86"/>
      <c r="C72" s="297"/>
      <c r="D72" s="298"/>
      <c r="E72" s="298"/>
      <c r="F72" s="298"/>
      <c r="G72" s="298"/>
      <c r="H72" s="298"/>
      <c r="I72" s="298"/>
      <c r="J72" s="298"/>
      <c r="K72" s="298"/>
      <c r="L72" s="298"/>
      <c r="M72" s="298"/>
      <c r="N72" s="298"/>
      <c r="O72" s="299"/>
      <c r="P72" s="83"/>
    </row>
    <row r="73" spans="2:16" ht="13.5">
      <c r="B73" s="86"/>
      <c r="C73" s="300" t="s">
        <v>101</v>
      </c>
      <c r="D73" s="314"/>
      <c r="E73" s="314"/>
      <c r="F73" s="314"/>
      <c r="G73" s="314"/>
      <c r="H73" s="314"/>
      <c r="I73" s="314"/>
      <c r="J73" s="131"/>
      <c r="K73" s="154"/>
      <c r="L73" s="142" t="s">
        <v>102</v>
      </c>
      <c r="M73" s="321" t="s">
        <v>103</v>
      </c>
      <c r="N73" s="322"/>
      <c r="O73" s="143"/>
      <c r="P73" s="83"/>
    </row>
    <row r="74" spans="2:16">
      <c r="B74" s="86"/>
      <c r="C74" s="272" t="s">
        <v>22</v>
      </c>
      <c r="D74" s="273"/>
      <c r="E74" s="273"/>
      <c r="F74" s="273"/>
      <c r="G74" s="273"/>
      <c r="H74" s="273"/>
      <c r="I74" s="273"/>
      <c r="J74" s="155"/>
      <c r="K74" s="156"/>
      <c r="L74" s="157">
        <v>0.25</v>
      </c>
      <c r="M74" s="330">
        <f>O69*L74</f>
        <v>495.73599807692301</v>
      </c>
      <c r="N74" s="331"/>
      <c r="O74" s="158"/>
      <c r="P74" s="83"/>
    </row>
    <row r="75" spans="2:16">
      <c r="B75" s="86"/>
      <c r="C75" s="120" t="s">
        <v>104</v>
      </c>
      <c r="D75" s="121"/>
      <c r="E75" s="121"/>
      <c r="F75" s="121"/>
      <c r="G75" s="121"/>
      <c r="H75" s="121"/>
      <c r="I75" s="121"/>
      <c r="J75" s="155"/>
      <c r="K75" s="156"/>
      <c r="L75" s="157">
        <v>0.01</v>
      </c>
      <c r="M75" s="330">
        <f>L75*O69</f>
        <v>19.829439923076922</v>
      </c>
      <c r="N75" s="331"/>
      <c r="O75" s="158"/>
      <c r="P75" s="83"/>
    </row>
    <row r="76" spans="2:16" ht="13.5" thickBot="1">
      <c r="B76" s="86"/>
      <c r="C76" s="105" t="s">
        <v>105</v>
      </c>
      <c r="D76" s="106"/>
      <c r="E76" s="106"/>
      <c r="F76" s="106"/>
      <c r="G76" s="106"/>
      <c r="H76" s="106"/>
      <c r="I76" s="106"/>
      <c r="J76" s="159"/>
      <c r="K76" s="160"/>
      <c r="L76" s="157">
        <v>0.04</v>
      </c>
      <c r="M76" s="332">
        <f>L76*O69</f>
        <v>79.317759692307689</v>
      </c>
      <c r="N76" s="333"/>
      <c r="O76" s="158"/>
      <c r="P76" s="83"/>
    </row>
    <row r="77" spans="2:16" ht="14.25" thickBot="1">
      <c r="B77" s="86"/>
      <c r="C77" s="311" t="s">
        <v>79</v>
      </c>
      <c r="D77" s="312"/>
      <c r="E77" s="312"/>
      <c r="F77" s="312"/>
      <c r="G77" s="312"/>
      <c r="H77" s="312"/>
      <c r="I77" s="312"/>
      <c r="J77" s="312"/>
      <c r="K77" s="312"/>
      <c r="L77" s="312"/>
      <c r="M77" s="312"/>
      <c r="N77" s="313"/>
      <c r="O77" s="161">
        <f>SUM(M74:N76)</f>
        <v>594.8831976923077</v>
      </c>
      <c r="P77" s="83"/>
    </row>
    <row r="78" spans="2:16" ht="13.5" thickBot="1">
      <c r="B78" s="86"/>
      <c r="C78" s="111"/>
      <c r="O78" s="112"/>
      <c r="P78" s="83"/>
    </row>
    <row r="79" spans="2:16" ht="13.5" thickBot="1">
      <c r="B79" s="86"/>
      <c r="C79" s="327" t="s">
        <v>106</v>
      </c>
      <c r="D79" s="328"/>
      <c r="E79" s="328"/>
      <c r="F79" s="328"/>
      <c r="G79" s="328"/>
      <c r="H79" s="328"/>
      <c r="I79" s="328"/>
      <c r="J79" s="328"/>
      <c r="K79" s="328"/>
      <c r="L79" s="328"/>
      <c r="M79" s="328"/>
      <c r="N79" s="329"/>
      <c r="O79" s="162">
        <f>ROUND(O69+O77,0)</f>
        <v>2578</v>
      </c>
      <c r="P79" s="83"/>
    </row>
    <row r="80" spans="2:16">
      <c r="B80" s="86"/>
      <c r="C80" s="108"/>
      <c r="D80" s="109"/>
      <c r="E80" s="109"/>
      <c r="F80" s="109"/>
      <c r="G80" s="109"/>
      <c r="H80" s="109"/>
      <c r="I80" s="109"/>
      <c r="J80" s="109"/>
      <c r="K80" s="109"/>
      <c r="L80" s="109"/>
      <c r="M80" s="109"/>
      <c r="N80" s="109"/>
      <c r="O80" s="110"/>
      <c r="P80" s="83"/>
    </row>
    <row r="81" spans="2:16">
      <c r="B81" s="86"/>
      <c r="C81" s="111"/>
      <c r="O81" s="112"/>
      <c r="P81" s="83"/>
    </row>
    <row r="82" spans="2:16">
      <c r="B82" s="86"/>
      <c r="C82" s="111"/>
      <c r="O82" s="112"/>
      <c r="P82" s="83"/>
    </row>
    <row r="83" spans="2:16">
      <c r="B83" s="86"/>
      <c r="C83" s="111"/>
      <c r="H83" s="163" t="s">
        <v>107</v>
      </c>
      <c r="I83" s="163"/>
      <c r="J83" s="163"/>
      <c r="K83" s="163"/>
      <c r="O83" s="112"/>
      <c r="P83" s="83"/>
    </row>
    <row r="84" spans="2:16" ht="13.5">
      <c r="B84" s="86"/>
      <c r="C84" s="164"/>
      <c r="D84" s="165"/>
      <c r="E84" s="165"/>
      <c r="F84" s="165"/>
      <c r="G84" s="165"/>
      <c r="H84" s="163" t="s">
        <v>108</v>
      </c>
      <c r="I84" s="165"/>
      <c r="J84" s="165"/>
      <c r="K84" s="165"/>
      <c r="L84" s="165"/>
      <c r="M84" s="165"/>
      <c r="N84" s="165"/>
      <c r="O84" s="166"/>
      <c r="P84" s="83"/>
    </row>
    <row r="85" spans="2:16" ht="12.75" customHeight="1">
      <c r="B85" s="86"/>
      <c r="C85" s="164"/>
      <c r="D85" s="165"/>
      <c r="E85" s="165"/>
      <c r="F85" s="165"/>
      <c r="G85" s="165"/>
      <c r="H85" s="163" t="s">
        <v>109</v>
      </c>
      <c r="K85" s="165"/>
      <c r="L85" s="165"/>
      <c r="M85" s="165"/>
      <c r="N85" s="165"/>
      <c r="O85" s="166"/>
      <c r="P85" s="83"/>
    </row>
    <row r="86" spans="2:16">
      <c r="B86" s="86"/>
      <c r="C86" s="96"/>
      <c r="D86" s="167"/>
      <c r="E86" s="167"/>
      <c r="F86" s="167"/>
      <c r="G86" s="167"/>
      <c r="H86" s="163" t="s">
        <v>110</v>
      </c>
      <c r="I86" s="167"/>
      <c r="J86" s="167"/>
      <c r="K86" s="167"/>
      <c r="L86" s="167"/>
      <c r="M86" s="167"/>
      <c r="N86" s="167"/>
      <c r="O86" s="168"/>
      <c r="P86" s="83"/>
    </row>
    <row r="87" spans="2:16" ht="12.95" customHeight="1">
      <c r="B87" s="86"/>
      <c r="C87" s="111"/>
      <c r="H87" s="81" t="s">
        <v>111</v>
      </c>
      <c r="O87" s="112"/>
      <c r="P87" s="83"/>
    </row>
    <row r="88" spans="2:16" ht="13.5">
      <c r="B88" s="86"/>
      <c r="C88" s="169" t="s">
        <v>112</v>
      </c>
      <c r="D88" s="170"/>
      <c r="E88" s="170"/>
      <c r="F88" s="170"/>
      <c r="G88" s="170"/>
      <c r="H88" s="170"/>
      <c r="I88" s="170"/>
      <c r="J88" s="170"/>
      <c r="K88" s="170"/>
      <c r="L88" s="170"/>
      <c r="M88" s="170"/>
      <c r="N88" s="170"/>
      <c r="O88" s="171"/>
      <c r="P88" s="83"/>
    </row>
    <row r="89" spans="2:16">
      <c r="B89" s="86"/>
      <c r="C89" s="334"/>
      <c r="D89" s="335"/>
      <c r="E89" s="335"/>
      <c r="F89" s="335"/>
      <c r="G89" s="335"/>
      <c r="H89" s="335"/>
      <c r="I89" s="335"/>
      <c r="J89" s="335"/>
      <c r="K89" s="335"/>
      <c r="L89" s="335"/>
      <c r="M89" s="335"/>
      <c r="N89" s="335"/>
      <c r="O89" s="336"/>
      <c r="P89" s="83"/>
    </row>
    <row r="90" spans="2:16">
      <c r="B90" s="86"/>
      <c r="C90" s="334"/>
      <c r="D90" s="335"/>
      <c r="E90" s="335"/>
      <c r="F90" s="335"/>
      <c r="G90" s="335"/>
      <c r="H90" s="335"/>
      <c r="I90" s="335"/>
      <c r="J90" s="335"/>
      <c r="K90" s="335"/>
      <c r="L90" s="335"/>
      <c r="M90" s="335"/>
      <c r="N90" s="335"/>
      <c r="O90" s="336"/>
      <c r="P90" s="83"/>
    </row>
    <row r="91" spans="2:16">
      <c r="B91" s="86"/>
      <c r="C91" s="96"/>
      <c r="D91" s="167"/>
      <c r="E91" s="167"/>
      <c r="F91" s="167"/>
      <c r="G91" s="167"/>
      <c r="H91" s="167"/>
      <c r="I91" s="167"/>
      <c r="J91" s="167"/>
      <c r="K91" s="167"/>
      <c r="L91" s="167"/>
      <c r="M91" s="167"/>
      <c r="N91" s="167"/>
      <c r="O91" s="168"/>
      <c r="P91" s="83"/>
    </row>
    <row r="92" spans="2:16">
      <c r="B92" s="86"/>
      <c r="C92" s="172" t="s">
        <v>113</v>
      </c>
      <c r="D92" s="167"/>
      <c r="E92" s="167"/>
      <c r="F92" s="167"/>
      <c r="G92" s="167"/>
      <c r="H92" s="167"/>
      <c r="I92" s="167"/>
      <c r="J92" s="167"/>
      <c r="K92" s="167"/>
      <c r="L92" s="167"/>
      <c r="M92" s="167"/>
      <c r="N92" s="167"/>
      <c r="O92" s="168"/>
      <c r="P92" s="83"/>
    </row>
    <row r="93" spans="2:16">
      <c r="B93" s="86"/>
      <c r="C93" s="337" t="s">
        <v>114</v>
      </c>
      <c r="D93" s="338"/>
      <c r="E93" s="338"/>
      <c r="F93" s="338"/>
      <c r="G93" s="338"/>
      <c r="H93" s="338"/>
      <c r="I93" s="338"/>
      <c r="J93" s="338"/>
      <c r="K93" s="338"/>
      <c r="L93" s="338"/>
      <c r="M93" s="338"/>
      <c r="N93" s="338"/>
      <c r="O93" s="339"/>
      <c r="P93" s="83"/>
    </row>
    <row r="94" spans="2:16" ht="17.25" customHeight="1">
      <c r="B94" s="86"/>
      <c r="C94" s="337"/>
      <c r="D94" s="338"/>
      <c r="E94" s="338"/>
      <c r="F94" s="338"/>
      <c r="G94" s="338"/>
      <c r="H94" s="338"/>
      <c r="I94" s="338"/>
      <c r="J94" s="338"/>
      <c r="K94" s="338"/>
      <c r="L94" s="338"/>
      <c r="M94" s="338"/>
      <c r="N94" s="338"/>
      <c r="O94" s="339"/>
      <c r="P94" s="83"/>
    </row>
    <row r="95" spans="2:16" ht="18.75" customHeight="1">
      <c r="B95" s="86"/>
      <c r="C95" s="337" t="s">
        <v>115</v>
      </c>
      <c r="D95" s="338"/>
      <c r="E95" s="338"/>
      <c r="F95" s="338"/>
      <c r="G95" s="338"/>
      <c r="H95" s="338"/>
      <c r="I95" s="338"/>
      <c r="J95" s="338"/>
      <c r="K95" s="338"/>
      <c r="L95" s="338"/>
      <c r="M95" s="338"/>
      <c r="N95" s="338"/>
      <c r="O95" s="339"/>
      <c r="P95" s="83"/>
    </row>
    <row r="96" spans="2:16">
      <c r="B96" s="86"/>
      <c r="C96" s="337"/>
      <c r="D96" s="338"/>
      <c r="E96" s="338"/>
      <c r="F96" s="338"/>
      <c r="G96" s="338"/>
      <c r="H96" s="338"/>
      <c r="I96" s="338"/>
      <c r="J96" s="338"/>
      <c r="K96" s="338"/>
      <c r="L96" s="338"/>
      <c r="M96" s="338"/>
      <c r="N96" s="338"/>
      <c r="O96" s="339"/>
      <c r="P96" s="83"/>
    </row>
    <row r="97" spans="2:16">
      <c r="B97" s="86"/>
      <c r="C97" s="96"/>
      <c r="D97" s="167"/>
      <c r="E97" s="167"/>
      <c r="F97" s="167"/>
      <c r="G97" s="167"/>
      <c r="H97" s="167"/>
      <c r="I97" s="167"/>
      <c r="J97" s="167"/>
      <c r="K97" s="167"/>
      <c r="L97" s="167"/>
      <c r="M97" s="167"/>
      <c r="N97" s="167"/>
      <c r="O97" s="168"/>
      <c r="P97" s="83"/>
    </row>
    <row r="98" spans="2:16">
      <c r="B98" s="86"/>
      <c r="C98" s="111"/>
      <c r="H98" s="163" t="s">
        <v>107</v>
      </c>
      <c r="O98" s="112"/>
      <c r="P98" s="83"/>
    </row>
    <row r="99" spans="2:16">
      <c r="B99" s="86"/>
      <c r="C99" s="111"/>
      <c r="H99" s="81" t="s">
        <v>108</v>
      </c>
      <c r="I99" s="121"/>
      <c r="J99" s="121"/>
      <c r="K99" s="121"/>
      <c r="O99" s="112"/>
      <c r="P99" s="83"/>
    </row>
    <row r="100" spans="2:16">
      <c r="B100" s="86"/>
      <c r="C100" s="111"/>
      <c r="H100" s="81" t="s">
        <v>116</v>
      </c>
      <c r="I100" s="175"/>
      <c r="J100" s="175"/>
      <c r="K100" s="175"/>
      <c r="O100" s="112"/>
      <c r="P100" s="83"/>
    </row>
    <row r="101" spans="2:16">
      <c r="B101" s="86"/>
      <c r="C101" s="176"/>
      <c r="D101" s="167"/>
      <c r="E101" s="167"/>
      <c r="F101" s="167"/>
      <c r="G101" s="167"/>
      <c r="H101" s="81" t="s">
        <v>110</v>
      </c>
      <c r="L101" s="167"/>
      <c r="M101" s="167"/>
      <c r="N101" s="167"/>
      <c r="O101" s="168"/>
      <c r="P101" s="83"/>
    </row>
    <row r="102" spans="2:16" ht="13.5">
      <c r="B102" s="86"/>
      <c r="C102" s="177"/>
      <c r="D102" s="178"/>
      <c r="E102" s="178"/>
      <c r="K102" s="340"/>
      <c r="L102" s="340"/>
      <c r="M102" s="340"/>
      <c r="N102" s="340"/>
      <c r="O102" s="341"/>
      <c r="P102" s="83"/>
    </row>
    <row r="103" spans="2:16" ht="13.5" thickBot="1">
      <c r="B103" s="86"/>
      <c r="C103" s="344"/>
      <c r="D103" s="345"/>
      <c r="E103" s="345"/>
      <c r="F103" s="137"/>
      <c r="G103" s="137"/>
      <c r="H103" s="137"/>
      <c r="I103" s="137"/>
      <c r="J103" s="137"/>
      <c r="K103" s="342"/>
      <c r="L103" s="342"/>
      <c r="M103" s="342"/>
      <c r="N103" s="342"/>
      <c r="O103" s="343"/>
      <c r="P103" s="83"/>
    </row>
    <row r="104" spans="2:16" ht="13.5" thickBot="1">
      <c r="B104" s="173"/>
      <c r="C104" s="179"/>
      <c r="D104" s="179"/>
      <c r="E104" s="179"/>
      <c r="F104" s="179"/>
      <c r="G104" s="179"/>
      <c r="H104" s="179"/>
      <c r="I104" s="179"/>
      <c r="J104" s="179"/>
      <c r="K104" s="179"/>
      <c r="L104" s="179"/>
      <c r="M104" s="179"/>
      <c r="N104" s="179"/>
      <c r="O104" s="179"/>
      <c r="P104" s="174"/>
    </row>
    <row r="105" spans="2:16" ht="13.5" thickTop="1"/>
  </sheetData>
  <mergeCells count="87">
    <mergeCell ref="C89:O89"/>
    <mergeCell ref="C90:O90"/>
    <mergeCell ref="C93:O94"/>
    <mergeCell ref="C95:O96"/>
    <mergeCell ref="K102:O103"/>
    <mergeCell ref="C103:E103"/>
    <mergeCell ref="C79:N79"/>
    <mergeCell ref="C66:I66"/>
    <mergeCell ref="M66:N66"/>
    <mergeCell ref="C67:N67"/>
    <mergeCell ref="C69:N69"/>
    <mergeCell ref="C70:O72"/>
    <mergeCell ref="C73:I73"/>
    <mergeCell ref="M73:N73"/>
    <mergeCell ref="C74:I74"/>
    <mergeCell ref="M74:N74"/>
    <mergeCell ref="M75:N75"/>
    <mergeCell ref="M76:N76"/>
    <mergeCell ref="C77:N77"/>
    <mergeCell ref="M65:N65"/>
    <mergeCell ref="M54:N54"/>
    <mergeCell ref="M55:N55"/>
    <mergeCell ref="C56:I56"/>
    <mergeCell ref="M56:N56"/>
    <mergeCell ref="C57:N57"/>
    <mergeCell ref="C58:O60"/>
    <mergeCell ref="C61:I61"/>
    <mergeCell ref="M61:N61"/>
    <mergeCell ref="M62:N62"/>
    <mergeCell ref="M63:N63"/>
    <mergeCell ref="M64:N64"/>
    <mergeCell ref="M53:N53"/>
    <mergeCell ref="C41:N41"/>
    <mergeCell ref="C42:O44"/>
    <mergeCell ref="C45:I45"/>
    <mergeCell ref="M45:N45"/>
    <mergeCell ref="C46:I46"/>
    <mergeCell ref="M46:N46"/>
    <mergeCell ref="C47:I47"/>
    <mergeCell ref="M47:N47"/>
    <mergeCell ref="C49:O51"/>
    <mergeCell ref="C52:I52"/>
    <mergeCell ref="M52:N52"/>
    <mergeCell ref="C40:J40"/>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106"/>
  <sheetViews>
    <sheetView showGridLines="0" view="pageBreakPreview" topLeftCell="A59" zoomScale="73" zoomScaleNormal="80" zoomScaleSheetLayoutView="73" zoomScalePageLayoutView="85" workbookViewId="0">
      <selection activeCell="C47" sqref="C47:I48"/>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3"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13.5" thickBot="1">
      <c r="B25" s="86"/>
      <c r="C25" s="114">
        <v>2</v>
      </c>
      <c r="D25" s="288" t="str">
        <f>'PRESUPUESTO OFICIAL'!G16</f>
        <v>LÍNEAS DE DEMARCACIÓN CON PINTURA PLASTICO EN FRÍO  QUE CUMPLA CON LA NORMA NTC 4744.</v>
      </c>
      <c r="E25" s="289"/>
      <c r="F25" s="289"/>
      <c r="G25" s="289"/>
      <c r="H25" s="289"/>
      <c r="I25" s="289"/>
      <c r="J25" s="289"/>
      <c r="K25" s="289"/>
      <c r="L25" s="290"/>
      <c r="M25" s="288" t="str">
        <f>'PRESUPUESTO OFICIAL'!H16</f>
        <v>ml</v>
      </c>
      <c r="N25" s="290"/>
      <c r="O25" s="115">
        <f>'PRESUPUESTO OFICIAL'!I16</f>
        <v>3523.2662964491237</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O58*0.1</f>
        <v>13.651704000000002</v>
      </c>
      <c r="M30" s="277"/>
      <c r="N30" s="118"/>
      <c r="O30" s="119">
        <f>L30</f>
        <v>13.651704000000002</v>
      </c>
      <c r="P30" s="83"/>
    </row>
    <row r="31" spans="2:16">
      <c r="B31" s="86"/>
      <c r="C31" s="120" t="s">
        <v>74</v>
      </c>
      <c r="D31" s="121"/>
      <c r="E31" s="121"/>
      <c r="F31" s="121"/>
      <c r="G31" s="122"/>
      <c r="H31" s="123"/>
      <c r="I31" s="122"/>
      <c r="J31" s="123" t="s">
        <v>75</v>
      </c>
      <c r="K31" s="122"/>
      <c r="L31" s="276">
        <v>474220</v>
      </c>
      <c r="M31" s="277"/>
      <c r="N31" s="124">
        <v>5000</v>
      </c>
      <c r="O31" s="119">
        <f>L31/N31</f>
        <v>94.843999999999994</v>
      </c>
      <c r="P31" s="83"/>
    </row>
    <row r="32" spans="2:16">
      <c r="B32" s="86"/>
      <c r="C32" s="120" t="s">
        <v>76</v>
      </c>
      <c r="D32" s="121"/>
      <c r="E32" s="121"/>
      <c r="F32" s="121"/>
      <c r="G32" s="122"/>
      <c r="H32" s="123"/>
      <c r="I32" s="122"/>
      <c r="J32" s="123" t="s">
        <v>77</v>
      </c>
      <c r="K32" s="122"/>
      <c r="L32" s="276">
        <v>149631</v>
      </c>
      <c r="M32" s="277"/>
      <c r="N32" s="124">
        <v>2000</v>
      </c>
      <c r="O32" s="119">
        <f t="shared" ref="O32:O33" si="0">L32/N32</f>
        <v>74.8155</v>
      </c>
      <c r="P32" s="83"/>
    </row>
    <row r="33" spans="2:16" ht="13.5" thickBot="1">
      <c r="B33" s="86"/>
      <c r="C33" s="307" t="s">
        <v>78</v>
      </c>
      <c r="D33" s="308"/>
      <c r="E33" s="308"/>
      <c r="F33" s="308"/>
      <c r="G33" s="309"/>
      <c r="H33" s="310"/>
      <c r="I33" s="309"/>
      <c r="J33" s="310" t="s">
        <v>75</v>
      </c>
      <c r="K33" s="309"/>
      <c r="L33" s="276">
        <v>30000</v>
      </c>
      <c r="M33" s="277"/>
      <c r="N33" s="124">
        <v>1000</v>
      </c>
      <c r="O33" s="119">
        <f t="shared" si="0"/>
        <v>30</v>
      </c>
      <c r="P33" s="83"/>
    </row>
    <row r="34" spans="2:16" ht="14.25" thickBot="1">
      <c r="B34" s="86"/>
      <c r="C34" s="311" t="s">
        <v>79</v>
      </c>
      <c r="D34" s="312"/>
      <c r="E34" s="312"/>
      <c r="F34" s="312"/>
      <c r="G34" s="312"/>
      <c r="H34" s="312"/>
      <c r="I34" s="312"/>
      <c r="J34" s="312"/>
      <c r="K34" s="312"/>
      <c r="L34" s="312"/>
      <c r="M34" s="312"/>
      <c r="N34" s="313"/>
      <c r="O34" s="125">
        <f>SUM(O30:O33)</f>
        <v>213.31120399999998</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118</v>
      </c>
      <c r="D39" s="273"/>
      <c r="E39" s="273"/>
      <c r="F39" s="273"/>
      <c r="G39" s="273"/>
      <c r="H39" s="273"/>
      <c r="I39" s="273"/>
      <c r="J39" s="274"/>
      <c r="K39" s="127" t="s">
        <v>83</v>
      </c>
      <c r="L39" s="128">
        <v>1.4999999999999999E-2</v>
      </c>
      <c r="M39" s="129">
        <v>116748</v>
      </c>
      <c r="N39" s="129"/>
      <c r="O39" s="129">
        <f>L39*M39</f>
        <v>1751.22</v>
      </c>
      <c r="P39" s="83"/>
    </row>
    <row r="40" spans="2:16">
      <c r="B40" s="86"/>
      <c r="C40" s="120" t="s">
        <v>119</v>
      </c>
      <c r="D40" s="121"/>
      <c r="E40" s="121"/>
      <c r="F40" s="121"/>
      <c r="G40" s="121"/>
      <c r="H40" s="121"/>
      <c r="I40" s="121"/>
      <c r="J40" s="122"/>
      <c r="K40" s="127" t="s">
        <v>120</v>
      </c>
      <c r="L40" s="180">
        <v>4.4389999999999999E-2</v>
      </c>
      <c r="M40" s="129">
        <v>67609</v>
      </c>
      <c r="N40" s="129"/>
      <c r="O40" s="129">
        <f>L40*M40</f>
        <v>3001.1635099999999</v>
      </c>
      <c r="P40" s="83"/>
    </row>
    <row r="41" spans="2:16" ht="13.5" thickBot="1">
      <c r="B41" s="86"/>
      <c r="C41" s="307" t="s">
        <v>117</v>
      </c>
      <c r="D41" s="308"/>
      <c r="E41" s="308"/>
      <c r="F41" s="308"/>
      <c r="G41" s="308"/>
      <c r="H41" s="308"/>
      <c r="I41" s="308"/>
      <c r="J41" s="309"/>
      <c r="K41" s="127" t="s">
        <v>83</v>
      </c>
      <c r="L41" s="130">
        <v>4.0000000000000002E-4</v>
      </c>
      <c r="M41" s="129">
        <v>50671</v>
      </c>
      <c r="N41" s="129"/>
      <c r="O41" s="129">
        <f>L41*M41</f>
        <v>20.2684</v>
      </c>
      <c r="P41" s="83"/>
    </row>
    <row r="42" spans="2:16" ht="14.25" thickBot="1">
      <c r="B42" s="86"/>
      <c r="C42" s="311" t="s">
        <v>79</v>
      </c>
      <c r="D42" s="312"/>
      <c r="E42" s="312"/>
      <c r="F42" s="312"/>
      <c r="G42" s="312"/>
      <c r="H42" s="312"/>
      <c r="I42" s="312"/>
      <c r="J42" s="312"/>
      <c r="K42" s="312"/>
      <c r="L42" s="312"/>
      <c r="M42" s="312"/>
      <c r="N42" s="313"/>
      <c r="O42" s="181">
        <f>SUM(O39:O41)</f>
        <v>4772.6519099999996</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93</v>
      </c>
      <c r="D54" s="145"/>
      <c r="E54" s="145"/>
      <c r="F54" s="145"/>
      <c r="G54" s="145"/>
      <c r="H54" s="145"/>
      <c r="I54" s="145"/>
      <c r="J54" s="119">
        <v>84933</v>
      </c>
      <c r="K54" s="146">
        <v>2.2000000000000002</v>
      </c>
      <c r="L54" s="147">
        <f>+J54*K54</f>
        <v>186852.6</v>
      </c>
      <c r="M54" s="315">
        <v>5000</v>
      </c>
      <c r="N54" s="316"/>
      <c r="O54" s="148">
        <f>L54/M54</f>
        <v>37.370519999999999</v>
      </c>
      <c r="P54" s="83"/>
    </row>
    <row r="55" spans="2:16">
      <c r="B55" s="86"/>
      <c r="C55" s="144" t="s">
        <v>94</v>
      </c>
      <c r="D55" s="145"/>
      <c r="E55" s="145"/>
      <c r="F55" s="145"/>
      <c r="G55" s="145"/>
      <c r="H55" s="145"/>
      <c r="I55" s="145"/>
      <c r="J55" s="119">
        <v>225333</v>
      </c>
      <c r="K55" s="146">
        <v>2.2000000000000002</v>
      </c>
      <c r="L55" s="147">
        <f t="shared" ref="L55:L57" si="1">+J55*K55</f>
        <v>495732.60000000003</v>
      </c>
      <c r="M55" s="315">
        <v>5000</v>
      </c>
      <c r="N55" s="316"/>
      <c r="O55" s="148">
        <f t="shared" ref="O55" si="2">L55/M55</f>
        <v>99.14652000000001</v>
      </c>
      <c r="P55" s="83"/>
    </row>
    <row r="56" spans="2:16">
      <c r="B56" s="86"/>
      <c r="C56" s="144"/>
      <c r="D56" s="145"/>
      <c r="E56" s="145"/>
      <c r="F56" s="145"/>
      <c r="G56" s="145"/>
      <c r="H56" s="145"/>
      <c r="I56" s="145"/>
      <c r="J56" s="119"/>
      <c r="K56" s="146"/>
      <c r="L56" s="147">
        <f t="shared" si="1"/>
        <v>0</v>
      </c>
      <c r="M56" s="323"/>
      <c r="N56" s="324"/>
      <c r="O56" s="148"/>
      <c r="P56" s="83"/>
    </row>
    <row r="57" spans="2:16" ht="13.5" thickBot="1">
      <c r="B57" s="86"/>
      <c r="C57" s="307"/>
      <c r="D57" s="308"/>
      <c r="E57" s="308"/>
      <c r="F57" s="308"/>
      <c r="G57" s="308"/>
      <c r="H57" s="308"/>
      <c r="I57" s="308"/>
      <c r="J57" s="119"/>
      <c r="K57" s="146"/>
      <c r="L57" s="147">
        <f t="shared" si="1"/>
        <v>0</v>
      </c>
      <c r="M57" s="325"/>
      <c r="N57" s="326"/>
      <c r="O57" s="148"/>
      <c r="P57" s="83"/>
    </row>
    <row r="58" spans="2:16" ht="14.25" thickBot="1">
      <c r="B58" s="86"/>
      <c r="C58" s="311" t="s">
        <v>79</v>
      </c>
      <c r="D58" s="312"/>
      <c r="E58" s="312"/>
      <c r="F58" s="312"/>
      <c r="G58" s="312"/>
      <c r="H58" s="312"/>
      <c r="I58" s="312"/>
      <c r="J58" s="312"/>
      <c r="K58" s="312"/>
      <c r="L58" s="312"/>
      <c r="M58" s="312"/>
      <c r="N58" s="313"/>
      <c r="O58" s="149">
        <f>O54+O55+O56+O57</f>
        <v>136.51704000000001</v>
      </c>
      <c r="P58" s="83"/>
    </row>
    <row r="59" spans="2:16">
      <c r="B59" s="86"/>
      <c r="C59" s="291" t="s">
        <v>95</v>
      </c>
      <c r="D59" s="292"/>
      <c r="E59" s="292"/>
      <c r="F59" s="292"/>
      <c r="G59" s="292"/>
      <c r="H59" s="292"/>
      <c r="I59" s="292"/>
      <c r="J59" s="292"/>
      <c r="K59" s="292"/>
      <c r="L59" s="292"/>
      <c r="M59" s="292"/>
      <c r="N59" s="292"/>
      <c r="O59" s="293"/>
      <c r="P59" s="83"/>
    </row>
    <row r="60" spans="2:16">
      <c r="B60" s="86"/>
      <c r="C60" s="294"/>
      <c r="D60" s="295"/>
      <c r="E60" s="295"/>
      <c r="F60" s="295"/>
      <c r="G60" s="295"/>
      <c r="H60" s="295"/>
      <c r="I60" s="295"/>
      <c r="J60" s="295"/>
      <c r="K60" s="295"/>
      <c r="L60" s="295"/>
      <c r="M60" s="295"/>
      <c r="N60" s="295"/>
      <c r="O60" s="296"/>
      <c r="P60" s="83"/>
    </row>
    <row r="61" spans="2:16" ht="13.5" thickBot="1">
      <c r="B61" s="86"/>
      <c r="C61" s="297"/>
      <c r="D61" s="298"/>
      <c r="E61" s="298"/>
      <c r="F61" s="298"/>
      <c r="G61" s="298"/>
      <c r="H61" s="298"/>
      <c r="I61" s="298"/>
      <c r="J61" s="298"/>
      <c r="K61" s="298"/>
      <c r="L61" s="298"/>
      <c r="M61" s="298"/>
      <c r="N61" s="298"/>
      <c r="O61" s="299"/>
      <c r="P61" s="83"/>
    </row>
    <row r="62" spans="2:16" ht="13.5">
      <c r="B62" s="86"/>
      <c r="C62" s="300" t="s">
        <v>96</v>
      </c>
      <c r="D62" s="314"/>
      <c r="E62" s="314"/>
      <c r="F62" s="314"/>
      <c r="G62" s="314"/>
      <c r="H62" s="314"/>
      <c r="I62" s="314"/>
      <c r="J62" s="116" t="s">
        <v>10</v>
      </c>
      <c r="K62" s="141" t="s">
        <v>97</v>
      </c>
      <c r="L62" s="116" t="s">
        <v>98</v>
      </c>
      <c r="M62" s="321" t="s">
        <v>71</v>
      </c>
      <c r="N62" s="322"/>
      <c r="O62" s="143" t="s">
        <v>72</v>
      </c>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15"/>
      <c r="N64" s="316"/>
      <c r="O64" s="148"/>
      <c r="P64" s="83"/>
    </row>
    <row r="65" spans="2:16">
      <c r="B65" s="86"/>
      <c r="C65" s="144"/>
      <c r="D65" s="145"/>
      <c r="E65" s="145"/>
      <c r="F65" s="145"/>
      <c r="G65" s="145"/>
      <c r="H65" s="145"/>
      <c r="I65" s="145"/>
      <c r="J65" s="150"/>
      <c r="K65" s="150"/>
      <c r="L65" s="147"/>
      <c r="M65" s="323"/>
      <c r="N65" s="324"/>
      <c r="O65" s="148"/>
      <c r="P65" s="83"/>
    </row>
    <row r="66" spans="2:16">
      <c r="B66" s="86"/>
      <c r="C66" s="151"/>
      <c r="D66" s="152"/>
      <c r="E66" s="152"/>
      <c r="F66" s="152"/>
      <c r="G66" s="152"/>
      <c r="H66" s="152"/>
      <c r="I66" s="152"/>
      <c r="J66" s="150"/>
      <c r="K66" s="150"/>
      <c r="L66" s="147"/>
      <c r="M66" s="323"/>
      <c r="N66" s="324"/>
      <c r="O66" s="148"/>
      <c r="P66" s="83"/>
    </row>
    <row r="67" spans="2:16" ht="13.5" thickBot="1">
      <c r="B67" s="86"/>
      <c r="C67" s="307"/>
      <c r="D67" s="308"/>
      <c r="E67" s="308"/>
      <c r="F67" s="308"/>
      <c r="G67" s="308"/>
      <c r="H67" s="308"/>
      <c r="I67" s="308"/>
      <c r="J67" s="150"/>
      <c r="K67" s="150"/>
      <c r="L67" s="147"/>
      <c r="M67" s="325"/>
      <c r="N67" s="326"/>
      <c r="O67" s="148"/>
      <c r="P67" s="83"/>
    </row>
    <row r="68" spans="2:16" ht="14.25" thickBot="1">
      <c r="B68" s="86"/>
      <c r="C68" s="311" t="s">
        <v>79</v>
      </c>
      <c r="D68" s="312"/>
      <c r="E68" s="312"/>
      <c r="F68" s="312"/>
      <c r="G68" s="312"/>
      <c r="H68" s="312"/>
      <c r="I68" s="312"/>
      <c r="J68" s="312"/>
      <c r="K68" s="312"/>
      <c r="L68" s="312"/>
      <c r="M68" s="312"/>
      <c r="N68" s="313"/>
      <c r="O68" s="149">
        <f>O63+O64+O65+O67</f>
        <v>0</v>
      </c>
      <c r="P68" s="83"/>
    </row>
    <row r="69" spans="2:16" ht="13.5" thickBot="1">
      <c r="B69" s="86"/>
      <c r="C69" s="111"/>
      <c r="O69" s="112"/>
      <c r="P69" s="83"/>
    </row>
    <row r="70" spans="2:16" ht="13.5" thickBot="1">
      <c r="B70" s="86"/>
      <c r="C70" s="327" t="s">
        <v>99</v>
      </c>
      <c r="D70" s="328"/>
      <c r="E70" s="328"/>
      <c r="F70" s="328"/>
      <c r="G70" s="328"/>
      <c r="H70" s="328"/>
      <c r="I70" s="328"/>
      <c r="J70" s="328"/>
      <c r="K70" s="328"/>
      <c r="L70" s="328"/>
      <c r="M70" s="328"/>
      <c r="N70" s="329"/>
      <c r="O70" s="153">
        <f>O34+O42+O49+O68+O58</f>
        <v>5122.4801539999989</v>
      </c>
      <c r="P70" s="83"/>
    </row>
    <row r="71" spans="2:16">
      <c r="B71" s="86"/>
      <c r="C71" s="291" t="s">
        <v>100</v>
      </c>
      <c r="D71" s="292"/>
      <c r="E71" s="292"/>
      <c r="F71" s="292"/>
      <c r="G71" s="292"/>
      <c r="H71" s="292"/>
      <c r="I71" s="292"/>
      <c r="J71" s="292"/>
      <c r="K71" s="292"/>
      <c r="L71" s="292"/>
      <c r="M71" s="292"/>
      <c r="N71" s="292"/>
      <c r="O71" s="293"/>
      <c r="P71" s="83"/>
    </row>
    <row r="72" spans="2:16">
      <c r="B72" s="86"/>
      <c r="C72" s="294"/>
      <c r="D72" s="295"/>
      <c r="E72" s="295"/>
      <c r="F72" s="295"/>
      <c r="G72" s="295"/>
      <c r="H72" s="295"/>
      <c r="I72" s="295"/>
      <c r="J72" s="295"/>
      <c r="K72" s="295"/>
      <c r="L72" s="295"/>
      <c r="M72" s="295"/>
      <c r="N72" s="295"/>
      <c r="O72" s="296"/>
      <c r="P72" s="83"/>
    </row>
    <row r="73" spans="2:16" ht="13.5" thickBot="1">
      <c r="B73" s="86"/>
      <c r="C73" s="297"/>
      <c r="D73" s="298"/>
      <c r="E73" s="298"/>
      <c r="F73" s="298"/>
      <c r="G73" s="298"/>
      <c r="H73" s="298"/>
      <c r="I73" s="298"/>
      <c r="J73" s="298"/>
      <c r="K73" s="298"/>
      <c r="L73" s="298"/>
      <c r="M73" s="298"/>
      <c r="N73" s="298"/>
      <c r="O73" s="299"/>
      <c r="P73" s="83"/>
    </row>
    <row r="74" spans="2:16" ht="13.5">
      <c r="B74" s="86"/>
      <c r="C74" s="300" t="s">
        <v>101</v>
      </c>
      <c r="D74" s="314"/>
      <c r="E74" s="314"/>
      <c r="F74" s="314"/>
      <c r="G74" s="314"/>
      <c r="H74" s="314"/>
      <c r="I74" s="314"/>
      <c r="J74" s="131"/>
      <c r="K74" s="154"/>
      <c r="L74" s="142" t="s">
        <v>102</v>
      </c>
      <c r="M74" s="321" t="s">
        <v>103</v>
      </c>
      <c r="N74" s="322"/>
      <c r="O74" s="143"/>
      <c r="P74" s="83"/>
    </row>
    <row r="75" spans="2:16">
      <c r="B75" s="86"/>
      <c r="C75" s="272" t="s">
        <v>22</v>
      </c>
      <c r="D75" s="273"/>
      <c r="E75" s="273"/>
      <c r="F75" s="273"/>
      <c r="G75" s="273"/>
      <c r="H75" s="273"/>
      <c r="I75" s="273"/>
      <c r="J75" s="155"/>
      <c r="K75" s="156"/>
      <c r="L75" s="157">
        <v>0.25</v>
      </c>
      <c r="M75" s="330">
        <f>O70*L75</f>
        <v>1280.6200384999997</v>
      </c>
      <c r="N75" s="331"/>
      <c r="O75" s="158"/>
      <c r="P75" s="83"/>
    </row>
    <row r="76" spans="2:16">
      <c r="B76" s="86"/>
      <c r="C76" s="120" t="s">
        <v>104</v>
      </c>
      <c r="D76" s="121"/>
      <c r="E76" s="121"/>
      <c r="F76" s="121"/>
      <c r="G76" s="121"/>
      <c r="H76" s="121"/>
      <c r="I76" s="121"/>
      <c r="J76" s="155"/>
      <c r="K76" s="156"/>
      <c r="L76" s="157">
        <v>0.01</v>
      </c>
      <c r="M76" s="330">
        <f>L76*O70</f>
        <v>51.224801539999987</v>
      </c>
      <c r="N76" s="331"/>
      <c r="O76" s="158"/>
      <c r="P76" s="83"/>
    </row>
    <row r="77" spans="2:16" ht="13.5" thickBot="1">
      <c r="B77" s="86"/>
      <c r="C77" s="105" t="s">
        <v>105</v>
      </c>
      <c r="D77" s="106"/>
      <c r="E77" s="106"/>
      <c r="F77" s="106"/>
      <c r="G77" s="106"/>
      <c r="H77" s="106"/>
      <c r="I77" s="106"/>
      <c r="J77" s="159"/>
      <c r="K77" s="160"/>
      <c r="L77" s="157">
        <v>0.04</v>
      </c>
      <c r="M77" s="332">
        <f>L77*O70</f>
        <v>204.89920615999995</v>
      </c>
      <c r="N77" s="333"/>
      <c r="O77" s="158"/>
      <c r="P77" s="83"/>
    </row>
    <row r="78" spans="2:16" ht="14.25" thickBot="1">
      <c r="B78" s="86"/>
      <c r="C78" s="311" t="s">
        <v>79</v>
      </c>
      <c r="D78" s="312"/>
      <c r="E78" s="312"/>
      <c r="F78" s="312"/>
      <c r="G78" s="312"/>
      <c r="H78" s="312"/>
      <c r="I78" s="312"/>
      <c r="J78" s="312"/>
      <c r="K78" s="312"/>
      <c r="L78" s="312"/>
      <c r="M78" s="312"/>
      <c r="N78" s="313"/>
      <c r="O78" s="161">
        <f>SUM(M75:N77)</f>
        <v>1536.7440461999997</v>
      </c>
      <c r="P78" s="83"/>
    </row>
    <row r="79" spans="2:16" ht="13.5" thickBot="1">
      <c r="B79" s="86"/>
      <c r="C79" s="111"/>
      <c r="O79" s="112"/>
      <c r="P79" s="83"/>
    </row>
    <row r="80" spans="2:16" ht="13.5" thickBot="1">
      <c r="B80" s="86"/>
      <c r="C80" s="327" t="s">
        <v>106</v>
      </c>
      <c r="D80" s="328"/>
      <c r="E80" s="328"/>
      <c r="F80" s="328"/>
      <c r="G80" s="328"/>
      <c r="H80" s="328"/>
      <c r="I80" s="328"/>
      <c r="J80" s="328"/>
      <c r="K80" s="328"/>
      <c r="L80" s="328"/>
      <c r="M80" s="328"/>
      <c r="N80" s="329"/>
      <c r="O80" s="162">
        <f>ROUND(O70+O78,0)</f>
        <v>6659</v>
      </c>
      <c r="P80" s="83"/>
    </row>
    <row r="81" spans="2:16">
      <c r="B81" s="86"/>
      <c r="C81" s="108"/>
      <c r="D81" s="109"/>
      <c r="E81" s="109"/>
      <c r="F81" s="109"/>
      <c r="G81" s="109"/>
      <c r="H81" s="109"/>
      <c r="I81" s="109"/>
      <c r="J81" s="109"/>
      <c r="K81" s="109"/>
      <c r="L81" s="109"/>
      <c r="M81" s="109"/>
      <c r="N81" s="109"/>
      <c r="O81" s="110"/>
      <c r="P81" s="83"/>
    </row>
    <row r="82" spans="2:16">
      <c r="B82" s="86"/>
      <c r="C82" s="111"/>
      <c r="O82" s="112"/>
      <c r="P82" s="83"/>
    </row>
    <row r="83" spans="2:16">
      <c r="B83" s="86"/>
      <c r="C83" s="111"/>
      <c r="O83" s="112"/>
      <c r="P83" s="83"/>
    </row>
    <row r="84" spans="2:16">
      <c r="B84" s="86"/>
      <c r="C84" s="111"/>
      <c r="H84" s="163" t="s">
        <v>107</v>
      </c>
      <c r="I84" s="163"/>
      <c r="J84" s="163"/>
      <c r="K84" s="163"/>
      <c r="O84" s="112"/>
      <c r="P84" s="83"/>
    </row>
    <row r="85" spans="2:16" ht="13.5">
      <c r="B85" s="86"/>
      <c r="C85" s="164"/>
      <c r="D85" s="165"/>
      <c r="E85" s="165"/>
      <c r="F85" s="165"/>
      <c r="G85" s="165"/>
      <c r="H85" s="163" t="s">
        <v>108</v>
      </c>
      <c r="I85" s="165"/>
      <c r="J85" s="165"/>
      <c r="K85" s="165"/>
      <c r="L85" s="165"/>
      <c r="M85" s="165"/>
      <c r="N85" s="165"/>
      <c r="O85" s="166"/>
      <c r="P85" s="83"/>
    </row>
    <row r="86" spans="2:16" ht="12.75" customHeight="1">
      <c r="B86" s="86"/>
      <c r="C86" s="164"/>
      <c r="D86" s="165"/>
      <c r="E86" s="165"/>
      <c r="F86" s="165"/>
      <c r="G86" s="165"/>
      <c r="H86" s="163" t="s">
        <v>109</v>
      </c>
      <c r="K86" s="165"/>
      <c r="L86" s="165"/>
      <c r="M86" s="165"/>
      <c r="N86" s="165"/>
      <c r="O86" s="166"/>
      <c r="P86" s="83"/>
    </row>
    <row r="87" spans="2:16">
      <c r="B87" s="86"/>
      <c r="C87" s="96"/>
      <c r="D87" s="167"/>
      <c r="E87" s="167"/>
      <c r="F87" s="167"/>
      <c r="G87" s="167"/>
      <c r="H87" s="163" t="s">
        <v>110</v>
      </c>
      <c r="I87" s="167"/>
      <c r="J87" s="167"/>
      <c r="K87" s="167"/>
      <c r="L87" s="167"/>
      <c r="M87" s="167"/>
      <c r="N87" s="167"/>
      <c r="O87" s="168"/>
      <c r="P87" s="83"/>
    </row>
    <row r="88" spans="2:16" ht="12.95" customHeight="1">
      <c r="B88" s="86"/>
      <c r="C88" s="111"/>
      <c r="H88" s="81" t="s">
        <v>111</v>
      </c>
      <c r="O88" s="112"/>
      <c r="P88" s="83"/>
    </row>
    <row r="89" spans="2:16" ht="13.5">
      <c r="B89" s="86"/>
      <c r="C89" s="169" t="s">
        <v>112</v>
      </c>
      <c r="D89" s="170"/>
      <c r="E89" s="170"/>
      <c r="F89" s="170"/>
      <c r="G89" s="170"/>
      <c r="H89" s="170"/>
      <c r="I89" s="170"/>
      <c r="J89" s="170"/>
      <c r="K89" s="170"/>
      <c r="L89" s="170"/>
      <c r="M89" s="170"/>
      <c r="N89" s="170"/>
      <c r="O89" s="171"/>
      <c r="P89" s="83"/>
    </row>
    <row r="90" spans="2:16">
      <c r="B90" s="86"/>
      <c r="C90" s="334"/>
      <c r="D90" s="335"/>
      <c r="E90" s="335"/>
      <c r="F90" s="335"/>
      <c r="G90" s="335"/>
      <c r="H90" s="335"/>
      <c r="I90" s="335"/>
      <c r="J90" s="335"/>
      <c r="K90" s="335"/>
      <c r="L90" s="335"/>
      <c r="M90" s="335"/>
      <c r="N90" s="335"/>
      <c r="O90" s="336"/>
      <c r="P90" s="83"/>
    </row>
    <row r="91" spans="2:16">
      <c r="B91" s="86"/>
      <c r="C91" s="334"/>
      <c r="D91" s="335"/>
      <c r="E91" s="335"/>
      <c r="F91" s="335"/>
      <c r="G91" s="335"/>
      <c r="H91" s="335"/>
      <c r="I91" s="335"/>
      <c r="J91" s="335"/>
      <c r="K91" s="335"/>
      <c r="L91" s="335"/>
      <c r="M91" s="335"/>
      <c r="N91" s="335"/>
      <c r="O91" s="336"/>
      <c r="P91" s="83"/>
    </row>
    <row r="92" spans="2:16">
      <c r="B92" s="86"/>
      <c r="C92" s="96"/>
      <c r="D92" s="167"/>
      <c r="E92" s="167"/>
      <c r="F92" s="167"/>
      <c r="G92" s="167"/>
      <c r="H92" s="167"/>
      <c r="I92" s="167"/>
      <c r="J92" s="167"/>
      <c r="K92" s="167"/>
      <c r="L92" s="167"/>
      <c r="M92" s="167"/>
      <c r="N92" s="167"/>
      <c r="O92" s="168"/>
      <c r="P92" s="83"/>
    </row>
    <row r="93" spans="2:16">
      <c r="B93" s="86"/>
      <c r="C93" s="172" t="s">
        <v>113</v>
      </c>
      <c r="D93" s="167"/>
      <c r="E93" s="167"/>
      <c r="F93" s="167"/>
      <c r="G93" s="167"/>
      <c r="H93" s="167"/>
      <c r="I93" s="167"/>
      <c r="J93" s="167"/>
      <c r="K93" s="167"/>
      <c r="L93" s="167"/>
      <c r="M93" s="167"/>
      <c r="N93" s="167"/>
      <c r="O93" s="168"/>
      <c r="P93" s="83"/>
    </row>
    <row r="94" spans="2:16">
      <c r="B94" s="86"/>
      <c r="C94" s="337" t="s">
        <v>114</v>
      </c>
      <c r="D94" s="338"/>
      <c r="E94" s="338"/>
      <c r="F94" s="338"/>
      <c r="G94" s="338"/>
      <c r="H94" s="338"/>
      <c r="I94" s="338"/>
      <c r="J94" s="338"/>
      <c r="K94" s="338"/>
      <c r="L94" s="338"/>
      <c r="M94" s="338"/>
      <c r="N94" s="338"/>
      <c r="O94" s="339"/>
      <c r="P94" s="83"/>
    </row>
    <row r="95" spans="2:16" ht="17.25" customHeight="1">
      <c r="B95" s="86"/>
      <c r="C95" s="337"/>
      <c r="D95" s="338"/>
      <c r="E95" s="338"/>
      <c r="F95" s="338"/>
      <c r="G95" s="338"/>
      <c r="H95" s="338"/>
      <c r="I95" s="338"/>
      <c r="J95" s="338"/>
      <c r="K95" s="338"/>
      <c r="L95" s="338"/>
      <c r="M95" s="338"/>
      <c r="N95" s="338"/>
      <c r="O95" s="339"/>
      <c r="P95" s="83"/>
    </row>
    <row r="96" spans="2:16" ht="18.75" customHeight="1">
      <c r="B96" s="86"/>
      <c r="C96" s="337" t="s">
        <v>115</v>
      </c>
      <c r="D96" s="338"/>
      <c r="E96" s="338"/>
      <c r="F96" s="338"/>
      <c r="G96" s="338"/>
      <c r="H96" s="338"/>
      <c r="I96" s="338"/>
      <c r="J96" s="338"/>
      <c r="K96" s="338"/>
      <c r="L96" s="338"/>
      <c r="M96" s="338"/>
      <c r="N96" s="338"/>
      <c r="O96" s="339"/>
      <c r="P96" s="83"/>
    </row>
    <row r="97" spans="2:16">
      <c r="B97" s="86"/>
      <c r="C97" s="337"/>
      <c r="D97" s="338"/>
      <c r="E97" s="338"/>
      <c r="F97" s="338"/>
      <c r="G97" s="338"/>
      <c r="H97" s="338"/>
      <c r="I97" s="338"/>
      <c r="J97" s="338"/>
      <c r="K97" s="338"/>
      <c r="L97" s="338"/>
      <c r="M97" s="338"/>
      <c r="N97" s="338"/>
      <c r="O97" s="339"/>
      <c r="P97" s="83"/>
    </row>
    <row r="98" spans="2:16">
      <c r="B98" s="86"/>
      <c r="C98" s="96"/>
      <c r="D98" s="167"/>
      <c r="E98" s="167"/>
      <c r="F98" s="167"/>
      <c r="G98" s="167"/>
      <c r="H98" s="167"/>
      <c r="I98" s="167"/>
      <c r="J98" s="167"/>
      <c r="K98" s="167"/>
      <c r="L98" s="167"/>
      <c r="M98" s="167"/>
      <c r="N98" s="167"/>
      <c r="O98" s="168"/>
      <c r="P98" s="83"/>
    </row>
    <row r="99" spans="2:16">
      <c r="B99" s="86"/>
      <c r="C99" s="111"/>
      <c r="H99" s="163" t="s">
        <v>107</v>
      </c>
      <c r="O99" s="112"/>
      <c r="P99" s="83"/>
    </row>
    <row r="100" spans="2:16">
      <c r="B100" s="86"/>
      <c r="C100" s="111"/>
      <c r="H100" s="81" t="s">
        <v>108</v>
      </c>
      <c r="I100" s="121"/>
      <c r="J100" s="121"/>
      <c r="K100" s="121"/>
      <c r="O100" s="112"/>
      <c r="P100" s="83"/>
    </row>
    <row r="101" spans="2:16">
      <c r="B101" s="86"/>
      <c r="C101" s="111"/>
      <c r="H101" s="81" t="s">
        <v>116</v>
      </c>
      <c r="I101" s="175"/>
      <c r="J101" s="175"/>
      <c r="K101" s="175"/>
      <c r="O101" s="112"/>
      <c r="P101" s="83"/>
    </row>
    <row r="102" spans="2:16">
      <c r="B102" s="86"/>
      <c r="C102" s="176"/>
      <c r="D102" s="167"/>
      <c r="E102" s="167"/>
      <c r="F102" s="167"/>
      <c r="G102" s="167"/>
      <c r="H102" s="81" t="s">
        <v>110</v>
      </c>
      <c r="L102" s="167"/>
      <c r="M102" s="167"/>
      <c r="N102" s="167"/>
      <c r="O102" s="168"/>
      <c r="P102" s="83"/>
    </row>
    <row r="103" spans="2:16" ht="13.5">
      <c r="B103" s="86"/>
      <c r="C103" s="177"/>
      <c r="D103" s="178"/>
      <c r="E103" s="178"/>
      <c r="K103" s="340"/>
      <c r="L103" s="340"/>
      <c r="M103" s="340"/>
      <c r="N103" s="340"/>
      <c r="O103" s="341"/>
      <c r="P103" s="83"/>
    </row>
    <row r="104" spans="2:16" ht="13.5" thickBot="1">
      <c r="B104" s="86"/>
      <c r="C104" s="344"/>
      <c r="D104" s="345"/>
      <c r="E104" s="345"/>
      <c r="F104" s="137"/>
      <c r="G104" s="137"/>
      <c r="H104" s="137"/>
      <c r="I104" s="137"/>
      <c r="J104" s="137"/>
      <c r="K104" s="342"/>
      <c r="L104" s="342"/>
      <c r="M104" s="342"/>
      <c r="N104" s="342"/>
      <c r="O104" s="343"/>
      <c r="P104" s="83"/>
    </row>
    <row r="105" spans="2:16" ht="13.5" thickBot="1">
      <c r="B105" s="173"/>
      <c r="C105" s="179"/>
      <c r="D105" s="179"/>
      <c r="E105" s="179"/>
      <c r="F105" s="179"/>
      <c r="G105" s="179"/>
      <c r="H105" s="179"/>
      <c r="I105" s="179"/>
      <c r="J105" s="179"/>
      <c r="K105" s="179"/>
      <c r="L105" s="179"/>
      <c r="M105" s="179"/>
      <c r="N105" s="179"/>
      <c r="O105" s="179"/>
      <c r="P105" s="174"/>
    </row>
    <row r="106" spans="2:16" ht="13.5" thickTop="1"/>
  </sheetData>
  <mergeCells count="87">
    <mergeCell ref="C90:O90"/>
    <mergeCell ref="C91:O91"/>
    <mergeCell ref="C94:O95"/>
    <mergeCell ref="C96:O97"/>
    <mergeCell ref="K103:O104"/>
    <mergeCell ref="C104:E104"/>
    <mergeCell ref="C80:N80"/>
    <mergeCell ref="C67:I67"/>
    <mergeCell ref="M67:N67"/>
    <mergeCell ref="C68:N68"/>
    <mergeCell ref="C70:N70"/>
    <mergeCell ref="C71:O73"/>
    <mergeCell ref="C74:I74"/>
    <mergeCell ref="M74:N74"/>
    <mergeCell ref="C75:I75"/>
    <mergeCell ref="M75:N75"/>
    <mergeCell ref="M76:N76"/>
    <mergeCell ref="M77:N77"/>
    <mergeCell ref="C78:N78"/>
    <mergeCell ref="M66:N66"/>
    <mergeCell ref="M55:N55"/>
    <mergeCell ref="M56:N56"/>
    <mergeCell ref="C57:I57"/>
    <mergeCell ref="M57:N57"/>
    <mergeCell ref="C58:N58"/>
    <mergeCell ref="C59:O61"/>
    <mergeCell ref="C62:I62"/>
    <mergeCell ref="M62:N62"/>
    <mergeCell ref="M63:N63"/>
    <mergeCell ref="M64:N64"/>
    <mergeCell ref="M65:N65"/>
    <mergeCell ref="M54:N54"/>
    <mergeCell ref="C42:N42"/>
    <mergeCell ref="C43:O45"/>
    <mergeCell ref="C46:I46"/>
    <mergeCell ref="M46:N46"/>
    <mergeCell ref="C47:I47"/>
    <mergeCell ref="M47:N47"/>
    <mergeCell ref="C48:I48"/>
    <mergeCell ref="M48:N48"/>
    <mergeCell ref="C50:O52"/>
    <mergeCell ref="C53:I53"/>
    <mergeCell ref="M53:N53"/>
    <mergeCell ref="C41:J41"/>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105"/>
  <sheetViews>
    <sheetView showGridLines="0" view="pageBreakPreview" zoomScale="73" zoomScaleNormal="80" zoomScaleSheetLayoutView="73" zoomScalePageLayoutView="85" workbookViewId="0">
      <selection activeCell="C46" sqref="C46:I47"/>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v>3</v>
      </c>
      <c r="D25" s="346" t="str">
        <f>'PRESUPUESTO OFICIAL'!G17</f>
        <v>SUMINISTRO Y APLICACIÓN DE IMPRIMANTE PARA MARCAS VIALES, CON ESPESOR MINIMO DE 110 MICRONES, QUE CUMPLA CON LA NORMA NTC 4744.</v>
      </c>
      <c r="E25" s="347"/>
      <c r="F25" s="347"/>
      <c r="G25" s="347"/>
      <c r="H25" s="347"/>
      <c r="I25" s="347"/>
      <c r="J25" s="347"/>
      <c r="K25" s="347"/>
      <c r="L25" s="348"/>
      <c r="M25" s="288" t="s">
        <v>67</v>
      </c>
      <c r="N25" s="290"/>
      <c r="O25" s="115">
        <f>'PRESUPUESTO OFICIAL'!I17</f>
        <v>350</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O57*0.1</f>
        <v>696.51551020408169</v>
      </c>
      <c r="M30" s="277"/>
      <c r="N30" s="118"/>
      <c r="O30" s="119">
        <f>L30</f>
        <v>696.51551020408169</v>
      </c>
      <c r="P30" s="83"/>
    </row>
    <row r="31" spans="2:16">
      <c r="B31" s="86"/>
      <c r="C31" s="120" t="s">
        <v>74</v>
      </c>
      <c r="D31" s="121"/>
      <c r="E31" s="121"/>
      <c r="F31" s="121"/>
      <c r="G31" s="122"/>
      <c r="H31" s="123"/>
      <c r="I31" s="122"/>
      <c r="J31" s="123" t="s">
        <v>75</v>
      </c>
      <c r="K31" s="122"/>
      <c r="L31" s="276">
        <v>474220</v>
      </c>
      <c r="M31" s="277"/>
      <c r="N31" s="124">
        <v>5000</v>
      </c>
      <c r="O31" s="119">
        <f>L31/N31</f>
        <v>94.843999999999994</v>
      </c>
      <c r="P31" s="83"/>
    </row>
    <row r="32" spans="2:16">
      <c r="B32" s="86"/>
      <c r="C32" s="120" t="s">
        <v>76</v>
      </c>
      <c r="D32" s="121"/>
      <c r="E32" s="121"/>
      <c r="F32" s="121"/>
      <c r="G32" s="122"/>
      <c r="H32" s="123"/>
      <c r="I32" s="122"/>
      <c r="J32" s="123" t="s">
        <v>77</v>
      </c>
      <c r="K32" s="122"/>
      <c r="L32" s="276">
        <v>149631</v>
      </c>
      <c r="M32" s="277"/>
      <c r="N32" s="124">
        <v>2000</v>
      </c>
      <c r="O32" s="119">
        <f t="shared" ref="O32:O33" si="0">L32/N32</f>
        <v>74.8155</v>
      </c>
      <c r="P32" s="83"/>
    </row>
    <row r="33" spans="2:16" ht="13.5" thickBot="1">
      <c r="B33" s="86"/>
      <c r="C33" s="307" t="s">
        <v>78</v>
      </c>
      <c r="D33" s="308"/>
      <c r="E33" s="308"/>
      <c r="F33" s="308"/>
      <c r="G33" s="309"/>
      <c r="H33" s="310"/>
      <c r="I33" s="309"/>
      <c r="J33" s="310" t="s">
        <v>75</v>
      </c>
      <c r="K33" s="309"/>
      <c r="L33" s="276">
        <v>30000</v>
      </c>
      <c r="M33" s="277"/>
      <c r="N33" s="124">
        <v>1000</v>
      </c>
      <c r="O33" s="119">
        <f t="shared" si="0"/>
        <v>30</v>
      </c>
      <c r="P33" s="83"/>
    </row>
    <row r="34" spans="2:16" ht="14.25" thickBot="1">
      <c r="B34" s="86"/>
      <c r="C34" s="311" t="s">
        <v>79</v>
      </c>
      <c r="D34" s="312"/>
      <c r="E34" s="312"/>
      <c r="F34" s="312"/>
      <c r="G34" s="312"/>
      <c r="H34" s="312"/>
      <c r="I34" s="312"/>
      <c r="J34" s="312"/>
      <c r="K34" s="312"/>
      <c r="L34" s="312"/>
      <c r="M34" s="312"/>
      <c r="N34" s="313"/>
      <c r="O34" s="125">
        <f>SUM(O30:O33)</f>
        <v>896.17501020408179</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82</v>
      </c>
      <c r="D39" s="273"/>
      <c r="E39" s="273"/>
      <c r="F39" s="273"/>
      <c r="G39" s="273"/>
      <c r="H39" s="273"/>
      <c r="I39" s="273"/>
      <c r="J39" s="274"/>
      <c r="K39" s="127" t="s">
        <v>83</v>
      </c>
      <c r="L39" s="128">
        <v>8.9855000000000004E-2</v>
      </c>
      <c r="M39" s="129">
        <v>111750</v>
      </c>
      <c r="N39" s="129"/>
      <c r="O39" s="129">
        <f>L39*M39</f>
        <v>10041.296250000001</v>
      </c>
      <c r="P39" s="83"/>
    </row>
    <row r="40" spans="2:16" ht="13.5" thickBot="1">
      <c r="B40" s="86"/>
      <c r="C40" s="307" t="s">
        <v>117</v>
      </c>
      <c r="D40" s="308"/>
      <c r="E40" s="308"/>
      <c r="F40" s="308"/>
      <c r="G40" s="308"/>
      <c r="H40" s="308"/>
      <c r="I40" s="308"/>
      <c r="J40" s="309"/>
      <c r="K40" s="127" t="s">
        <v>83</v>
      </c>
      <c r="L40" s="130">
        <v>3.15E-3</v>
      </c>
      <c r="M40" s="129">
        <v>50671</v>
      </c>
      <c r="N40" s="129"/>
      <c r="O40" s="129">
        <f>L40*M40</f>
        <v>159.61365000000001</v>
      </c>
      <c r="P40" s="83"/>
    </row>
    <row r="41" spans="2:16" ht="14.25" thickBot="1">
      <c r="B41" s="86"/>
      <c r="C41" s="311" t="s">
        <v>79</v>
      </c>
      <c r="D41" s="312"/>
      <c r="E41" s="312"/>
      <c r="F41" s="312"/>
      <c r="G41" s="312"/>
      <c r="H41" s="312"/>
      <c r="I41" s="312"/>
      <c r="J41" s="312"/>
      <c r="K41" s="312"/>
      <c r="L41" s="312"/>
      <c r="M41" s="312"/>
      <c r="N41" s="313"/>
      <c r="O41" s="181">
        <f>SUM(O39:O40)</f>
        <v>10200.909900000001</v>
      </c>
      <c r="P41" s="83"/>
    </row>
    <row r="42" spans="2:16">
      <c r="B42" s="86"/>
      <c r="C42" s="291" t="s">
        <v>84</v>
      </c>
      <c r="D42" s="292"/>
      <c r="E42" s="292"/>
      <c r="F42" s="292"/>
      <c r="G42" s="292"/>
      <c r="H42" s="292"/>
      <c r="I42" s="292"/>
      <c r="J42" s="292"/>
      <c r="K42" s="292"/>
      <c r="L42" s="292"/>
      <c r="M42" s="292"/>
      <c r="N42" s="292"/>
      <c r="O42" s="293"/>
      <c r="P42" s="83"/>
    </row>
    <row r="43" spans="2:16">
      <c r="B43" s="86"/>
      <c r="C43" s="294"/>
      <c r="D43" s="295"/>
      <c r="E43" s="295"/>
      <c r="F43" s="295"/>
      <c r="G43" s="295"/>
      <c r="H43" s="295"/>
      <c r="I43" s="295"/>
      <c r="J43" s="295"/>
      <c r="K43" s="295"/>
      <c r="L43" s="295"/>
      <c r="M43" s="295"/>
      <c r="N43" s="295"/>
      <c r="O43" s="296"/>
      <c r="P43" s="83"/>
    </row>
    <row r="44" spans="2:16" ht="13.5" thickBot="1">
      <c r="B44" s="86"/>
      <c r="C44" s="297"/>
      <c r="D44" s="298"/>
      <c r="E44" s="298"/>
      <c r="F44" s="298"/>
      <c r="G44" s="298"/>
      <c r="H44" s="298"/>
      <c r="I44" s="298"/>
      <c r="J44" s="298"/>
      <c r="K44" s="298"/>
      <c r="L44" s="298"/>
      <c r="M44" s="298"/>
      <c r="N44" s="298"/>
      <c r="O44" s="299"/>
      <c r="P44" s="83"/>
    </row>
    <row r="45" spans="2:16" ht="13.5">
      <c r="B45" s="86"/>
      <c r="C45" s="300" t="s">
        <v>8</v>
      </c>
      <c r="D45" s="314"/>
      <c r="E45" s="314"/>
      <c r="F45" s="314"/>
      <c r="G45" s="314"/>
      <c r="H45" s="314"/>
      <c r="I45" s="314"/>
      <c r="J45" s="116" t="s">
        <v>85</v>
      </c>
      <c r="K45" s="131" t="s">
        <v>86</v>
      </c>
      <c r="L45" s="132" t="s">
        <v>87</v>
      </c>
      <c r="M45" s="303" t="s">
        <v>70</v>
      </c>
      <c r="N45" s="306"/>
      <c r="O45" s="117" t="s">
        <v>72</v>
      </c>
      <c r="P45" s="83"/>
    </row>
    <row r="46" spans="2:16">
      <c r="B46" s="86"/>
      <c r="C46" s="272"/>
      <c r="D46" s="273"/>
      <c r="E46" s="273"/>
      <c r="F46" s="273"/>
      <c r="G46" s="273"/>
      <c r="H46" s="273"/>
      <c r="I46" s="273"/>
      <c r="J46" s="133"/>
      <c r="K46" s="134"/>
      <c r="L46" s="133"/>
      <c r="M46" s="317"/>
      <c r="N46" s="318"/>
      <c r="O46" s="135"/>
      <c r="P46" s="83"/>
    </row>
    <row r="47" spans="2:16" ht="13.5" thickBot="1">
      <c r="B47" s="86"/>
      <c r="C47" s="307"/>
      <c r="D47" s="308"/>
      <c r="E47" s="308"/>
      <c r="F47" s="308"/>
      <c r="G47" s="308"/>
      <c r="H47" s="308"/>
      <c r="I47" s="308"/>
      <c r="J47" s="136"/>
      <c r="K47" s="137"/>
      <c r="L47" s="136"/>
      <c r="M47" s="319"/>
      <c r="N47" s="320"/>
      <c r="O47" s="138"/>
      <c r="P47" s="83"/>
    </row>
    <row r="48" spans="2:16" ht="13.5" thickBot="1">
      <c r="B48" s="86"/>
      <c r="C48" s="111"/>
      <c r="M48" s="139"/>
      <c r="N48" s="139"/>
      <c r="O48" s="140">
        <f>SUM(M46:N47)</f>
        <v>0</v>
      </c>
      <c r="P48" s="83"/>
    </row>
    <row r="49" spans="2:16">
      <c r="B49" s="86"/>
      <c r="C49" s="291" t="s">
        <v>88</v>
      </c>
      <c r="D49" s="292"/>
      <c r="E49" s="292"/>
      <c r="F49" s="292"/>
      <c r="G49" s="292"/>
      <c r="H49" s="292"/>
      <c r="I49" s="292"/>
      <c r="J49" s="292"/>
      <c r="K49" s="292"/>
      <c r="L49" s="292"/>
      <c r="M49" s="292"/>
      <c r="N49" s="292"/>
      <c r="O49" s="293"/>
      <c r="P49" s="83"/>
    </row>
    <row r="50" spans="2:16">
      <c r="B50" s="86"/>
      <c r="C50" s="294"/>
      <c r="D50" s="295"/>
      <c r="E50" s="295"/>
      <c r="F50" s="295"/>
      <c r="G50" s="295"/>
      <c r="H50" s="295"/>
      <c r="I50" s="295"/>
      <c r="J50" s="295"/>
      <c r="K50" s="295"/>
      <c r="L50" s="295"/>
      <c r="M50" s="295"/>
      <c r="N50" s="295"/>
      <c r="O50" s="296"/>
      <c r="P50" s="83"/>
    </row>
    <row r="51" spans="2:16" ht="13.5" thickBot="1">
      <c r="B51" s="86"/>
      <c r="C51" s="297"/>
      <c r="D51" s="298"/>
      <c r="E51" s="298"/>
      <c r="F51" s="298"/>
      <c r="G51" s="298"/>
      <c r="H51" s="298"/>
      <c r="I51" s="298"/>
      <c r="J51" s="298"/>
      <c r="K51" s="298"/>
      <c r="L51" s="298"/>
      <c r="M51" s="298"/>
      <c r="N51" s="298"/>
      <c r="O51" s="299"/>
      <c r="P51" s="83"/>
    </row>
    <row r="52" spans="2:16" ht="13.5">
      <c r="B52" s="86"/>
      <c r="C52" s="300" t="s">
        <v>89</v>
      </c>
      <c r="D52" s="314"/>
      <c r="E52" s="314"/>
      <c r="F52" s="314"/>
      <c r="G52" s="314"/>
      <c r="H52" s="314"/>
      <c r="I52" s="314"/>
      <c r="J52" s="116" t="s">
        <v>90</v>
      </c>
      <c r="K52" s="141" t="s">
        <v>91</v>
      </c>
      <c r="L52" s="142" t="s">
        <v>92</v>
      </c>
      <c r="M52" s="321" t="s">
        <v>71</v>
      </c>
      <c r="N52" s="322"/>
      <c r="O52" s="143" t="s">
        <v>72</v>
      </c>
      <c r="P52" s="83"/>
    </row>
    <row r="53" spans="2:16">
      <c r="B53" s="86"/>
      <c r="C53" s="144" t="s">
        <v>93</v>
      </c>
      <c r="D53" s="145"/>
      <c r="E53" s="145"/>
      <c r="F53" s="145"/>
      <c r="G53" s="145"/>
      <c r="H53" s="145"/>
      <c r="I53" s="145"/>
      <c r="J53" s="119">
        <v>84933</v>
      </c>
      <c r="K53" s="146">
        <v>2.2000000000000002</v>
      </c>
      <c r="L53" s="147">
        <f>+J53*K53</f>
        <v>186852.6</v>
      </c>
      <c r="M53" s="315">
        <v>98</v>
      </c>
      <c r="N53" s="316"/>
      <c r="O53" s="148">
        <f>L53/M53</f>
        <v>1906.6591836734694</v>
      </c>
      <c r="P53" s="83"/>
    </row>
    <row r="54" spans="2:16">
      <c r="B54" s="86"/>
      <c r="C54" s="144" t="s">
        <v>94</v>
      </c>
      <c r="D54" s="145"/>
      <c r="E54" s="145"/>
      <c r="F54" s="145"/>
      <c r="G54" s="145"/>
      <c r="H54" s="145"/>
      <c r="I54" s="145"/>
      <c r="J54" s="119">
        <v>225333</v>
      </c>
      <c r="K54" s="146">
        <v>2.2000000000000002</v>
      </c>
      <c r="L54" s="147">
        <f t="shared" ref="L54:L56" si="1">+J54*K54</f>
        <v>495732.60000000003</v>
      </c>
      <c r="M54" s="315">
        <v>98</v>
      </c>
      <c r="N54" s="316"/>
      <c r="O54" s="148">
        <f t="shared" ref="O54" si="2">L54/M54</f>
        <v>5058.4959183673473</v>
      </c>
      <c r="P54" s="83"/>
    </row>
    <row r="55" spans="2:16">
      <c r="B55" s="86"/>
      <c r="C55" s="144"/>
      <c r="D55" s="145"/>
      <c r="E55" s="145"/>
      <c r="F55" s="145"/>
      <c r="G55" s="145"/>
      <c r="H55" s="145"/>
      <c r="I55" s="145"/>
      <c r="J55" s="119"/>
      <c r="K55" s="146"/>
      <c r="L55" s="147">
        <f t="shared" si="1"/>
        <v>0</v>
      </c>
      <c r="M55" s="323"/>
      <c r="N55" s="324"/>
      <c r="O55" s="148"/>
      <c r="P55" s="83"/>
    </row>
    <row r="56" spans="2:16" ht="13.5" thickBot="1">
      <c r="B56" s="86"/>
      <c r="C56" s="307"/>
      <c r="D56" s="308"/>
      <c r="E56" s="308"/>
      <c r="F56" s="308"/>
      <c r="G56" s="308"/>
      <c r="H56" s="308"/>
      <c r="I56" s="308"/>
      <c r="J56" s="119"/>
      <c r="K56" s="146"/>
      <c r="L56" s="147">
        <f t="shared" si="1"/>
        <v>0</v>
      </c>
      <c r="M56" s="325"/>
      <c r="N56" s="326"/>
      <c r="O56" s="148"/>
      <c r="P56" s="83"/>
    </row>
    <row r="57" spans="2:16" ht="14.25" thickBot="1">
      <c r="B57" s="86"/>
      <c r="C57" s="311" t="s">
        <v>79</v>
      </c>
      <c r="D57" s="312"/>
      <c r="E57" s="312"/>
      <c r="F57" s="312"/>
      <c r="G57" s="312"/>
      <c r="H57" s="312"/>
      <c r="I57" s="312"/>
      <c r="J57" s="312"/>
      <c r="K57" s="312"/>
      <c r="L57" s="312"/>
      <c r="M57" s="312"/>
      <c r="N57" s="313"/>
      <c r="O57" s="149">
        <f>O53+O54+O55+O56</f>
        <v>6965.1551020408169</v>
      </c>
      <c r="P57" s="83"/>
    </row>
    <row r="58" spans="2:16">
      <c r="B58" s="86"/>
      <c r="C58" s="291" t="s">
        <v>95</v>
      </c>
      <c r="D58" s="292"/>
      <c r="E58" s="292"/>
      <c r="F58" s="292"/>
      <c r="G58" s="292"/>
      <c r="H58" s="292"/>
      <c r="I58" s="292"/>
      <c r="J58" s="292"/>
      <c r="K58" s="292"/>
      <c r="L58" s="292"/>
      <c r="M58" s="292"/>
      <c r="N58" s="292"/>
      <c r="O58" s="293"/>
      <c r="P58" s="83"/>
    </row>
    <row r="59" spans="2:16">
      <c r="B59" s="86"/>
      <c r="C59" s="294"/>
      <c r="D59" s="295"/>
      <c r="E59" s="295"/>
      <c r="F59" s="295"/>
      <c r="G59" s="295"/>
      <c r="H59" s="295"/>
      <c r="I59" s="295"/>
      <c r="J59" s="295"/>
      <c r="K59" s="295"/>
      <c r="L59" s="295"/>
      <c r="M59" s="295"/>
      <c r="N59" s="295"/>
      <c r="O59" s="296"/>
      <c r="P59" s="83"/>
    </row>
    <row r="60" spans="2:16" ht="13.5" thickBot="1">
      <c r="B60" s="86"/>
      <c r="C60" s="297"/>
      <c r="D60" s="298"/>
      <c r="E60" s="298"/>
      <c r="F60" s="298"/>
      <c r="G60" s="298"/>
      <c r="H60" s="298"/>
      <c r="I60" s="298"/>
      <c r="J60" s="298"/>
      <c r="K60" s="298"/>
      <c r="L60" s="298"/>
      <c r="M60" s="298"/>
      <c r="N60" s="298"/>
      <c r="O60" s="299"/>
      <c r="P60" s="83"/>
    </row>
    <row r="61" spans="2:16" ht="13.5">
      <c r="B61" s="86"/>
      <c r="C61" s="300" t="s">
        <v>96</v>
      </c>
      <c r="D61" s="314"/>
      <c r="E61" s="314"/>
      <c r="F61" s="314"/>
      <c r="G61" s="314"/>
      <c r="H61" s="314"/>
      <c r="I61" s="314"/>
      <c r="J61" s="116" t="s">
        <v>10</v>
      </c>
      <c r="K61" s="141" t="s">
        <v>97</v>
      </c>
      <c r="L61" s="116" t="s">
        <v>98</v>
      </c>
      <c r="M61" s="321" t="s">
        <v>71</v>
      </c>
      <c r="N61" s="322"/>
      <c r="O61" s="143" t="s">
        <v>72</v>
      </c>
      <c r="P61" s="83"/>
    </row>
    <row r="62" spans="2:16">
      <c r="B62" s="86"/>
      <c r="C62" s="144"/>
      <c r="D62" s="145"/>
      <c r="E62" s="145"/>
      <c r="F62" s="145"/>
      <c r="G62" s="145"/>
      <c r="H62" s="145"/>
      <c r="I62" s="145"/>
      <c r="J62" s="150"/>
      <c r="K62" s="150"/>
      <c r="L62" s="147"/>
      <c r="M62" s="315"/>
      <c r="N62" s="316"/>
      <c r="O62" s="148"/>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23"/>
      <c r="N64" s="324"/>
      <c r="O64" s="148"/>
      <c r="P64" s="83"/>
    </row>
    <row r="65" spans="2:16">
      <c r="B65" s="86"/>
      <c r="C65" s="151"/>
      <c r="D65" s="152"/>
      <c r="E65" s="152"/>
      <c r="F65" s="152"/>
      <c r="G65" s="152"/>
      <c r="H65" s="152"/>
      <c r="I65" s="152"/>
      <c r="J65" s="150"/>
      <c r="K65" s="150"/>
      <c r="L65" s="147"/>
      <c r="M65" s="323"/>
      <c r="N65" s="324"/>
      <c r="O65" s="148"/>
      <c r="P65" s="83"/>
    </row>
    <row r="66" spans="2:16" ht="13.5" thickBot="1">
      <c r="B66" s="86"/>
      <c r="C66" s="307"/>
      <c r="D66" s="308"/>
      <c r="E66" s="308"/>
      <c r="F66" s="308"/>
      <c r="G66" s="308"/>
      <c r="H66" s="308"/>
      <c r="I66" s="308"/>
      <c r="J66" s="150"/>
      <c r="K66" s="150"/>
      <c r="L66" s="147"/>
      <c r="M66" s="325"/>
      <c r="N66" s="326"/>
      <c r="O66" s="148"/>
      <c r="P66" s="83"/>
    </row>
    <row r="67" spans="2:16" ht="14.25" thickBot="1">
      <c r="B67" s="86"/>
      <c r="C67" s="311" t="s">
        <v>79</v>
      </c>
      <c r="D67" s="312"/>
      <c r="E67" s="312"/>
      <c r="F67" s="312"/>
      <c r="G67" s="312"/>
      <c r="H67" s="312"/>
      <c r="I67" s="312"/>
      <c r="J67" s="312"/>
      <c r="K67" s="312"/>
      <c r="L67" s="312"/>
      <c r="M67" s="312"/>
      <c r="N67" s="313"/>
      <c r="O67" s="149">
        <f>O62+O63+O64+O66</f>
        <v>0</v>
      </c>
      <c r="P67" s="83"/>
    </row>
    <row r="68" spans="2:16" ht="13.5" thickBot="1">
      <c r="B68" s="86"/>
      <c r="C68" s="111"/>
      <c r="O68" s="112"/>
      <c r="P68" s="83"/>
    </row>
    <row r="69" spans="2:16" ht="13.5" thickBot="1">
      <c r="B69" s="86"/>
      <c r="C69" s="327" t="s">
        <v>99</v>
      </c>
      <c r="D69" s="328"/>
      <c r="E69" s="328"/>
      <c r="F69" s="328"/>
      <c r="G69" s="328"/>
      <c r="H69" s="328"/>
      <c r="I69" s="328"/>
      <c r="J69" s="328"/>
      <c r="K69" s="328"/>
      <c r="L69" s="328"/>
      <c r="M69" s="328"/>
      <c r="N69" s="329"/>
      <c r="O69" s="153">
        <f>O34+O41+O48+O67+O57</f>
        <v>18062.2400122449</v>
      </c>
      <c r="P69" s="83"/>
    </row>
    <row r="70" spans="2:16">
      <c r="B70" s="86"/>
      <c r="C70" s="291" t="s">
        <v>100</v>
      </c>
      <c r="D70" s="292"/>
      <c r="E70" s="292"/>
      <c r="F70" s="292"/>
      <c r="G70" s="292"/>
      <c r="H70" s="292"/>
      <c r="I70" s="292"/>
      <c r="J70" s="292"/>
      <c r="K70" s="292"/>
      <c r="L70" s="292"/>
      <c r="M70" s="292"/>
      <c r="N70" s="292"/>
      <c r="O70" s="293"/>
      <c r="P70" s="83"/>
    </row>
    <row r="71" spans="2:16">
      <c r="B71" s="86"/>
      <c r="C71" s="294"/>
      <c r="D71" s="295"/>
      <c r="E71" s="295"/>
      <c r="F71" s="295"/>
      <c r="G71" s="295"/>
      <c r="H71" s="295"/>
      <c r="I71" s="295"/>
      <c r="J71" s="295"/>
      <c r="K71" s="295"/>
      <c r="L71" s="295"/>
      <c r="M71" s="295"/>
      <c r="N71" s="295"/>
      <c r="O71" s="296"/>
      <c r="P71" s="83"/>
    </row>
    <row r="72" spans="2:16" ht="13.5" thickBot="1">
      <c r="B72" s="86"/>
      <c r="C72" s="297"/>
      <c r="D72" s="298"/>
      <c r="E72" s="298"/>
      <c r="F72" s="298"/>
      <c r="G72" s="298"/>
      <c r="H72" s="298"/>
      <c r="I72" s="298"/>
      <c r="J72" s="298"/>
      <c r="K72" s="298"/>
      <c r="L72" s="298"/>
      <c r="M72" s="298"/>
      <c r="N72" s="298"/>
      <c r="O72" s="299"/>
      <c r="P72" s="83"/>
    </row>
    <row r="73" spans="2:16" ht="13.5">
      <c r="B73" s="86"/>
      <c r="C73" s="300" t="s">
        <v>101</v>
      </c>
      <c r="D73" s="314"/>
      <c r="E73" s="314"/>
      <c r="F73" s="314"/>
      <c r="G73" s="314"/>
      <c r="H73" s="314"/>
      <c r="I73" s="314"/>
      <c r="J73" s="131"/>
      <c r="K73" s="154"/>
      <c r="L73" s="142" t="s">
        <v>102</v>
      </c>
      <c r="M73" s="321" t="s">
        <v>103</v>
      </c>
      <c r="N73" s="322"/>
      <c r="O73" s="143"/>
      <c r="P73" s="83"/>
    </row>
    <row r="74" spans="2:16">
      <c r="B74" s="86"/>
      <c r="C74" s="272" t="s">
        <v>22</v>
      </c>
      <c r="D74" s="273"/>
      <c r="E74" s="273"/>
      <c r="F74" s="273"/>
      <c r="G74" s="273"/>
      <c r="H74" s="273"/>
      <c r="I74" s="273"/>
      <c r="J74" s="155"/>
      <c r="K74" s="156"/>
      <c r="L74" s="157">
        <v>0.25</v>
      </c>
      <c r="M74" s="330">
        <f>O69*L74</f>
        <v>4515.560003061225</v>
      </c>
      <c r="N74" s="331"/>
      <c r="O74" s="158"/>
      <c r="P74" s="83"/>
    </row>
    <row r="75" spans="2:16">
      <c r="B75" s="86"/>
      <c r="C75" s="120" t="s">
        <v>104</v>
      </c>
      <c r="D75" s="121"/>
      <c r="E75" s="121"/>
      <c r="F75" s="121"/>
      <c r="G75" s="121"/>
      <c r="H75" s="121"/>
      <c r="I75" s="121"/>
      <c r="J75" s="155"/>
      <c r="K75" s="156"/>
      <c r="L75" s="157">
        <v>0.01</v>
      </c>
      <c r="M75" s="330">
        <f>L75*O69</f>
        <v>180.62240012244899</v>
      </c>
      <c r="N75" s="331"/>
      <c r="O75" s="158"/>
      <c r="P75" s="83"/>
    </row>
    <row r="76" spans="2:16" ht="13.5" thickBot="1">
      <c r="B76" s="86"/>
      <c r="C76" s="105" t="s">
        <v>105</v>
      </c>
      <c r="D76" s="106"/>
      <c r="E76" s="106"/>
      <c r="F76" s="106"/>
      <c r="G76" s="106"/>
      <c r="H76" s="106"/>
      <c r="I76" s="106"/>
      <c r="J76" s="159"/>
      <c r="K76" s="160"/>
      <c r="L76" s="157">
        <v>0.04</v>
      </c>
      <c r="M76" s="332">
        <f>L76*O69</f>
        <v>722.48960048979598</v>
      </c>
      <c r="N76" s="333"/>
      <c r="O76" s="158"/>
      <c r="P76" s="83"/>
    </row>
    <row r="77" spans="2:16" ht="14.25" thickBot="1">
      <c r="B77" s="86"/>
      <c r="C77" s="311" t="s">
        <v>79</v>
      </c>
      <c r="D77" s="312"/>
      <c r="E77" s="312"/>
      <c r="F77" s="312"/>
      <c r="G77" s="312"/>
      <c r="H77" s="312"/>
      <c r="I77" s="312"/>
      <c r="J77" s="312"/>
      <c r="K77" s="312"/>
      <c r="L77" s="312"/>
      <c r="M77" s="312"/>
      <c r="N77" s="313"/>
      <c r="O77" s="161">
        <f>SUM(M74:N76)</f>
        <v>5418.6720036734696</v>
      </c>
      <c r="P77" s="83"/>
    </row>
    <row r="78" spans="2:16" ht="13.5" thickBot="1">
      <c r="B78" s="86"/>
      <c r="C78" s="111"/>
      <c r="O78" s="112"/>
      <c r="P78" s="83"/>
    </row>
    <row r="79" spans="2:16" ht="13.5" thickBot="1">
      <c r="B79" s="86"/>
      <c r="C79" s="327" t="s">
        <v>106</v>
      </c>
      <c r="D79" s="328"/>
      <c r="E79" s="328"/>
      <c r="F79" s="328"/>
      <c r="G79" s="328"/>
      <c r="H79" s="328"/>
      <c r="I79" s="328"/>
      <c r="J79" s="328"/>
      <c r="K79" s="328"/>
      <c r="L79" s="328"/>
      <c r="M79" s="328"/>
      <c r="N79" s="329"/>
      <c r="O79" s="162">
        <f>ROUND(O69+O77,0)</f>
        <v>23481</v>
      </c>
      <c r="P79" s="83"/>
    </row>
    <row r="80" spans="2:16">
      <c r="B80" s="86"/>
      <c r="C80" s="108"/>
      <c r="D80" s="109"/>
      <c r="E80" s="109"/>
      <c r="F80" s="109"/>
      <c r="G80" s="109"/>
      <c r="H80" s="109"/>
      <c r="I80" s="109"/>
      <c r="J80" s="109"/>
      <c r="K80" s="109"/>
      <c r="L80" s="109"/>
      <c r="M80" s="109"/>
      <c r="N80" s="109"/>
      <c r="O80" s="110"/>
      <c r="P80" s="83"/>
    </row>
    <row r="81" spans="2:16">
      <c r="B81" s="86"/>
      <c r="C81" s="111"/>
      <c r="O81" s="112"/>
      <c r="P81" s="83"/>
    </row>
    <row r="82" spans="2:16">
      <c r="B82" s="86"/>
      <c r="C82" s="111"/>
      <c r="O82" s="112"/>
      <c r="P82" s="83"/>
    </row>
    <row r="83" spans="2:16">
      <c r="B83" s="86"/>
      <c r="C83" s="111"/>
      <c r="H83" s="163" t="s">
        <v>107</v>
      </c>
      <c r="I83" s="163"/>
      <c r="J83" s="163"/>
      <c r="K83" s="163"/>
      <c r="O83" s="112"/>
      <c r="P83" s="83"/>
    </row>
    <row r="84" spans="2:16" ht="13.5">
      <c r="B84" s="86"/>
      <c r="C84" s="164"/>
      <c r="D84" s="165"/>
      <c r="E84" s="165"/>
      <c r="F84" s="165"/>
      <c r="G84" s="165"/>
      <c r="H84" s="163" t="s">
        <v>108</v>
      </c>
      <c r="I84" s="165"/>
      <c r="J84" s="165"/>
      <c r="K84" s="165"/>
      <c r="L84" s="165"/>
      <c r="M84" s="165"/>
      <c r="N84" s="165"/>
      <c r="O84" s="166"/>
      <c r="P84" s="83"/>
    </row>
    <row r="85" spans="2:16" ht="12.75" customHeight="1">
      <c r="B85" s="86"/>
      <c r="C85" s="164"/>
      <c r="D85" s="165"/>
      <c r="E85" s="165"/>
      <c r="F85" s="165"/>
      <c r="G85" s="165"/>
      <c r="H85" s="163" t="s">
        <v>109</v>
      </c>
      <c r="K85" s="165"/>
      <c r="L85" s="165"/>
      <c r="M85" s="165"/>
      <c r="N85" s="165"/>
      <c r="O85" s="166"/>
      <c r="P85" s="83"/>
    </row>
    <row r="86" spans="2:16">
      <c r="B86" s="86"/>
      <c r="C86" s="96"/>
      <c r="D86" s="167"/>
      <c r="E86" s="167"/>
      <c r="F86" s="167"/>
      <c r="G86" s="167"/>
      <c r="H86" s="163" t="s">
        <v>110</v>
      </c>
      <c r="I86" s="167"/>
      <c r="J86" s="167"/>
      <c r="K86" s="167"/>
      <c r="L86" s="167"/>
      <c r="M86" s="167"/>
      <c r="N86" s="167"/>
      <c r="O86" s="168"/>
      <c r="P86" s="83"/>
    </row>
    <row r="87" spans="2:16" ht="12.95" customHeight="1">
      <c r="B87" s="86"/>
      <c r="C87" s="111"/>
      <c r="H87" s="81" t="s">
        <v>111</v>
      </c>
      <c r="O87" s="112"/>
      <c r="P87" s="83"/>
    </row>
    <row r="88" spans="2:16" ht="13.5">
      <c r="B88" s="86"/>
      <c r="C88" s="169" t="s">
        <v>112</v>
      </c>
      <c r="D88" s="170"/>
      <c r="E88" s="170"/>
      <c r="F88" s="170"/>
      <c r="G88" s="170"/>
      <c r="H88" s="170"/>
      <c r="I88" s="170"/>
      <c r="J88" s="170"/>
      <c r="K88" s="170"/>
      <c r="L88" s="170"/>
      <c r="M88" s="170"/>
      <c r="N88" s="170"/>
      <c r="O88" s="171"/>
      <c r="P88" s="83"/>
    </row>
    <row r="89" spans="2:16">
      <c r="B89" s="86"/>
      <c r="C89" s="334"/>
      <c r="D89" s="335"/>
      <c r="E89" s="335"/>
      <c r="F89" s="335"/>
      <c r="G89" s="335"/>
      <c r="H89" s="335"/>
      <c r="I89" s="335"/>
      <c r="J89" s="335"/>
      <c r="K89" s="335"/>
      <c r="L89" s="335"/>
      <c r="M89" s="335"/>
      <c r="N89" s="335"/>
      <c r="O89" s="336"/>
      <c r="P89" s="83"/>
    </row>
    <row r="90" spans="2:16">
      <c r="B90" s="86"/>
      <c r="C90" s="334"/>
      <c r="D90" s="335"/>
      <c r="E90" s="335"/>
      <c r="F90" s="335"/>
      <c r="G90" s="335"/>
      <c r="H90" s="335"/>
      <c r="I90" s="335"/>
      <c r="J90" s="335"/>
      <c r="K90" s="335"/>
      <c r="L90" s="335"/>
      <c r="M90" s="335"/>
      <c r="N90" s="335"/>
      <c r="O90" s="336"/>
      <c r="P90" s="83"/>
    </row>
    <row r="91" spans="2:16">
      <c r="B91" s="86"/>
      <c r="C91" s="96"/>
      <c r="D91" s="167"/>
      <c r="E91" s="167"/>
      <c r="F91" s="167"/>
      <c r="G91" s="167"/>
      <c r="H91" s="167"/>
      <c r="I91" s="167"/>
      <c r="J91" s="167"/>
      <c r="K91" s="167"/>
      <c r="L91" s="167"/>
      <c r="M91" s="167"/>
      <c r="N91" s="167"/>
      <c r="O91" s="168"/>
      <c r="P91" s="83"/>
    </row>
    <row r="92" spans="2:16">
      <c r="B92" s="86"/>
      <c r="C92" s="172" t="s">
        <v>113</v>
      </c>
      <c r="D92" s="167"/>
      <c r="E92" s="167"/>
      <c r="F92" s="167"/>
      <c r="G92" s="167"/>
      <c r="H92" s="167"/>
      <c r="I92" s="167"/>
      <c r="J92" s="167"/>
      <c r="K92" s="167"/>
      <c r="L92" s="167"/>
      <c r="M92" s="167"/>
      <c r="N92" s="167"/>
      <c r="O92" s="168"/>
      <c r="P92" s="83"/>
    </row>
    <row r="93" spans="2:16">
      <c r="B93" s="86"/>
      <c r="C93" s="337" t="s">
        <v>114</v>
      </c>
      <c r="D93" s="338"/>
      <c r="E93" s="338"/>
      <c r="F93" s="338"/>
      <c r="G93" s="338"/>
      <c r="H93" s="338"/>
      <c r="I93" s="338"/>
      <c r="J93" s="338"/>
      <c r="K93" s="338"/>
      <c r="L93" s="338"/>
      <c r="M93" s="338"/>
      <c r="N93" s="338"/>
      <c r="O93" s="339"/>
      <c r="P93" s="83"/>
    </row>
    <row r="94" spans="2:16" ht="17.25" customHeight="1">
      <c r="B94" s="86"/>
      <c r="C94" s="337"/>
      <c r="D94" s="338"/>
      <c r="E94" s="338"/>
      <c r="F94" s="338"/>
      <c r="G94" s="338"/>
      <c r="H94" s="338"/>
      <c r="I94" s="338"/>
      <c r="J94" s="338"/>
      <c r="K94" s="338"/>
      <c r="L94" s="338"/>
      <c r="M94" s="338"/>
      <c r="N94" s="338"/>
      <c r="O94" s="339"/>
      <c r="P94" s="83"/>
    </row>
    <row r="95" spans="2:16" ht="18.75" customHeight="1">
      <c r="B95" s="86"/>
      <c r="C95" s="337" t="s">
        <v>115</v>
      </c>
      <c r="D95" s="338"/>
      <c r="E95" s="338"/>
      <c r="F95" s="338"/>
      <c r="G95" s="338"/>
      <c r="H95" s="338"/>
      <c r="I95" s="338"/>
      <c r="J95" s="338"/>
      <c r="K95" s="338"/>
      <c r="L95" s="338"/>
      <c r="M95" s="338"/>
      <c r="N95" s="338"/>
      <c r="O95" s="339"/>
      <c r="P95" s="83"/>
    </row>
    <row r="96" spans="2:16">
      <c r="B96" s="86"/>
      <c r="C96" s="337"/>
      <c r="D96" s="338"/>
      <c r="E96" s="338"/>
      <c r="F96" s="338"/>
      <c r="G96" s="338"/>
      <c r="H96" s="338"/>
      <c r="I96" s="338"/>
      <c r="J96" s="338"/>
      <c r="K96" s="338"/>
      <c r="L96" s="338"/>
      <c r="M96" s="338"/>
      <c r="N96" s="338"/>
      <c r="O96" s="339"/>
      <c r="P96" s="83"/>
    </row>
    <row r="97" spans="2:16">
      <c r="B97" s="86"/>
      <c r="C97" s="96"/>
      <c r="D97" s="167"/>
      <c r="E97" s="167"/>
      <c r="F97" s="167"/>
      <c r="G97" s="167"/>
      <c r="H97" s="167"/>
      <c r="I97" s="167"/>
      <c r="J97" s="167"/>
      <c r="K97" s="167"/>
      <c r="L97" s="167"/>
      <c r="M97" s="167"/>
      <c r="N97" s="167"/>
      <c r="O97" s="168"/>
      <c r="P97" s="83"/>
    </row>
    <row r="98" spans="2:16">
      <c r="B98" s="86"/>
      <c r="C98" s="111"/>
      <c r="H98" s="163" t="s">
        <v>107</v>
      </c>
      <c r="O98" s="112"/>
      <c r="P98" s="83"/>
    </row>
    <row r="99" spans="2:16">
      <c r="B99" s="86"/>
      <c r="C99" s="111"/>
      <c r="H99" s="81" t="s">
        <v>108</v>
      </c>
      <c r="I99" s="121"/>
      <c r="J99" s="121"/>
      <c r="K99" s="121"/>
      <c r="O99" s="112"/>
      <c r="P99" s="83"/>
    </row>
    <row r="100" spans="2:16">
      <c r="B100" s="86"/>
      <c r="C100" s="111"/>
      <c r="H100" s="81" t="s">
        <v>116</v>
      </c>
      <c r="I100" s="175"/>
      <c r="J100" s="175"/>
      <c r="K100" s="175"/>
      <c r="O100" s="112"/>
      <c r="P100" s="83"/>
    </row>
    <row r="101" spans="2:16">
      <c r="B101" s="86"/>
      <c r="C101" s="176"/>
      <c r="D101" s="167"/>
      <c r="E101" s="167"/>
      <c r="F101" s="167"/>
      <c r="G101" s="167"/>
      <c r="H101" s="81" t="s">
        <v>110</v>
      </c>
      <c r="L101" s="167"/>
      <c r="M101" s="167"/>
      <c r="N101" s="167"/>
      <c r="O101" s="168"/>
      <c r="P101" s="83"/>
    </row>
    <row r="102" spans="2:16" ht="13.5">
      <c r="B102" s="86"/>
      <c r="C102" s="177"/>
      <c r="D102" s="178"/>
      <c r="E102" s="178"/>
      <c r="K102" s="340"/>
      <c r="L102" s="340"/>
      <c r="M102" s="340"/>
      <c r="N102" s="340"/>
      <c r="O102" s="341"/>
      <c r="P102" s="83"/>
    </row>
    <row r="103" spans="2:16" ht="13.5" thickBot="1">
      <c r="B103" s="86"/>
      <c r="C103" s="344"/>
      <c r="D103" s="345"/>
      <c r="E103" s="345"/>
      <c r="F103" s="137"/>
      <c r="G103" s="137"/>
      <c r="H103" s="137"/>
      <c r="I103" s="137"/>
      <c r="J103" s="137"/>
      <c r="K103" s="342"/>
      <c r="L103" s="342"/>
      <c r="M103" s="342"/>
      <c r="N103" s="342"/>
      <c r="O103" s="343"/>
      <c r="P103" s="83"/>
    </row>
    <row r="104" spans="2:16" ht="13.5" thickBot="1">
      <c r="B104" s="173"/>
      <c r="C104" s="179"/>
      <c r="D104" s="179"/>
      <c r="E104" s="179"/>
      <c r="F104" s="179"/>
      <c r="G104" s="179"/>
      <c r="H104" s="179"/>
      <c r="I104" s="179"/>
      <c r="J104" s="179"/>
      <c r="K104" s="179"/>
      <c r="L104" s="179"/>
      <c r="M104" s="179"/>
      <c r="N104" s="179"/>
      <c r="O104" s="179"/>
      <c r="P104" s="174"/>
    </row>
    <row r="105" spans="2:16" ht="13.5" thickTop="1"/>
  </sheetData>
  <mergeCells count="87">
    <mergeCell ref="C89:O89"/>
    <mergeCell ref="C90:O90"/>
    <mergeCell ref="C93:O94"/>
    <mergeCell ref="C95:O96"/>
    <mergeCell ref="K102:O103"/>
    <mergeCell ref="C103:E103"/>
    <mergeCell ref="C79:N79"/>
    <mergeCell ref="C66:I66"/>
    <mergeCell ref="M66:N66"/>
    <mergeCell ref="C67:N67"/>
    <mergeCell ref="C69:N69"/>
    <mergeCell ref="C70:O72"/>
    <mergeCell ref="C73:I73"/>
    <mergeCell ref="M73:N73"/>
    <mergeCell ref="C74:I74"/>
    <mergeCell ref="M74:N74"/>
    <mergeCell ref="M75:N75"/>
    <mergeCell ref="M76:N76"/>
    <mergeCell ref="C77:N77"/>
    <mergeCell ref="M65:N65"/>
    <mergeCell ref="M54:N54"/>
    <mergeCell ref="M55:N55"/>
    <mergeCell ref="C56:I56"/>
    <mergeCell ref="M56:N56"/>
    <mergeCell ref="C57:N57"/>
    <mergeCell ref="C58:O60"/>
    <mergeCell ref="C61:I61"/>
    <mergeCell ref="M61:N61"/>
    <mergeCell ref="M62:N62"/>
    <mergeCell ref="M63:N63"/>
    <mergeCell ref="M64:N64"/>
    <mergeCell ref="M53:N53"/>
    <mergeCell ref="C41:N41"/>
    <mergeCell ref="C42:O44"/>
    <mergeCell ref="C45:I45"/>
    <mergeCell ref="M45:N45"/>
    <mergeCell ref="C46:I46"/>
    <mergeCell ref="M46:N46"/>
    <mergeCell ref="C47:I47"/>
    <mergeCell ref="M47:N47"/>
    <mergeCell ref="C49:O51"/>
    <mergeCell ref="C52:I52"/>
    <mergeCell ref="M52:N52"/>
    <mergeCell ref="C40:J40"/>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P104"/>
  <sheetViews>
    <sheetView showGridLines="0" view="pageBreakPreview" zoomScale="73" zoomScaleNormal="80" zoomScaleSheetLayoutView="73" zoomScalePageLayoutView="85" workbookViewId="0">
      <selection activeCell="O67" sqref="O67"/>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v>4</v>
      </c>
      <c r="D25" s="346" t="str">
        <f>'PRESUPUESTO OFICIAL'!G18</f>
        <v>MARCA VIAL CON PINTURA PLASTICO EN FRÍO  QUE CUMPLA CON LA NORMA NTC 4744.</v>
      </c>
      <c r="E25" s="347"/>
      <c r="F25" s="347"/>
      <c r="G25" s="347"/>
      <c r="H25" s="347"/>
      <c r="I25" s="347"/>
      <c r="J25" s="347"/>
      <c r="K25" s="347"/>
      <c r="L25" s="348"/>
      <c r="M25" s="288" t="s">
        <v>67</v>
      </c>
      <c r="N25" s="290"/>
      <c r="O25" s="115">
        <f>'PRESUPUESTO OFICIAL'!I18</f>
        <v>350</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O58*0.1</f>
        <v>832.42097560975617</v>
      </c>
      <c r="M30" s="277"/>
      <c r="N30" s="118"/>
      <c r="O30" s="119">
        <f>L30</f>
        <v>832.42097560975617</v>
      </c>
      <c r="P30" s="83"/>
    </row>
    <row r="31" spans="2:16">
      <c r="B31" s="86"/>
      <c r="C31" s="120" t="s">
        <v>74</v>
      </c>
      <c r="D31" s="121"/>
      <c r="E31" s="121"/>
      <c r="F31" s="121"/>
      <c r="G31" s="122"/>
      <c r="H31" s="123"/>
      <c r="I31" s="122"/>
      <c r="J31" s="123" t="s">
        <v>75</v>
      </c>
      <c r="K31" s="122"/>
      <c r="L31" s="276">
        <v>474220</v>
      </c>
      <c r="M31" s="277"/>
      <c r="N31" s="124">
        <v>90</v>
      </c>
      <c r="O31" s="119">
        <f>L31/N31</f>
        <v>5269.1111111111113</v>
      </c>
      <c r="P31" s="83"/>
    </row>
    <row r="32" spans="2:16">
      <c r="B32" s="86"/>
      <c r="C32" s="120" t="s">
        <v>76</v>
      </c>
      <c r="D32" s="121"/>
      <c r="E32" s="121"/>
      <c r="F32" s="121"/>
      <c r="G32" s="122"/>
      <c r="H32" s="123"/>
      <c r="I32" s="122"/>
      <c r="J32" s="123" t="s">
        <v>77</v>
      </c>
      <c r="K32" s="122"/>
      <c r="L32" s="276">
        <v>149631</v>
      </c>
      <c r="M32" s="277"/>
      <c r="N32" s="124">
        <v>2000</v>
      </c>
      <c r="O32" s="119">
        <f t="shared" ref="O32:O33" si="0">L32/N32</f>
        <v>74.8155</v>
      </c>
      <c r="P32" s="83"/>
    </row>
    <row r="33" spans="2:16" ht="13.5" thickBot="1">
      <c r="B33" s="86"/>
      <c r="C33" s="307" t="s">
        <v>78</v>
      </c>
      <c r="D33" s="308"/>
      <c r="E33" s="308"/>
      <c r="F33" s="308"/>
      <c r="G33" s="309"/>
      <c r="H33" s="310"/>
      <c r="I33" s="309"/>
      <c r="J33" s="310" t="s">
        <v>75</v>
      </c>
      <c r="K33" s="309"/>
      <c r="L33" s="276">
        <v>30000</v>
      </c>
      <c r="M33" s="277"/>
      <c r="N33" s="124">
        <v>1000</v>
      </c>
      <c r="O33" s="119">
        <f t="shared" si="0"/>
        <v>30</v>
      </c>
      <c r="P33" s="83"/>
    </row>
    <row r="34" spans="2:16" ht="14.25" thickBot="1">
      <c r="B34" s="86"/>
      <c r="C34" s="311" t="s">
        <v>79</v>
      </c>
      <c r="D34" s="312"/>
      <c r="E34" s="312"/>
      <c r="F34" s="312"/>
      <c r="G34" s="312"/>
      <c r="H34" s="312"/>
      <c r="I34" s="312"/>
      <c r="J34" s="312"/>
      <c r="K34" s="312"/>
      <c r="L34" s="312"/>
      <c r="M34" s="312"/>
      <c r="N34" s="313"/>
      <c r="O34" s="125">
        <f>SUM(O30:O33)</f>
        <v>6206.3475867208672</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118</v>
      </c>
      <c r="D39" s="273"/>
      <c r="E39" s="273"/>
      <c r="F39" s="273"/>
      <c r="G39" s="273"/>
      <c r="H39" s="273"/>
      <c r="I39" s="273"/>
      <c r="J39" s="274"/>
      <c r="K39" s="127" t="s">
        <v>83</v>
      </c>
      <c r="L39" s="128">
        <v>0.09</v>
      </c>
      <c r="M39" s="129">
        <v>116748</v>
      </c>
      <c r="N39" s="129"/>
      <c r="O39" s="129">
        <f>L39*M39</f>
        <v>10507.32</v>
      </c>
      <c r="P39" s="83"/>
    </row>
    <row r="40" spans="2:16">
      <c r="B40" s="86"/>
      <c r="C40" s="120" t="s">
        <v>119</v>
      </c>
      <c r="D40" s="121"/>
      <c r="E40" s="121"/>
      <c r="F40" s="121"/>
      <c r="G40" s="121"/>
      <c r="H40" s="121"/>
      <c r="I40" s="121"/>
      <c r="J40" s="122"/>
      <c r="K40" s="127" t="s">
        <v>120</v>
      </c>
      <c r="L40" s="180">
        <v>0.47</v>
      </c>
      <c r="M40" s="129">
        <v>67609</v>
      </c>
      <c r="N40" s="129"/>
      <c r="O40" s="129">
        <f>L40*M40</f>
        <v>31776.23</v>
      </c>
      <c r="P40" s="83"/>
    </row>
    <row r="41" spans="2:16" ht="13.5" thickBot="1">
      <c r="B41" s="86"/>
      <c r="C41" s="307" t="s">
        <v>117</v>
      </c>
      <c r="D41" s="308"/>
      <c r="E41" s="308"/>
      <c r="F41" s="308"/>
      <c r="G41" s="308"/>
      <c r="H41" s="308"/>
      <c r="I41" s="308"/>
      <c r="J41" s="309"/>
      <c r="K41" s="127" t="s">
        <v>83</v>
      </c>
      <c r="L41" s="130">
        <v>4.3E-3</v>
      </c>
      <c r="M41" s="129">
        <v>50671</v>
      </c>
      <c r="N41" s="129"/>
      <c r="O41" s="129">
        <f>L41*M41</f>
        <v>217.8853</v>
      </c>
      <c r="P41" s="83"/>
    </row>
    <row r="42" spans="2:16" ht="14.25" thickBot="1">
      <c r="B42" s="86"/>
      <c r="C42" s="311" t="s">
        <v>79</v>
      </c>
      <c r="D42" s="312"/>
      <c r="E42" s="312"/>
      <c r="F42" s="312"/>
      <c r="G42" s="312"/>
      <c r="H42" s="312"/>
      <c r="I42" s="312"/>
      <c r="J42" s="312"/>
      <c r="K42" s="312"/>
      <c r="L42" s="312"/>
      <c r="M42" s="312"/>
      <c r="N42" s="313"/>
      <c r="O42" s="181">
        <f>SUM(O39:O41)</f>
        <v>42501.435300000005</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93</v>
      </c>
      <c r="D54" s="145"/>
      <c r="E54" s="145"/>
      <c r="F54" s="145"/>
      <c r="G54" s="145"/>
      <c r="H54" s="145"/>
      <c r="I54" s="145"/>
      <c r="J54" s="119">
        <v>84933</v>
      </c>
      <c r="K54" s="146">
        <v>2.2000000000000002</v>
      </c>
      <c r="L54" s="147">
        <f>+J54*K54</f>
        <v>186852.6</v>
      </c>
      <c r="M54" s="315">
        <v>82</v>
      </c>
      <c r="N54" s="316"/>
      <c r="O54" s="148">
        <f>L54/M54</f>
        <v>2278.6902439024393</v>
      </c>
      <c r="P54" s="83"/>
    </row>
    <row r="55" spans="2:16">
      <c r="B55" s="86"/>
      <c r="C55" s="144" t="s">
        <v>94</v>
      </c>
      <c r="D55" s="145"/>
      <c r="E55" s="145"/>
      <c r="F55" s="145"/>
      <c r="G55" s="145"/>
      <c r="H55" s="145"/>
      <c r="I55" s="145"/>
      <c r="J55" s="119">
        <v>225333</v>
      </c>
      <c r="K55" s="146">
        <v>2.2000000000000002</v>
      </c>
      <c r="L55" s="147">
        <f t="shared" ref="L55:L57" si="1">+J55*K55</f>
        <v>495732.60000000003</v>
      </c>
      <c r="M55" s="315">
        <v>82</v>
      </c>
      <c r="N55" s="316"/>
      <c r="O55" s="148">
        <f t="shared" ref="O55" si="2">L55/M55</f>
        <v>6045.5195121951219</v>
      </c>
      <c r="P55" s="83"/>
    </row>
    <row r="56" spans="2:16">
      <c r="B56" s="86"/>
      <c r="C56" s="144"/>
      <c r="D56" s="145"/>
      <c r="E56" s="145"/>
      <c r="F56" s="145"/>
      <c r="G56" s="145"/>
      <c r="H56" s="145"/>
      <c r="I56" s="145"/>
      <c r="J56" s="119"/>
      <c r="K56" s="146"/>
      <c r="L56" s="147">
        <f t="shared" si="1"/>
        <v>0</v>
      </c>
      <c r="M56" s="323"/>
      <c r="N56" s="324"/>
      <c r="O56" s="148"/>
      <c r="P56" s="83"/>
    </row>
    <row r="57" spans="2:16" ht="13.5" thickBot="1">
      <c r="B57" s="86"/>
      <c r="C57" s="307"/>
      <c r="D57" s="308"/>
      <c r="E57" s="308"/>
      <c r="F57" s="308"/>
      <c r="G57" s="308"/>
      <c r="H57" s="308"/>
      <c r="I57" s="308"/>
      <c r="J57" s="119"/>
      <c r="K57" s="146"/>
      <c r="L57" s="147">
        <f t="shared" si="1"/>
        <v>0</v>
      </c>
      <c r="M57" s="325"/>
      <c r="N57" s="326"/>
      <c r="O57" s="148"/>
      <c r="P57" s="83"/>
    </row>
    <row r="58" spans="2:16" ht="14.25" thickBot="1">
      <c r="B58" s="86"/>
      <c r="C58" s="311" t="s">
        <v>79</v>
      </c>
      <c r="D58" s="312"/>
      <c r="E58" s="312"/>
      <c r="F58" s="312"/>
      <c r="G58" s="312"/>
      <c r="H58" s="312"/>
      <c r="I58" s="312"/>
      <c r="J58" s="312"/>
      <c r="K58" s="312"/>
      <c r="L58" s="312"/>
      <c r="M58" s="312"/>
      <c r="N58" s="313"/>
      <c r="O58" s="149">
        <f>O54+O55+O56+O57</f>
        <v>8324.2097560975617</v>
      </c>
      <c r="P58" s="83"/>
    </row>
    <row r="59" spans="2:16">
      <c r="B59" s="86"/>
      <c r="C59" s="291" t="s">
        <v>95</v>
      </c>
      <c r="D59" s="292"/>
      <c r="E59" s="292"/>
      <c r="F59" s="292"/>
      <c r="G59" s="292"/>
      <c r="H59" s="292"/>
      <c r="I59" s="292"/>
      <c r="J59" s="292"/>
      <c r="K59" s="292"/>
      <c r="L59" s="292"/>
      <c r="M59" s="292"/>
      <c r="N59" s="292"/>
      <c r="O59" s="293"/>
      <c r="P59" s="83"/>
    </row>
    <row r="60" spans="2:16">
      <c r="B60" s="86"/>
      <c r="C60" s="294"/>
      <c r="D60" s="295"/>
      <c r="E60" s="295"/>
      <c r="F60" s="295"/>
      <c r="G60" s="295"/>
      <c r="H60" s="295"/>
      <c r="I60" s="295"/>
      <c r="J60" s="295"/>
      <c r="K60" s="295"/>
      <c r="L60" s="295"/>
      <c r="M60" s="295"/>
      <c r="N60" s="295"/>
      <c r="O60" s="296"/>
      <c r="P60" s="83"/>
    </row>
    <row r="61" spans="2:16" ht="13.5" thickBot="1">
      <c r="B61" s="86"/>
      <c r="C61" s="297"/>
      <c r="D61" s="298"/>
      <c r="E61" s="298"/>
      <c r="F61" s="298"/>
      <c r="G61" s="298"/>
      <c r="H61" s="298"/>
      <c r="I61" s="298"/>
      <c r="J61" s="298"/>
      <c r="K61" s="298"/>
      <c r="L61" s="298"/>
      <c r="M61" s="298"/>
      <c r="N61" s="298"/>
      <c r="O61" s="299"/>
      <c r="P61" s="83"/>
    </row>
    <row r="62" spans="2:16" ht="13.5">
      <c r="B62" s="86"/>
      <c r="C62" s="300" t="s">
        <v>96</v>
      </c>
      <c r="D62" s="314"/>
      <c r="E62" s="314"/>
      <c r="F62" s="314"/>
      <c r="G62" s="314"/>
      <c r="H62" s="314"/>
      <c r="I62" s="314"/>
      <c r="J62" s="116" t="s">
        <v>10</v>
      </c>
      <c r="K62" s="141" t="s">
        <v>97</v>
      </c>
      <c r="L62" s="116" t="s">
        <v>98</v>
      </c>
      <c r="M62" s="321" t="s">
        <v>71</v>
      </c>
      <c r="N62" s="322"/>
      <c r="O62" s="143" t="s">
        <v>72</v>
      </c>
      <c r="P62" s="83"/>
    </row>
    <row r="63" spans="2:16">
      <c r="B63" s="86"/>
      <c r="C63" s="144"/>
      <c r="D63" s="145"/>
      <c r="E63" s="145"/>
      <c r="F63" s="145"/>
      <c r="G63" s="145"/>
      <c r="H63" s="145"/>
      <c r="I63" s="145"/>
      <c r="J63" s="150"/>
      <c r="K63" s="150"/>
      <c r="L63" s="147"/>
      <c r="M63" s="315"/>
      <c r="N63" s="316"/>
      <c r="O63" s="148"/>
      <c r="P63" s="83"/>
    </row>
    <row r="64" spans="2:16">
      <c r="B64" s="86"/>
      <c r="C64" s="151"/>
      <c r="D64" s="152"/>
      <c r="E64" s="152"/>
      <c r="F64" s="152"/>
      <c r="G64" s="152"/>
      <c r="H64" s="152"/>
      <c r="I64" s="152"/>
      <c r="J64" s="150"/>
      <c r="K64" s="150"/>
      <c r="L64" s="147"/>
      <c r="M64" s="323"/>
      <c r="N64" s="324"/>
      <c r="O64" s="148"/>
      <c r="P64" s="83"/>
    </row>
    <row r="65" spans="2:16" ht="13.5" thickBot="1">
      <c r="B65" s="86"/>
      <c r="C65" s="307"/>
      <c r="D65" s="308"/>
      <c r="E65" s="308"/>
      <c r="F65" s="308"/>
      <c r="G65" s="308"/>
      <c r="H65" s="308"/>
      <c r="I65" s="308"/>
      <c r="J65" s="150"/>
      <c r="K65" s="150"/>
      <c r="L65" s="147"/>
      <c r="M65" s="325"/>
      <c r="N65" s="326"/>
      <c r="O65" s="148"/>
      <c r="P65" s="83"/>
    </row>
    <row r="66" spans="2:16" ht="14.25" thickBot="1">
      <c r="B66" s="86"/>
      <c r="C66" s="311" t="s">
        <v>79</v>
      </c>
      <c r="D66" s="312"/>
      <c r="E66" s="312"/>
      <c r="F66" s="312"/>
      <c r="G66" s="312"/>
      <c r="H66" s="312"/>
      <c r="I66" s="312"/>
      <c r="J66" s="312"/>
      <c r="K66" s="312"/>
      <c r="L66" s="312"/>
      <c r="M66" s="312"/>
      <c r="N66" s="313"/>
      <c r="O66" s="149"/>
      <c r="P66" s="83"/>
    </row>
    <row r="67" spans="2:16" ht="13.5" thickBot="1">
      <c r="B67" s="86"/>
      <c r="C67" s="111"/>
      <c r="O67" s="112"/>
      <c r="P67" s="83"/>
    </row>
    <row r="68" spans="2:16" ht="13.5" thickBot="1">
      <c r="B68" s="86"/>
      <c r="C68" s="327" t="s">
        <v>99</v>
      </c>
      <c r="D68" s="328"/>
      <c r="E68" s="328"/>
      <c r="F68" s="328"/>
      <c r="G68" s="328"/>
      <c r="H68" s="328"/>
      <c r="I68" s="328"/>
      <c r="J68" s="328"/>
      <c r="K68" s="328"/>
      <c r="L68" s="328"/>
      <c r="M68" s="328"/>
      <c r="N68" s="329"/>
      <c r="O68" s="153">
        <f>O34+O42+O49+O66+O58</f>
        <v>57031.992642818434</v>
      </c>
      <c r="P68" s="83"/>
    </row>
    <row r="69" spans="2:16">
      <c r="B69" s="86"/>
      <c r="C69" s="291" t="s">
        <v>100</v>
      </c>
      <c r="D69" s="292"/>
      <c r="E69" s="292"/>
      <c r="F69" s="292"/>
      <c r="G69" s="292"/>
      <c r="H69" s="292"/>
      <c r="I69" s="292"/>
      <c r="J69" s="292"/>
      <c r="K69" s="292"/>
      <c r="L69" s="292"/>
      <c r="M69" s="292"/>
      <c r="N69" s="292"/>
      <c r="O69" s="293"/>
      <c r="P69" s="83"/>
    </row>
    <row r="70" spans="2:16">
      <c r="B70" s="86"/>
      <c r="C70" s="294"/>
      <c r="D70" s="295"/>
      <c r="E70" s="295"/>
      <c r="F70" s="295"/>
      <c r="G70" s="295"/>
      <c r="H70" s="295"/>
      <c r="I70" s="295"/>
      <c r="J70" s="295"/>
      <c r="K70" s="295"/>
      <c r="L70" s="295"/>
      <c r="M70" s="295"/>
      <c r="N70" s="295"/>
      <c r="O70" s="296"/>
      <c r="P70" s="83"/>
    </row>
    <row r="71" spans="2:16" ht="13.5" thickBot="1">
      <c r="B71" s="86"/>
      <c r="C71" s="297"/>
      <c r="D71" s="298"/>
      <c r="E71" s="298"/>
      <c r="F71" s="298"/>
      <c r="G71" s="298"/>
      <c r="H71" s="298"/>
      <c r="I71" s="298"/>
      <c r="J71" s="298"/>
      <c r="K71" s="298"/>
      <c r="L71" s="298"/>
      <c r="M71" s="298"/>
      <c r="N71" s="298"/>
      <c r="O71" s="299"/>
      <c r="P71" s="83"/>
    </row>
    <row r="72" spans="2:16" ht="13.5">
      <c r="B72" s="86"/>
      <c r="C72" s="300" t="s">
        <v>101</v>
      </c>
      <c r="D72" s="314"/>
      <c r="E72" s="314"/>
      <c r="F72" s="314"/>
      <c r="G72" s="314"/>
      <c r="H72" s="314"/>
      <c r="I72" s="314"/>
      <c r="J72" s="131"/>
      <c r="K72" s="154"/>
      <c r="L72" s="142" t="s">
        <v>102</v>
      </c>
      <c r="M72" s="321" t="s">
        <v>103</v>
      </c>
      <c r="N72" s="322"/>
      <c r="O72" s="143"/>
      <c r="P72" s="83"/>
    </row>
    <row r="73" spans="2:16">
      <c r="B73" s="86"/>
      <c r="C73" s="272" t="s">
        <v>22</v>
      </c>
      <c r="D73" s="273"/>
      <c r="E73" s="273"/>
      <c r="F73" s="273"/>
      <c r="G73" s="273"/>
      <c r="H73" s="273"/>
      <c r="I73" s="273"/>
      <c r="J73" s="155"/>
      <c r="K73" s="156"/>
      <c r="L73" s="157">
        <v>0.25</v>
      </c>
      <c r="M73" s="330">
        <f>O68*L73</f>
        <v>14257.998160704608</v>
      </c>
      <c r="N73" s="331"/>
      <c r="O73" s="158"/>
      <c r="P73" s="83"/>
    </row>
    <row r="74" spans="2:16">
      <c r="B74" s="86"/>
      <c r="C74" s="120" t="s">
        <v>104</v>
      </c>
      <c r="D74" s="121"/>
      <c r="E74" s="121"/>
      <c r="F74" s="121"/>
      <c r="G74" s="121"/>
      <c r="H74" s="121"/>
      <c r="I74" s="121"/>
      <c r="J74" s="155"/>
      <c r="K74" s="156"/>
      <c r="L74" s="157">
        <v>0.01</v>
      </c>
      <c r="M74" s="330">
        <f>L74*O68</f>
        <v>570.31992642818432</v>
      </c>
      <c r="N74" s="331"/>
      <c r="O74" s="158"/>
      <c r="P74" s="83"/>
    </row>
    <row r="75" spans="2:16" ht="13.5" thickBot="1">
      <c r="B75" s="86"/>
      <c r="C75" s="105" t="s">
        <v>105</v>
      </c>
      <c r="D75" s="106"/>
      <c r="E75" s="106"/>
      <c r="F75" s="106"/>
      <c r="G75" s="106"/>
      <c r="H75" s="106"/>
      <c r="I75" s="106"/>
      <c r="J75" s="159"/>
      <c r="K75" s="160"/>
      <c r="L75" s="157">
        <v>0.04</v>
      </c>
      <c r="M75" s="332">
        <f>L75*O68</f>
        <v>2281.2797057127373</v>
      </c>
      <c r="N75" s="333"/>
      <c r="O75" s="158"/>
      <c r="P75" s="83"/>
    </row>
    <row r="76" spans="2:16" ht="14.25" thickBot="1">
      <c r="B76" s="86"/>
      <c r="C76" s="311" t="s">
        <v>79</v>
      </c>
      <c r="D76" s="312"/>
      <c r="E76" s="312"/>
      <c r="F76" s="312"/>
      <c r="G76" s="312"/>
      <c r="H76" s="312"/>
      <c r="I76" s="312"/>
      <c r="J76" s="312"/>
      <c r="K76" s="312"/>
      <c r="L76" s="312"/>
      <c r="M76" s="312"/>
      <c r="N76" s="313"/>
      <c r="O76" s="161">
        <f>SUM(M73:N75)</f>
        <v>17109.597792845532</v>
      </c>
      <c r="P76" s="83"/>
    </row>
    <row r="77" spans="2:16" ht="13.5" thickBot="1">
      <c r="B77" s="86"/>
      <c r="C77" s="111"/>
      <c r="O77" s="112"/>
      <c r="P77" s="83"/>
    </row>
    <row r="78" spans="2:16" ht="13.5" thickBot="1">
      <c r="B78" s="86"/>
      <c r="C78" s="327" t="s">
        <v>106</v>
      </c>
      <c r="D78" s="328"/>
      <c r="E78" s="328"/>
      <c r="F78" s="328"/>
      <c r="G78" s="328"/>
      <c r="H78" s="328"/>
      <c r="I78" s="328"/>
      <c r="J78" s="328"/>
      <c r="K78" s="328"/>
      <c r="L78" s="328"/>
      <c r="M78" s="328"/>
      <c r="N78" s="329"/>
      <c r="O78" s="162">
        <f>ROUND(O68+O76,0)</f>
        <v>74142</v>
      </c>
      <c r="P78" s="83"/>
    </row>
    <row r="79" spans="2:16">
      <c r="B79" s="86"/>
      <c r="C79" s="108"/>
      <c r="D79" s="109"/>
      <c r="E79" s="109"/>
      <c r="F79" s="109"/>
      <c r="G79" s="109"/>
      <c r="H79" s="109"/>
      <c r="I79" s="109"/>
      <c r="J79" s="109"/>
      <c r="K79" s="109"/>
      <c r="L79" s="109"/>
      <c r="M79" s="109"/>
      <c r="N79" s="109"/>
      <c r="O79" s="110"/>
      <c r="P79" s="83"/>
    </row>
    <row r="80" spans="2:16">
      <c r="B80" s="86"/>
      <c r="C80" s="111"/>
      <c r="O80" s="112"/>
      <c r="P80" s="83"/>
    </row>
    <row r="81" spans="2:16">
      <c r="B81" s="86"/>
      <c r="C81" s="111"/>
      <c r="O81" s="112"/>
      <c r="P81" s="83"/>
    </row>
    <row r="82" spans="2:16">
      <c r="B82" s="86"/>
      <c r="C82" s="111"/>
      <c r="H82" s="163" t="s">
        <v>107</v>
      </c>
      <c r="I82" s="163"/>
      <c r="J82" s="163"/>
      <c r="K82" s="163"/>
      <c r="O82" s="112"/>
      <c r="P82" s="83"/>
    </row>
    <row r="83" spans="2:16" ht="13.5">
      <c r="B83" s="86"/>
      <c r="C83" s="164"/>
      <c r="D83" s="165"/>
      <c r="E83" s="165"/>
      <c r="F83" s="165"/>
      <c r="G83" s="165"/>
      <c r="H83" s="163" t="s">
        <v>108</v>
      </c>
      <c r="I83" s="165"/>
      <c r="J83" s="165"/>
      <c r="K83" s="165"/>
      <c r="L83" s="165"/>
      <c r="M83" s="165"/>
      <c r="N83" s="165"/>
      <c r="O83" s="166"/>
      <c r="P83" s="83"/>
    </row>
    <row r="84" spans="2:16" ht="12.75" customHeight="1">
      <c r="B84" s="86"/>
      <c r="C84" s="164"/>
      <c r="D84" s="165"/>
      <c r="E84" s="165"/>
      <c r="F84" s="165"/>
      <c r="G84" s="165"/>
      <c r="H84" s="163" t="s">
        <v>109</v>
      </c>
      <c r="K84" s="165"/>
      <c r="L84" s="165"/>
      <c r="M84" s="165"/>
      <c r="N84" s="165"/>
      <c r="O84" s="166"/>
      <c r="P84" s="83"/>
    </row>
    <row r="85" spans="2:16">
      <c r="B85" s="86"/>
      <c r="C85" s="96"/>
      <c r="D85" s="167"/>
      <c r="E85" s="167"/>
      <c r="F85" s="167"/>
      <c r="G85" s="167"/>
      <c r="H85" s="163" t="s">
        <v>110</v>
      </c>
      <c r="I85" s="167"/>
      <c r="J85" s="167"/>
      <c r="K85" s="167"/>
      <c r="L85" s="167"/>
      <c r="M85" s="167"/>
      <c r="N85" s="167"/>
      <c r="O85" s="168"/>
      <c r="P85" s="83"/>
    </row>
    <row r="86" spans="2:16" ht="12.95" customHeight="1">
      <c r="B86" s="86"/>
      <c r="C86" s="111"/>
      <c r="H86" s="81" t="s">
        <v>111</v>
      </c>
      <c r="O86" s="112"/>
      <c r="P86" s="83"/>
    </row>
    <row r="87" spans="2:16" ht="13.5">
      <c r="B87" s="86"/>
      <c r="C87" s="169" t="s">
        <v>112</v>
      </c>
      <c r="D87" s="170"/>
      <c r="E87" s="170"/>
      <c r="F87" s="170"/>
      <c r="G87" s="170"/>
      <c r="H87" s="170"/>
      <c r="I87" s="170"/>
      <c r="J87" s="170"/>
      <c r="K87" s="170"/>
      <c r="L87" s="170"/>
      <c r="M87" s="170"/>
      <c r="N87" s="170"/>
      <c r="O87" s="171"/>
      <c r="P87" s="83"/>
    </row>
    <row r="88" spans="2:16">
      <c r="B88" s="86"/>
      <c r="C88" s="334"/>
      <c r="D88" s="335"/>
      <c r="E88" s="335"/>
      <c r="F88" s="335"/>
      <c r="G88" s="335"/>
      <c r="H88" s="335"/>
      <c r="I88" s="335"/>
      <c r="J88" s="335"/>
      <c r="K88" s="335"/>
      <c r="L88" s="335"/>
      <c r="M88" s="335"/>
      <c r="N88" s="335"/>
      <c r="O88" s="336"/>
      <c r="P88" s="83"/>
    </row>
    <row r="89" spans="2:16">
      <c r="B89" s="86"/>
      <c r="C89" s="334"/>
      <c r="D89" s="335"/>
      <c r="E89" s="335"/>
      <c r="F89" s="335"/>
      <c r="G89" s="335"/>
      <c r="H89" s="335"/>
      <c r="I89" s="335"/>
      <c r="J89" s="335"/>
      <c r="K89" s="335"/>
      <c r="L89" s="335"/>
      <c r="M89" s="335"/>
      <c r="N89" s="335"/>
      <c r="O89" s="336"/>
      <c r="P89" s="83"/>
    </row>
    <row r="90" spans="2:16">
      <c r="B90" s="86"/>
      <c r="C90" s="96"/>
      <c r="D90" s="167"/>
      <c r="E90" s="167"/>
      <c r="F90" s="167"/>
      <c r="G90" s="167"/>
      <c r="H90" s="167"/>
      <c r="I90" s="167"/>
      <c r="J90" s="167"/>
      <c r="K90" s="167"/>
      <c r="L90" s="167"/>
      <c r="M90" s="167"/>
      <c r="N90" s="167"/>
      <c r="O90" s="168"/>
      <c r="P90" s="83"/>
    </row>
    <row r="91" spans="2:16">
      <c r="B91" s="86"/>
      <c r="C91" s="172" t="s">
        <v>113</v>
      </c>
      <c r="D91" s="167"/>
      <c r="E91" s="167"/>
      <c r="F91" s="167"/>
      <c r="G91" s="167"/>
      <c r="H91" s="167"/>
      <c r="I91" s="167"/>
      <c r="J91" s="167"/>
      <c r="K91" s="167"/>
      <c r="L91" s="167"/>
      <c r="M91" s="167"/>
      <c r="N91" s="167"/>
      <c r="O91" s="168"/>
      <c r="P91" s="83"/>
    </row>
    <row r="92" spans="2:16">
      <c r="B92" s="86"/>
      <c r="C92" s="337" t="s">
        <v>114</v>
      </c>
      <c r="D92" s="338"/>
      <c r="E92" s="338"/>
      <c r="F92" s="338"/>
      <c r="G92" s="338"/>
      <c r="H92" s="338"/>
      <c r="I92" s="338"/>
      <c r="J92" s="338"/>
      <c r="K92" s="338"/>
      <c r="L92" s="338"/>
      <c r="M92" s="338"/>
      <c r="N92" s="338"/>
      <c r="O92" s="339"/>
      <c r="P92" s="83"/>
    </row>
    <row r="93" spans="2:16" ht="17.25" customHeight="1">
      <c r="B93" s="86"/>
      <c r="C93" s="337"/>
      <c r="D93" s="338"/>
      <c r="E93" s="338"/>
      <c r="F93" s="338"/>
      <c r="G93" s="338"/>
      <c r="H93" s="338"/>
      <c r="I93" s="338"/>
      <c r="J93" s="338"/>
      <c r="K93" s="338"/>
      <c r="L93" s="338"/>
      <c r="M93" s="338"/>
      <c r="N93" s="338"/>
      <c r="O93" s="339"/>
      <c r="P93" s="83"/>
    </row>
    <row r="94" spans="2:16" ht="18.75" customHeight="1">
      <c r="B94" s="86"/>
      <c r="C94" s="337" t="s">
        <v>115</v>
      </c>
      <c r="D94" s="338"/>
      <c r="E94" s="338"/>
      <c r="F94" s="338"/>
      <c r="G94" s="338"/>
      <c r="H94" s="338"/>
      <c r="I94" s="338"/>
      <c r="J94" s="338"/>
      <c r="K94" s="338"/>
      <c r="L94" s="338"/>
      <c r="M94" s="338"/>
      <c r="N94" s="338"/>
      <c r="O94" s="339"/>
      <c r="P94" s="83"/>
    </row>
    <row r="95" spans="2:16">
      <c r="B95" s="86"/>
      <c r="C95" s="337"/>
      <c r="D95" s="338"/>
      <c r="E95" s="338"/>
      <c r="F95" s="338"/>
      <c r="G95" s="338"/>
      <c r="H95" s="338"/>
      <c r="I95" s="338"/>
      <c r="J95" s="338"/>
      <c r="K95" s="338"/>
      <c r="L95" s="338"/>
      <c r="M95" s="338"/>
      <c r="N95" s="338"/>
      <c r="O95" s="339"/>
      <c r="P95" s="83"/>
    </row>
    <row r="96" spans="2:16">
      <c r="B96" s="86"/>
      <c r="C96" s="96"/>
      <c r="D96" s="167"/>
      <c r="E96" s="167"/>
      <c r="F96" s="167"/>
      <c r="G96" s="167"/>
      <c r="H96" s="167"/>
      <c r="I96" s="167"/>
      <c r="J96" s="167"/>
      <c r="K96" s="167"/>
      <c r="L96" s="167"/>
      <c r="M96" s="167"/>
      <c r="N96" s="167"/>
      <c r="O96" s="168"/>
      <c r="P96" s="83"/>
    </row>
    <row r="97" spans="2:16">
      <c r="B97" s="86"/>
      <c r="C97" s="111"/>
      <c r="H97" s="163" t="s">
        <v>107</v>
      </c>
      <c r="O97" s="112"/>
      <c r="P97" s="83"/>
    </row>
    <row r="98" spans="2:16">
      <c r="B98" s="86"/>
      <c r="C98" s="111"/>
      <c r="H98" s="81" t="s">
        <v>108</v>
      </c>
      <c r="I98" s="121"/>
      <c r="J98" s="121"/>
      <c r="K98" s="121"/>
      <c r="O98" s="112"/>
      <c r="P98" s="83"/>
    </row>
    <row r="99" spans="2:16">
      <c r="B99" s="86"/>
      <c r="C99" s="111"/>
      <c r="H99" s="81" t="s">
        <v>116</v>
      </c>
      <c r="I99" s="175"/>
      <c r="J99" s="175"/>
      <c r="K99" s="175"/>
      <c r="O99" s="112"/>
      <c r="P99" s="83"/>
    </row>
    <row r="100" spans="2:16">
      <c r="B100" s="86"/>
      <c r="C100" s="176"/>
      <c r="D100" s="167"/>
      <c r="E100" s="167"/>
      <c r="F100" s="167"/>
      <c r="G100" s="167"/>
      <c r="H100" s="81" t="s">
        <v>110</v>
      </c>
      <c r="L100" s="167"/>
      <c r="M100" s="167"/>
      <c r="N100" s="167"/>
      <c r="O100" s="168"/>
      <c r="P100" s="83"/>
    </row>
    <row r="101" spans="2:16" ht="13.5">
      <c r="B101" s="86"/>
      <c r="C101" s="177"/>
      <c r="D101" s="178"/>
      <c r="E101" s="178"/>
      <c r="K101" s="340"/>
      <c r="L101" s="340"/>
      <c r="M101" s="340"/>
      <c r="N101" s="340"/>
      <c r="O101" s="341"/>
      <c r="P101" s="83"/>
    </row>
    <row r="102" spans="2:16" ht="13.5" thickBot="1">
      <c r="B102" s="86"/>
      <c r="C102" s="344"/>
      <c r="D102" s="345"/>
      <c r="E102" s="345"/>
      <c r="F102" s="137"/>
      <c r="G102" s="137"/>
      <c r="H102" s="137"/>
      <c r="I102" s="137"/>
      <c r="J102" s="137"/>
      <c r="K102" s="342"/>
      <c r="L102" s="342"/>
      <c r="M102" s="342"/>
      <c r="N102" s="342"/>
      <c r="O102" s="343"/>
      <c r="P102" s="83"/>
    </row>
    <row r="103" spans="2:16" ht="13.5" thickBot="1">
      <c r="B103" s="173"/>
      <c r="C103" s="179"/>
      <c r="D103" s="179"/>
      <c r="E103" s="179"/>
      <c r="F103" s="179"/>
      <c r="G103" s="179"/>
      <c r="H103" s="179"/>
      <c r="I103" s="179"/>
      <c r="J103" s="179"/>
      <c r="K103" s="179"/>
      <c r="L103" s="179"/>
      <c r="M103" s="179"/>
      <c r="N103" s="179"/>
      <c r="O103" s="179"/>
      <c r="P103" s="174"/>
    </row>
    <row r="104" spans="2:16" ht="13.5" thickTop="1"/>
  </sheetData>
  <mergeCells count="85">
    <mergeCell ref="C88:O88"/>
    <mergeCell ref="C89:O89"/>
    <mergeCell ref="C92:O93"/>
    <mergeCell ref="C94:O95"/>
    <mergeCell ref="K101:O102"/>
    <mergeCell ref="C102:E102"/>
    <mergeCell ref="C78:N78"/>
    <mergeCell ref="C65:I65"/>
    <mergeCell ref="M65:N65"/>
    <mergeCell ref="C66:N66"/>
    <mergeCell ref="C68:N68"/>
    <mergeCell ref="C69:O71"/>
    <mergeCell ref="C72:I72"/>
    <mergeCell ref="M72:N72"/>
    <mergeCell ref="C73:I73"/>
    <mergeCell ref="M73:N73"/>
    <mergeCell ref="M74:N74"/>
    <mergeCell ref="M75:N75"/>
    <mergeCell ref="C76:N76"/>
    <mergeCell ref="C62:I62"/>
    <mergeCell ref="M62:N62"/>
    <mergeCell ref="M63:N63"/>
    <mergeCell ref="M64:N64"/>
    <mergeCell ref="M55:N55"/>
    <mergeCell ref="M56:N56"/>
    <mergeCell ref="C57:I57"/>
    <mergeCell ref="M57:N57"/>
    <mergeCell ref="C58:N58"/>
    <mergeCell ref="C59:O61"/>
    <mergeCell ref="M54:N54"/>
    <mergeCell ref="C42:N42"/>
    <mergeCell ref="C43:O45"/>
    <mergeCell ref="C46:I46"/>
    <mergeCell ref="M46:N46"/>
    <mergeCell ref="C47:I47"/>
    <mergeCell ref="M47:N47"/>
    <mergeCell ref="C48:I48"/>
    <mergeCell ref="M48:N48"/>
    <mergeCell ref="C50:O52"/>
    <mergeCell ref="C53:I53"/>
    <mergeCell ref="M53:N53"/>
    <mergeCell ref="C41:J41"/>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T103"/>
  <sheetViews>
    <sheetView showGridLines="0" view="pageBreakPreview" zoomScale="73" zoomScaleNormal="80" zoomScaleSheetLayoutView="73" zoomScalePageLayoutView="85" workbookViewId="0">
      <selection activeCell="C41" sqref="C41:O43"/>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8" width="11.42578125" style="81"/>
    <col min="19" max="19" width="14.5703125" style="81" customWidth="1"/>
    <col min="20"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v>5</v>
      </c>
      <c r="D25" s="346" t="str">
        <f>'PRESUPUESTO OFICIAL'!G19</f>
        <v>SUMINISTRO E INSTALACION DE TACHAS REFLECTIVAS BIDIRECCIONALES Y UNIDIRECCIONALES</v>
      </c>
      <c r="E25" s="347"/>
      <c r="F25" s="347"/>
      <c r="G25" s="347"/>
      <c r="H25" s="347"/>
      <c r="I25" s="347"/>
      <c r="J25" s="347"/>
      <c r="K25" s="347"/>
      <c r="L25" s="348"/>
      <c r="M25" s="288" t="str">
        <f>'PRESUPUESTO OFICIAL'!H19</f>
        <v>un.</v>
      </c>
      <c r="N25" s="290"/>
      <c r="O25" s="115">
        <f>'PRESUPUESTO OFICIAL'!I19</f>
        <v>120</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O55*0.1</f>
        <v>247.86630000000002</v>
      </c>
      <c r="M30" s="277"/>
      <c r="N30" s="118"/>
      <c r="O30" s="119">
        <f>L30</f>
        <v>247.86630000000002</v>
      </c>
      <c r="P30" s="83"/>
    </row>
    <row r="31" spans="2:16">
      <c r="B31" s="86"/>
      <c r="C31" s="120" t="s">
        <v>74</v>
      </c>
      <c r="D31" s="121"/>
      <c r="E31" s="121"/>
      <c r="F31" s="121"/>
      <c r="G31" s="122"/>
      <c r="H31" s="123"/>
      <c r="I31" s="122"/>
      <c r="J31" s="123" t="s">
        <v>75</v>
      </c>
      <c r="K31" s="122"/>
      <c r="L31" s="276">
        <v>474220</v>
      </c>
      <c r="M31" s="277"/>
      <c r="N31" s="124">
        <v>700</v>
      </c>
      <c r="O31" s="119">
        <f>L31/N31</f>
        <v>677.45714285714291</v>
      </c>
      <c r="P31" s="83"/>
    </row>
    <row r="32" spans="2:16" ht="13.5" thickBot="1">
      <c r="B32" s="86"/>
      <c r="C32" s="307" t="s">
        <v>78</v>
      </c>
      <c r="D32" s="308"/>
      <c r="E32" s="308"/>
      <c r="F32" s="308"/>
      <c r="G32" s="309"/>
      <c r="H32" s="310"/>
      <c r="I32" s="309"/>
      <c r="J32" s="310" t="s">
        <v>75</v>
      </c>
      <c r="K32" s="309"/>
      <c r="L32" s="276">
        <v>30000</v>
      </c>
      <c r="M32" s="277"/>
      <c r="N32" s="124">
        <v>1000</v>
      </c>
      <c r="O32" s="119">
        <f t="shared" ref="O32" si="0">L32/N32</f>
        <v>30</v>
      </c>
      <c r="P32" s="83"/>
    </row>
    <row r="33" spans="2:16" ht="14.25" thickBot="1">
      <c r="B33" s="86"/>
      <c r="C33" s="311" t="s">
        <v>79</v>
      </c>
      <c r="D33" s="312"/>
      <c r="E33" s="312"/>
      <c r="F33" s="312"/>
      <c r="G33" s="312"/>
      <c r="H33" s="312"/>
      <c r="I33" s="312"/>
      <c r="J33" s="312"/>
      <c r="K33" s="312"/>
      <c r="L33" s="312"/>
      <c r="M33" s="312"/>
      <c r="N33" s="313"/>
      <c r="O33" s="125">
        <f>SUM(O30:O32)</f>
        <v>955.32344285714294</v>
      </c>
      <c r="P33" s="83"/>
    </row>
    <row r="34" spans="2:16" ht="13.5" customHeight="1">
      <c r="B34" s="86"/>
      <c r="C34" s="291" t="s">
        <v>80</v>
      </c>
      <c r="D34" s="292"/>
      <c r="E34" s="292"/>
      <c r="F34" s="292"/>
      <c r="G34" s="292"/>
      <c r="H34" s="292"/>
      <c r="I34" s="292"/>
      <c r="J34" s="292"/>
      <c r="K34" s="292"/>
      <c r="L34" s="292"/>
      <c r="M34" s="292"/>
      <c r="N34" s="292"/>
      <c r="O34" s="293"/>
      <c r="P34" s="83"/>
    </row>
    <row r="35" spans="2:16">
      <c r="B35" s="86"/>
      <c r="C35" s="294"/>
      <c r="D35" s="295"/>
      <c r="E35" s="295"/>
      <c r="F35" s="295"/>
      <c r="G35" s="295"/>
      <c r="H35" s="295"/>
      <c r="I35" s="295"/>
      <c r="J35" s="295"/>
      <c r="K35" s="295"/>
      <c r="L35" s="295"/>
      <c r="M35" s="295"/>
      <c r="N35" s="295"/>
      <c r="O35" s="296"/>
      <c r="P35" s="83"/>
    </row>
    <row r="36" spans="2:16" ht="13.5" thickBot="1">
      <c r="B36" s="86"/>
      <c r="C36" s="297"/>
      <c r="D36" s="298"/>
      <c r="E36" s="298"/>
      <c r="F36" s="298"/>
      <c r="G36" s="298"/>
      <c r="H36" s="298"/>
      <c r="I36" s="298"/>
      <c r="J36" s="298"/>
      <c r="K36" s="298"/>
      <c r="L36" s="298"/>
      <c r="M36" s="298"/>
      <c r="N36" s="298"/>
      <c r="O36" s="299"/>
      <c r="P36" s="83"/>
    </row>
    <row r="37" spans="2:16" ht="13.5">
      <c r="B37" s="86"/>
      <c r="C37" s="300" t="s">
        <v>64</v>
      </c>
      <c r="D37" s="314"/>
      <c r="E37" s="314"/>
      <c r="F37" s="314"/>
      <c r="G37" s="314"/>
      <c r="H37" s="314"/>
      <c r="I37" s="314"/>
      <c r="J37" s="306"/>
      <c r="K37" s="126" t="s">
        <v>65</v>
      </c>
      <c r="L37" s="116" t="s">
        <v>10</v>
      </c>
      <c r="M37" s="303" t="s">
        <v>81</v>
      </c>
      <c r="N37" s="306"/>
      <c r="O37" s="117" t="s">
        <v>72</v>
      </c>
      <c r="P37" s="83"/>
    </row>
    <row r="38" spans="2:16">
      <c r="B38" s="86"/>
      <c r="C38" s="272" t="s">
        <v>121</v>
      </c>
      <c r="D38" s="273"/>
      <c r="E38" s="273"/>
      <c r="F38" s="273"/>
      <c r="G38" s="273"/>
      <c r="H38" s="273"/>
      <c r="I38" s="273"/>
      <c r="J38" s="274"/>
      <c r="K38" s="127" t="s">
        <v>123</v>
      </c>
      <c r="L38" s="128">
        <v>1</v>
      </c>
      <c r="M38" s="129">
        <v>14000</v>
      </c>
      <c r="N38" s="129"/>
      <c r="O38" s="129">
        <f>L38*M38</f>
        <v>14000</v>
      </c>
      <c r="P38" s="83"/>
    </row>
    <row r="39" spans="2:16" ht="13.5" thickBot="1">
      <c r="B39" s="86"/>
      <c r="C39" s="307" t="s">
        <v>122</v>
      </c>
      <c r="D39" s="308"/>
      <c r="E39" s="308"/>
      <c r="F39" s="308"/>
      <c r="G39" s="308"/>
      <c r="H39" s="308"/>
      <c r="I39" s="308"/>
      <c r="J39" s="309"/>
      <c r="K39" s="127" t="s">
        <v>120</v>
      </c>
      <c r="L39" s="130">
        <v>0.01</v>
      </c>
      <c r="M39" s="129">
        <v>8600</v>
      </c>
      <c r="N39" s="129"/>
      <c r="O39" s="129">
        <f>L39*M39</f>
        <v>86</v>
      </c>
      <c r="P39" s="83"/>
    </row>
    <row r="40" spans="2:16" ht="14.25" thickBot="1">
      <c r="B40" s="86"/>
      <c r="C40" s="311" t="s">
        <v>79</v>
      </c>
      <c r="D40" s="312"/>
      <c r="E40" s="312"/>
      <c r="F40" s="312"/>
      <c r="G40" s="312"/>
      <c r="H40" s="312"/>
      <c r="I40" s="312"/>
      <c r="J40" s="312"/>
      <c r="K40" s="312"/>
      <c r="L40" s="312"/>
      <c r="M40" s="312"/>
      <c r="N40" s="313"/>
      <c r="O40" s="181">
        <f>SUM(O38:O39)</f>
        <v>14086</v>
      </c>
      <c r="P40" s="83"/>
    </row>
    <row r="41" spans="2:16">
      <c r="B41" s="86"/>
      <c r="C41" s="291" t="s">
        <v>84</v>
      </c>
      <c r="D41" s="292"/>
      <c r="E41" s="292"/>
      <c r="F41" s="292"/>
      <c r="G41" s="292"/>
      <c r="H41" s="292"/>
      <c r="I41" s="292"/>
      <c r="J41" s="292"/>
      <c r="K41" s="292"/>
      <c r="L41" s="292"/>
      <c r="M41" s="292"/>
      <c r="N41" s="292"/>
      <c r="O41" s="293"/>
      <c r="P41" s="83"/>
    </row>
    <row r="42" spans="2:16">
      <c r="B42" s="86"/>
      <c r="C42" s="294"/>
      <c r="D42" s="295"/>
      <c r="E42" s="295"/>
      <c r="F42" s="295"/>
      <c r="G42" s="295"/>
      <c r="H42" s="295"/>
      <c r="I42" s="295"/>
      <c r="J42" s="295"/>
      <c r="K42" s="295"/>
      <c r="L42" s="295"/>
      <c r="M42" s="295"/>
      <c r="N42" s="295"/>
      <c r="O42" s="296"/>
      <c r="P42" s="83"/>
    </row>
    <row r="43" spans="2:16" ht="13.5" thickBot="1">
      <c r="B43" s="86"/>
      <c r="C43" s="297"/>
      <c r="D43" s="298"/>
      <c r="E43" s="298"/>
      <c r="F43" s="298"/>
      <c r="G43" s="298"/>
      <c r="H43" s="298"/>
      <c r="I43" s="298"/>
      <c r="J43" s="298"/>
      <c r="K43" s="298"/>
      <c r="L43" s="298"/>
      <c r="M43" s="298"/>
      <c r="N43" s="298"/>
      <c r="O43" s="299"/>
      <c r="P43" s="83"/>
    </row>
    <row r="44" spans="2:16" ht="13.5">
      <c r="B44" s="86"/>
      <c r="C44" s="300" t="s">
        <v>8</v>
      </c>
      <c r="D44" s="314"/>
      <c r="E44" s="314"/>
      <c r="F44" s="314"/>
      <c r="G44" s="314"/>
      <c r="H44" s="314"/>
      <c r="I44" s="314"/>
      <c r="J44" s="116" t="s">
        <v>85</v>
      </c>
      <c r="K44" s="131" t="s">
        <v>86</v>
      </c>
      <c r="L44" s="132" t="s">
        <v>87</v>
      </c>
      <c r="M44" s="303" t="s">
        <v>70</v>
      </c>
      <c r="N44" s="306"/>
      <c r="O44" s="117" t="s">
        <v>72</v>
      </c>
      <c r="P44" s="83"/>
    </row>
    <row r="45" spans="2:16">
      <c r="B45" s="86"/>
      <c r="C45" s="272"/>
      <c r="D45" s="273"/>
      <c r="E45" s="273"/>
      <c r="F45" s="273"/>
      <c r="G45" s="273"/>
      <c r="H45" s="273"/>
      <c r="I45" s="273"/>
      <c r="J45" s="133"/>
      <c r="K45" s="134"/>
      <c r="L45" s="133"/>
      <c r="M45" s="317"/>
      <c r="N45" s="318"/>
      <c r="O45" s="135"/>
      <c r="P45" s="83"/>
    </row>
    <row r="46" spans="2:16" ht="13.5" thickBot="1">
      <c r="B46" s="86"/>
      <c r="C46" s="307"/>
      <c r="D46" s="308"/>
      <c r="E46" s="308"/>
      <c r="F46" s="308"/>
      <c r="G46" s="308"/>
      <c r="H46" s="308"/>
      <c r="I46" s="308"/>
      <c r="J46" s="136"/>
      <c r="K46" s="137"/>
      <c r="L46" s="136"/>
      <c r="M46" s="319"/>
      <c r="N46" s="320"/>
      <c r="O46" s="138"/>
      <c r="P46" s="83"/>
    </row>
    <row r="47" spans="2:16" ht="13.5" thickBot="1">
      <c r="B47" s="86"/>
      <c r="C47" s="111"/>
      <c r="M47" s="139"/>
      <c r="N47" s="139"/>
      <c r="O47" s="140">
        <f>SUM(M45:N46)</f>
        <v>0</v>
      </c>
      <c r="P47" s="83"/>
    </row>
    <row r="48" spans="2:16">
      <c r="B48" s="86"/>
      <c r="C48" s="291" t="s">
        <v>88</v>
      </c>
      <c r="D48" s="292"/>
      <c r="E48" s="292"/>
      <c r="F48" s="292"/>
      <c r="G48" s="292"/>
      <c r="H48" s="292"/>
      <c r="I48" s="292"/>
      <c r="J48" s="292"/>
      <c r="K48" s="292"/>
      <c r="L48" s="292"/>
      <c r="M48" s="292"/>
      <c r="N48" s="292"/>
      <c r="O48" s="293"/>
      <c r="P48" s="83"/>
    </row>
    <row r="49" spans="2:20">
      <c r="B49" s="86"/>
      <c r="C49" s="294"/>
      <c r="D49" s="295"/>
      <c r="E49" s="295"/>
      <c r="F49" s="295"/>
      <c r="G49" s="295"/>
      <c r="H49" s="295"/>
      <c r="I49" s="295"/>
      <c r="J49" s="295"/>
      <c r="K49" s="295"/>
      <c r="L49" s="295"/>
      <c r="M49" s="295"/>
      <c r="N49" s="295"/>
      <c r="O49" s="296"/>
      <c r="P49" s="83"/>
    </row>
    <row r="50" spans="2:20" ht="13.5" thickBot="1">
      <c r="B50" s="86"/>
      <c r="C50" s="297"/>
      <c r="D50" s="298"/>
      <c r="E50" s="298"/>
      <c r="F50" s="298"/>
      <c r="G50" s="298"/>
      <c r="H50" s="298"/>
      <c r="I50" s="298"/>
      <c r="J50" s="298"/>
      <c r="K50" s="298"/>
      <c r="L50" s="298"/>
      <c r="M50" s="298"/>
      <c r="N50" s="298"/>
      <c r="O50" s="299"/>
      <c r="P50" s="83"/>
    </row>
    <row r="51" spans="2:20" ht="13.5">
      <c r="B51" s="86"/>
      <c r="C51" s="300" t="s">
        <v>89</v>
      </c>
      <c r="D51" s="314"/>
      <c r="E51" s="314"/>
      <c r="F51" s="314"/>
      <c r="G51" s="314"/>
      <c r="H51" s="314"/>
      <c r="I51" s="314"/>
      <c r="J51" s="116" t="s">
        <v>90</v>
      </c>
      <c r="K51" s="141" t="s">
        <v>91</v>
      </c>
      <c r="L51" s="142" t="s">
        <v>92</v>
      </c>
      <c r="M51" s="321" t="s">
        <v>71</v>
      </c>
      <c r="N51" s="322"/>
      <c r="O51" s="143" t="s">
        <v>72</v>
      </c>
      <c r="P51" s="83"/>
    </row>
    <row r="52" spans="2:20">
      <c r="B52" s="86"/>
      <c r="C52" s="144" t="s">
        <v>124</v>
      </c>
      <c r="D52" s="145"/>
      <c r="E52" s="145"/>
      <c r="F52" s="145"/>
      <c r="G52" s="145"/>
      <c r="H52" s="145"/>
      <c r="I52" s="145"/>
      <c r="J52" s="119">
        <f>S52*2</f>
        <v>112666.5</v>
      </c>
      <c r="K52" s="146">
        <v>2.2000000000000002</v>
      </c>
      <c r="L52" s="147">
        <f t="shared" ref="L52:L54" si="1">+J52*K52</f>
        <v>247866.30000000002</v>
      </c>
      <c r="M52" s="315">
        <v>100</v>
      </c>
      <c r="N52" s="316"/>
      <c r="O52" s="148">
        <f t="shared" ref="O52" si="2">L52/M52</f>
        <v>2478.663</v>
      </c>
      <c r="P52" s="83"/>
      <c r="S52" s="182">
        <v>56333.25</v>
      </c>
    </row>
    <row r="53" spans="2:20">
      <c r="B53" s="86"/>
      <c r="C53" s="144"/>
      <c r="D53" s="145"/>
      <c r="E53" s="145"/>
      <c r="F53" s="145"/>
      <c r="G53" s="145"/>
      <c r="H53" s="145"/>
      <c r="I53" s="145"/>
      <c r="J53" s="119"/>
      <c r="K53" s="146"/>
      <c r="L53" s="147">
        <f t="shared" si="1"/>
        <v>0</v>
      </c>
      <c r="M53" s="323"/>
      <c r="N53" s="324"/>
      <c r="O53" s="148"/>
      <c r="P53" s="83"/>
      <c r="T53" s="182"/>
    </row>
    <row r="54" spans="2:20" ht="13.5" thickBot="1">
      <c r="B54" s="86"/>
      <c r="C54" s="307"/>
      <c r="D54" s="308"/>
      <c r="E54" s="308"/>
      <c r="F54" s="308"/>
      <c r="G54" s="308"/>
      <c r="H54" s="308"/>
      <c r="I54" s="308"/>
      <c r="J54" s="119"/>
      <c r="K54" s="146"/>
      <c r="L54" s="147">
        <f t="shared" si="1"/>
        <v>0</v>
      </c>
      <c r="M54" s="325"/>
      <c r="N54" s="326"/>
      <c r="O54" s="148"/>
      <c r="P54" s="83"/>
    </row>
    <row r="55" spans="2:20" ht="14.25" thickBot="1">
      <c r="B55" s="86"/>
      <c r="C55" s="311" t="s">
        <v>79</v>
      </c>
      <c r="D55" s="312"/>
      <c r="E55" s="312"/>
      <c r="F55" s="312"/>
      <c r="G55" s="312"/>
      <c r="H55" s="312"/>
      <c r="I55" s="312"/>
      <c r="J55" s="312"/>
      <c r="K55" s="312"/>
      <c r="L55" s="312"/>
      <c r="M55" s="312"/>
      <c r="N55" s="313"/>
      <c r="O55" s="149">
        <f>SUM(O52:O54)</f>
        <v>2478.663</v>
      </c>
      <c r="P55" s="83"/>
    </row>
    <row r="56" spans="2:20">
      <c r="B56" s="86"/>
      <c r="C56" s="291" t="s">
        <v>95</v>
      </c>
      <c r="D56" s="292"/>
      <c r="E56" s="292"/>
      <c r="F56" s="292"/>
      <c r="G56" s="292"/>
      <c r="H56" s="292"/>
      <c r="I56" s="292"/>
      <c r="J56" s="292"/>
      <c r="K56" s="292"/>
      <c r="L56" s="292"/>
      <c r="M56" s="292"/>
      <c r="N56" s="292"/>
      <c r="O56" s="293"/>
      <c r="P56" s="83"/>
    </row>
    <row r="57" spans="2:20">
      <c r="B57" s="86"/>
      <c r="C57" s="294"/>
      <c r="D57" s="295"/>
      <c r="E57" s="295"/>
      <c r="F57" s="295"/>
      <c r="G57" s="295"/>
      <c r="H57" s="295"/>
      <c r="I57" s="295"/>
      <c r="J57" s="295"/>
      <c r="K57" s="295"/>
      <c r="L57" s="295"/>
      <c r="M57" s="295"/>
      <c r="N57" s="295"/>
      <c r="O57" s="296"/>
      <c r="P57" s="83"/>
    </row>
    <row r="58" spans="2:20" ht="13.5" thickBot="1">
      <c r="B58" s="86"/>
      <c r="C58" s="297"/>
      <c r="D58" s="298"/>
      <c r="E58" s="298"/>
      <c r="F58" s="298"/>
      <c r="G58" s="298"/>
      <c r="H58" s="298"/>
      <c r="I58" s="298"/>
      <c r="J58" s="298"/>
      <c r="K58" s="298"/>
      <c r="L58" s="298"/>
      <c r="M58" s="298"/>
      <c r="N58" s="298"/>
      <c r="O58" s="299"/>
      <c r="P58" s="83"/>
    </row>
    <row r="59" spans="2:20" ht="13.5">
      <c r="B59" s="86"/>
      <c r="C59" s="300" t="s">
        <v>96</v>
      </c>
      <c r="D59" s="314"/>
      <c r="E59" s="314"/>
      <c r="F59" s="314"/>
      <c r="G59" s="314"/>
      <c r="H59" s="314"/>
      <c r="I59" s="314"/>
      <c r="J59" s="116" t="s">
        <v>10</v>
      </c>
      <c r="K59" s="141" t="s">
        <v>97</v>
      </c>
      <c r="L59" s="116" t="s">
        <v>98</v>
      </c>
      <c r="M59" s="321" t="s">
        <v>71</v>
      </c>
      <c r="N59" s="322"/>
      <c r="O59" s="143" t="s">
        <v>72</v>
      </c>
      <c r="P59" s="83"/>
    </row>
    <row r="60" spans="2:20">
      <c r="B60" s="86"/>
      <c r="C60" s="144"/>
      <c r="D60" s="145"/>
      <c r="E60" s="145"/>
      <c r="F60" s="145"/>
      <c r="G60" s="145"/>
      <c r="H60" s="145"/>
      <c r="I60" s="145"/>
      <c r="J60" s="150"/>
      <c r="K60" s="150"/>
      <c r="L60" s="147"/>
      <c r="M60" s="315"/>
      <c r="N60" s="316"/>
      <c r="O60" s="148"/>
      <c r="P60" s="83"/>
    </row>
    <row r="61" spans="2:20">
      <c r="B61" s="86"/>
      <c r="C61" s="144"/>
      <c r="D61" s="145"/>
      <c r="E61" s="145"/>
      <c r="F61" s="145"/>
      <c r="G61" s="145"/>
      <c r="H61" s="145"/>
      <c r="I61" s="145"/>
      <c r="J61" s="150"/>
      <c r="K61" s="150"/>
      <c r="L61" s="147"/>
      <c r="M61" s="315"/>
      <c r="N61" s="316"/>
      <c r="O61" s="148"/>
      <c r="P61" s="83"/>
    </row>
    <row r="62" spans="2:20">
      <c r="B62" s="86"/>
      <c r="C62" s="144"/>
      <c r="D62" s="145"/>
      <c r="E62" s="145"/>
      <c r="F62" s="145"/>
      <c r="G62" s="145"/>
      <c r="H62" s="145"/>
      <c r="I62" s="145"/>
      <c r="J62" s="150"/>
      <c r="K62" s="150"/>
      <c r="L62" s="147"/>
      <c r="M62" s="323"/>
      <c r="N62" s="324"/>
      <c r="O62" s="148"/>
      <c r="P62" s="83"/>
    </row>
    <row r="63" spans="2:20">
      <c r="B63" s="86"/>
      <c r="C63" s="151"/>
      <c r="D63" s="152"/>
      <c r="E63" s="152"/>
      <c r="F63" s="152"/>
      <c r="G63" s="152"/>
      <c r="H63" s="152"/>
      <c r="I63" s="152"/>
      <c r="J63" s="150"/>
      <c r="K63" s="150"/>
      <c r="L63" s="147"/>
      <c r="M63" s="323"/>
      <c r="N63" s="324"/>
      <c r="O63" s="148"/>
      <c r="P63" s="83"/>
    </row>
    <row r="64" spans="2:20" ht="13.5" thickBot="1">
      <c r="B64" s="86"/>
      <c r="C64" s="307"/>
      <c r="D64" s="308"/>
      <c r="E64" s="308"/>
      <c r="F64" s="308"/>
      <c r="G64" s="308"/>
      <c r="H64" s="308"/>
      <c r="I64" s="308"/>
      <c r="J64" s="150"/>
      <c r="K64" s="150"/>
      <c r="L64" s="147"/>
      <c r="M64" s="325"/>
      <c r="N64" s="326"/>
      <c r="O64" s="148"/>
      <c r="P64" s="83"/>
    </row>
    <row r="65" spans="2:16" ht="14.25" thickBot="1">
      <c r="B65" s="86"/>
      <c r="C65" s="311" t="s">
        <v>79</v>
      </c>
      <c r="D65" s="312"/>
      <c r="E65" s="312"/>
      <c r="F65" s="312"/>
      <c r="G65" s="312"/>
      <c r="H65" s="312"/>
      <c r="I65" s="312"/>
      <c r="J65" s="312"/>
      <c r="K65" s="312"/>
      <c r="L65" s="312"/>
      <c r="M65" s="312"/>
      <c r="N65" s="313"/>
      <c r="O65" s="149">
        <f>O60+O61+O62+O64</f>
        <v>0</v>
      </c>
      <c r="P65" s="83"/>
    </row>
    <row r="66" spans="2:16" ht="13.5" thickBot="1">
      <c r="B66" s="86"/>
      <c r="C66" s="111"/>
      <c r="O66" s="112"/>
      <c r="P66" s="83"/>
    </row>
    <row r="67" spans="2:16" ht="13.5" thickBot="1">
      <c r="B67" s="86"/>
      <c r="C67" s="327" t="s">
        <v>99</v>
      </c>
      <c r="D67" s="328"/>
      <c r="E67" s="328"/>
      <c r="F67" s="328"/>
      <c r="G67" s="328"/>
      <c r="H67" s="328"/>
      <c r="I67" s="328"/>
      <c r="J67" s="328"/>
      <c r="K67" s="328"/>
      <c r="L67" s="328"/>
      <c r="M67" s="328"/>
      <c r="N67" s="329"/>
      <c r="O67" s="153">
        <f>O33+O40+O47+O65+O55</f>
        <v>17519.986442857142</v>
      </c>
      <c r="P67" s="83"/>
    </row>
    <row r="68" spans="2:16">
      <c r="B68" s="86"/>
      <c r="C68" s="291" t="s">
        <v>100</v>
      </c>
      <c r="D68" s="292"/>
      <c r="E68" s="292"/>
      <c r="F68" s="292"/>
      <c r="G68" s="292"/>
      <c r="H68" s="292"/>
      <c r="I68" s="292"/>
      <c r="J68" s="292"/>
      <c r="K68" s="292"/>
      <c r="L68" s="292"/>
      <c r="M68" s="292"/>
      <c r="N68" s="292"/>
      <c r="O68" s="293"/>
      <c r="P68" s="83"/>
    </row>
    <row r="69" spans="2:16">
      <c r="B69" s="86"/>
      <c r="C69" s="294"/>
      <c r="D69" s="295"/>
      <c r="E69" s="295"/>
      <c r="F69" s="295"/>
      <c r="G69" s="295"/>
      <c r="H69" s="295"/>
      <c r="I69" s="295"/>
      <c r="J69" s="295"/>
      <c r="K69" s="295"/>
      <c r="L69" s="295"/>
      <c r="M69" s="295"/>
      <c r="N69" s="295"/>
      <c r="O69" s="296"/>
      <c r="P69" s="83"/>
    </row>
    <row r="70" spans="2:16" ht="13.5" thickBot="1">
      <c r="B70" s="86"/>
      <c r="C70" s="297"/>
      <c r="D70" s="298"/>
      <c r="E70" s="298"/>
      <c r="F70" s="298"/>
      <c r="G70" s="298"/>
      <c r="H70" s="298"/>
      <c r="I70" s="298"/>
      <c r="J70" s="298"/>
      <c r="K70" s="298"/>
      <c r="L70" s="298"/>
      <c r="M70" s="298"/>
      <c r="N70" s="298"/>
      <c r="O70" s="299"/>
      <c r="P70" s="83"/>
    </row>
    <row r="71" spans="2:16" ht="13.5">
      <c r="B71" s="86"/>
      <c r="C71" s="300" t="s">
        <v>101</v>
      </c>
      <c r="D71" s="314"/>
      <c r="E71" s="314"/>
      <c r="F71" s="314"/>
      <c r="G71" s="314"/>
      <c r="H71" s="314"/>
      <c r="I71" s="314"/>
      <c r="J71" s="131"/>
      <c r="K71" s="154"/>
      <c r="L71" s="142" t="s">
        <v>102</v>
      </c>
      <c r="M71" s="321" t="s">
        <v>103</v>
      </c>
      <c r="N71" s="322"/>
      <c r="O71" s="143"/>
      <c r="P71" s="83"/>
    </row>
    <row r="72" spans="2:16">
      <c r="B72" s="86"/>
      <c r="C72" s="272" t="s">
        <v>22</v>
      </c>
      <c r="D72" s="273"/>
      <c r="E72" s="273"/>
      <c r="F72" s="273"/>
      <c r="G72" s="273"/>
      <c r="H72" s="273"/>
      <c r="I72" s="273"/>
      <c r="J72" s="155"/>
      <c r="K72" s="156"/>
      <c r="L72" s="157">
        <v>0.25</v>
      </c>
      <c r="M72" s="330">
        <f>O67*L72</f>
        <v>4379.9966107142855</v>
      </c>
      <c r="N72" s="331"/>
      <c r="O72" s="158"/>
      <c r="P72" s="83"/>
    </row>
    <row r="73" spans="2:16">
      <c r="B73" s="86"/>
      <c r="C73" s="120" t="s">
        <v>104</v>
      </c>
      <c r="D73" s="121"/>
      <c r="E73" s="121"/>
      <c r="F73" s="121"/>
      <c r="G73" s="121"/>
      <c r="H73" s="121"/>
      <c r="I73" s="121"/>
      <c r="J73" s="155"/>
      <c r="K73" s="156"/>
      <c r="L73" s="157">
        <v>0.01</v>
      </c>
      <c r="M73" s="330">
        <f>L73*O67</f>
        <v>175.19986442857143</v>
      </c>
      <c r="N73" s="331"/>
      <c r="O73" s="158"/>
      <c r="P73" s="83"/>
    </row>
    <row r="74" spans="2:16" ht="13.5" thickBot="1">
      <c r="B74" s="86"/>
      <c r="C74" s="105" t="s">
        <v>105</v>
      </c>
      <c r="D74" s="106"/>
      <c r="E74" s="106"/>
      <c r="F74" s="106"/>
      <c r="G74" s="106"/>
      <c r="H74" s="106"/>
      <c r="I74" s="106"/>
      <c r="J74" s="159"/>
      <c r="K74" s="160"/>
      <c r="L74" s="157">
        <v>0.04</v>
      </c>
      <c r="M74" s="332">
        <f>L74*O67</f>
        <v>700.79945771428572</v>
      </c>
      <c r="N74" s="333"/>
      <c r="O74" s="158"/>
      <c r="P74" s="83"/>
    </row>
    <row r="75" spans="2:16" ht="14.25" thickBot="1">
      <c r="B75" s="86"/>
      <c r="C75" s="311" t="s">
        <v>79</v>
      </c>
      <c r="D75" s="312"/>
      <c r="E75" s="312"/>
      <c r="F75" s="312"/>
      <c r="G75" s="312"/>
      <c r="H75" s="312"/>
      <c r="I75" s="312"/>
      <c r="J75" s="312"/>
      <c r="K75" s="312"/>
      <c r="L75" s="312"/>
      <c r="M75" s="312"/>
      <c r="N75" s="313"/>
      <c r="O75" s="161">
        <f>SUM(M72:N74)</f>
        <v>5255.9959328571422</v>
      </c>
      <c r="P75" s="83"/>
    </row>
    <row r="76" spans="2:16" ht="13.5" thickBot="1">
      <c r="B76" s="86"/>
      <c r="C76" s="111"/>
      <c r="O76" s="112"/>
      <c r="P76" s="83"/>
    </row>
    <row r="77" spans="2:16" ht="13.5" thickBot="1">
      <c r="B77" s="86"/>
      <c r="C77" s="327" t="s">
        <v>106</v>
      </c>
      <c r="D77" s="328"/>
      <c r="E77" s="328"/>
      <c r="F77" s="328"/>
      <c r="G77" s="328"/>
      <c r="H77" s="328"/>
      <c r="I77" s="328"/>
      <c r="J77" s="328"/>
      <c r="K77" s="328"/>
      <c r="L77" s="328"/>
      <c r="M77" s="328"/>
      <c r="N77" s="329"/>
      <c r="O77" s="162">
        <f>ROUND(O67+O75,0)</f>
        <v>22776</v>
      </c>
      <c r="P77" s="83"/>
    </row>
    <row r="78" spans="2:16">
      <c r="B78" s="86"/>
      <c r="C78" s="108"/>
      <c r="D78" s="109"/>
      <c r="E78" s="109"/>
      <c r="F78" s="109"/>
      <c r="G78" s="109"/>
      <c r="H78" s="109"/>
      <c r="I78" s="109"/>
      <c r="J78" s="109"/>
      <c r="K78" s="109"/>
      <c r="L78" s="109"/>
      <c r="M78" s="109"/>
      <c r="N78" s="109"/>
      <c r="O78" s="110"/>
      <c r="P78" s="83"/>
    </row>
    <row r="79" spans="2:16">
      <c r="B79" s="86"/>
      <c r="C79" s="111"/>
      <c r="O79" s="112"/>
      <c r="P79" s="83"/>
    </row>
    <row r="80" spans="2:16">
      <c r="B80" s="86"/>
      <c r="C80" s="111"/>
      <c r="O80" s="112"/>
      <c r="P80" s="83"/>
    </row>
    <row r="81" spans="2:16">
      <c r="B81" s="86"/>
      <c r="C81" s="111"/>
      <c r="H81" s="163" t="s">
        <v>107</v>
      </c>
      <c r="I81" s="163"/>
      <c r="J81" s="163"/>
      <c r="K81" s="163"/>
      <c r="O81" s="112"/>
      <c r="P81" s="83"/>
    </row>
    <row r="82" spans="2:16" ht="13.5">
      <c r="B82" s="86"/>
      <c r="C82" s="164"/>
      <c r="D82" s="165"/>
      <c r="E82" s="165"/>
      <c r="F82" s="165"/>
      <c r="G82" s="165"/>
      <c r="H82" s="163" t="s">
        <v>108</v>
      </c>
      <c r="I82" s="165"/>
      <c r="J82" s="165"/>
      <c r="K82" s="165"/>
      <c r="L82" s="165"/>
      <c r="M82" s="165"/>
      <c r="N82" s="165"/>
      <c r="O82" s="166"/>
      <c r="P82" s="83"/>
    </row>
    <row r="83" spans="2:16" ht="12.75" customHeight="1">
      <c r="B83" s="86"/>
      <c r="C83" s="164"/>
      <c r="D83" s="165"/>
      <c r="E83" s="165"/>
      <c r="F83" s="165"/>
      <c r="G83" s="165"/>
      <c r="H83" s="163" t="s">
        <v>109</v>
      </c>
      <c r="K83" s="165"/>
      <c r="L83" s="165"/>
      <c r="M83" s="165"/>
      <c r="N83" s="165"/>
      <c r="O83" s="166"/>
      <c r="P83" s="83"/>
    </row>
    <row r="84" spans="2:16">
      <c r="B84" s="86"/>
      <c r="C84" s="96"/>
      <c r="D84" s="167"/>
      <c r="E84" s="167"/>
      <c r="F84" s="167"/>
      <c r="G84" s="167"/>
      <c r="H84" s="163" t="s">
        <v>110</v>
      </c>
      <c r="I84" s="167"/>
      <c r="J84" s="167"/>
      <c r="K84" s="167"/>
      <c r="L84" s="167"/>
      <c r="M84" s="167"/>
      <c r="N84" s="167"/>
      <c r="O84" s="168"/>
      <c r="P84" s="83"/>
    </row>
    <row r="85" spans="2:16" ht="12.95" customHeight="1">
      <c r="B85" s="86"/>
      <c r="C85" s="111"/>
      <c r="H85" s="81" t="s">
        <v>111</v>
      </c>
      <c r="O85" s="112"/>
      <c r="P85" s="83"/>
    </row>
    <row r="86" spans="2:16" ht="13.5">
      <c r="B86" s="86"/>
      <c r="C86" s="169" t="s">
        <v>112</v>
      </c>
      <c r="D86" s="170"/>
      <c r="E86" s="170"/>
      <c r="F86" s="170"/>
      <c r="G86" s="170"/>
      <c r="H86" s="170"/>
      <c r="I86" s="170"/>
      <c r="J86" s="170"/>
      <c r="K86" s="170"/>
      <c r="L86" s="170"/>
      <c r="M86" s="170"/>
      <c r="N86" s="170"/>
      <c r="O86" s="171"/>
      <c r="P86" s="83"/>
    </row>
    <row r="87" spans="2:16">
      <c r="B87" s="86"/>
      <c r="C87" s="334"/>
      <c r="D87" s="335"/>
      <c r="E87" s="335"/>
      <c r="F87" s="335"/>
      <c r="G87" s="335"/>
      <c r="H87" s="335"/>
      <c r="I87" s="335"/>
      <c r="J87" s="335"/>
      <c r="K87" s="335"/>
      <c r="L87" s="335"/>
      <c r="M87" s="335"/>
      <c r="N87" s="335"/>
      <c r="O87" s="336"/>
      <c r="P87" s="83"/>
    </row>
    <row r="88" spans="2:16">
      <c r="B88" s="86"/>
      <c r="C88" s="334"/>
      <c r="D88" s="335"/>
      <c r="E88" s="335"/>
      <c r="F88" s="335"/>
      <c r="G88" s="335"/>
      <c r="H88" s="335"/>
      <c r="I88" s="335"/>
      <c r="J88" s="335"/>
      <c r="K88" s="335"/>
      <c r="L88" s="335"/>
      <c r="M88" s="335"/>
      <c r="N88" s="335"/>
      <c r="O88" s="336"/>
      <c r="P88" s="83"/>
    </row>
    <row r="89" spans="2:16">
      <c r="B89" s="86"/>
      <c r="C89" s="96"/>
      <c r="D89" s="167"/>
      <c r="E89" s="167"/>
      <c r="F89" s="167"/>
      <c r="G89" s="167"/>
      <c r="H89" s="167"/>
      <c r="I89" s="167"/>
      <c r="J89" s="167"/>
      <c r="K89" s="167"/>
      <c r="L89" s="167"/>
      <c r="M89" s="167"/>
      <c r="N89" s="167"/>
      <c r="O89" s="168"/>
      <c r="P89" s="83"/>
    </row>
    <row r="90" spans="2:16">
      <c r="B90" s="86"/>
      <c r="C90" s="172" t="s">
        <v>113</v>
      </c>
      <c r="D90" s="167"/>
      <c r="E90" s="167"/>
      <c r="F90" s="167"/>
      <c r="G90" s="167"/>
      <c r="H90" s="167"/>
      <c r="I90" s="167"/>
      <c r="J90" s="167"/>
      <c r="K90" s="167"/>
      <c r="L90" s="167"/>
      <c r="M90" s="167"/>
      <c r="N90" s="167"/>
      <c r="O90" s="168"/>
      <c r="P90" s="83"/>
    </row>
    <row r="91" spans="2:16">
      <c r="B91" s="86"/>
      <c r="C91" s="337" t="s">
        <v>114</v>
      </c>
      <c r="D91" s="338"/>
      <c r="E91" s="338"/>
      <c r="F91" s="338"/>
      <c r="G91" s="338"/>
      <c r="H91" s="338"/>
      <c r="I91" s="338"/>
      <c r="J91" s="338"/>
      <c r="K91" s="338"/>
      <c r="L91" s="338"/>
      <c r="M91" s="338"/>
      <c r="N91" s="338"/>
      <c r="O91" s="339"/>
      <c r="P91" s="83"/>
    </row>
    <row r="92" spans="2:16" ht="17.25" customHeight="1">
      <c r="B92" s="86"/>
      <c r="C92" s="337"/>
      <c r="D92" s="338"/>
      <c r="E92" s="338"/>
      <c r="F92" s="338"/>
      <c r="G92" s="338"/>
      <c r="H92" s="338"/>
      <c r="I92" s="338"/>
      <c r="J92" s="338"/>
      <c r="K92" s="338"/>
      <c r="L92" s="338"/>
      <c r="M92" s="338"/>
      <c r="N92" s="338"/>
      <c r="O92" s="339"/>
      <c r="P92" s="83"/>
    </row>
    <row r="93" spans="2:16" ht="18.75" customHeight="1">
      <c r="B93" s="86"/>
      <c r="C93" s="337" t="s">
        <v>115</v>
      </c>
      <c r="D93" s="338"/>
      <c r="E93" s="338"/>
      <c r="F93" s="338"/>
      <c r="G93" s="338"/>
      <c r="H93" s="338"/>
      <c r="I93" s="338"/>
      <c r="J93" s="338"/>
      <c r="K93" s="338"/>
      <c r="L93" s="338"/>
      <c r="M93" s="338"/>
      <c r="N93" s="338"/>
      <c r="O93" s="339"/>
      <c r="P93" s="83"/>
    </row>
    <row r="94" spans="2:16">
      <c r="B94" s="86"/>
      <c r="C94" s="337"/>
      <c r="D94" s="338"/>
      <c r="E94" s="338"/>
      <c r="F94" s="338"/>
      <c r="G94" s="338"/>
      <c r="H94" s="338"/>
      <c r="I94" s="338"/>
      <c r="J94" s="338"/>
      <c r="K94" s="338"/>
      <c r="L94" s="338"/>
      <c r="M94" s="338"/>
      <c r="N94" s="338"/>
      <c r="O94" s="339"/>
      <c r="P94" s="83"/>
    </row>
    <row r="95" spans="2:16">
      <c r="B95" s="86"/>
      <c r="C95" s="96"/>
      <c r="D95" s="167"/>
      <c r="E95" s="167"/>
      <c r="F95" s="167"/>
      <c r="G95" s="167"/>
      <c r="H95" s="167"/>
      <c r="I95" s="167"/>
      <c r="J95" s="167"/>
      <c r="K95" s="167"/>
      <c r="L95" s="167"/>
      <c r="M95" s="167"/>
      <c r="N95" s="167"/>
      <c r="O95" s="168"/>
      <c r="P95" s="83"/>
    </row>
    <row r="96" spans="2:16">
      <c r="B96" s="86"/>
      <c r="C96" s="111"/>
      <c r="H96" s="163" t="s">
        <v>107</v>
      </c>
      <c r="O96" s="112"/>
      <c r="P96" s="83"/>
    </row>
    <row r="97" spans="2:16">
      <c r="B97" s="86"/>
      <c r="C97" s="111"/>
      <c r="H97" s="81" t="s">
        <v>108</v>
      </c>
      <c r="I97" s="121"/>
      <c r="J97" s="121"/>
      <c r="K97" s="121"/>
      <c r="O97" s="112"/>
      <c r="P97" s="83"/>
    </row>
    <row r="98" spans="2:16">
      <c r="B98" s="86"/>
      <c r="C98" s="111"/>
      <c r="H98" s="81" t="s">
        <v>116</v>
      </c>
      <c r="I98" s="175"/>
      <c r="J98" s="175"/>
      <c r="K98" s="175"/>
      <c r="O98" s="112"/>
      <c r="P98" s="83"/>
    </row>
    <row r="99" spans="2:16">
      <c r="B99" s="86"/>
      <c r="C99" s="176"/>
      <c r="D99" s="167"/>
      <c r="E99" s="167"/>
      <c r="F99" s="167"/>
      <c r="G99" s="167"/>
      <c r="H99" s="81" t="s">
        <v>110</v>
      </c>
      <c r="L99" s="167"/>
      <c r="M99" s="167"/>
      <c r="N99" s="167"/>
      <c r="O99" s="168"/>
      <c r="P99" s="83"/>
    </row>
    <row r="100" spans="2:16" ht="13.5">
      <c r="B100" s="86"/>
      <c r="C100" s="177"/>
      <c r="D100" s="178"/>
      <c r="E100" s="178"/>
      <c r="K100" s="340"/>
      <c r="L100" s="340"/>
      <c r="M100" s="340"/>
      <c r="N100" s="340"/>
      <c r="O100" s="341"/>
      <c r="P100" s="83"/>
    </row>
    <row r="101" spans="2:16" ht="13.5" thickBot="1">
      <c r="B101" s="86"/>
      <c r="C101" s="344"/>
      <c r="D101" s="345"/>
      <c r="E101" s="345"/>
      <c r="F101" s="137"/>
      <c r="G101" s="137"/>
      <c r="H101" s="137"/>
      <c r="I101" s="137"/>
      <c r="J101" s="137"/>
      <c r="K101" s="342"/>
      <c r="L101" s="342"/>
      <c r="M101" s="342"/>
      <c r="N101" s="342"/>
      <c r="O101" s="343"/>
      <c r="P101" s="83"/>
    </row>
    <row r="102" spans="2:16" ht="13.5" thickBot="1">
      <c r="B102" s="173"/>
      <c r="C102" s="179"/>
      <c r="D102" s="179"/>
      <c r="E102" s="179"/>
      <c r="F102" s="179"/>
      <c r="G102" s="179"/>
      <c r="H102" s="179"/>
      <c r="I102" s="179"/>
      <c r="J102" s="179"/>
      <c r="K102" s="179"/>
      <c r="L102" s="179"/>
      <c r="M102" s="179"/>
      <c r="N102" s="179"/>
      <c r="O102" s="179"/>
      <c r="P102" s="174"/>
    </row>
    <row r="103" spans="2:16" ht="13.5" thickTop="1"/>
  </sheetData>
  <mergeCells count="85">
    <mergeCell ref="C87:O87"/>
    <mergeCell ref="C88:O88"/>
    <mergeCell ref="C91:O92"/>
    <mergeCell ref="C93:O94"/>
    <mergeCell ref="K100:O101"/>
    <mergeCell ref="C101:E101"/>
    <mergeCell ref="C77:N77"/>
    <mergeCell ref="C64:I64"/>
    <mergeCell ref="M64:N64"/>
    <mergeCell ref="C65:N65"/>
    <mergeCell ref="C67:N67"/>
    <mergeCell ref="C68:O70"/>
    <mergeCell ref="C71:I71"/>
    <mergeCell ref="M71:N71"/>
    <mergeCell ref="C72:I72"/>
    <mergeCell ref="M72:N72"/>
    <mergeCell ref="M73:N73"/>
    <mergeCell ref="M74:N74"/>
    <mergeCell ref="C75:N75"/>
    <mergeCell ref="M63:N63"/>
    <mergeCell ref="M52:N52"/>
    <mergeCell ref="M53:N53"/>
    <mergeCell ref="C54:I54"/>
    <mergeCell ref="M54:N54"/>
    <mergeCell ref="C55:N55"/>
    <mergeCell ref="C56:O58"/>
    <mergeCell ref="C59:I59"/>
    <mergeCell ref="M59:N59"/>
    <mergeCell ref="M60:N60"/>
    <mergeCell ref="M61:N61"/>
    <mergeCell ref="M62:N62"/>
    <mergeCell ref="C46:I46"/>
    <mergeCell ref="M46:N46"/>
    <mergeCell ref="C48:O50"/>
    <mergeCell ref="C51:I51"/>
    <mergeCell ref="M51:N51"/>
    <mergeCell ref="C40:N40"/>
    <mergeCell ref="C41:O43"/>
    <mergeCell ref="C44:I44"/>
    <mergeCell ref="M44:N44"/>
    <mergeCell ref="C45:I45"/>
    <mergeCell ref="M45:N45"/>
    <mergeCell ref="C39:J39"/>
    <mergeCell ref="L31:M31"/>
    <mergeCell ref="C32:G32"/>
    <mergeCell ref="H32:I32"/>
    <mergeCell ref="J32:K32"/>
    <mergeCell ref="L32:M32"/>
    <mergeCell ref="C33:N33"/>
    <mergeCell ref="C34:O36"/>
    <mergeCell ref="C37:J37"/>
    <mergeCell ref="M37:N37"/>
    <mergeCell ref="C38:J38"/>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T103"/>
  <sheetViews>
    <sheetView showGridLines="0" view="pageBreakPreview" zoomScale="73" zoomScaleNormal="80" zoomScaleSheetLayoutView="73" zoomScalePageLayoutView="85" workbookViewId="0">
      <selection activeCell="C37" sqref="C37:J37"/>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8" width="11.42578125" style="81"/>
    <col min="19" max="19" width="14.5703125" style="81" customWidth="1"/>
    <col min="20"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v>6</v>
      </c>
      <c r="D25" s="346" t="str">
        <f>'PRESUPUESTO OFICIAL'!G20</f>
        <v>LIMPIEZA DE BORDE DE VIA DEL TRAMO VIAL</v>
      </c>
      <c r="E25" s="347"/>
      <c r="F25" s="347"/>
      <c r="G25" s="347"/>
      <c r="H25" s="347"/>
      <c r="I25" s="347"/>
      <c r="J25" s="347"/>
      <c r="K25" s="347"/>
      <c r="L25" s="348"/>
      <c r="M25" s="288" t="str">
        <f>'PRESUPUESTO OFICIAL'!H20</f>
        <v>ml</v>
      </c>
      <c r="N25" s="290"/>
      <c r="O25" s="115">
        <f>'PRESUPUESTO OFICIAL'!I20</f>
        <v>100</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O55*0.1</f>
        <v>70.818942857142858</v>
      </c>
      <c r="M30" s="277"/>
      <c r="N30" s="118"/>
      <c r="O30" s="119">
        <f>L30</f>
        <v>70.818942857142858</v>
      </c>
      <c r="P30" s="83"/>
    </row>
    <row r="31" spans="2:16">
      <c r="B31" s="86"/>
      <c r="C31" s="120" t="s">
        <v>74</v>
      </c>
      <c r="D31" s="121"/>
      <c r="E31" s="121"/>
      <c r="F31" s="121"/>
      <c r="G31" s="122"/>
      <c r="H31" s="123"/>
      <c r="I31" s="122"/>
      <c r="J31" s="123" t="s">
        <v>75</v>
      </c>
      <c r="K31" s="122"/>
      <c r="L31" s="276">
        <v>474220</v>
      </c>
      <c r="M31" s="277"/>
      <c r="N31" s="124">
        <v>707</v>
      </c>
      <c r="O31" s="119">
        <f>L31/N31</f>
        <v>670.7496463932107</v>
      </c>
      <c r="P31" s="83"/>
    </row>
    <row r="32" spans="2:16" ht="13.5" thickBot="1">
      <c r="B32" s="86"/>
      <c r="C32" s="307" t="s">
        <v>78</v>
      </c>
      <c r="D32" s="308"/>
      <c r="E32" s="308"/>
      <c r="F32" s="308"/>
      <c r="G32" s="309"/>
      <c r="H32" s="310"/>
      <c r="I32" s="309"/>
      <c r="J32" s="310" t="s">
        <v>75</v>
      </c>
      <c r="K32" s="309"/>
      <c r="L32" s="276">
        <v>30000</v>
      </c>
      <c r="M32" s="277"/>
      <c r="N32" s="124">
        <v>1500</v>
      </c>
      <c r="O32" s="119">
        <f t="shared" ref="O32" si="0">L32/N32</f>
        <v>20</v>
      </c>
      <c r="P32" s="83"/>
    </row>
    <row r="33" spans="2:16" ht="14.25" thickBot="1">
      <c r="B33" s="86"/>
      <c r="C33" s="311" t="s">
        <v>79</v>
      </c>
      <c r="D33" s="312"/>
      <c r="E33" s="312"/>
      <c r="F33" s="312"/>
      <c r="G33" s="312"/>
      <c r="H33" s="312"/>
      <c r="I33" s="312"/>
      <c r="J33" s="312"/>
      <c r="K33" s="312"/>
      <c r="L33" s="312"/>
      <c r="M33" s="312"/>
      <c r="N33" s="313"/>
      <c r="O33" s="181">
        <f>SUM(O30:O32)</f>
        <v>761.56858925035351</v>
      </c>
      <c r="P33" s="83"/>
    </row>
    <row r="34" spans="2:16" ht="13.5" customHeight="1">
      <c r="B34" s="86"/>
      <c r="C34" s="291"/>
      <c r="D34" s="292"/>
      <c r="E34" s="292"/>
      <c r="F34" s="292"/>
      <c r="G34" s="292"/>
      <c r="H34" s="292"/>
      <c r="I34" s="292"/>
      <c r="J34" s="292"/>
      <c r="K34" s="292"/>
      <c r="L34" s="292"/>
      <c r="M34" s="292"/>
      <c r="N34" s="292"/>
      <c r="O34" s="293"/>
      <c r="P34" s="83"/>
    </row>
    <row r="35" spans="2:16">
      <c r="B35" s="86"/>
      <c r="C35" s="294"/>
      <c r="D35" s="295"/>
      <c r="E35" s="295"/>
      <c r="F35" s="295"/>
      <c r="G35" s="295"/>
      <c r="H35" s="295"/>
      <c r="I35" s="295"/>
      <c r="J35" s="295"/>
      <c r="K35" s="295"/>
      <c r="L35" s="295"/>
      <c r="M35" s="295"/>
      <c r="N35" s="295"/>
      <c r="O35" s="296"/>
      <c r="P35" s="83"/>
    </row>
    <row r="36" spans="2:16" ht="13.5" thickBot="1">
      <c r="B36" s="86"/>
      <c r="C36" s="297"/>
      <c r="D36" s="298"/>
      <c r="E36" s="298"/>
      <c r="F36" s="298"/>
      <c r="G36" s="298"/>
      <c r="H36" s="298"/>
      <c r="I36" s="298"/>
      <c r="J36" s="298"/>
      <c r="K36" s="298"/>
      <c r="L36" s="298"/>
      <c r="M36" s="298"/>
      <c r="N36" s="298"/>
      <c r="O36" s="299"/>
      <c r="P36" s="83"/>
    </row>
    <row r="37" spans="2:16" ht="13.5">
      <c r="B37" s="86"/>
      <c r="C37" s="300" t="s">
        <v>64</v>
      </c>
      <c r="D37" s="314"/>
      <c r="E37" s="314"/>
      <c r="F37" s="314"/>
      <c r="G37" s="314"/>
      <c r="H37" s="314"/>
      <c r="I37" s="314"/>
      <c r="J37" s="306"/>
      <c r="K37" s="126" t="s">
        <v>65</v>
      </c>
      <c r="L37" s="116" t="s">
        <v>10</v>
      </c>
      <c r="M37" s="303" t="s">
        <v>81</v>
      </c>
      <c r="N37" s="306"/>
      <c r="O37" s="117" t="s">
        <v>72</v>
      </c>
      <c r="P37" s="83"/>
    </row>
    <row r="38" spans="2:16">
      <c r="B38" s="86"/>
      <c r="C38" s="272"/>
      <c r="D38" s="273"/>
      <c r="E38" s="273"/>
      <c r="F38" s="273"/>
      <c r="G38" s="273"/>
      <c r="H38" s="273"/>
      <c r="I38" s="273"/>
      <c r="J38" s="274"/>
      <c r="K38" s="127"/>
      <c r="L38" s="128"/>
      <c r="M38" s="129"/>
      <c r="N38" s="129"/>
      <c r="O38" s="129"/>
      <c r="P38" s="83"/>
    </row>
    <row r="39" spans="2:16" ht="13.5" thickBot="1">
      <c r="B39" s="86"/>
      <c r="C39" s="307"/>
      <c r="D39" s="308"/>
      <c r="E39" s="308"/>
      <c r="F39" s="308"/>
      <c r="G39" s="308"/>
      <c r="H39" s="308"/>
      <c r="I39" s="308"/>
      <c r="J39" s="309"/>
      <c r="K39" s="127"/>
      <c r="L39" s="130"/>
      <c r="M39" s="129"/>
      <c r="N39" s="129"/>
      <c r="O39" s="129"/>
      <c r="P39" s="83"/>
    </row>
    <row r="40" spans="2:16" ht="14.25" thickBot="1">
      <c r="B40" s="86"/>
      <c r="C40" s="311" t="s">
        <v>79</v>
      </c>
      <c r="D40" s="312"/>
      <c r="E40" s="312"/>
      <c r="F40" s="312"/>
      <c r="G40" s="312"/>
      <c r="H40" s="312"/>
      <c r="I40" s="312"/>
      <c r="J40" s="312"/>
      <c r="K40" s="312"/>
      <c r="L40" s="312"/>
      <c r="M40" s="312"/>
      <c r="N40" s="313"/>
      <c r="O40" s="181">
        <f>SUM(O38:O39)</f>
        <v>0</v>
      </c>
      <c r="P40" s="83"/>
    </row>
    <row r="41" spans="2:16">
      <c r="B41" s="86"/>
      <c r="C41" s="291" t="s">
        <v>84</v>
      </c>
      <c r="D41" s="292"/>
      <c r="E41" s="292"/>
      <c r="F41" s="292"/>
      <c r="G41" s="292"/>
      <c r="H41" s="292"/>
      <c r="I41" s="292"/>
      <c r="J41" s="292"/>
      <c r="K41" s="292"/>
      <c r="L41" s="292"/>
      <c r="M41" s="292"/>
      <c r="N41" s="292"/>
      <c r="O41" s="293"/>
      <c r="P41" s="83"/>
    </row>
    <row r="42" spans="2:16">
      <c r="B42" s="86"/>
      <c r="C42" s="294"/>
      <c r="D42" s="295"/>
      <c r="E42" s="295"/>
      <c r="F42" s="295"/>
      <c r="G42" s="295"/>
      <c r="H42" s="295"/>
      <c r="I42" s="295"/>
      <c r="J42" s="295"/>
      <c r="K42" s="295"/>
      <c r="L42" s="295"/>
      <c r="M42" s="295"/>
      <c r="N42" s="295"/>
      <c r="O42" s="296"/>
      <c r="P42" s="83"/>
    </row>
    <row r="43" spans="2:16" ht="13.5" thickBot="1">
      <c r="B43" s="86"/>
      <c r="C43" s="297"/>
      <c r="D43" s="298"/>
      <c r="E43" s="298"/>
      <c r="F43" s="298"/>
      <c r="G43" s="298"/>
      <c r="H43" s="298"/>
      <c r="I43" s="298"/>
      <c r="J43" s="298"/>
      <c r="K43" s="298"/>
      <c r="L43" s="298"/>
      <c r="M43" s="298"/>
      <c r="N43" s="298"/>
      <c r="O43" s="299"/>
      <c r="P43" s="83"/>
    </row>
    <row r="44" spans="2:16" ht="13.5">
      <c r="B44" s="86"/>
      <c r="C44" s="300" t="s">
        <v>8</v>
      </c>
      <c r="D44" s="314"/>
      <c r="E44" s="314"/>
      <c r="F44" s="314"/>
      <c r="G44" s="314"/>
      <c r="H44" s="314"/>
      <c r="I44" s="314"/>
      <c r="J44" s="116" t="s">
        <v>85</v>
      </c>
      <c r="K44" s="131" t="s">
        <v>86</v>
      </c>
      <c r="L44" s="132" t="s">
        <v>87</v>
      </c>
      <c r="M44" s="303" t="s">
        <v>70</v>
      </c>
      <c r="N44" s="306"/>
      <c r="O44" s="117" t="s">
        <v>72</v>
      </c>
      <c r="P44" s="83"/>
    </row>
    <row r="45" spans="2:16">
      <c r="B45" s="86"/>
      <c r="C45" s="272"/>
      <c r="D45" s="273"/>
      <c r="E45" s="273"/>
      <c r="F45" s="273"/>
      <c r="G45" s="273"/>
      <c r="H45" s="273"/>
      <c r="I45" s="273"/>
      <c r="J45" s="133"/>
      <c r="K45" s="134"/>
      <c r="L45" s="133"/>
      <c r="M45" s="317"/>
      <c r="N45" s="318"/>
      <c r="O45" s="135"/>
      <c r="P45" s="83"/>
    </row>
    <row r="46" spans="2:16" ht="13.5" thickBot="1">
      <c r="B46" s="86"/>
      <c r="C46" s="307"/>
      <c r="D46" s="308"/>
      <c r="E46" s="308"/>
      <c r="F46" s="308"/>
      <c r="G46" s="308"/>
      <c r="H46" s="308"/>
      <c r="I46" s="308"/>
      <c r="J46" s="136"/>
      <c r="K46" s="137"/>
      <c r="L46" s="136"/>
      <c r="M46" s="319"/>
      <c r="N46" s="320"/>
      <c r="O46" s="138"/>
      <c r="P46" s="83"/>
    </row>
    <row r="47" spans="2:16" ht="13.5" thickBot="1">
      <c r="B47" s="86"/>
      <c r="C47" s="111"/>
      <c r="M47" s="139"/>
      <c r="N47" s="139"/>
      <c r="O47" s="140">
        <f>SUM(M45:N46)</f>
        <v>0</v>
      </c>
      <c r="P47" s="83"/>
    </row>
    <row r="48" spans="2:16">
      <c r="B48" s="86"/>
      <c r="C48" s="291" t="s">
        <v>88</v>
      </c>
      <c r="D48" s="292"/>
      <c r="E48" s="292"/>
      <c r="F48" s="292"/>
      <c r="G48" s="292"/>
      <c r="H48" s="292"/>
      <c r="I48" s="292"/>
      <c r="J48" s="292"/>
      <c r="K48" s="292"/>
      <c r="L48" s="292"/>
      <c r="M48" s="292"/>
      <c r="N48" s="292"/>
      <c r="O48" s="293"/>
      <c r="P48" s="83"/>
    </row>
    <row r="49" spans="2:20">
      <c r="B49" s="86"/>
      <c r="C49" s="294"/>
      <c r="D49" s="295"/>
      <c r="E49" s="295"/>
      <c r="F49" s="295"/>
      <c r="G49" s="295"/>
      <c r="H49" s="295"/>
      <c r="I49" s="295"/>
      <c r="J49" s="295"/>
      <c r="K49" s="295"/>
      <c r="L49" s="295"/>
      <c r="M49" s="295"/>
      <c r="N49" s="295"/>
      <c r="O49" s="296"/>
      <c r="P49" s="83"/>
    </row>
    <row r="50" spans="2:20" ht="13.5" thickBot="1">
      <c r="B50" s="86"/>
      <c r="C50" s="297"/>
      <c r="D50" s="298"/>
      <c r="E50" s="298"/>
      <c r="F50" s="298"/>
      <c r="G50" s="298"/>
      <c r="H50" s="298"/>
      <c r="I50" s="298"/>
      <c r="J50" s="298"/>
      <c r="K50" s="298"/>
      <c r="L50" s="298"/>
      <c r="M50" s="298"/>
      <c r="N50" s="298"/>
      <c r="O50" s="299"/>
      <c r="P50" s="83"/>
    </row>
    <row r="51" spans="2:20" ht="13.5">
      <c r="B51" s="86"/>
      <c r="C51" s="300" t="s">
        <v>89</v>
      </c>
      <c r="D51" s="314"/>
      <c r="E51" s="314"/>
      <c r="F51" s="314"/>
      <c r="G51" s="314"/>
      <c r="H51" s="314"/>
      <c r="I51" s="314"/>
      <c r="J51" s="116" t="s">
        <v>90</v>
      </c>
      <c r="K51" s="141" t="s">
        <v>91</v>
      </c>
      <c r="L51" s="142" t="s">
        <v>92</v>
      </c>
      <c r="M51" s="321" t="s">
        <v>71</v>
      </c>
      <c r="N51" s="322"/>
      <c r="O51" s="143" t="s">
        <v>72</v>
      </c>
      <c r="P51" s="83"/>
    </row>
    <row r="52" spans="2:20">
      <c r="B52" s="86"/>
      <c r="C52" s="144" t="s">
        <v>124</v>
      </c>
      <c r="D52" s="145"/>
      <c r="E52" s="145"/>
      <c r="F52" s="145"/>
      <c r="G52" s="145"/>
      <c r="H52" s="145"/>
      <c r="I52" s="145"/>
      <c r="J52" s="119">
        <f>S52*2</f>
        <v>112666.5</v>
      </c>
      <c r="K52" s="146">
        <v>2.2000000000000002</v>
      </c>
      <c r="L52" s="147">
        <f t="shared" ref="L52:L54" si="1">+J52*K52</f>
        <v>247866.30000000002</v>
      </c>
      <c r="M52" s="315">
        <v>350</v>
      </c>
      <c r="N52" s="316"/>
      <c r="O52" s="148">
        <f t="shared" ref="O52" si="2">L52/M52</f>
        <v>708.18942857142861</v>
      </c>
      <c r="P52" s="83"/>
      <c r="S52" s="182">
        <v>56333.25</v>
      </c>
    </row>
    <row r="53" spans="2:20">
      <c r="B53" s="86"/>
      <c r="C53" s="144"/>
      <c r="D53" s="145"/>
      <c r="E53" s="145"/>
      <c r="F53" s="145"/>
      <c r="G53" s="145"/>
      <c r="H53" s="145"/>
      <c r="I53" s="145"/>
      <c r="J53" s="119"/>
      <c r="K53" s="146"/>
      <c r="L53" s="147">
        <f t="shared" si="1"/>
        <v>0</v>
      </c>
      <c r="M53" s="323"/>
      <c r="N53" s="324"/>
      <c r="O53" s="148"/>
      <c r="P53" s="83"/>
      <c r="T53" s="182"/>
    </row>
    <row r="54" spans="2:20" ht="13.5" thickBot="1">
      <c r="B54" s="86"/>
      <c r="C54" s="307"/>
      <c r="D54" s="308"/>
      <c r="E54" s="308"/>
      <c r="F54" s="308"/>
      <c r="G54" s="308"/>
      <c r="H54" s="308"/>
      <c r="I54" s="308"/>
      <c r="J54" s="119"/>
      <c r="K54" s="146"/>
      <c r="L54" s="147">
        <f t="shared" si="1"/>
        <v>0</v>
      </c>
      <c r="M54" s="325"/>
      <c r="N54" s="326"/>
      <c r="O54" s="148"/>
      <c r="P54" s="83"/>
    </row>
    <row r="55" spans="2:20" ht="14.25" thickBot="1">
      <c r="B55" s="86"/>
      <c r="C55" s="311" t="s">
        <v>79</v>
      </c>
      <c r="D55" s="312"/>
      <c r="E55" s="312"/>
      <c r="F55" s="312"/>
      <c r="G55" s="312"/>
      <c r="H55" s="312"/>
      <c r="I55" s="312"/>
      <c r="J55" s="312"/>
      <c r="K55" s="312"/>
      <c r="L55" s="312"/>
      <c r="M55" s="312"/>
      <c r="N55" s="313"/>
      <c r="O55" s="149">
        <f>SUM(O52:O54)</f>
        <v>708.18942857142861</v>
      </c>
      <c r="P55" s="83"/>
    </row>
    <row r="56" spans="2:20">
      <c r="B56" s="86"/>
      <c r="C56" s="291" t="s">
        <v>95</v>
      </c>
      <c r="D56" s="292"/>
      <c r="E56" s="292"/>
      <c r="F56" s="292"/>
      <c r="G56" s="292"/>
      <c r="H56" s="292"/>
      <c r="I56" s="292"/>
      <c r="J56" s="292"/>
      <c r="K56" s="292"/>
      <c r="L56" s="292"/>
      <c r="M56" s="292"/>
      <c r="N56" s="292"/>
      <c r="O56" s="293"/>
      <c r="P56" s="83"/>
    </row>
    <row r="57" spans="2:20">
      <c r="B57" s="86"/>
      <c r="C57" s="294"/>
      <c r="D57" s="295"/>
      <c r="E57" s="295"/>
      <c r="F57" s="295"/>
      <c r="G57" s="295"/>
      <c r="H57" s="295"/>
      <c r="I57" s="295"/>
      <c r="J57" s="295"/>
      <c r="K57" s="295"/>
      <c r="L57" s="295"/>
      <c r="M57" s="295"/>
      <c r="N57" s="295"/>
      <c r="O57" s="296"/>
      <c r="P57" s="83"/>
    </row>
    <row r="58" spans="2:20" ht="13.5" thickBot="1">
      <c r="B58" s="86"/>
      <c r="C58" s="297"/>
      <c r="D58" s="298"/>
      <c r="E58" s="298"/>
      <c r="F58" s="298"/>
      <c r="G58" s="298"/>
      <c r="H58" s="298"/>
      <c r="I58" s="298"/>
      <c r="J58" s="298"/>
      <c r="K58" s="298"/>
      <c r="L58" s="298"/>
      <c r="M58" s="298"/>
      <c r="N58" s="298"/>
      <c r="O58" s="299"/>
      <c r="P58" s="83"/>
    </row>
    <row r="59" spans="2:20" ht="13.5">
      <c r="B59" s="86"/>
      <c r="C59" s="300" t="s">
        <v>96</v>
      </c>
      <c r="D59" s="314"/>
      <c r="E59" s="314"/>
      <c r="F59" s="314"/>
      <c r="G59" s="314"/>
      <c r="H59" s="314"/>
      <c r="I59" s="314"/>
      <c r="J59" s="116" t="s">
        <v>10</v>
      </c>
      <c r="K59" s="141" t="s">
        <v>97</v>
      </c>
      <c r="L59" s="116" t="s">
        <v>98</v>
      </c>
      <c r="M59" s="321" t="s">
        <v>71</v>
      </c>
      <c r="N59" s="322"/>
      <c r="O59" s="143" t="s">
        <v>72</v>
      </c>
      <c r="P59" s="83"/>
    </row>
    <row r="60" spans="2:20">
      <c r="B60" s="86"/>
      <c r="C60" s="144"/>
      <c r="D60" s="145"/>
      <c r="E60" s="145"/>
      <c r="F60" s="145"/>
      <c r="G60" s="145"/>
      <c r="H60" s="145"/>
      <c r="I60" s="145"/>
      <c r="J60" s="150"/>
      <c r="K60" s="150"/>
      <c r="L60" s="147"/>
      <c r="M60" s="315"/>
      <c r="N60" s="316"/>
      <c r="O60" s="148"/>
      <c r="P60" s="83"/>
    </row>
    <row r="61" spans="2:20">
      <c r="B61" s="86"/>
      <c r="C61" s="144"/>
      <c r="D61" s="145"/>
      <c r="E61" s="145"/>
      <c r="F61" s="145"/>
      <c r="G61" s="145"/>
      <c r="H61" s="145"/>
      <c r="I61" s="145"/>
      <c r="J61" s="150"/>
      <c r="K61" s="150"/>
      <c r="L61" s="147"/>
      <c r="M61" s="315"/>
      <c r="N61" s="316"/>
      <c r="O61" s="148"/>
      <c r="P61" s="83"/>
    </row>
    <row r="62" spans="2:20">
      <c r="B62" s="86"/>
      <c r="C62" s="144"/>
      <c r="D62" s="145"/>
      <c r="E62" s="145"/>
      <c r="F62" s="145"/>
      <c r="G62" s="145"/>
      <c r="H62" s="145"/>
      <c r="I62" s="145"/>
      <c r="J62" s="150"/>
      <c r="K62" s="150"/>
      <c r="L62" s="147"/>
      <c r="M62" s="323"/>
      <c r="N62" s="324"/>
      <c r="O62" s="148"/>
      <c r="P62" s="83"/>
    </row>
    <row r="63" spans="2:20">
      <c r="B63" s="86"/>
      <c r="C63" s="151"/>
      <c r="D63" s="152"/>
      <c r="E63" s="152"/>
      <c r="F63" s="152"/>
      <c r="G63" s="152"/>
      <c r="H63" s="152"/>
      <c r="I63" s="152"/>
      <c r="J63" s="150"/>
      <c r="K63" s="150"/>
      <c r="L63" s="147"/>
      <c r="M63" s="323"/>
      <c r="N63" s="324"/>
      <c r="O63" s="148"/>
      <c r="P63" s="83"/>
    </row>
    <row r="64" spans="2:20" ht="13.5" thickBot="1">
      <c r="B64" s="86"/>
      <c r="C64" s="307"/>
      <c r="D64" s="308"/>
      <c r="E64" s="308"/>
      <c r="F64" s="308"/>
      <c r="G64" s="308"/>
      <c r="H64" s="308"/>
      <c r="I64" s="308"/>
      <c r="J64" s="150"/>
      <c r="K64" s="150"/>
      <c r="L64" s="147"/>
      <c r="M64" s="325"/>
      <c r="N64" s="326"/>
      <c r="O64" s="148"/>
      <c r="P64" s="83"/>
    </row>
    <row r="65" spans="2:16" ht="14.25" thickBot="1">
      <c r="B65" s="86"/>
      <c r="C65" s="311" t="s">
        <v>79</v>
      </c>
      <c r="D65" s="312"/>
      <c r="E65" s="312"/>
      <c r="F65" s="312"/>
      <c r="G65" s="312"/>
      <c r="H65" s="312"/>
      <c r="I65" s="312"/>
      <c r="J65" s="312"/>
      <c r="K65" s="312"/>
      <c r="L65" s="312"/>
      <c r="M65" s="312"/>
      <c r="N65" s="313"/>
      <c r="O65" s="149">
        <f>O60+O61+O62+O64</f>
        <v>0</v>
      </c>
      <c r="P65" s="83"/>
    </row>
    <row r="66" spans="2:16" ht="13.5" thickBot="1">
      <c r="B66" s="86"/>
      <c r="C66" s="111"/>
      <c r="O66" s="112"/>
      <c r="P66" s="83"/>
    </row>
    <row r="67" spans="2:16" ht="13.5" thickBot="1">
      <c r="B67" s="86"/>
      <c r="C67" s="327" t="s">
        <v>99</v>
      </c>
      <c r="D67" s="328"/>
      <c r="E67" s="328"/>
      <c r="F67" s="328"/>
      <c r="G67" s="328"/>
      <c r="H67" s="328"/>
      <c r="I67" s="328"/>
      <c r="J67" s="328"/>
      <c r="K67" s="328"/>
      <c r="L67" s="328"/>
      <c r="M67" s="328"/>
      <c r="N67" s="329"/>
      <c r="O67" s="153">
        <f>O33+O40+O47+O65+O55</f>
        <v>1469.7580178217822</v>
      </c>
      <c r="P67" s="83"/>
    </row>
    <row r="68" spans="2:16">
      <c r="B68" s="86"/>
      <c r="C68" s="291" t="s">
        <v>100</v>
      </c>
      <c r="D68" s="292"/>
      <c r="E68" s="292"/>
      <c r="F68" s="292"/>
      <c r="G68" s="292"/>
      <c r="H68" s="292"/>
      <c r="I68" s="292"/>
      <c r="J68" s="292"/>
      <c r="K68" s="292"/>
      <c r="L68" s="292"/>
      <c r="M68" s="292"/>
      <c r="N68" s="292"/>
      <c r="O68" s="293"/>
      <c r="P68" s="83"/>
    </row>
    <row r="69" spans="2:16">
      <c r="B69" s="86"/>
      <c r="C69" s="294"/>
      <c r="D69" s="295"/>
      <c r="E69" s="295"/>
      <c r="F69" s="295"/>
      <c r="G69" s="295"/>
      <c r="H69" s="295"/>
      <c r="I69" s="295"/>
      <c r="J69" s="295"/>
      <c r="K69" s="295"/>
      <c r="L69" s="295"/>
      <c r="M69" s="295"/>
      <c r="N69" s="295"/>
      <c r="O69" s="296"/>
      <c r="P69" s="83"/>
    </row>
    <row r="70" spans="2:16" ht="13.5" thickBot="1">
      <c r="B70" s="86"/>
      <c r="C70" s="297"/>
      <c r="D70" s="298"/>
      <c r="E70" s="298"/>
      <c r="F70" s="298"/>
      <c r="G70" s="298"/>
      <c r="H70" s="298"/>
      <c r="I70" s="298"/>
      <c r="J70" s="298"/>
      <c r="K70" s="298"/>
      <c r="L70" s="298"/>
      <c r="M70" s="298"/>
      <c r="N70" s="298"/>
      <c r="O70" s="299"/>
      <c r="P70" s="83"/>
    </row>
    <row r="71" spans="2:16" ht="13.5">
      <c r="B71" s="86"/>
      <c r="C71" s="300" t="s">
        <v>101</v>
      </c>
      <c r="D71" s="314"/>
      <c r="E71" s="314"/>
      <c r="F71" s="314"/>
      <c r="G71" s="314"/>
      <c r="H71" s="314"/>
      <c r="I71" s="314"/>
      <c r="J71" s="131"/>
      <c r="K71" s="154"/>
      <c r="L71" s="142" t="s">
        <v>102</v>
      </c>
      <c r="M71" s="321" t="s">
        <v>103</v>
      </c>
      <c r="N71" s="322"/>
      <c r="O71" s="143"/>
      <c r="P71" s="83"/>
    </row>
    <row r="72" spans="2:16">
      <c r="B72" s="86"/>
      <c r="C72" s="272" t="s">
        <v>22</v>
      </c>
      <c r="D72" s="273"/>
      <c r="E72" s="273"/>
      <c r="F72" s="273"/>
      <c r="G72" s="273"/>
      <c r="H72" s="273"/>
      <c r="I72" s="273"/>
      <c r="J72" s="155"/>
      <c r="K72" s="156"/>
      <c r="L72" s="157">
        <v>0.25</v>
      </c>
      <c r="M72" s="330">
        <f>O67*L72</f>
        <v>367.43950445544556</v>
      </c>
      <c r="N72" s="331"/>
      <c r="O72" s="158"/>
      <c r="P72" s="83"/>
    </row>
    <row r="73" spans="2:16">
      <c r="B73" s="86"/>
      <c r="C73" s="120" t="s">
        <v>104</v>
      </c>
      <c r="D73" s="121"/>
      <c r="E73" s="121"/>
      <c r="F73" s="121"/>
      <c r="G73" s="121"/>
      <c r="H73" s="121"/>
      <c r="I73" s="121"/>
      <c r="J73" s="155"/>
      <c r="K73" s="156"/>
      <c r="L73" s="157">
        <v>0.01</v>
      </c>
      <c r="M73" s="330">
        <f>L73*O67</f>
        <v>14.697580178217823</v>
      </c>
      <c r="N73" s="331"/>
      <c r="O73" s="158"/>
      <c r="P73" s="83"/>
    </row>
    <row r="74" spans="2:16" ht="13.5" thickBot="1">
      <c r="B74" s="86"/>
      <c r="C74" s="105" t="s">
        <v>105</v>
      </c>
      <c r="D74" s="106"/>
      <c r="E74" s="106"/>
      <c r="F74" s="106"/>
      <c r="G74" s="106"/>
      <c r="H74" s="106"/>
      <c r="I74" s="106"/>
      <c r="J74" s="159"/>
      <c r="K74" s="160"/>
      <c r="L74" s="157">
        <v>0.04</v>
      </c>
      <c r="M74" s="332">
        <f>L74*O67</f>
        <v>58.790320712871292</v>
      </c>
      <c r="N74" s="333"/>
      <c r="O74" s="158"/>
      <c r="P74" s="83"/>
    </row>
    <row r="75" spans="2:16" ht="14.25" thickBot="1">
      <c r="B75" s="86"/>
      <c r="C75" s="311" t="s">
        <v>79</v>
      </c>
      <c r="D75" s="312"/>
      <c r="E75" s="312"/>
      <c r="F75" s="312"/>
      <c r="G75" s="312"/>
      <c r="H75" s="312"/>
      <c r="I75" s="312"/>
      <c r="J75" s="312"/>
      <c r="K75" s="312"/>
      <c r="L75" s="312"/>
      <c r="M75" s="312"/>
      <c r="N75" s="313"/>
      <c r="O75" s="161">
        <f>SUM(M72:N74)</f>
        <v>440.92740534653467</v>
      </c>
      <c r="P75" s="83"/>
    </row>
    <row r="76" spans="2:16" ht="13.5" thickBot="1">
      <c r="B76" s="86"/>
      <c r="C76" s="111"/>
      <c r="O76" s="112"/>
      <c r="P76" s="83"/>
    </row>
    <row r="77" spans="2:16" ht="13.5" thickBot="1">
      <c r="B77" s="86"/>
      <c r="C77" s="327" t="s">
        <v>106</v>
      </c>
      <c r="D77" s="328"/>
      <c r="E77" s="328"/>
      <c r="F77" s="328"/>
      <c r="G77" s="328"/>
      <c r="H77" s="328"/>
      <c r="I77" s="328"/>
      <c r="J77" s="328"/>
      <c r="K77" s="328"/>
      <c r="L77" s="328"/>
      <c r="M77" s="328"/>
      <c r="N77" s="329"/>
      <c r="O77" s="162">
        <f>ROUND(O67+O75,0)</f>
        <v>1911</v>
      </c>
      <c r="P77" s="83"/>
    </row>
    <row r="78" spans="2:16">
      <c r="B78" s="86"/>
      <c r="C78" s="108"/>
      <c r="D78" s="109"/>
      <c r="E78" s="109"/>
      <c r="F78" s="109"/>
      <c r="G78" s="109"/>
      <c r="H78" s="109"/>
      <c r="I78" s="109"/>
      <c r="J78" s="109"/>
      <c r="K78" s="109"/>
      <c r="L78" s="109"/>
      <c r="M78" s="109"/>
      <c r="N78" s="109"/>
      <c r="O78" s="110"/>
      <c r="P78" s="83"/>
    </row>
    <row r="79" spans="2:16">
      <c r="B79" s="86"/>
      <c r="C79" s="111"/>
      <c r="O79" s="112"/>
      <c r="P79" s="83"/>
    </row>
    <row r="80" spans="2:16">
      <c r="B80" s="86"/>
      <c r="C80" s="111"/>
      <c r="O80" s="112"/>
      <c r="P80" s="83"/>
    </row>
    <row r="81" spans="2:16">
      <c r="B81" s="86"/>
      <c r="C81" s="111"/>
      <c r="H81" s="163" t="s">
        <v>107</v>
      </c>
      <c r="I81" s="163"/>
      <c r="J81" s="163"/>
      <c r="K81" s="163"/>
      <c r="O81" s="112"/>
      <c r="P81" s="83"/>
    </row>
    <row r="82" spans="2:16" ht="13.5">
      <c r="B82" s="86"/>
      <c r="C82" s="164"/>
      <c r="D82" s="165"/>
      <c r="E82" s="165"/>
      <c r="F82" s="165"/>
      <c r="G82" s="165"/>
      <c r="H82" s="163" t="s">
        <v>108</v>
      </c>
      <c r="I82" s="165"/>
      <c r="J82" s="165"/>
      <c r="K82" s="165"/>
      <c r="L82" s="165"/>
      <c r="M82" s="165"/>
      <c r="N82" s="165"/>
      <c r="O82" s="166"/>
      <c r="P82" s="83"/>
    </row>
    <row r="83" spans="2:16" ht="12.75" customHeight="1">
      <c r="B83" s="86"/>
      <c r="C83" s="164"/>
      <c r="D83" s="165"/>
      <c r="E83" s="165"/>
      <c r="F83" s="165"/>
      <c r="G83" s="165"/>
      <c r="H83" s="163" t="s">
        <v>109</v>
      </c>
      <c r="K83" s="165"/>
      <c r="L83" s="165"/>
      <c r="M83" s="165"/>
      <c r="N83" s="165"/>
      <c r="O83" s="166"/>
      <c r="P83" s="83"/>
    </row>
    <row r="84" spans="2:16">
      <c r="B84" s="86"/>
      <c r="C84" s="96"/>
      <c r="D84" s="167"/>
      <c r="E84" s="167"/>
      <c r="F84" s="167"/>
      <c r="G84" s="167"/>
      <c r="H84" s="163" t="s">
        <v>110</v>
      </c>
      <c r="I84" s="167"/>
      <c r="J84" s="167"/>
      <c r="K84" s="167"/>
      <c r="L84" s="167"/>
      <c r="M84" s="167"/>
      <c r="N84" s="167"/>
      <c r="O84" s="168"/>
      <c r="P84" s="83"/>
    </row>
    <row r="85" spans="2:16" ht="12.95" customHeight="1">
      <c r="B85" s="86"/>
      <c r="C85" s="111"/>
      <c r="H85" s="81" t="s">
        <v>111</v>
      </c>
      <c r="O85" s="112"/>
      <c r="P85" s="83"/>
    </row>
    <row r="86" spans="2:16" ht="13.5">
      <c r="B86" s="86"/>
      <c r="C86" s="169" t="s">
        <v>112</v>
      </c>
      <c r="D86" s="170"/>
      <c r="E86" s="170"/>
      <c r="F86" s="170"/>
      <c r="G86" s="170"/>
      <c r="H86" s="170"/>
      <c r="I86" s="170"/>
      <c r="J86" s="170"/>
      <c r="K86" s="170"/>
      <c r="L86" s="170"/>
      <c r="M86" s="170"/>
      <c r="N86" s="170"/>
      <c r="O86" s="171"/>
      <c r="P86" s="83"/>
    </row>
    <row r="87" spans="2:16">
      <c r="B87" s="86"/>
      <c r="C87" s="334"/>
      <c r="D87" s="335"/>
      <c r="E87" s="335"/>
      <c r="F87" s="335"/>
      <c r="G87" s="335"/>
      <c r="H87" s="335"/>
      <c r="I87" s="335"/>
      <c r="J87" s="335"/>
      <c r="K87" s="335"/>
      <c r="L87" s="335"/>
      <c r="M87" s="335"/>
      <c r="N87" s="335"/>
      <c r="O87" s="336"/>
      <c r="P87" s="83"/>
    </row>
    <row r="88" spans="2:16">
      <c r="B88" s="86"/>
      <c r="C88" s="334"/>
      <c r="D88" s="335"/>
      <c r="E88" s="335"/>
      <c r="F88" s="335"/>
      <c r="G88" s="335"/>
      <c r="H88" s="335"/>
      <c r="I88" s="335"/>
      <c r="J88" s="335"/>
      <c r="K88" s="335"/>
      <c r="L88" s="335"/>
      <c r="M88" s="335"/>
      <c r="N88" s="335"/>
      <c r="O88" s="336"/>
      <c r="P88" s="83"/>
    </row>
    <row r="89" spans="2:16">
      <c r="B89" s="86"/>
      <c r="C89" s="96"/>
      <c r="D89" s="167"/>
      <c r="E89" s="167"/>
      <c r="F89" s="167"/>
      <c r="G89" s="167"/>
      <c r="H89" s="167"/>
      <c r="I89" s="167"/>
      <c r="J89" s="167"/>
      <c r="K89" s="167"/>
      <c r="L89" s="167"/>
      <c r="M89" s="167"/>
      <c r="N89" s="167"/>
      <c r="O89" s="168"/>
      <c r="P89" s="83"/>
    </row>
    <row r="90" spans="2:16">
      <c r="B90" s="86"/>
      <c r="C90" s="172" t="s">
        <v>113</v>
      </c>
      <c r="D90" s="167"/>
      <c r="E90" s="167"/>
      <c r="F90" s="167"/>
      <c r="G90" s="167"/>
      <c r="H90" s="167"/>
      <c r="I90" s="167"/>
      <c r="J90" s="167"/>
      <c r="K90" s="167"/>
      <c r="L90" s="167"/>
      <c r="M90" s="167"/>
      <c r="N90" s="167"/>
      <c r="O90" s="168"/>
      <c r="P90" s="83"/>
    </row>
    <row r="91" spans="2:16">
      <c r="B91" s="86"/>
      <c r="C91" s="337" t="s">
        <v>114</v>
      </c>
      <c r="D91" s="338"/>
      <c r="E91" s="338"/>
      <c r="F91" s="338"/>
      <c r="G91" s="338"/>
      <c r="H91" s="338"/>
      <c r="I91" s="338"/>
      <c r="J91" s="338"/>
      <c r="K91" s="338"/>
      <c r="L91" s="338"/>
      <c r="M91" s="338"/>
      <c r="N91" s="338"/>
      <c r="O91" s="339"/>
      <c r="P91" s="83"/>
    </row>
    <row r="92" spans="2:16" ht="17.25" customHeight="1">
      <c r="B92" s="86"/>
      <c r="C92" s="337"/>
      <c r="D92" s="338"/>
      <c r="E92" s="338"/>
      <c r="F92" s="338"/>
      <c r="G92" s="338"/>
      <c r="H92" s="338"/>
      <c r="I92" s="338"/>
      <c r="J92" s="338"/>
      <c r="K92" s="338"/>
      <c r="L92" s="338"/>
      <c r="M92" s="338"/>
      <c r="N92" s="338"/>
      <c r="O92" s="339"/>
      <c r="P92" s="83"/>
    </row>
    <row r="93" spans="2:16" ht="18.75" customHeight="1">
      <c r="B93" s="86"/>
      <c r="C93" s="337" t="s">
        <v>115</v>
      </c>
      <c r="D93" s="338"/>
      <c r="E93" s="338"/>
      <c r="F93" s="338"/>
      <c r="G93" s="338"/>
      <c r="H93" s="338"/>
      <c r="I93" s="338"/>
      <c r="J93" s="338"/>
      <c r="K93" s="338"/>
      <c r="L93" s="338"/>
      <c r="M93" s="338"/>
      <c r="N93" s="338"/>
      <c r="O93" s="339"/>
      <c r="P93" s="83"/>
    </row>
    <row r="94" spans="2:16">
      <c r="B94" s="86"/>
      <c r="C94" s="337"/>
      <c r="D94" s="338"/>
      <c r="E94" s="338"/>
      <c r="F94" s="338"/>
      <c r="G94" s="338"/>
      <c r="H94" s="338"/>
      <c r="I94" s="338"/>
      <c r="J94" s="338"/>
      <c r="K94" s="338"/>
      <c r="L94" s="338"/>
      <c r="M94" s="338"/>
      <c r="N94" s="338"/>
      <c r="O94" s="339"/>
      <c r="P94" s="83"/>
    </row>
    <row r="95" spans="2:16">
      <c r="B95" s="86"/>
      <c r="C95" s="96"/>
      <c r="D95" s="167"/>
      <c r="E95" s="167"/>
      <c r="F95" s="167"/>
      <c r="G95" s="167"/>
      <c r="H95" s="167"/>
      <c r="I95" s="167"/>
      <c r="J95" s="167"/>
      <c r="K95" s="167"/>
      <c r="L95" s="167"/>
      <c r="M95" s="167"/>
      <c r="N95" s="167"/>
      <c r="O95" s="168"/>
      <c r="P95" s="83"/>
    </row>
    <row r="96" spans="2:16">
      <c r="B96" s="86"/>
      <c r="C96" s="111"/>
      <c r="H96" s="163" t="s">
        <v>107</v>
      </c>
      <c r="O96" s="112"/>
      <c r="P96" s="83"/>
    </row>
    <row r="97" spans="2:16">
      <c r="B97" s="86"/>
      <c r="C97" s="111"/>
      <c r="H97" s="81" t="s">
        <v>108</v>
      </c>
      <c r="I97" s="121"/>
      <c r="J97" s="121"/>
      <c r="K97" s="121"/>
      <c r="O97" s="112"/>
      <c r="P97" s="83"/>
    </row>
    <row r="98" spans="2:16">
      <c r="B98" s="86"/>
      <c r="C98" s="111"/>
      <c r="H98" s="81" t="s">
        <v>116</v>
      </c>
      <c r="I98" s="175"/>
      <c r="J98" s="175"/>
      <c r="K98" s="175"/>
      <c r="O98" s="112"/>
      <c r="P98" s="83"/>
    </row>
    <row r="99" spans="2:16">
      <c r="B99" s="86"/>
      <c r="C99" s="176"/>
      <c r="D99" s="167"/>
      <c r="E99" s="167"/>
      <c r="F99" s="167"/>
      <c r="G99" s="167"/>
      <c r="H99" s="81" t="s">
        <v>110</v>
      </c>
      <c r="L99" s="167"/>
      <c r="M99" s="167"/>
      <c r="N99" s="167"/>
      <c r="O99" s="168"/>
      <c r="P99" s="83"/>
    </row>
    <row r="100" spans="2:16" ht="13.5">
      <c r="B100" s="86"/>
      <c r="C100" s="177"/>
      <c r="D100" s="178"/>
      <c r="E100" s="178"/>
      <c r="K100" s="340"/>
      <c r="L100" s="340"/>
      <c r="M100" s="340"/>
      <c r="N100" s="340"/>
      <c r="O100" s="341"/>
      <c r="P100" s="83"/>
    </row>
    <row r="101" spans="2:16" ht="13.5" thickBot="1">
      <c r="B101" s="86"/>
      <c r="C101" s="344"/>
      <c r="D101" s="345"/>
      <c r="E101" s="345"/>
      <c r="F101" s="137"/>
      <c r="G101" s="137"/>
      <c r="H101" s="137"/>
      <c r="I101" s="137"/>
      <c r="J101" s="137"/>
      <c r="K101" s="342"/>
      <c r="L101" s="342"/>
      <c r="M101" s="342"/>
      <c r="N101" s="342"/>
      <c r="O101" s="343"/>
      <c r="P101" s="83"/>
    </row>
    <row r="102" spans="2:16" ht="13.5" thickBot="1">
      <c r="B102" s="173"/>
      <c r="C102" s="179"/>
      <c r="D102" s="179"/>
      <c r="E102" s="179"/>
      <c r="F102" s="179"/>
      <c r="G102" s="179"/>
      <c r="H102" s="179"/>
      <c r="I102" s="179"/>
      <c r="J102" s="179"/>
      <c r="K102" s="179"/>
      <c r="L102" s="179"/>
      <c r="M102" s="179"/>
      <c r="N102" s="179"/>
      <c r="O102" s="179"/>
      <c r="P102" s="174"/>
    </row>
    <row r="103" spans="2:16" ht="13.5" thickTop="1"/>
  </sheetData>
  <mergeCells count="85">
    <mergeCell ref="C93:O94"/>
    <mergeCell ref="K100:O101"/>
    <mergeCell ref="C101:E101"/>
    <mergeCell ref="M74:N74"/>
    <mergeCell ref="C75:N75"/>
    <mergeCell ref="C77:N77"/>
    <mergeCell ref="C87:O87"/>
    <mergeCell ref="C88:O88"/>
    <mergeCell ref="C91:O92"/>
    <mergeCell ref="M73:N73"/>
    <mergeCell ref="M62:N62"/>
    <mergeCell ref="M63:N63"/>
    <mergeCell ref="C64:I64"/>
    <mergeCell ref="M64:N64"/>
    <mergeCell ref="C65:N65"/>
    <mergeCell ref="C67:N67"/>
    <mergeCell ref="C68:O70"/>
    <mergeCell ref="C71:I71"/>
    <mergeCell ref="M71:N71"/>
    <mergeCell ref="C72:I72"/>
    <mergeCell ref="M72:N72"/>
    <mergeCell ref="M61:N61"/>
    <mergeCell ref="C48:O50"/>
    <mergeCell ref="C51:I51"/>
    <mergeCell ref="M51:N51"/>
    <mergeCell ref="M52:N52"/>
    <mergeCell ref="M53:N53"/>
    <mergeCell ref="C54:I54"/>
    <mergeCell ref="M54:N54"/>
    <mergeCell ref="C55:N55"/>
    <mergeCell ref="C56:O58"/>
    <mergeCell ref="C59:I59"/>
    <mergeCell ref="M59:N59"/>
    <mergeCell ref="M60:N60"/>
    <mergeCell ref="L32:M32"/>
    <mergeCell ref="C46:I46"/>
    <mergeCell ref="M46:N46"/>
    <mergeCell ref="C34:O36"/>
    <mergeCell ref="C37:J37"/>
    <mergeCell ref="M37:N37"/>
    <mergeCell ref="C38:J38"/>
    <mergeCell ref="C39:J39"/>
    <mergeCell ref="C40:N40"/>
    <mergeCell ref="C41:O43"/>
    <mergeCell ref="C44:I44"/>
    <mergeCell ref="M44:N44"/>
    <mergeCell ref="C45:I45"/>
    <mergeCell ref="M45:N45"/>
    <mergeCell ref="D25:L25"/>
    <mergeCell ref="M25:N25"/>
    <mergeCell ref="C33:N33"/>
    <mergeCell ref="C26:O28"/>
    <mergeCell ref="C29:G29"/>
    <mergeCell ref="H29:I29"/>
    <mergeCell ref="J29:K29"/>
    <mergeCell ref="M29:N29"/>
    <mergeCell ref="C30:G30"/>
    <mergeCell ref="H30:I30"/>
    <mergeCell ref="J30:K30"/>
    <mergeCell ref="L30:M30"/>
    <mergeCell ref="L31:M31"/>
    <mergeCell ref="C32:G32"/>
    <mergeCell ref="H32:I32"/>
    <mergeCell ref="J32:K32"/>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P105"/>
  <sheetViews>
    <sheetView showGridLines="0" view="pageBreakPreview" zoomScale="73" zoomScaleNormal="80" zoomScaleSheetLayoutView="73" zoomScalePageLayoutView="85" workbookViewId="0">
      <selection activeCell="A57" sqref="A57"/>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v>7</v>
      </c>
      <c r="D25" s="346" t="str">
        <f>'PRESUPUESTO OFICIAL'!G21</f>
        <v xml:space="preserve">BORRADO MECANICO DE DEMARCACIONES  </v>
      </c>
      <c r="E25" s="347"/>
      <c r="F25" s="347"/>
      <c r="G25" s="347"/>
      <c r="H25" s="347"/>
      <c r="I25" s="347"/>
      <c r="J25" s="347"/>
      <c r="K25" s="347"/>
      <c r="L25" s="348"/>
      <c r="M25" s="288" t="str">
        <f>'PRESUPUESTO OFICIAL'!H21</f>
        <v>un.</v>
      </c>
      <c r="N25" s="290"/>
      <c r="O25" s="115">
        <f>'PRESUPUESTO OFICIAL'!I21</f>
        <v>100</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O57*0.1</f>
        <v>425.73315068493162</v>
      </c>
      <c r="M30" s="277"/>
      <c r="N30" s="118"/>
      <c r="O30" s="119">
        <f>L30</f>
        <v>425.73315068493162</v>
      </c>
      <c r="P30" s="83"/>
    </row>
    <row r="31" spans="2:16">
      <c r="B31" s="86"/>
      <c r="C31" s="120" t="s">
        <v>74</v>
      </c>
      <c r="D31" s="121"/>
      <c r="E31" s="121"/>
      <c r="F31" s="121"/>
      <c r="G31" s="122"/>
      <c r="H31" s="123"/>
      <c r="I31" s="122"/>
      <c r="J31" s="123" t="s">
        <v>75</v>
      </c>
      <c r="K31" s="122"/>
      <c r="L31" s="276">
        <v>474220</v>
      </c>
      <c r="M31" s="277"/>
      <c r="N31" s="124">
        <v>5000</v>
      </c>
      <c r="O31" s="119">
        <f>L31/N31</f>
        <v>94.843999999999994</v>
      </c>
      <c r="P31" s="83"/>
    </row>
    <row r="32" spans="2:16">
      <c r="B32" s="86"/>
      <c r="C32" s="120" t="s">
        <v>76</v>
      </c>
      <c r="D32" s="121"/>
      <c r="E32" s="121"/>
      <c r="F32" s="121"/>
      <c r="G32" s="122"/>
      <c r="H32" s="123"/>
      <c r="I32" s="122"/>
      <c r="J32" s="123" t="s">
        <v>77</v>
      </c>
      <c r="K32" s="122"/>
      <c r="L32" s="276">
        <v>149631</v>
      </c>
      <c r="M32" s="277"/>
      <c r="N32" s="124">
        <v>2000</v>
      </c>
      <c r="O32" s="119">
        <f t="shared" ref="O32:O33" si="0">L32/N32</f>
        <v>74.8155</v>
      </c>
      <c r="P32" s="83"/>
    </row>
    <row r="33" spans="2:16" ht="13.5" thickBot="1">
      <c r="B33" s="86"/>
      <c r="C33" s="307" t="s">
        <v>78</v>
      </c>
      <c r="D33" s="308"/>
      <c r="E33" s="308"/>
      <c r="F33" s="308"/>
      <c r="G33" s="309"/>
      <c r="H33" s="310"/>
      <c r="I33" s="309"/>
      <c r="J33" s="310" t="s">
        <v>75</v>
      </c>
      <c r="K33" s="309"/>
      <c r="L33" s="276">
        <v>30000</v>
      </c>
      <c r="M33" s="277"/>
      <c r="N33" s="124">
        <v>1000</v>
      </c>
      <c r="O33" s="119">
        <f t="shared" si="0"/>
        <v>30</v>
      </c>
      <c r="P33" s="83"/>
    </row>
    <row r="34" spans="2:16" ht="14.25" thickBot="1">
      <c r="B34" s="86"/>
      <c r="C34" s="311" t="s">
        <v>79</v>
      </c>
      <c r="D34" s="312"/>
      <c r="E34" s="312"/>
      <c r="F34" s="312"/>
      <c r="G34" s="312"/>
      <c r="H34" s="312"/>
      <c r="I34" s="312"/>
      <c r="J34" s="312"/>
      <c r="K34" s="312"/>
      <c r="L34" s="312"/>
      <c r="M34" s="312"/>
      <c r="N34" s="313"/>
      <c r="O34" s="125">
        <f>SUM(O30:O33)</f>
        <v>625.39265068493171</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82</v>
      </c>
      <c r="D39" s="273"/>
      <c r="E39" s="273"/>
      <c r="F39" s="273"/>
      <c r="G39" s="273"/>
      <c r="H39" s="273"/>
      <c r="I39" s="273"/>
      <c r="J39" s="274"/>
      <c r="K39" s="127" t="s">
        <v>83</v>
      </c>
      <c r="L39" s="128">
        <v>2.495E-2</v>
      </c>
      <c r="M39" s="129">
        <v>111750</v>
      </c>
      <c r="N39" s="129"/>
      <c r="O39" s="129">
        <f>L39*M39</f>
        <v>2788.1624999999999</v>
      </c>
      <c r="P39" s="83"/>
    </row>
    <row r="40" spans="2:16" ht="13.5" thickBot="1">
      <c r="B40" s="86"/>
      <c r="C40" s="307"/>
      <c r="D40" s="308"/>
      <c r="E40" s="308"/>
      <c r="F40" s="308"/>
      <c r="G40" s="308"/>
      <c r="H40" s="308"/>
      <c r="I40" s="308"/>
      <c r="J40" s="309"/>
      <c r="K40" s="127"/>
      <c r="L40" s="130"/>
      <c r="M40" s="129"/>
      <c r="N40" s="129"/>
      <c r="O40" s="129"/>
      <c r="P40" s="83"/>
    </row>
    <row r="41" spans="2:16" ht="14.25" thickBot="1">
      <c r="B41" s="86"/>
      <c r="C41" s="311" t="s">
        <v>79</v>
      </c>
      <c r="D41" s="312"/>
      <c r="E41" s="312"/>
      <c r="F41" s="312"/>
      <c r="G41" s="312"/>
      <c r="H41" s="312"/>
      <c r="I41" s="312"/>
      <c r="J41" s="312"/>
      <c r="K41" s="312"/>
      <c r="L41" s="312"/>
      <c r="M41" s="312"/>
      <c r="N41" s="313"/>
      <c r="O41" s="181">
        <f>SUM(O39:O40)</f>
        <v>2788.1624999999999</v>
      </c>
      <c r="P41" s="83"/>
    </row>
    <row r="42" spans="2:16">
      <c r="B42" s="86"/>
      <c r="C42" s="291" t="s">
        <v>84</v>
      </c>
      <c r="D42" s="292"/>
      <c r="E42" s="292"/>
      <c r="F42" s="292"/>
      <c r="G42" s="292"/>
      <c r="H42" s="292"/>
      <c r="I42" s="292"/>
      <c r="J42" s="292"/>
      <c r="K42" s="292"/>
      <c r="L42" s="292"/>
      <c r="M42" s="292"/>
      <c r="N42" s="292"/>
      <c r="O42" s="293"/>
      <c r="P42" s="83"/>
    </row>
    <row r="43" spans="2:16">
      <c r="B43" s="86"/>
      <c r="C43" s="294"/>
      <c r="D43" s="295"/>
      <c r="E43" s="295"/>
      <c r="F43" s="295"/>
      <c r="G43" s="295"/>
      <c r="H43" s="295"/>
      <c r="I43" s="295"/>
      <c r="J43" s="295"/>
      <c r="K43" s="295"/>
      <c r="L43" s="295"/>
      <c r="M43" s="295"/>
      <c r="N43" s="295"/>
      <c r="O43" s="296"/>
      <c r="P43" s="83"/>
    </row>
    <row r="44" spans="2:16" ht="13.5" thickBot="1">
      <c r="B44" s="86"/>
      <c r="C44" s="297"/>
      <c r="D44" s="298"/>
      <c r="E44" s="298"/>
      <c r="F44" s="298"/>
      <c r="G44" s="298"/>
      <c r="H44" s="298"/>
      <c r="I44" s="298"/>
      <c r="J44" s="298"/>
      <c r="K44" s="298"/>
      <c r="L44" s="298"/>
      <c r="M44" s="298"/>
      <c r="N44" s="298"/>
      <c r="O44" s="299"/>
      <c r="P44" s="83"/>
    </row>
    <row r="45" spans="2:16" ht="13.5">
      <c r="B45" s="86"/>
      <c r="C45" s="300" t="s">
        <v>8</v>
      </c>
      <c r="D45" s="314"/>
      <c r="E45" s="314"/>
      <c r="F45" s="314"/>
      <c r="G45" s="314"/>
      <c r="H45" s="314"/>
      <c r="I45" s="314"/>
      <c r="J45" s="116" t="s">
        <v>85</v>
      </c>
      <c r="K45" s="131" t="s">
        <v>86</v>
      </c>
      <c r="L45" s="132" t="s">
        <v>87</v>
      </c>
      <c r="M45" s="303" t="s">
        <v>70</v>
      </c>
      <c r="N45" s="306"/>
      <c r="O45" s="117" t="s">
        <v>72</v>
      </c>
      <c r="P45" s="83"/>
    </row>
    <row r="46" spans="2:16">
      <c r="B46" s="86"/>
      <c r="C46" s="272"/>
      <c r="D46" s="273"/>
      <c r="E46" s="273"/>
      <c r="F46" s="273"/>
      <c r="G46" s="273"/>
      <c r="H46" s="273"/>
      <c r="I46" s="273"/>
      <c r="J46" s="133"/>
      <c r="K46" s="134"/>
      <c r="L46" s="133"/>
      <c r="M46" s="317"/>
      <c r="N46" s="318"/>
      <c r="O46" s="135"/>
      <c r="P46" s="83"/>
    </row>
    <row r="47" spans="2:16" ht="13.5" thickBot="1">
      <c r="B47" s="86"/>
      <c r="C47" s="307"/>
      <c r="D47" s="308"/>
      <c r="E47" s="308"/>
      <c r="F47" s="308"/>
      <c r="G47" s="308"/>
      <c r="H47" s="308"/>
      <c r="I47" s="308"/>
      <c r="J47" s="136"/>
      <c r="K47" s="137"/>
      <c r="L47" s="136"/>
      <c r="M47" s="319"/>
      <c r="N47" s="320"/>
      <c r="O47" s="138"/>
      <c r="P47" s="83"/>
    </row>
    <row r="48" spans="2:16" ht="13.5" thickBot="1">
      <c r="B48" s="86"/>
      <c r="C48" s="111"/>
      <c r="M48" s="139"/>
      <c r="N48" s="139"/>
      <c r="O48" s="140">
        <f>SUM(M46:N47)</f>
        <v>0</v>
      </c>
      <c r="P48" s="83"/>
    </row>
    <row r="49" spans="2:16">
      <c r="B49" s="86"/>
      <c r="C49" s="291" t="s">
        <v>88</v>
      </c>
      <c r="D49" s="292"/>
      <c r="E49" s="292"/>
      <c r="F49" s="292"/>
      <c r="G49" s="292"/>
      <c r="H49" s="292"/>
      <c r="I49" s="292"/>
      <c r="J49" s="292"/>
      <c r="K49" s="292"/>
      <c r="L49" s="292"/>
      <c r="M49" s="292"/>
      <c r="N49" s="292"/>
      <c r="O49" s="293"/>
      <c r="P49" s="83"/>
    </row>
    <row r="50" spans="2:16">
      <c r="B50" s="86"/>
      <c r="C50" s="294"/>
      <c r="D50" s="295"/>
      <c r="E50" s="295"/>
      <c r="F50" s="295"/>
      <c r="G50" s="295"/>
      <c r="H50" s="295"/>
      <c r="I50" s="295"/>
      <c r="J50" s="295"/>
      <c r="K50" s="295"/>
      <c r="L50" s="295"/>
      <c r="M50" s="295"/>
      <c r="N50" s="295"/>
      <c r="O50" s="296"/>
      <c r="P50" s="83"/>
    </row>
    <row r="51" spans="2:16" ht="13.5" thickBot="1">
      <c r="B51" s="86"/>
      <c r="C51" s="297"/>
      <c r="D51" s="298"/>
      <c r="E51" s="298"/>
      <c r="F51" s="298"/>
      <c r="G51" s="298"/>
      <c r="H51" s="298"/>
      <c r="I51" s="298"/>
      <c r="J51" s="298"/>
      <c r="K51" s="298"/>
      <c r="L51" s="298"/>
      <c r="M51" s="298"/>
      <c r="N51" s="298"/>
      <c r="O51" s="299"/>
      <c r="P51" s="83"/>
    </row>
    <row r="52" spans="2:16" ht="13.5">
      <c r="B52" s="86"/>
      <c r="C52" s="300" t="s">
        <v>89</v>
      </c>
      <c r="D52" s="314"/>
      <c r="E52" s="314"/>
      <c r="F52" s="314"/>
      <c r="G52" s="314"/>
      <c r="H52" s="314"/>
      <c r="I52" s="314"/>
      <c r="J52" s="116" t="s">
        <v>90</v>
      </c>
      <c r="K52" s="141" t="s">
        <v>91</v>
      </c>
      <c r="L52" s="142" t="s">
        <v>92</v>
      </c>
      <c r="M52" s="321" t="s">
        <v>71</v>
      </c>
      <c r="N52" s="322"/>
      <c r="O52" s="143" t="s">
        <v>72</v>
      </c>
      <c r="P52" s="83"/>
    </row>
    <row r="53" spans="2:16">
      <c r="B53" s="86"/>
      <c r="C53" s="144" t="s">
        <v>93</v>
      </c>
      <c r="D53" s="145"/>
      <c r="E53" s="145"/>
      <c r="F53" s="145"/>
      <c r="G53" s="145"/>
      <c r="H53" s="145"/>
      <c r="I53" s="145"/>
      <c r="J53" s="119">
        <v>84933</v>
      </c>
      <c r="K53" s="146">
        <v>2.2000000000000002</v>
      </c>
      <c r="L53" s="147">
        <f>+J53*K53</f>
        <v>186852.6</v>
      </c>
      <c r="M53" s="315">
        <v>73</v>
      </c>
      <c r="N53" s="316"/>
      <c r="O53" s="148">
        <f>L53/M53</f>
        <v>2559.6246575342466</v>
      </c>
      <c r="P53" s="83"/>
    </row>
    <row r="54" spans="2:16">
      <c r="B54" s="86"/>
      <c r="C54" s="144" t="s">
        <v>125</v>
      </c>
      <c r="D54" s="145"/>
      <c r="E54" s="145"/>
      <c r="F54" s="145"/>
      <c r="G54" s="145"/>
      <c r="H54" s="145"/>
      <c r="I54" s="145"/>
      <c r="J54" s="119">
        <f>56333</f>
        <v>56333</v>
      </c>
      <c r="K54" s="146">
        <v>2.2000000000000002</v>
      </c>
      <c r="L54" s="147">
        <f t="shared" ref="L54:L56" si="1">+J54*K54</f>
        <v>123932.6</v>
      </c>
      <c r="M54" s="315">
        <v>73</v>
      </c>
      <c r="N54" s="316"/>
      <c r="O54" s="148">
        <f t="shared" ref="O54" si="2">L54/M54</f>
        <v>1697.7068493150687</v>
      </c>
      <c r="P54" s="83"/>
    </row>
    <row r="55" spans="2:16">
      <c r="B55" s="86"/>
      <c r="C55" s="144"/>
      <c r="D55" s="145"/>
      <c r="E55" s="145"/>
      <c r="F55" s="145"/>
      <c r="G55" s="145"/>
      <c r="H55" s="145"/>
      <c r="I55" s="145"/>
      <c r="J55" s="119"/>
      <c r="K55" s="146"/>
      <c r="L55" s="147">
        <f t="shared" si="1"/>
        <v>0</v>
      </c>
      <c r="M55" s="323"/>
      <c r="N55" s="324"/>
      <c r="O55" s="148"/>
      <c r="P55" s="83"/>
    </row>
    <row r="56" spans="2:16" ht="13.5" thickBot="1">
      <c r="B56" s="86"/>
      <c r="C56" s="307"/>
      <c r="D56" s="308"/>
      <c r="E56" s="308"/>
      <c r="F56" s="308"/>
      <c r="G56" s="308"/>
      <c r="H56" s="308"/>
      <c r="I56" s="308"/>
      <c r="J56" s="119"/>
      <c r="K56" s="146"/>
      <c r="L56" s="147">
        <f t="shared" si="1"/>
        <v>0</v>
      </c>
      <c r="M56" s="325"/>
      <c r="N56" s="326"/>
      <c r="O56" s="148"/>
      <c r="P56" s="83"/>
    </row>
    <row r="57" spans="2:16" ht="14.25" thickBot="1">
      <c r="B57" s="86"/>
      <c r="C57" s="311" t="s">
        <v>79</v>
      </c>
      <c r="D57" s="312"/>
      <c r="E57" s="312"/>
      <c r="F57" s="312"/>
      <c r="G57" s="312"/>
      <c r="H57" s="312"/>
      <c r="I57" s="312"/>
      <c r="J57" s="312"/>
      <c r="K57" s="312"/>
      <c r="L57" s="312"/>
      <c r="M57" s="312"/>
      <c r="N57" s="313"/>
      <c r="O57" s="149">
        <f>O53+O54+O55+O56</f>
        <v>4257.3315068493157</v>
      </c>
      <c r="P57" s="83"/>
    </row>
    <row r="58" spans="2:16">
      <c r="B58" s="86"/>
      <c r="C58" s="291" t="s">
        <v>95</v>
      </c>
      <c r="D58" s="292"/>
      <c r="E58" s="292"/>
      <c r="F58" s="292"/>
      <c r="G58" s="292"/>
      <c r="H58" s="292"/>
      <c r="I58" s="292"/>
      <c r="J58" s="292"/>
      <c r="K58" s="292"/>
      <c r="L58" s="292"/>
      <c r="M58" s="292"/>
      <c r="N58" s="292"/>
      <c r="O58" s="293"/>
      <c r="P58" s="83"/>
    </row>
    <row r="59" spans="2:16">
      <c r="B59" s="86"/>
      <c r="C59" s="294"/>
      <c r="D59" s="295"/>
      <c r="E59" s="295"/>
      <c r="F59" s="295"/>
      <c r="G59" s="295"/>
      <c r="H59" s="295"/>
      <c r="I59" s="295"/>
      <c r="J59" s="295"/>
      <c r="K59" s="295"/>
      <c r="L59" s="295"/>
      <c r="M59" s="295"/>
      <c r="N59" s="295"/>
      <c r="O59" s="296"/>
      <c r="P59" s="83"/>
    </row>
    <row r="60" spans="2:16" ht="13.5" thickBot="1">
      <c r="B60" s="86"/>
      <c r="C60" s="297"/>
      <c r="D60" s="298"/>
      <c r="E60" s="298"/>
      <c r="F60" s="298"/>
      <c r="G60" s="298"/>
      <c r="H60" s="298"/>
      <c r="I60" s="298"/>
      <c r="J60" s="298"/>
      <c r="K60" s="298"/>
      <c r="L60" s="298"/>
      <c r="M60" s="298"/>
      <c r="N60" s="298"/>
      <c r="O60" s="299"/>
      <c r="P60" s="83"/>
    </row>
    <row r="61" spans="2:16" ht="13.5">
      <c r="B61" s="86"/>
      <c r="C61" s="300" t="s">
        <v>96</v>
      </c>
      <c r="D61" s="314"/>
      <c r="E61" s="314"/>
      <c r="F61" s="314"/>
      <c r="G61" s="314"/>
      <c r="H61" s="314"/>
      <c r="I61" s="314"/>
      <c r="J61" s="116" t="s">
        <v>10</v>
      </c>
      <c r="K61" s="141" t="s">
        <v>97</v>
      </c>
      <c r="L61" s="116" t="s">
        <v>98</v>
      </c>
      <c r="M61" s="321" t="s">
        <v>71</v>
      </c>
      <c r="N61" s="322"/>
      <c r="O61" s="143" t="s">
        <v>72</v>
      </c>
      <c r="P61" s="83"/>
    </row>
    <row r="62" spans="2:16">
      <c r="B62" s="86"/>
      <c r="C62" s="144"/>
      <c r="D62" s="145"/>
      <c r="E62" s="145"/>
      <c r="F62" s="145"/>
      <c r="G62" s="145"/>
      <c r="H62" s="145"/>
      <c r="I62" s="145"/>
      <c r="J62" s="150"/>
      <c r="K62" s="150"/>
      <c r="L62" s="147"/>
      <c r="M62" s="315"/>
      <c r="N62" s="316"/>
      <c r="O62" s="148"/>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23"/>
      <c r="N64" s="324"/>
      <c r="O64" s="148"/>
      <c r="P64" s="83"/>
    </row>
    <row r="65" spans="2:16">
      <c r="B65" s="86"/>
      <c r="C65" s="151"/>
      <c r="D65" s="152"/>
      <c r="E65" s="152"/>
      <c r="F65" s="152"/>
      <c r="G65" s="152"/>
      <c r="H65" s="152"/>
      <c r="I65" s="152"/>
      <c r="J65" s="150"/>
      <c r="K65" s="150"/>
      <c r="L65" s="147"/>
      <c r="M65" s="323"/>
      <c r="N65" s="324"/>
      <c r="O65" s="148"/>
      <c r="P65" s="83"/>
    </row>
    <row r="66" spans="2:16" ht="13.5" thickBot="1">
      <c r="B66" s="86"/>
      <c r="C66" s="307"/>
      <c r="D66" s="308"/>
      <c r="E66" s="308"/>
      <c r="F66" s="308"/>
      <c r="G66" s="308"/>
      <c r="H66" s="308"/>
      <c r="I66" s="308"/>
      <c r="J66" s="150"/>
      <c r="K66" s="150"/>
      <c r="L66" s="147"/>
      <c r="M66" s="325"/>
      <c r="N66" s="326"/>
      <c r="O66" s="148"/>
      <c r="P66" s="83"/>
    </row>
    <row r="67" spans="2:16" ht="14.25" thickBot="1">
      <c r="B67" s="86"/>
      <c r="C67" s="311" t="s">
        <v>79</v>
      </c>
      <c r="D67" s="312"/>
      <c r="E67" s="312"/>
      <c r="F67" s="312"/>
      <c r="G67" s="312"/>
      <c r="H67" s="312"/>
      <c r="I67" s="312"/>
      <c r="J67" s="312"/>
      <c r="K67" s="312"/>
      <c r="L67" s="312"/>
      <c r="M67" s="312"/>
      <c r="N67" s="313"/>
      <c r="O67" s="149">
        <f>O62+O63+O64+O66</f>
        <v>0</v>
      </c>
      <c r="P67" s="83"/>
    </row>
    <row r="68" spans="2:16" ht="13.5" thickBot="1">
      <c r="B68" s="86"/>
      <c r="C68" s="111"/>
      <c r="O68" s="112"/>
      <c r="P68" s="83"/>
    </row>
    <row r="69" spans="2:16" ht="13.5" thickBot="1">
      <c r="B69" s="86"/>
      <c r="C69" s="327" t="s">
        <v>99</v>
      </c>
      <c r="D69" s="328"/>
      <c r="E69" s="328"/>
      <c r="F69" s="328"/>
      <c r="G69" s="328"/>
      <c r="H69" s="328"/>
      <c r="I69" s="328"/>
      <c r="J69" s="328"/>
      <c r="K69" s="328"/>
      <c r="L69" s="328"/>
      <c r="M69" s="328"/>
      <c r="N69" s="329"/>
      <c r="O69" s="153">
        <f>O34+O41+O48+O67+O57</f>
        <v>7670.8866575342472</v>
      </c>
      <c r="P69" s="83"/>
    </row>
    <row r="70" spans="2:16">
      <c r="B70" s="86"/>
      <c r="C70" s="291" t="s">
        <v>100</v>
      </c>
      <c r="D70" s="292"/>
      <c r="E70" s="292"/>
      <c r="F70" s="292"/>
      <c r="G70" s="292"/>
      <c r="H70" s="292"/>
      <c r="I70" s="292"/>
      <c r="J70" s="292"/>
      <c r="K70" s="292"/>
      <c r="L70" s="292"/>
      <c r="M70" s="292"/>
      <c r="N70" s="292"/>
      <c r="O70" s="293"/>
      <c r="P70" s="83"/>
    </row>
    <row r="71" spans="2:16">
      <c r="B71" s="86"/>
      <c r="C71" s="294"/>
      <c r="D71" s="295"/>
      <c r="E71" s="295"/>
      <c r="F71" s="295"/>
      <c r="G71" s="295"/>
      <c r="H71" s="295"/>
      <c r="I71" s="295"/>
      <c r="J71" s="295"/>
      <c r="K71" s="295"/>
      <c r="L71" s="295"/>
      <c r="M71" s="295"/>
      <c r="N71" s="295"/>
      <c r="O71" s="296"/>
      <c r="P71" s="83"/>
    </row>
    <row r="72" spans="2:16" ht="13.5" thickBot="1">
      <c r="B72" s="86"/>
      <c r="C72" s="297"/>
      <c r="D72" s="298"/>
      <c r="E72" s="298"/>
      <c r="F72" s="298"/>
      <c r="G72" s="298"/>
      <c r="H72" s="298"/>
      <c r="I72" s="298"/>
      <c r="J72" s="298"/>
      <c r="K72" s="298"/>
      <c r="L72" s="298"/>
      <c r="M72" s="298"/>
      <c r="N72" s="298"/>
      <c r="O72" s="299"/>
      <c r="P72" s="83"/>
    </row>
    <row r="73" spans="2:16" ht="13.5">
      <c r="B73" s="86"/>
      <c r="C73" s="300" t="s">
        <v>101</v>
      </c>
      <c r="D73" s="314"/>
      <c r="E73" s="314"/>
      <c r="F73" s="314"/>
      <c r="G73" s="314"/>
      <c r="H73" s="314"/>
      <c r="I73" s="314"/>
      <c r="J73" s="131"/>
      <c r="K73" s="154"/>
      <c r="L73" s="142" t="s">
        <v>102</v>
      </c>
      <c r="M73" s="321" t="s">
        <v>103</v>
      </c>
      <c r="N73" s="322"/>
      <c r="O73" s="143"/>
      <c r="P73" s="83"/>
    </row>
    <row r="74" spans="2:16">
      <c r="B74" s="86"/>
      <c r="C74" s="272" t="s">
        <v>22</v>
      </c>
      <c r="D74" s="273"/>
      <c r="E74" s="273"/>
      <c r="F74" s="273"/>
      <c r="G74" s="273"/>
      <c r="H74" s="273"/>
      <c r="I74" s="273"/>
      <c r="J74" s="155"/>
      <c r="K74" s="156"/>
      <c r="L74" s="157">
        <v>0.25</v>
      </c>
      <c r="M74" s="330">
        <f>O69*L74</f>
        <v>1917.7216643835618</v>
      </c>
      <c r="N74" s="331"/>
      <c r="O74" s="158"/>
      <c r="P74" s="83"/>
    </row>
    <row r="75" spans="2:16">
      <c r="B75" s="86"/>
      <c r="C75" s="120" t="s">
        <v>104</v>
      </c>
      <c r="D75" s="121"/>
      <c r="E75" s="121"/>
      <c r="F75" s="121"/>
      <c r="G75" s="121"/>
      <c r="H75" s="121"/>
      <c r="I75" s="121"/>
      <c r="J75" s="155"/>
      <c r="K75" s="156"/>
      <c r="L75" s="157">
        <v>0.01</v>
      </c>
      <c r="M75" s="330">
        <f>L75*O69</f>
        <v>76.708866575342469</v>
      </c>
      <c r="N75" s="331"/>
      <c r="O75" s="158"/>
      <c r="P75" s="83"/>
    </row>
    <row r="76" spans="2:16" ht="13.5" thickBot="1">
      <c r="B76" s="86"/>
      <c r="C76" s="105" t="s">
        <v>105</v>
      </c>
      <c r="D76" s="106"/>
      <c r="E76" s="106"/>
      <c r="F76" s="106"/>
      <c r="G76" s="106"/>
      <c r="H76" s="106"/>
      <c r="I76" s="106"/>
      <c r="J76" s="159"/>
      <c r="K76" s="160"/>
      <c r="L76" s="157">
        <v>0.04</v>
      </c>
      <c r="M76" s="332">
        <f>L76*O69</f>
        <v>306.83546630136988</v>
      </c>
      <c r="N76" s="333"/>
      <c r="O76" s="158"/>
      <c r="P76" s="83"/>
    </row>
    <row r="77" spans="2:16" ht="14.25" thickBot="1">
      <c r="B77" s="86"/>
      <c r="C77" s="311" t="s">
        <v>79</v>
      </c>
      <c r="D77" s="312"/>
      <c r="E77" s="312"/>
      <c r="F77" s="312"/>
      <c r="G77" s="312"/>
      <c r="H77" s="312"/>
      <c r="I77" s="312"/>
      <c r="J77" s="312"/>
      <c r="K77" s="312"/>
      <c r="L77" s="312"/>
      <c r="M77" s="312"/>
      <c r="N77" s="313"/>
      <c r="O77" s="161">
        <f>SUM(M74:N76)</f>
        <v>2301.2659972602742</v>
      </c>
      <c r="P77" s="83"/>
    </row>
    <row r="78" spans="2:16" ht="13.5" thickBot="1">
      <c r="B78" s="86"/>
      <c r="C78" s="111"/>
      <c r="O78" s="112"/>
      <c r="P78" s="83"/>
    </row>
    <row r="79" spans="2:16" ht="13.5" thickBot="1">
      <c r="B79" s="86"/>
      <c r="C79" s="327" t="s">
        <v>106</v>
      </c>
      <c r="D79" s="328"/>
      <c r="E79" s="328"/>
      <c r="F79" s="328"/>
      <c r="G79" s="328"/>
      <c r="H79" s="328"/>
      <c r="I79" s="328"/>
      <c r="J79" s="328"/>
      <c r="K79" s="328"/>
      <c r="L79" s="328"/>
      <c r="M79" s="328"/>
      <c r="N79" s="329"/>
      <c r="O79" s="162">
        <f>ROUND(O69+O77,0)</f>
        <v>9972</v>
      </c>
      <c r="P79" s="83"/>
    </row>
    <row r="80" spans="2:16">
      <c r="B80" s="86"/>
      <c r="C80" s="108"/>
      <c r="D80" s="109"/>
      <c r="E80" s="109"/>
      <c r="F80" s="109"/>
      <c r="G80" s="109"/>
      <c r="H80" s="109"/>
      <c r="I80" s="109"/>
      <c r="J80" s="109"/>
      <c r="K80" s="109"/>
      <c r="L80" s="109"/>
      <c r="M80" s="109"/>
      <c r="N80" s="109"/>
      <c r="O80" s="110"/>
      <c r="P80" s="83"/>
    </row>
    <row r="81" spans="2:16">
      <c r="B81" s="86"/>
      <c r="C81" s="111"/>
      <c r="O81" s="112"/>
      <c r="P81" s="83"/>
    </row>
    <row r="82" spans="2:16">
      <c r="B82" s="86"/>
      <c r="C82" s="111"/>
      <c r="O82" s="112"/>
      <c r="P82" s="83"/>
    </row>
    <row r="83" spans="2:16">
      <c r="B83" s="86"/>
      <c r="C83" s="111"/>
      <c r="H83" s="163" t="s">
        <v>107</v>
      </c>
      <c r="I83" s="163"/>
      <c r="J83" s="163"/>
      <c r="K83" s="163"/>
      <c r="O83" s="112"/>
      <c r="P83" s="83"/>
    </row>
    <row r="84" spans="2:16" ht="13.5">
      <c r="B84" s="86"/>
      <c r="C84" s="164"/>
      <c r="D84" s="165"/>
      <c r="E84" s="165"/>
      <c r="F84" s="165"/>
      <c r="G84" s="165"/>
      <c r="H84" s="163" t="s">
        <v>108</v>
      </c>
      <c r="I84" s="165"/>
      <c r="J84" s="165"/>
      <c r="K84" s="165"/>
      <c r="L84" s="165"/>
      <c r="M84" s="165"/>
      <c r="N84" s="165"/>
      <c r="O84" s="166"/>
      <c r="P84" s="83"/>
    </row>
    <row r="85" spans="2:16" ht="12.75" customHeight="1">
      <c r="B85" s="86"/>
      <c r="C85" s="164"/>
      <c r="D85" s="165"/>
      <c r="E85" s="165"/>
      <c r="F85" s="165"/>
      <c r="G85" s="165"/>
      <c r="H85" s="163" t="s">
        <v>109</v>
      </c>
      <c r="K85" s="165"/>
      <c r="L85" s="165"/>
      <c r="M85" s="165"/>
      <c r="N85" s="165"/>
      <c r="O85" s="166"/>
      <c r="P85" s="83"/>
    </row>
    <row r="86" spans="2:16">
      <c r="B86" s="86"/>
      <c r="C86" s="96"/>
      <c r="D86" s="167"/>
      <c r="E86" s="167"/>
      <c r="F86" s="167"/>
      <c r="G86" s="167"/>
      <c r="H86" s="163" t="s">
        <v>110</v>
      </c>
      <c r="I86" s="167"/>
      <c r="J86" s="167"/>
      <c r="K86" s="167"/>
      <c r="L86" s="167"/>
      <c r="M86" s="167"/>
      <c r="N86" s="167"/>
      <c r="O86" s="168"/>
      <c r="P86" s="83"/>
    </row>
    <row r="87" spans="2:16" ht="12.95" customHeight="1">
      <c r="B87" s="86"/>
      <c r="C87" s="111"/>
      <c r="H87" s="81" t="s">
        <v>111</v>
      </c>
      <c r="O87" s="112"/>
      <c r="P87" s="83"/>
    </row>
    <row r="88" spans="2:16" ht="13.5">
      <c r="B88" s="86"/>
      <c r="C88" s="169" t="s">
        <v>112</v>
      </c>
      <c r="D88" s="170"/>
      <c r="E88" s="170"/>
      <c r="F88" s="170"/>
      <c r="G88" s="170"/>
      <c r="H88" s="170"/>
      <c r="I88" s="170"/>
      <c r="J88" s="170"/>
      <c r="K88" s="170"/>
      <c r="L88" s="170"/>
      <c r="M88" s="170"/>
      <c r="N88" s="170"/>
      <c r="O88" s="171"/>
      <c r="P88" s="83"/>
    </row>
    <row r="89" spans="2:16">
      <c r="B89" s="86"/>
      <c r="C89" s="334"/>
      <c r="D89" s="335"/>
      <c r="E89" s="335"/>
      <c r="F89" s="335"/>
      <c r="G89" s="335"/>
      <c r="H89" s="335"/>
      <c r="I89" s="335"/>
      <c r="J89" s="335"/>
      <c r="K89" s="335"/>
      <c r="L89" s="335"/>
      <c r="M89" s="335"/>
      <c r="N89" s="335"/>
      <c r="O89" s="336"/>
      <c r="P89" s="83"/>
    </row>
    <row r="90" spans="2:16">
      <c r="B90" s="86"/>
      <c r="C90" s="334"/>
      <c r="D90" s="335"/>
      <c r="E90" s="335"/>
      <c r="F90" s="335"/>
      <c r="G90" s="335"/>
      <c r="H90" s="335"/>
      <c r="I90" s="335"/>
      <c r="J90" s="335"/>
      <c r="K90" s="335"/>
      <c r="L90" s="335"/>
      <c r="M90" s="335"/>
      <c r="N90" s="335"/>
      <c r="O90" s="336"/>
      <c r="P90" s="83"/>
    </row>
    <row r="91" spans="2:16">
      <c r="B91" s="86"/>
      <c r="C91" s="96"/>
      <c r="D91" s="167"/>
      <c r="E91" s="167"/>
      <c r="F91" s="167"/>
      <c r="G91" s="167"/>
      <c r="H91" s="167"/>
      <c r="I91" s="167"/>
      <c r="J91" s="167"/>
      <c r="K91" s="167"/>
      <c r="L91" s="167"/>
      <c r="M91" s="167"/>
      <c r="N91" s="167"/>
      <c r="O91" s="168"/>
      <c r="P91" s="83"/>
    </row>
    <row r="92" spans="2:16">
      <c r="B92" s="86"/>
      <c r="C92" s="172" t="s">
        <v>113</v>
      </c>
      <c r="D92" s="167"/>
      <c r="E92" s="167"/>
      <c r="F92" s="167"/>
      <c r="G92" s="167"/>
      <c r="H92" s="167"/>
      <c r="I92" s="167"/>
      <c r="J92" s="167"/>
      <c r="K92" s="167"/>
      <c r="L92" s="167"/>
      <c r="M92" s="167"/>
      <c r="N92" s="167"/>
      <c r="O92" s="168"/>
      <c r="P92" s="83"/>
    </row>
    <row r="93" spans="2:16">
      <c r="B93" s="86"/>
      <c r="C93" s="337" t="s">
        <v>114</v>
      </c>
      <c r="D93" s="338"/>
      <c r="E93" s="338"/>
      <c r="F93" s="338"/>
      <c r="G93" s="338"/>
      <c r="H93" s="338"/>
      <c r="I93" s="338"/>
      <c r="J93" s="338"/>
      <c r="K93" s="338"/>
      <c r="L93" s="338"/>
      <c r="M93" s="338"/>
      <c r="N93" s="338"/>
      <c r="O93" s="339"/>
      <c r="P93" s="83"/>
    </row>
    <row r="94" spans="2:16" ht="17.25" customHeight="1">
      <c r="B94" s="86"/>
      <c r="C94" s="337"/>
      <c r="D94" s="338"/>
      <c r="E94" s="338"/>
      <c r="F94" s="338"/>
      <c r="G94" s="338"/>
      <c r="H94" s="338"/>
      <c r="I94" s="338"/>
      <c r="J94" s="338"/>
      <c r="K94" s="338"/>
      <c r="L94" s="338"/>
      <c r="M94" s="338"/>
      <c r="N94" s="338"/>
      <c r="O94" s="339"/>
      <c r="P94" s="83"/>
    </row>
    <row r="95" spans="2:16" ht="18.75" customHeight="1">
      <c r="B95" s="86"/>
      <c r="C95" s="337" t="s">
        <v>115</v>
      </c>
      <c r="D95" s="338"/>
      <c r="E95" s="338"/>
      <c r="F95" s="338"/>
      <c r="G95" s="338"/>
      <c r="H95" s="338"/>
      <c r="I95" s="338"/>
      <c r="J95" s="338"/>
      <c r="K95" s="338"/>
      <c r="L95" s="338"/>
      <c r="M95" s="338"/>
      <c r="N95" s="338"/>
      <c r="O95" s="339"/>
      <c r="P95" s="83"/>
    </row>
    <row r="96" spans="2:16">
      <c r="B96" s="86"/>
      <c r="C96" s="337"/>
      <c r="D96" s="338"/>
      <c r="E96" s="338"/>
      <c r="F96" s="338"/>
      <c r="G96" s="338"/>
      <c r="H96" s="338"/>
      <c r="I96" s="338"/>
      <c r="J96" s="338"/>
      <c r="K96" s="338"/>
      <c r="L96" s="338"/>
      <c r="M96" s="338"/>
      <c r="N96" s="338"/>
      <c r="O96" s="339"/>
      <c r="P96" s="83"/>
    </row>
    <row r="97" spans="2:16">
      <c r="B97" s="86"/>
      <c r="C97" s="96"/>
      <c r="D97" s="167"/>
      <c r="E97" s="167"/>
      <c r="F97" s="167"/>
      <c r="G97" s="167"/>
      <c r="H97" s="167"/>
      <c r="I97" s="167"/>
      <c r="J97" s="167"/>
      <c r="K97" s="167"/>
      <c r="L97" s="167"/>
      <c r="M97" s="167"/>
      <c r="N97" s="167"/>
      <c r="O97" s="168"/>
      <c r="P97" s="83"/>
    </row>
    <row r="98" spans="2:16">
      <c r="B98" s="86"/>
      <c r="C98" s="111"/>
      <c r="H98" s="163" t="s">
        <v>107</v>
      </c>
      <c r="O98" s="112"/>
      <c r="P98" s="83"/>
    </row>
    <row r="99" spans="2:16">
      <c r="B99" s="86"/>
      <c r="C99" s="111"/>
      <c r="H99" s="81" t="s">
        <v>108</v>
      </c>
      <c r="I99" s="121"/>
      <c r="J99" s="121"/>
      <c r="K99" s="121"/>
      <c r="O99" s="112"/>
      <c r="P99" s="83"/>
    </row>
    <row r="100" spans="2:16">
      <c r="B100" s="86"/>
      <c r="C100" s="111"/>
      <c r="H100" s="81" t="s">
        <v>116</v>
      </c>
      <c r="I100" s="175"/>
      <c r="J100" s="175"/>
      <c r="K100" s="175"/>
      <c r="O100" s="112"/>
      <c r="P100" s="83"/>
    </row>
    <row r="101" spans="2:16">
      <c r="B101" s="86"/>
      <c r="C101" s="176"/>
      <c r="D101" s="167"/>
      <c r="E101" s="167"/>
      <c r="F101" s="167"/>
      <c r="G101" s="167"/>
      <c r="H101" s="81" t="s">
        <v>110</v>
      </c>
      <c r="L101" s="167"/>
      <c r="M101" s="167"/>
      <c r="N101" s="167"/>
      <c r="O101" s="168"/>
      <c r="P101" s="83"/>
    </row>
    <row r="102" spans="2:16" ht="13.5">
      <c r="B102" s="86"/>
      <c r="C102" s="177"/>
      <c r="D102" s="178"/>
      <c r="E102" s="178"/>
      <c r="K102" s="340"/>
      <c r="L102" s="340"/>
      <c r="M102" s="340"/>
      <c r="N102" s="340"/>
      <c r="O102" s="341"/>
      <c r="P102" s="83"/>
    </row>
    <row r="103" spans="2:16" ht="13.5" thickBot="1">
      <c r="B103" s="86"/>
      <c r="C103" s="344"/>
      <c r="D103" s="345"/>
      <c r="E103" s="345"/>
      <c r="F103" s="137"/>
      <c r="G103" s="137"/>
      <c r="H103" s="137"/>
      <c r="I103" s="137"/>
      <c r="J103" s="137"/>
      <c r="K103" s="342"/>
      <c r="L103" s="342"/>
      <c r="M103" s="342"/>
      <c r="N103" s="342"/>
      <c r="O103" s="343"/>
      <c r="P103" s="83"/>
    </row>
    <row r="104" spans="2:16" ht="13.5" thickBot="1">
      <c r="B104" s="173"/>
      <c r="C104" s="179"/>
      <c r="D104" s="179"/>
      <c r="E104" s="179"/>
      <c r="F104" s="179"/>
      <c r="G104" s="179"/>
      <c r="H104" s="179"/>
      <c r="I104" s="179"/>
      <c r="J104" s="179"/>
      <c r="K104" s="179"/>
      <c r="L104" s="179"/>
      <c r="M104" s="179"/>
      <c r="N104" s="179"/>
      <c r="O104" s="179"/>
      <c r="P104" s="174"/>
    </row>
    <row r="105" spans="2:16" ht="13.5" thickTop="1"/>
  </sheetData>
  <mergeCells count="87">
    <mergeCell ref="C89:O89"/>
    <mergeCell ref="C90:O90"/>
    <mergeCell ref="C93:O94"/>
    <mergeCell ref="C95:O96"/>
    <mergeCell ref="K102:O103"/>
    <mergeCell ref="C103:E103"/>
    <mergeCell ref="C79:N79"/>
    <mergeCell ref="C66:I66"/>
    <mergeCell ref="M66:N66"/>
    <mergeCell ref="C67:N67"/>
    <mergeCell ref="C69:N69"/>
    <mergeCell ref="C70:O72"/>
    <mergeCell ref="C73:I73"/>
    <mergeCell ref="M73:N73"/>
    <mergeCell ref="C74:I74"/>
    <mergeCell ref="M74:N74"/>
    <mergeCell ref="M75:N75"/>
    <mergeCell ref="M76:N76"/>
    <mergeCell ref="C77:N77"/>
    <mergeCell ref="M65:N65"/>
    <mergeCell ref="M54:N54"/>
    <mergeCell ref="M55:N55"/>
    <mergeCell ref="C56:I56"/>
    <mergeCell ref="M56:N56"/>
    <mergeCell ref="C57:N57"/>
    <mergeCell ref="C58:O60"/>
    <mergeCell ref="C61:I61"/>
    <mergeCell ref="M61:N61"/>
    <mergeCell ref="M62:N62"/>
    <mergeCell ref="M63:N63"/>
    <mergeCell ref="M64:N64"/>
    <mergeCell ref="M53:N53"/>
    <mergeCell ref="C41:N41"/>
    <mergeCell ref="C42:O44"/>
    <mergeCell ref="C45:I45"/>
    <mergeCell ref="M45:N45"/>
    <mergeCell ref="C46:I46"/>
    <mergeCell ref="M46:N46"/>
    <mergeCell ref="C47:I47"/>
    <mergeCell ref="M47:N47"/>
    <mergeCell ref="C49:O51"/>
    <mergeCell ref="C52:I52"/>
    <mergeCell ref="M52:N52"/>
    <mergeCell ref="C40:J40"/>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P106"/>
  <sheetViews>
    <sheetView showGridLines="0" view="pageBreakPreview" zoomScale="62" zoomScaleNormal="80" zoomScaleSheetLayoutView="62" zoomScalePageLayoutView="85" workbookViewId="0">
      <selection activeCell="A56" sqref="A56"/>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v>8</v>
      </c>
      <c r="D25" s="346" t="str">
        <f>'PRESUPUESTO OFICIAL'!G22</f>
        <v>SUMINISTRO E INSTALACION DE SEÑALES VERTICALES SP,SR,SI  DE 60 X 60 CM CON  TABLERO LAMINA GALVANIZADA CAL.16  REFLECTIVIDAD TIPO IV, POSTE DE 3,50MTS. NORMA 4769</v>
      </c>
      <c r="E25" s="347"/>
      <c r="F25" s="347"/>
      <c r="G25" s="347"/>
      <c r="H25" s="347"/>
      <c r="I25" s="347"/>
      <c r="J25" s="347"/>
      <c r="K25" s="347"/>
      <c r="L25" s="348"/>
      <c r="M25" s="288" t="str">
        <f>'PRESUPUESTO OFICIAL'!H22</f>
        <v>un.</v>
      </c>
      <c r="N25" s="290"/>
      <c r="O25" s="115">
        <f>'PRESUPUESTO OFICIAL'!I22</f>
        <v>24</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O58*0.1</f>
        <v>4439.7885714285721</v>
      </c>
      <c r="M30" s="277"/>
      <c r="N30" s="118"/>
      <c r="O30" s="119">
        <f>L30</f>
        <v>4439.7885714285721</v>
      </c>
      <c r="P30" s="83"/>
    </row>
    <row r="31" spans="2:16">
      <c r="B31" s="86"/>
      <c r="C31" s="120" t="s">
        <v>74</v>
      </c>
      <c r="D31" s="121"/>
      <c r="E31" s="121"/>
      <c r="F31" s="121"/>
      <c r="G31" s="122"/>
      <c r="H31" s="123"/>
      <c r="I31" s="122"/>
      <c r="J31" s="123" t="s">
        <v>75</v>
      </c>
      <c r="K31" s="122"/>
      <c r="L31" s="276">
        <v>474000</v>
      </c>
      <c r="M31" s="277"/>
      <c r="N31" s="124">
        <v>12</v>
      </c>
      <c r="O31" s="119">
        <f>L31/N31</f>
        <v>39500</v>
      </c>
      <c r="P31" s="83"/>
    </row>
    <row r="32" spans="2:16">
      <c r="B32" s="86"/>
      <c r="C32" s="120"/>
      <c r="D32" s="121"/>
      <c r="E32" s="121"/>
      <c r="F32" s="121"/>
      <c r="G32" s="122"/>
      <c r="H32" s="123"/>
      <c r="I32" s="122"/>
      <c r="J32" s="123"/>
      <c r="K32" s="122"/>
      <c r="L32" s="276"/>
      <c r="M32" s="277"/>
      <c r="N32" s="124"/>
      <c r="O32" s="119"/>
      <c r="P32" s="83"/>
    </row>
    <row r="33" spans="2:16" ht="13.5" thickBot="1">
      <c r="B33" s="86"/>
      <c r="C33" s="307"/>
      <c r="D33" s="308"/>
      <c r="E33" s="308"/>
      <c r="F33" s="308"/>
      <c r="G33" s="309"/>
      <c r="H33" s="310"/>
      <c r="I33" s="309"/>
      <c r="J33" s="310"/>
      <c r="K33" s="309"/>
      <c r="L33" s="276"/>
      <c r="M33" s="277"/>
      <c r="N33" s="124"/>
      <c r="O33" s="119"/>
      <c r="P33" s="83"/>
    </row>
    <row r="34" spans="2:16" ht="14.25" thickBot="1">
      <c r="B34" s="86"/>
      <c r="C34" s="311" t="s">
        <v>79</v>
      </c>
      <c r="D34" s="312"/>
      <c r="E34" s="312"/>
      <c r="F34" s="312"/>
      <c r="G34" s="312"/>
      <c r="H34" s="312"/>
      <c r="I34" s="312"/>
      <c r="J34" s="312"/>
      <c r="K34" s="312"/>
      <c r="L34" s="312"/>
      <c r="M34" s="312"/>
      <c r="N34" s="313"/>
      <c r="O34" s="125">
        <f>SUM(O30:O33)</f>
        <v>43939.788571428573</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126</v>
      </c>
      <c r="D39" s="273"/>
      <c r="E39" s="273"/>
      <c r="F39" s="273"/>
      <c r="G39" s="273"/>
      <c r="H39" s="273"/>
      <c r="I39" s="273"/>
      <c r="J39" s="274"/>
      <c r="K39" s="127" t="s">
        <v>123</v>
      </c>
      <c r="L39" s="128">
        <v>1.001E-2</v>
      </c>
      <c r="M39" s="129">
        <v>156894</v>
      </c>
      <c r="N39" s="129"/>
      <c r="O39" s="129">
        <f>L39*M39</f>
        <v>1570.5089399999999</v>
      </c>
      <c r="P39" s="83"/>
    </row>
    <row r="40" spans="2:16">
      <c r="B40" s="86"/>
      <c r="C40" s="272" t="s">
        <v>127</v>
      </c>
      <c r="D40" s="273"/>
      <c r="E40" s="273"/>
      <c r="F40" s="273"/>
      <c r="G40" s="273"/>
      <c r="H40" s="273"/>
      <c r="I40" s="273"/>
      <c r="J40" s="274"/>
      <c r="K40" s="127" t="s">
        <v>129</v>
      </c>
      <c r="L40" s="128">
        <v>0.01</v>
      </c>
      <c r="M40" s="129">
        <v>512961</v>
      </c>
      <c r="N40" s="129"/>
      <c r="O40" s="129">
        <f>L40*M40</f>
        <v>5129.6099999999997</v>
      </c>
      <c r="P40" s="83"/>
    </row>
    <row r="41" spans="2:16" ht="13.5" thickBot="1">
      <c r="B41" s="86"/>
      <c r="C41" s="307" t="s">
        <v>128</v>
      </c>
      <c r="D41" s="308"/>
      <c r="E41" s="308"/>
      <c r="F41" s="308"/>
      <c r="G41" s="308"/>
      <c r="H41" s="308"/>
      <c r="I41" s="308"/>
      <c r="J41" s="309"/>
      <c r="K41" s="127" t="s">
        <v>123</v>
      </c>
      <c r="L41" s="130">
        <v>1</v>
      </c>
      <c r="M41" s="129">
        <v>403000</v>
      </c>
      <c r="N41" s="129"/>
      <c r="O41" s="129">
        <f>L41*M41</f>
        <v>403000</v>
      </c>
      <c r="P41" s="83"/>
    </row>
    <row r="42" spans="2:16" ht="14.25" thickBot="1">
      <c r="B42" s="86"/>
      <c r="C42" s="311" t="s">
        <v>79</v>
      </c>
      <c r="D42" s="312"/>
      <c r="E42" s="312"/>
      <c r="F42" s="312"/>
      <c r="G42" s="312"/>
      <c r="H42" s="312"/>
      <c r="I42" s="312"/>
      <c r="J42" s="312"/>
      <c r="K42" s="312"/>
      <c r="L42" s="312"/>
      <c r="M42" s="312"/>
      <c r="N42" s="313"/>
      <c r="O42" s="181">
        <f>SUM(O39:O41)</f>
        <v>409700.11894000001</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93</v>
      </c>
      <c r="D54" s="145"/>
      <c r="E54" s="145"/>
      <c r="F54" s="145"/>
      <c r="G54" s="145"/>
      <c r="H54" s="145"/>
      <c r="I54" s="145"/>
      <c r="J54" s="119">
        <v>84933</v>
      </c>
      <c r="K54" s="146">
        <v>2.2000000000000002</v>
      </c>
      <c r="L54" s="147">
        <f>+J54*K54</f>
        <v>186852.6</v>
      </c>
      <c r="M54" s="315">
        <v>7</v>
      </c>
      <c r="N54" s="316"/>
      <c r="O54" s="148">
        <f>L54/M54</f>
        <v>26693.228571428572</v>
      </c>
      <c r="P54" s="83"/>
    </row>
    <row r="55" spans="2:16">
      <c r="B55" s="86"/>
      <c r="C55" s="144" t="s">
        <v>125</v>
      </c>
      <c r="D55" s="145"/>
      <c r="E55" s="145"/>
      <c r="F55" s="145"/>
      <c r="G55" s="145"/>
      <c r="H55" s="145"/>
      <c r="I55" s="145"/>
      <c r="J55" s="119">
        <f>56333</f>
        <v>56333</v>
      </c>
      <c r="K55" s="146">
        <v>2.2000000000000002</v>
      </c>
      <c r="L55" s="147">
        <f t="shared" ref="L55:L57" si="0">+J55*K55</f>
        <v>123932.6</v>
      </c>
      <c r="M55" s="315">
        <v>7</v>
      </c>
      <c r="N55" s="316"/>
      <c r="O55" s="148">
        <f t="shared" ref="O55" si="1">L55/M55</f>
        <v>17704.657142857144</v>
      </c>
      <c r="P55" s="83"/>
    </row>
    <row r="56" spans="2:16">
      <c r="B56" s="86"/>
      <c r="C56" s="144"/>
      <c r="D56" s="145"/>
      <c r="E56" s="145"/>
      <c r="F56" s="145"/>
      <c r="G56" s="145"/>
      <c r="H56" s="145"/>
      <c r="I56" s="145"/>
      <c r="J56" s="119"/>
      <c r="K56" s="146"/>
      <c r="L56" s="147">
        <f t="shared" si="0"/>
        <v>0</v>
      </c>
      <c r="M56" s="323"/>
      <c r="N56" s="324"/>
      <c r="O56" s="148"/>
      <c r="P56" s="83"/>
    </row>
    <row r="57" spans="2:16" ht="13.5" thickBot="1">
      <c r="B57" s="86"/>
      <c r="C57" s="307"/>
      <c r="D57" s="308"/>
      <c r="E57" s="308"/>
      <c r="F57" s="308"/>
      <c r="G57" s="308"/>
      <c r="H57" s="308"/>
      <c r="I57" s="308"/>
      <c r="J57" s="119"/>
      <c r="K57" s="146"/>
      <c r="L57" s="147">
        <f t="shared" si="0"/>
        <v>0</v>
      </c>
      <c r="M57" s="325"/>
      <c r="N57" s="326"/>
      <c r="O57" s="148"/>
      <c r="P57" s="83"/>
    </row>
    <row r="58" spans="2:16" ht="14.25" thickBot="1">
      <c r="B58" s="86"/>
      <c r="C58" s="311" t="s">
        <v>79</v>
      </c>
      <c r="D58" s="312"/>
      <c r="E58" s="312"/>
      <c r="F58" s="312"/>
      <c r="G58" s="312"/>
      <c r="H58" s="312"/>
      <c r="I58" s="312"/>
      <c r="J58" s="312"/>
      <c r="K58" s="312"/>
      <c r="L58" s="312"/>
      <c r="M58" s="312"/>
      <c r="N58" s="313"/>
      <c r="O58" s="149">
        <f>O54+O55+O56+O57</f>
        <v>44397.885714285716</v>
      </c>
      <c r="P58" s="83"/>
    </row>
    <row r="59" spans="2:16">
      <c r="B59" s="86"/>
      <c r="C59" s="291" t="s">
        <v>95</v>
      </c>
      <c r="D59" s="292"/>
      <c r="E59" s="292"/>
      <c r="F59" s="292"/>
      <c r="G59" s="292"/>
      <c r="H59" s="292"/>
      <c r="I59" s="292"/>
      <c r="J59" s="292"/>
      <c r="K59" s="292"/>
      <c r="L59" s="292"/>
      <c r="M59" s="292"/>
      <c r="N59" s="292"/>
      <c r="O59" s="293"/>
      <c r="P59" s="83"/>
    </row>
    <row r="60" spans="2:16">
      <c r="B60" s="86"/>
      <c r="C60" s="294"/>
      <c r="D60" s="295"/>
      <c r="E60" s="295"/>
      <c r="F60" s="295"/>
      <c r="G60" s="295"/>
      <c r="H60" s="295"/>
      <c r="I60" s="295"/>
      <c r="J60" s="295"/>
      <c r="K60" s="295"/>
      <c r="L60" s="295"/>
      <c r="M60" s="295"/>
      <c r="N60" s="295"/>
      <c r="O60" s="296"/>
      <c r="P60" s="83"/>
    </row>
    <row r="61" spans="2:16" ht="13.5" thickBot="1">
      <c r="B61" s="86"/>
      <c r="C61" s="297"/>
      <c r="D61" s="298"/>
      <c r="E61" s="298"/>
      <c r="F61" s="298"/>
      <c r="G61" s="298"/>
      <c r="H61" s="298"/>
      <c r="I61" s="298"/>
      <c r="J61" s="298"/>
      <c r="K61" s="298"/>
      <c r="L61" s="298"/>
      <c r="M61" s="298"/>
      <c r="N61" s="298"/>
      <c r="O61" s="299"/>
      <c r="P61" s="83"/>
    </row>
    <row r="62" spans="2:16" ht="13.5">
      <c r="B62" s="86"/>
      <c r="C62" s="300" t="s">
        <v>96</v>
      </c>
      <c r="D62" s="314"/>
      <c r="E62" s="314"/>
      <c r="F62" s="314"/>
      <c r="G62" s="314"/>
      <c r="H62" s="314"/>
      <c r="I62" s="314"/>
      <c r="J62" s="116" t="s">
        <v>10</v>
      </c>
      <c r="K62" s="141" t="s">
        <v>97</v>
      </c>
      <c r="L62" s="116" t="s">
        <v>98</v>
      </c>
      <c r="M62" s="321" t="s">
        <v>71</v>
      </c>
      <c r="N62" s="322"/>
      <c r="O62" s="143" t="s">
        <v>72</v>
      </c>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15"/>
      <c r="N64" s="316"/>
      <c r="O64" s="148"/>
      <c r="P64" s="83"/>
    </row>
    <row r="65" spans="2:16">
      <c r="B65" s="86"/>
      <c r="C65" s="144"/>
      <c r="D65" s="145"/>
      <c r="E65" s="145"/>
      <c r="F65" s="145"/>
      <c r="G65" s="145"/>
      <c r="H65" s="145"/>
      <c r="I65" s="145"/>
      <c r="J65" s="150"/>
      <c r="K65" s="150"/>
      <c r="L65" s="147"/>
      <c r="M65" s="323"/>
      <c r="N65" s="324"/>
      <c r="O65" s="148"/>
      <c r="P65" s="83"/>
    </row>
    <row r="66" spans="2:16">
      <c r="B66" s="86"/>
      <c r="C66" s="151"/>
      <c r="D66" s="152"/>
      <c r="E66" s="152"/>
      <c r="F66" s="152"/>
      <c r="G66" s="152"/>
      <c r="H66" s="152"/>
      <c r="I66" s="152"/>
      <c r="J66" s="150"/>
      <c r="K66" s="150"/>
      <c r="L66" s="147"/>
      <c r="M66" s="323"/>
      <c r="N66" s="324"/>
      <c r="O66" s="148"/>
      <c r="P66" s="83"/>
    </row>
    <row r="67" spans="2:16" ht="13.5" thickBot="1">
      <c r="B67" s="86"/>
      <c r="C67" s="307"/>
      <c r="D67" s="308"/>
      <c r="E67" s="308"/>
      <c r="F67" s="308"/>
      <c r="G67" s="308"/>
      <c r="H67" s="308"/>
      <c r="I67" s="308"/>
      <c r="J67" s="150"/>
      <c r="K67" s="150"/>
      <c r="L67" s="147"/>
      <c r="M67" s="325"/>
      <c r="N67" s="326"/>
      <c r="O67" s="148"/>
      <c r="P67" s="83"/>
    </row>
    <row r="68" spans="2:16" ht="14.25" thickBot="1">
      <c r="B68" s="86"/>
      <c r="C68" s="311" t="s">
        <v>79</v>
      </c>
      <c r="D68" s="312"/>
      <c r="E68" s="312"/>
      <c r="F68" s="312"/>
      <c r="G68" s="312"/>
      <c r="H68" s="312"/>
      <c r="I68" s="312"/>
      <c r="J68" s="312"/>
      <c r="K68" s="312"/>
      <c r="L68" s="312"/>
      <c r="M68" s="312"/>
      <c r="N68" s="313"/>
      <c r="O68" s="149">
        <f>O63+O64+O65+O67</f>
        <v>0</v>
      </c>
      <c r="P68" s="83"/>
    </row>
    <row r="69" spans="2:16" ht="13.5" thickBot="1">
      <c r="B69" s="86"/>
      <c r="C69" s="111"/>
      <c r="O69" s="112"/>
      <c r="P69" s="83"/>
    </row>
    <row r="70" spans="2:16" ht="13.5" thickBot="1">
      <c r="B70" s="86"/>
      <c r="C70" s="327" t="s">
        <v>99</v>
      </c>
      <c r="D70" s="328"/>
      <c r="E70" s="328"/>
      <c r="F70" s="328"/>
      <c r="G70" s="328"/>
      <c r="H70" s="328"/>
      <c r="I70" s="328"/>
      <c r="J70" s="328"/>
      <c r="K70" s="328"/>
      <c r="L70" s="328"/>
      <c r="M70" s="328"/>
      <c r="N70" s="329"/>
      <c r="O70" s="153">
        <f>O34+O42+O49+O68+O58</f>
        <v>498037.7932257143</v>
      </c>
      <c r="P70" s="83"/>
    </row>
    <row r="71" spans="2:16">
      <c r="B71" s="86"/>
      <c r="C71" s="291" t="s">
        <v>100</v>
      </c>
      <c r="D71" s="292"/>
      <c r="E71" s="292"/>
      <c r="F71" s="292"/>
      <c r="G71" s="292"/>
      <c r="H71" s="292"/>
      <c r="I71" s="292"/>
      <c r="J71" s="292"/>
      <c r="K71" s="292"/>
      <c r="L71" s="292"/>
      <c r="M71" s="292"/>
      <c r="N71" s="292"/>
      <c r="O71" s="293"/>
      <c r="P71" s="83"/>
    </row>
    <row r="72" spans="2:16">
      <c r="B72" s="86"/>
      <c r="C72" s="294"/>
      <c r="D72" s="295"/>
      <c r="E72" s="295"/>
      <c r="F72" s="295"/>
      <c r="G72" s="295"/>
      <c r="H72" s="295"/>
      <c r="I72" s="295"/>
      <c r="J72" s="295"/>
      <c r="K72" s="295"/>
      <c r="L72" s="295"/>
      <c r="M72" s="295"/>
      <c r="N72" s="295"/>
      <c r="O72" s="296"/>
      <c r="P72" s="83"/>
    </row>
    <row r="73" spans="2:16" ht="13.5" thickBot="1">
      <c r="B73" s="86"/>
      <c r="C73" s="297"/>
      <c r="D73" s="298"/>
      <c r="E73" s="298"/>
      <c r="F73" s="298"/>
      <c r="G73" s="298"/>
      <c r="H73" s="298"/>
      <c r="I73" s="298"/>
      <c r="J73" s="298"/>
      <c r="K73" s="298"/>
      <c r="L73" s="298"/>
      <c r="M73" s="298"/>
      <c r="N73" s="298"/>
      <c r="O73" s="299"/>
      <c r="P73" s="83"/>
    </row>
    <row r="74" spans="2:16" ht="13.5">
      <c r="B74" s="86"/>
      <c r="C74" s="300" t="s">
        <v>101</v>
      </c>
      <c r="D74" s="314"/>
      <c r="E74" s="314"/>
      <c r="F74" s="314"/>
      <c r="G74" s="314"/>
      <c r="H74" s="314"/>
      <c r="I74" s="314"/>
      <c r="J74" s="131"/>
      <c r="K74" s="154"/>
      <c r="L74" s="142" t="s">
        <v>102</v>
      </c>
      <c r="M74" s="321" t="s">
        <v>103</v>
      </c>
      <c r="N74" s="322"/>
      <c r="O74" s="143"/>
      <c r="P74" s="83"/>
    </row>
    <row r="75" spans="2:16">
      <c r="B75" s="86"/>
      <c r="C75" s="272" t="s">
        <v>22</v>
      </c>
      <c r="D75" s="273"/>
      <c r="E75" s="273"/>
      <c r="F75" s="273"/>
      <c r="G75" s="273"/>
      <c r="H75" s="273"/>
      <c r="I75" s="273"/>
      <c r="J75" s="155"/>
      <c r="K75" s="156"/>
      <c r="L75" s="157">
        <v>0.25</v>
      </c>
      <c r="M75" s="330">
        <f>O70*L75</f>
        <v>124509.44830642857</v>
      </c>
      <c r="N75" s="331"/>
      <c r="O75" s="158"/>
      <c r="P75" s="83"/>
    </row>
    <row r="76" spans="2:16">
      <c r="B76" s="86"/>
      <c r="C76" s="120" t="s">
        <v>104</v>
      </c>
      <c r="D76" s="121"/>
      <c r="E76" s="121"/>
      <c r="F76" s="121"/>
      <c r="G76" s="121"/>
      <c r="H76" s="121"/>
      <c r="I76" s="121"/>
      <c r="J76" s="155"/>
      <c r="K76" s="156"/>
      <c r="L76" s="157">
        <v>0.01</v>
      </c>
      <c r="M76" s="330">
        <f>L76*O70</f>
        <v>4980.3779322571427</v>
      </c>
      <c r="N76" s="331"/>
      <c r="O76" s="158"/>
      <c r="P76" s="83"/>
    </row>
    <row r="77" spans="2:16" ht="13.5" thickBot="1">
      <c r="B77" s="86"/>
      <c r="C77" s="105" t="s">
        <v>105</v>
      </c>
      <c r="D77" s="106"/>
      <c r="E77" s="106"/>
      <c r="F77" s="106"/>
      <c r="G77" s="106"/>
      <c r="H77" s="106"/>
      <c r="I77" s="106"/>
      <c r="J77" s="159"/>
      <c r="K77" s="160"/>
      <c r="L77" s="157">
        <v>0.04</v>
      </c>
      <c r="M77" s="332">
        <f>L77*O70</f>
        <v>19921.511729028571</v>
      </c>
      <c r="N77" s="333"/>
      <c r="O77" s="158"/>
      <c r="P77" s="83"/>
    </row>
    <row r="78" spans="2:16" ht="14.25" thickBot="1">
      <c r="B78" s="86"/>
      <c r="C78" s="311" t="s">
        <v>79</v>
      </c>
      <c r="D78" s="312"/>
      <c r="E78" s="312"/>
      <c r="F78" s="312"/>
      <c r="G78" s="312"/>
      <c r="H78" s="312"/>
      <c r="I78" s="312"/>
      <c r="J78" s="312"/>
      <c r="K78" s="312"/>
      <c r="L78" s="312"/>
      <c r="M78" s="312"/>
      <c r="N78" s="313"/>
      <c r="O78" s="161">
        <f>SUM(M75:N77)</f>
        <v>149411.33796771429</v>
      </c>
      <c r="P78" s="83"/>
    </row>
    <row r="79" spans="2:16" ht="13.5" thickBot="1">
      <c r="B79" s="86"/>
      <c r="C79" s="111"/>
      <c r="O79" s="112"/>
      <c r="P79" s="83"/>
    </row>
    <row r="80" spans="2:16" ht="13.5" thickBot="1">
      <c r="B80" s="86"/>
      <c r="C80" s="327" t="s">
        <v>106</v>
      </c>
      <c r="D80" s="328"/>
      <c r="E80" s="328"/>
      <c r="F80" s="328"/>
      <c r="G80" s="328"/>
      <c r="H80" s="328"/>
      <c r="I80" s="328"/>
      <c r="J80" s="328"/>
      <c r="K80" s="328"/>
      <c r="L80" s="328"/>
      <c r="M80" s="328"/>
      <c r="N80" s="329"/>
      <c r="O80" s="162">
        <f>ROUND(O70+O78,0)</f>
        <v>647449</v>
      </c>
      <c r="P80" s="83"/>
    </row>
    <row r="81" spans="2:16">
      <c r="B81" s="86"/>
      <c r="C81" s="108"/>
      <c r="D81" s="109"/>
      <c r="E81" s="109"/>
      <c r="F81" s="109"/>
      <c r="G81" s="109"/>
      <c r="H81" s="109"/>
      <c r="I81" s="109"/>
      <c r="J81" s="109"/>
      <c r="K81" s="109"/>
      <c r="L81" s="109"/>
      <c r="M81" s="109"/>
      <c r="N81" s="109"/>
      <c r="O81" s="110"/>
      <c r="P81" s="83"/>
    </row>
    <row r="82" spans="2:16">
      <c r="B82" s="86"/>
      <c r="C82" s="111"/>
      <c r="O82" s="112"/>
      <c r="P82" s="83"/>
    </row>
    <row r="83" spans="2:16">
      <c r="B83" s="86"/>
      <c r="C83" s="111"/>
      <c r="O83" s="112"/>
      <c r="P83" s="83"/>
    </row>
    <row r="84" spans="2:16">
      <c r="B84" s="86"/>
      <c r="C84" s="111"/>
      <c r="H84" s="163" t="s">
        <v>107</v>
      </c>
      <c r="I84" s="163"/>
      <c r="J84" s="163"/>
      <c r="K84" s="163"/>
      <c r="O84" s="112"/>
      <c r="P84" s="83"/>
    </row>
    <row r="85" spans="2:16" ht="13.5">
      <c r="B85" s="86"/>
      <c r="C85" s="164"/>
      <c r="D85" s="165"/>
      <c r="E85" s="165"/>
      <c r="F85" s="165"/>
      <c r="G85" s="165"/>
      <c r="H85" s="163" t="s">
        <v>108</v>
      </c>
      <c r="I85" s="165"/>
      <c r="J85" s="165"/>
      <c r="K85" s="165"/>
      <c r="L85" s="165"/>
      <c r="M85" s="165"/>
      <c r="N85" s="165"/>
      <c r="O85" s="166"/>
      <c r="P85" s="83"/>
    </row>
    <row r="86" spans="2:16" ht="12.75" customHeight="1">
      <c r="B86" s="86"/>
      <c r="C86" s="164"/>
      <c r="D86" s="165"/>
      <c r="E86" s="165"/>
      <c r="F86" s="165"/>
      <c r="G86" s="165"/>
      <c r="H86" s="163" t="s">
        <v>109</v>
      </c>
      <c r="K86" s="165"/>
      <c r="L86" s="165"/>
      <c r="M86" s="165"/>
      <c r="N86" s="165"/>
      <c r="O86" s="166"/>
      <c r="P86" s="83"/>
    </row>
    <row r="87" spans="2:16">
      <c r="B87" s="86"/>
      <c r="C87" s="96"/>
      <c r="D87" s="167"/>
      <c r="E87" s="167"/>
      <c r="F87" s="167"/>
      <c r="G87" s="167"/>
      <c r="H87" s="163" t="s">
        <v>110</v>
      </c>
      <c r="I87" s="167"/>
      <c r="J87" s="167"/>
      <c r="K87" s="167"/>
      <c r="L87" s="167"/>
      <c r="M87" s="167"/>
      <c r="N87" s="167"/>
      <c r="O87" s="168"/>
      <c r="P87" s="83"/>
    </row>
    <row r="88" spans="2:16" ht="12.95" customHeight="1">
      <c r="B88" s="86"/>
      <c r="C88" s="111"/>
      <c r="H88" s="81" t="s">
        <v>111</v>
      </c>
      <c r="O88" s="112"/>
      <c r="P88" s="83"/>
    </row>
    <row r="89" spans="2:16" ht="13.5">
      <c r="B89" s="86"/>
      <c r="C89" s="169" t="s">
        <v>112</v>
      </c>
      <c r="D89" s="170"/>
      <c r="E89" s="170"/>
      <c r="F89" s="170"/>
      <c r="G89" s="170"/>
      <c r="H89" s="170"/>
      <c r="I89" s="170"/>
      <c r="J89" s="170"/>
      <c r="K89" s="170"/>
      <c r="L89" s="170"/>
      <c r="M89" s="170"/>
      <c r="N89" s="170"/>
      <c r="O89" s="171"/>
      <c r="P89" s="83"/>
    </row>
    <row r="90" spans="2:16">
      <c r="B90" s="86"/>
      <c r="C90" s="334"/>
      <c r="D90" s="335"/>
      <c r="E90" s="335"/>
      <c r="F90" s="335"/>
      <c r="G90" s="335"/>
      <c r="H90" s="335"/>
      <c r="I90" s="335"/>
      <c r="J90" s="335"/>
      <c r="K90" s="335"/>
      <c r="L90" s="335"/>
      <c r="M90" s="335"/>
      <c r="N90" s="335"/>
      <c r="O90" s="336"/>
      <c r="P90" s="83"/>
    </row>
    <row r="91" spans="2:16">
      <c r="B91" s="86"/>
      <c r="C91" s="334"/>
      <c r="D91" s="335"/>
      <c r="E91" s="335"/>
      <c r="F91" s="335"/>
      <c r="G91" s="335"/>
      <c r="H91" s="335"/>
      <c r="I91" s="335"/>
      <c r="J91" s="335"/>
      <c r="K91" s="335"/>
      <c r="L91" s="335"/>
      <c r="M91" s="335"/>
      <c r="N91" s="335"/>
      <c r="O91" s="336"/>
      <c r="P91" s="83"/>
    </row>
    <row r="92" spans="2:16">
      <c r="B92" s="86"/>
      <c r="C92" s="96"/>
      <c r="D92" s="167"/>
      <c r="E92" s="167"/>
      <c r="F92" s="167"/>
      <c r="G92" s="167"/>
      <c r="H92" s="167"/>
      <c r="I92" s="167"/>
      <c r="J92" s="167"/>
      <c r="K92" s="167"/>
      <c r="L92" s="167"/>
      <c r="M92" s="167"/>
      <c r="N92" s="167"/>
      <c r="O92" s="168"/>
      <c r="P92" s="83"/>
    </row>
    <row r="93" spans="2:16">
      <c r="B93" s="86"/>
      <c r="C93" s="172" t="s">
        <v>113</v>
      </c>
      <c r="D93" s="167"/>
      <c r="E93" s="167"/>
      <c r="F93" s="167"/>
      <c r="G93" s="167"/>
      <c r="H93" s="167"/>
      <c r="I93" s="167"/>
      <c r="J93" s="167"/>
      <c r="K93" s="167"/>
      <c r="L93" s="167"/>
      <c r="M93" s="167"/>
      <c r="N93" s="167"/>
      <c r="O93" s="168"/>
      <c r="P93" s="83"/>
    </row>
    <row r="94" spans="2:16">
      <c r="B94" s="86"/>
      <c r="C94" s="337" t="s">
        <v>114</v>
      </c>
      <c r="D94" s="338"/>
      <c r="E94" s="338"/>
      <c r="F94" s="338"/>
      <c r="G94" s="338"/>
      <c r="H94" s="338"/>
      <c r="I94" s="338"/>
      <c r="J94" s="338"/>
      <c r="K94" s="338"/>
      <c r="L94" s="338"/>
      <c r="M94" s="338"/>
      <c r="N94" s="338"/>
      <c r="O94" s="339"/>
      <c r="P94" s="83"/>
    </row>
    <row r="95" spans="2:16" ht="17.25" customHeight="1">
      <c r="B95" s="86"/>
      <c r="C95" s="337"/>
      <c r="D95" s="338"/>
      <c r="E95" s="338"/>
      <c r="F95" s="338"/>
      <c r="G95" s="338"/>
      <c r="H95" s="338"/>
      <c r="I95" s="338"/>
      <c r="J95" s="338"/>
      <c r="K95" s="338"/>
      <c r="L95" s="338"/>
      <c r="M95" s="338"/>
      <c r="N95" s="338"/>
      <c r="O95" s="339"/>
      <c r="P95" s="83"/>
    </row>
    <row r="96" spans="2:16" ht="18.75" customHeight="1">
      <c r="B96" s="86"/>
      <c r="C96" s="337" t="s">
        <v>115</v>
      </c>
      <c r="D96" s="338"/>
      <c r="E96" s="338"/>
      <c r="F96" s="338"/>
      <c r="G96" s="338"/>
      <c r="H96" s="338"/>
      <c r="I96" s="338"/>
      <c r="J96" s="338"/>
      <c r="K96" s="338"/>
      <c r="L96" s="338"/>
      <c r="M96" s="338"/>
      <c r="N96" s="338"/>
      <c r="O96" s="339"/>
      <c r="P96" s="83"/>
    </row>
    <row r="97" spans="2:16">
      <c r="B97" s="86"/>
      <c r="C97" s="337"/>
      <c r="D97" s="338"/>
      <c r="E97" s="338"/>
      <c r="F97" s="338"/>
      <c r="G97" s="338"/>
      <c r="H97" s="338"/>
      <c r="I97" s="338"/>
      <c r="J97" s="338"/>
      <c r="K97" s="338"/>
      <c r="L97" s="338"/>
      <c r="M97" s="338"/>
      <c r="N97" s="338"/>
      <c r="O97" s="339"/>
      <c r="P97" s="83"/>
    </row>
    <row r="98" spans="2:16">
      <c r="B98" s="86"/>
      <c r="C98" s="96"/>
      <c r="D98" s="167"/>
      <c r="E98" s="167"/>
      <c r="F98" s="167"/>
      <c r="G98" s="167"/>
      <c r="H98" s="167"/>
      <c r="I98" s="167"/>
      <c r="J98" s="167"/>
      <c r="K98" s="167"/>
      <c r="L98" s="167"/>
      <c r="M98" s="167"/>
      <c r="N98" s="167"/>
      <c r="O98" s="168"/>
      <c r="P98" s="83"/>
    </row>
    <row r="99" spans="2:16">
      <c r="B99" s="86"/>
      <c r="C99" s="111"/>
      <c r="H99" s="163" t="s">
        <v>107</v>
      </c>
      <c r="O99" s="112"/>
      <c r="P99" s="83"/>
    </row>
    <row r="100" spans="2:16">
      <c r="B100" s="86"/>
      <c r="C100" s="111"/>
      <c r="H100" s="81" t="s">
        <v>108</v>
      </c>
      <c r="I100" s="121"/>
      <c r="J100" s="121"/>
      <c r="K100" s="121"/>
      <c r="O100" s="112"/>
      <c r="P100" s="83"/>
    </row>
    <row r="101" spans="2:16">
      <c r="B101" s="86"/>
      <c r="C101" s="111"/>
      <c r="H101" s="81" t="s">
        <v>116</v>
      </c>
      <c r="I101" s="175"/>
      <c r="J101" s="175"/>
      <c r="K101" s="175"/>
      <c r="O101" s="112"/>
      <c r="P101" s="83"/>
    </row>
    <row r="102" spans="2:16">
      <c r="B102" s="86"/>
      <c r="C102" s="176"/>
      <c r="D102" s="167"/>
      <c r="E102" s="167"/>
      <c r="F102" s="167"/>
      <c r="G102" s="167"/>
      <c r="H102" s="81" t="s">
        <v>110</v>
      </c>
      <c r="L102" s="167"/>
      <c r="M102" s="167"/>
      <c r="N102" s="167"/>
      <c r="O102" s="168"/>
      <c r="P102" s="83"/>
    </row>
    <row r="103" spans="2:16" ht="13.5">
      <c r="B103" s="86"/>
      <c r="C103" s="177"/>
      <c r="D103" s="178"/>
      <c r="E103" s="178"/>
      <c r="K103" s="340"/>
      <c r="L103" s="340"/>
      <c r="M103" s="340"/>
      <c r="N103" s="340"/>
      <c r="O103" s="341"/>
      <c r="P103" s="83"/>
    </row>
    <row r="104" spans="2:16" ht="13.5" thickBot="1">
      <c r="B104" s="86"/>
      <c r="C104" s="344"/>
      <c r="D104" s="345"/>
      <c r="E104" s="345"/>
      <c r="F104" s="137"/>
      <c r="G104" s="137"/>
      <c r="H104" s="137"/>
      <c r="I104" s="137"/>
      <c r="J104" s="137"/>
      <c r="K104" s="342"/>
      <c r="L104" s="342"/>
      <c r="M104" s="342"/>
      <c r="N104" s="342"/>
      <c r="O104" s="343"/>
      <c r="P104" s="83"/>
    </row>
    <row r="105" spans="2:16" ht="13.5" thickBot="1">
      <c r="B105" s="173"/>
      <c r="C105" s="179"/>
      <c r="D105" s="179"/>
      <c r="E105" s="179"/>
      <c r="F105" s="179"/>
      <c r="G105" s="179"/>
      <c r="H105" s="179"/>
      <c r="I105" s="179"/>
      <c r="J105" s="179"/>
      <c r="K105" s="179"/>
      <c r="L105" s="179"/>
      <c r="M105" s="179"/>
      <c r="N105" s="179"/>
      <c r="O105" s="179"/>
      <c r="P105" s="174"/>
    </row>
    <row r="106" spans="2:16" ht="13.5" thickTop="1"/>
  </sheetData>
  <mergeCells count="88">
    <mergeCell ref="C90:O90"/>
    <mergeCell ref="C91:O91"/>
    <mergeCell ref="C94:O95"/>
    <mergeCell ref="C96:O97"/>
    <mergeCell ref="K103:O104"/>
    <mergeCell ref="C104:E104"/>
    <mergeCell ref="C80:N80"/>
    <mergeCell ref="C67:I67"/>
    <mergeCell ref="M67:N67"/>
    <mergeCell ref="C68:N68"/>
    <mergeCell ref="C70:N70"/>
    <mergeCell ref="C71:O73"/>
    <mergeCell ref="C74:I74"/>
    <mergeCell ref="M74:N74"/>
    <mergeCell ref="C75:I75"/>
    <mergeCell ref="M75:N75"/>
    <mergeCell ref="M76:N76"/>
    <mergeCell ref="M77:N77"/>
    <mergeCell ref="C78:N78"/>
    <mergeCell ref="M66:N66"/>
    <mergeCell ref="M55:N55"/>
    <mergeCell ref="M56:N56"/>
    <mergeCell ref="C57:I57"/>
    <mergeCell ref="M57:N57"/>
    <mergeCell ref="C58:N58"/>
    <mergeCell ref="C59:O61"/>
    <mergeCell ref="C62:I62"/>
    <mergeCell ref="M62:N62"/>
    <mergeCell ref="M63:N63"/>
    <mergeCell ref="M64:N64"/>
    <mergeCell ref="M65:N65"/>
    <mergeCell ref="M54:N54"/>
    <mergeCell ref="C42:N42"/>
    <mergeCell ref="C43:O45"/>
    <mergeCell ref="C46:I46"/>
    <mergeCell ref="M46:N46"/>
    <mergeCell ref="C47:I47"/>
    <mergeCell ref="M47:N47"/>
    <mergeCell ref="C48:I48"/>
    <mergeCell ref="M48:N48"/>
    <mergeCell ref="C50:O52"/>
    <mergeCell ref="C53:I53"/>
    <mergeCell ref="M53:N53"/>
    <mergeCell ref="C41:J41"/>
    <mergeCell ref="C39:J39"/>
    <mergeCell ref="L31:M31"/>
    <mergeCell ref="L32:M32"/>
    <mergeCell ref="C33:G33"/>
    <mergeCell ref="H33:I33"/>
    <mergeCell ref="J33:K33"/>
    <mergeCell ref="L33:M33"/>
    <mergeCell ref="C34:N34"/>
    <mergeCell ref="C35:O37"/>
    <mergeCell ref="C38:J38"/>
    <mergeCell ref="M38:N38"/>
    <mergeCell ref="C40:J40"/>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P106"/>
  <sheetViews>
    <sheetView showGridLines="0" view="pageBreakPreview" topLeftCell="A9" zoomScale="62" zoomScaleNormal="80" zoomScaleSheetLayoutView="62" zoomScalePageLayoutView="85" workbookViewId="0">
      <selection activeCell="C42" sqref="C42:N42"/>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f>'PRESUPUESTO OFICIAL'!C23</f>
        <v>9</v>
      </c>
      <c r="D25" s="346" t="str">
        <f>'PRESUPUESTO OFICIAL'!G23</f>
        <v>SUMINISTRO E INSTALACION DE SEÑALES VERTICALES  DE 60 X 60CMS   TABLERO LAMINA GAL. CAL. 16 REFLECTIVIDAD TIPO IV ,  (SP 47, SP-47A , SP-47B Y SP-59B) VERDE LIMON  POSTE DE 3,50MTS</v>
      </c>
      <c r="E25" s="347"/>
      <c r="F25" s="347"/>
      <c r="G25" s="347"/>
      <c r="H25" s="347"/>
      <c r="I25" s="347"/>
      <c r="J25" s="347"/>
      <c r="K25" s="347"/>
      <c r="L25" s="348"/>
      <c r="M25" s="288" t="str">
        <f>'PRESUPUESTO OFICIAL'!H23</f>
        <v>un.</v>
      </c>
      <c r="N25" s="290"/>
      <c r="O25" s="115">
        <f>'PRESUPUESTO OFICIAL'!I23</f>
        <v>8</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O58*0.1</f>
        <v>4439.7885714285721</v>
      </c>
      <c r="M30" s="277"/>
      <c r="N30" s="118"/>
      <c r="O30" s="119">
        <f>L30</f>
        <v>4439.7885714285721</v>
      </c>
      <c r="P30" s="83"/>
    </row>
    <row r="31" spans="2:16">
      <c r="B31" s="86"/>
      <c r="C31" s="120" t="s">
        <v>74</v>
      </c>
      <c r="D31" s="121"/>
      <c r="E31" s="121"/>
      <c r="F31" s="121"/>
      <c r="G31" s="122"/>
      <c r="H31" s="123"/>
      <c r="I31" s="122"/>
      <c r="J31" s="123" t="s">
        <v>75</v>
      </c>
      <c r="K31" s="122"/>
      <c r="L31" s="276">
        <v>474000</v>
      </c>
      <c r="M31" s="277"/>
      <c r="N31" s="124">
        <v>12</v>
      </c>
      <c r="O31" s="119">
        <f>L31/N31</f>
        <v>39500</v>
      </c>
      <c r="P31" s="83"/>
    </row>
    <row r="32" spans="2:16">
      <c r="B32" s="86"/>
      <c r="C32" s="120"/>
      <c r="D32" s="121"/>
      <c r="E32" s="121"/>
      <c r="F32" s="121"/>
      <c r="G32" s="122"/>
      <c r="H32" s="123"/>
      <c r="I32" s="122"/>
      <c r="J32" s="123"/>
      <c r="K32" s="122"/>
      <c r="L32" s="276"/>
      <c r="M32" s="277"/>
      <c r="N32" s="124"/>
      <c r="O32" s="119"/>
      <c r="P32" s="83"/>
    </row>
    <row r="33" spans="2:16" ht="13.5" thickBot="1">
      <c r="B33" s="86"/>
      <c r="C33" s="307"/>
      <c r="D33" s="308"/>
      <c r="E33" s="308"/>
      <c r="F33" s="308"/>
      <c r="G33" s="309"/>
      <c r="H33" s="310"/>
      <c r="I33" s="309"/>
      <c r="J33" s="310"/>
      <c r="K33" s="309"/>
      <c r="L33" s="276"/>
      <c r="M33" s="277"/>
      <c r="N33" s="124"/>
      <c r="O33" s="119"/>
      <c r="P33" s="83"/>
    </row>
    <row r="34" spans="2:16" ht="14.25" thickBot="1">
      <c r="B34" s="86"/>
      <c r="C34" s="311" t="s">
        <v>79</v>
      </c>
      <c r="D34" s="312"/>
      <c r="E34" s="312"/>
      <c r="F34" s="312"/>
      <c r="G34" s="312"/>
      <c r="H34" s="312"/>
      <c r="I34" s="312"/>
      <c r="J34" s="312"/>
      <c r="K34" s="312"/>
      <c r="L34" s="312"/>
      <c r="M34" s="312"/>
      <c r="N34" s="313"/>
      <c r="O34" s="125">
        <f>SUM(O30:O33)</f>
        <v>43939.788571428573</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126</v>
      </c>
      <c r="D39" s="273"/>
      <c r="E39" s="273"/>
      <c r="F39" s="273"/>
      <c r="G39" s="273"/>
      <c r="H39" s="273"/>
      <c r="I39" s="273"/>
      <c r="J39" s="274"/>
      <c r="K39" s="127" t="s">
        <v>123</v>
      </c>
      <c r="L39" s="128">
        <v>1.001E-2</v>
      </c>
      <c r="M39" s="129">
        <v>156894</v>
      </c>
      <c r="N39" s="129"/>
      <c r="O39" s="129">
        <f>L39*M39</f>
        <v>1570.5089399999999</v>
      </c>
      <c r="P39" s="83"/>
    </row>
    <row r="40" spans="2:16">
      <c r="B40" s="86"/>
      <c r="C40" s="272" t="s">
        <v>127</v>
      </c>
      <c r="D40" s="273"/>
      <c r="E40" s="273"/>
      <c r="F40" s="273"/>
      <c r="G40" s="273"/>
      <c r="H40" s="273"/>
      <c r="I40" s="273"/>
      <c r="J40" s="274"/>
      <c r="K40" s="127" t="s">
        <v>129</v>
      </c>
      <c r="L40" s="128">
        <v>0.01</v>
      </c>
      <c r="M40" s="129">
        <v>512961</v>
      </c>
      <c r="N40" s="129"/>
      <c r="O40" s="129">
        <f>L40*M40</f>
        <v>5129.6099999999997</v>
      </c>
      <c r="P40" s="83"/>
    </row>
    <row r="41" spans="2:16" ht="13.5" thickBot="1">
      <c r="B41" s="86"/>
      <c r="C41" s="307" t="s">
        <v>130</v>
      </c>
      <c r="D41" s="308"/>
      <c r="E41" s="308"/>
      <c r="F41" s="308"/>
      <c r="G41" s="308"/>
      <c r="H41" s="308"/>
      <c r="I41" s="308"/>
      <c r="J41" s="309"/>
      <c r="K41" s="127" t="s">
        <v>123</v>
      </c>
      <c r="L41" s="130">
        <v>1</v>
      </c>
      <c r="M41" s="129">
        <v>460731.5</v>
      </c>
      <c r="N41" s="129"/>
      <c r="O41" s="129">
        <f>L41*M41</f>
        <v>460731.5</v>
      </c>
      <c r="P41" s="83"/>
    </row>
    <row r="42" spans="2:16" ht="14.25" thickBot="1">
      <c r="B42" s="86"/>
      <c r="C42" s="311" t="s">
        <v>79</v>
      </c>
      <c r="D42" s="312"/>
      <c r="E42" s="312"/>
      <c r="F42" s="312"/>
      <c r="G42" s="312"/>
      <c r="H42" s="312"/>
      <c r="I42" s="312"/>
      <c r="J42" s="312"/>
      <c r="K42" s="312"/>
      <c r="L42" s="312"/>
      <c r="M42" s="312"/>
      <c r="N42" s="313"/>
      <c r="O42" s="181">
        <f>SUM(O39:O41)</f>
        <v>467431.61894000001</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93</v>
      </c>
      <c r="D54" s="145"/>
      <c r="E54" s="145"/>
      <c r="F54" s="145"/>
      <c r="G54" s="145"/>
      <c r="H54" s="145"/>
      <c r="I54" s="145"/>
      <c r="J54" s="119">
        <v>84933</v>
      </c>
      <c r="K54" s="146">
        <v>2.2000000000000002</v>
      </c>
      <c r="L54" s="147">
        <f>+J54*K54</f>
        <v>186852.6</v>
      </c>
      <c r="M54" s="315">
        <v>7</v>
      </c>
      <c r="N54" s="316"/>
      <c r="O54" s="148">
        <f>L54/M54</f>
        <v>26693.228571428572</v>
      </c>
      <c r="P54" s="83"/>
    </row>
    <row r="55" spans="2:16">
      <c r="B55" s="86"/>
      <c r="C55" s="144" t="s">
        <v>125</v>
      </c>
      <c r="D55" s="145"/>
      <c r="E55" s="145"/>
      <c r="F55" s="145"/>
      <c r="G55" s="145"/>
      <c r="H55" s="145"/>
      <c r="I55" s="145"/>
      <c r="J55" s="119">
        <f>56333</f>
        <v>56333</v>
      </c>
      <c r="K55" s="146">
        <v>2.2000000000000002</v>
      </c>
      <c r="L55" s="147">
        <f t="shared" ref="L55:L57" si="0">+J55*K55</f>
        <v>123932.6</v>
      </c>
      <c r="M55" s="315">
        <v>7</v>
      </c>
      <c r="N55" s="316"/>
      <c r="O55" s="148">
        <f t="shared" ref="O55" si="1">L55/M55</f>
        <v>17704.657142857144</v>
      </c>
      <c r="P55" s="83"/>
    </row>
    <row r="56" spans="2:16">
      <c r="B56" s="86"/>
      <c r="C56" s="144"/>
      <c r="D56" s="145"/>
      <c r="E56" s="145"/>
      <c r="F56" s="145"/>
      <c r="G56" s="145"/>
      <c r="H56" s="145"/>
      <c r="I56" s="145"/>
      <c r="J56" s="119"/>
      <c r="K56" s="146"/>
      <c r="L56" s="147">
        <f t="shared" si="0"/>
        <v>0</v>
      </c>
      <c r="M56" s="323"/>
      <c r="N56" s="324"/>
      <c r="O56" s="148"/>
      <c r="P56" s="83"/>
    </row>
    <row r="57" spans="2:16" ht="13.5" thickBot="1">
      <c r="B57" s="86"/>
      <c r="C57" s="307"/>
      <c r="D57" s="308"/>
      <c r="E57" s="308"/>
      <c r="F57" s="308"/>
      <c r="G57" s="308"/>
      <c r="H57" s="308"/>
      <c r="I57" s="308"/>
      <c r="J57" s="119"/>
      <c r="K57" s="146"/>
      <c r="L57" s="147">
        <f t="shared" si="0"/>
        <v>0</v>
      </c>
      <c r="M57" s="325"/>
      <c r="N57" s="326"/>
      <c r="O57" s="148"/>
      <c r="P57" s="83"/>
    </row>
    <row r="58" spans="2:16" ht="14.25" thickBot="1">
      <c r="B58" s="86"/>
      <c r="C58" s="311" t="s">
        <v>79</v>
      </c>
      <c r="D58" s="312"/>
      <c r="E58" s="312"/>
      <c r="F58" s="312"/>
      <c r="G58" s="312"/>
      <c r="H58" s="312"/>
      <c r="I58" s="312"/>
      <c r="J58" s="312"/>
      <c r="K58" s="312"/>
      <c r="L58" s="312"/>
      <c r="M58" s="312"/>
      <c r="N58" s="313"/>
      <c r="O58" s="149">
        <f>O54+O55+O56+O57</f>
        <v>44397.885714285716</v>
      </c>
      <c r="P58" s="83"/>
    </row>
    <row r="59" spans="2:16">
      <c r="B59" s="86"/>
      <c r="C59" s="291" t="s">
        <v>95</v>
      </c>
      <c r="D59" s="292"/>
      <c r="E59" s="292"/>
      <c r="F59" s="292"/>
      <c r="G59" s="292"/>
      <c r="H59" s="292"/>
      <c r="I59" s="292"/>
      <c r="J59" s="292"/>
      <c r="K59" s="292"/>
      <c r="L59" s="292"/>
      <c r="M59" s="292"/>
      <c r="N59" s="292"/>
      <c r="O59" s="293"/>
      <c r="P59" s="83"/>
    </row>
    <row r="60" spans="2:16">
      <c r="B60" s="86"/>
      <c r="C60" s="294"/>
      <c r="D60" s="295"/>
      <c r="E60" s="295"/>
      <c r="F60" s="295"/>
      <c r="G60" s="295"/>
      <c r="H60" s="295"/>
      <c r="I60" s="295"/>
      <c r="J60" s="295"/>
      <c r="K60" s="295"/>
      <c r="L60" s="295"/>
      <c r="M60" s="295"/>
      <c r="N60" s="295"/>
      <c r="O60" s="296"/>
      <c r="P60" s="83"/>
    </row>
    <row r="61" spans="2:16" ht="13.5" thickBot="1">
      <c r="B61" s="86"/>
      <c r="C61" s="297"/>
      <c r="D61" s="298"/>
      <c r="E61" s="298"/>
      <c r="F61" s="298"/>
      <c r="G61" s="298"/>
      <c r="H61" s="298"/>
      <c r="I61" s="298"/>
      <c r="J61" s="298"/>
      <c r="K61" s="298"/>
      <c r="L61" s="298"/>
      <c r="M61" s="298"/>
      <c r="N61" s="298"/>
      <c r="O61" s="299"/>
      <c r="P61" s="83"/>
    </row>
    <row r="62" spans="2:16" ht="13.5">
      <c r="B62" s="86"/>
      <c r="C62" s="300" t="s">
        <v>96</v>
      </c>
      <c r="D62" s="314"/>
      <c r="E62" s="314"/>
      <c r="F62" s="314"/>
      <c r="G62" s="314"/>
      <c r="H62" s="314"/>
      <c r="I62" s="314"/>
      <c r="J62" s="116" t="s">
        <v>10</v>
      </c>
      <c r="K62" s="141" t="s">
        <v>97</v>
      </c>
      <c r="L62" s="116" t="s">
        <v>98</v>
      </c>
      <c r="M62" s="321" t="s">
        <v>71</v>
      </c>
      <c r="N62" s="322"/>
      <c r="O62" s="143" t="s">
        <v>72</v>
      </c>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15"/>
      <c r="N64" s="316"/>
      <c r="O64" s="148"/>
      <c r="P64" s="83"/>
    </row>
    <row r="65" spans="2:16">
      <c r="B65" s="86"/>
      <c r="C65" s="144"/>
      <c r="D65" s="145"/>
      <c r="E65" s="145"/>
      <c r="F65" s="145"/>
      <c r="G65" s="145"/>
      <c r="H65" s="145"/>
      <c r="I65" s="145"/>
      <c r="J65" s="150"/>
      <c r="K65" s="150"/>
      <c r="L65" s="147"/>
      <c r="M65" s="323"/>
      <c r="N65" s="324"/>
      <c r="O65" s="148"/>
      <c r="P65" s="83"/>
    </row>
    <row r="66" spans="2:16">
      <c r="B66" s="86"/>
      <c r="C66" s="151"/>
      <c r="D66" s="152"/>
      <c r="E66" s="152"/>
      <c r="F66" s="152"/>
      <c r="G66" s="152"/>
      <c r="H66" s="152"/>
      <c r="I66" s="152"/>
      <c r="J66" s="150"/>
      <c r="K66" s="150"/>
      <c r="L66" s="147"/>
      <c r="M66" s="323"/>
      <c r="N66" s="324"/>
      <c r="O66" s="148"/>
      <c r="P66" s="83"/>
    </row>
    <row r="67" spans="2:16" ht="13.5" thickBot="1">
      <c r="B67" s="86"/>
      <c r="C67" s="307"/>
      <c r="D67" s="308"/>
      <c r="E67" s="308"/>
      <c r="F67" s="308"/>
      <c r="G67" s="308"/>
      <c r="H67" s="308"/>
      <c r="I67" s="308"/>
      <c r="J67" s="150"/>
      <c r="K67" s="150"/>
      <c r="L67" s="147"/>
      <c r="M67" s="325"/>
      <c r="N67" s="326"/>
      <c r="O67" s="148"/>
      <c r="P67" s="83"/>
    </row>
    <row r="68" spans="2:16" ht="14.25" thickBot="1">
      <c r="B68" s="86"/>
      <c r="C68" s="311" t="s">
        <v>79</v>
      </c>
      <c r="D68" s="312"/>
      <c r="E68" s="312"/>
      <c r="F68" s="312"/>
      <c r="G68" s="312"/>
      <c r="H68" s="312"/>
      <c r="I68" s="312"/>
      <c r="J68" s="312"/>
      <c r="K68" s="312"/>
      <c r="L68" s="312"/>
      <c r="M68" s="312"/>
      <c r="N68" s="313"/>
      <c r="O68" s="149">
        <f>O63+O64+O65+O67</f>
        <v>0</v>
      </c>
      <c r="P68" s="83"/>
    </row>
    <row r="69" spans="2:16" ht="13.5" thickBot="1">
      <c r="B69" s="86"/>
      <c r="C69" s="111"/>
      <c r="O69" s="112"/>
      <c r="P69" s="83"/>
    </row>
    <row r="70" spans="2:16" ht="13.5" thickBot="1">
      <c r="B70" s="86"/>
      <c r="C70" s="327" t="s">
        <v>99</v>
      </c>
      <c r="D70" s="328"/>
      <c r="E70" s="328"/>
      <c r="F70" s="328"/>
      <c r="G70" s="328"/>
      <c r="H70" s="328"/>
      <c r="I70" s="328"/>
      <c r="J70" s="328"/>
      <c r="K70" s="328"/>
      <c r="L70" s="328"/>
      <c r="M70" s="328"/>
      <c r="N70" s="329"/>
      <c r="O70" s="153">
        <f>O34+O42+O49+O68+O58</f>
        <v>555769.29322571424</v>
      </c>
      <c r="P70" s="83"/>
    </row>
    <row r="71" spans="2:16">
      <c r="B71" s="86"/>
      <c r="C71" s="291" t="s">
        <v>100</v>
      </c>
      <c r="D71" s="292"/>
      <c r="E71" s="292"/>
      <c r="F71" s="292"/>
      <c r="G71" s="292"/>
      <c r="H71" s="292"/>
      <c r="I71" s="292"/>
      <c r="J71" s="292"/>
      <c r="K71" s="292"/>
      <c r="L71" s="292"/>
      <c r="M71" s="292"/>
      <c r="N71" s="292"/>
      <c r="O71" s="293"/>
      <c r="P71" s="83"/>
    </row>
    <row r="72" spans="2:16">
      <c r="B72" s="86"/>
      <c r="C72" s="294"/>
      <c r="D72" s="295"/>
      <c r="E72" s="295"/>
      <c r="F72" s="295"/>
      <c r="G72" s="295"/>
      <c r="H72" s="295"/>
      <c r="I72" s="295"/>
      <c r="J72" s="295"/>
      <c r="K72" s="295"/>
      <c r="L72" s="295"/>
      <c r="M72" s="295"/>
      <c r="N72" s="295"/>
      <c r="O72" s="296"/>
      <c r="P72" s="83"/>
    </row>
    <row r="73" spans="2:16" ht="13.5" thickBot="1">
      <c r="B73" s="86"/>
      <c r="C73" s="297"/>
      <c r="D73" s="298"/>
      <c r="E73" s="298"/>
      <c r="F73" s="298"/>
      <c r="G73" s="298"/>
      <c r="H73" s="298"/>
      <c r="I73" s="298"/>
      <c r="J73" s="298"/>
      <c r="K73" s="298"/>
      <c r="L73" s="298"/>
      <c r="M73" s="298"/>
      <c r="N73" s="298"/>
      <c r="O73" s="299"/>
      <c r="P73" s="83"/>
    </row>
    <row r="74" spans="2:16" ht="13.5">
      <c r="B74" s="86"/>
      <c r="C74" s="300" t="s">
        <v>101</v>
      </c>
      <c r="D74" s="314"/>
      <c r="E74" s="314"/>
      <c r="F74" s="314"/>
      <c r="G74" s="314"/>
      <c r="H74" s="314"/>
      <c r="I74" s="314"/>
      <c r="J74" s="131"/>
      <c r="K74" s="154"/>
      <c r="L74" s="142" t="s">
        <v>102</v>
      </c>
      <c r="M74" s="321" t="s">
        <v>103</v>
      </c>
      <c r="N74" s="322"/>
      <c r="O74" s="143"/>
      <c r="P74" s="83"/>
    </row>
    <row r="75" spans="2:16">
      <c r="B75" s="86"/>
      <c r="C75" s="272" t="s">
        <v>22</v>
      </c>
      <c r="D75" s="273"/>
      <c r="E75" s="273"/>
      <c r="F75" s="273"/>
      <c r="G75" s="273"/>
      <c r="H75" s="273"/>
      <c r="I75" s="273"/>
      <c r="J75" s="155"/>
      <c r="K75" s="156"/>
      <c r="L75" s="157">
        <v>0.25</v>
      </c>
      <c r="M75" s="330">
        <f>O70*L75</f>
        <v>138942.32330642856</v>
      </c>
      <c r="N75" s="331"/>
      <c r="O75" s="158"/>
      <c r="P75" s="83"/>
    </row>
    <row r="76" spans="2:16">
      <c r="B76" s="86"/>
      <c r="C76" s="120" t="s">
        <v>104</v>
      </c>
      <c r="D76" s="121"/>
      <c r="E76" s="121"/>
      <c r="F76" s="121"/>
      <c r="G76" s="121"/>
      <c r="H76" s="121"/>
      <c r="I76" s="121"/>
      <c r="J76" s="155"/>
      <c r="K76" s="156"/>
      <c r="L76" s="157">
        <v>0.01</v>
      </c>
      <c r="M76" s="330">
        <f>L76*O70</f>
        <v>5557.6929322571423</v>
      </c>
      <c r="N76" s="331"/>
      <c r="O76" s="158"/>
      <c r="P76" s="83"/>
    </row>
    <row r="77" spans="2:16" ht="13.5" thickBot="1">
      <c r="B77" s="86"/>
      <c r="C77" s="105" t="s">
        <v>105</v>
      </c>
      <c r="D77" s="106"/>
      <c r="E77" s="106"/>
      <c r="F77" s="106"/>
      <c r="G77" s="106"/>
      <c r="H77" s="106"/>
      <c r="I77" s="106"/>
      <c r="J77" s="159"/>
      <c r="K77" s="160"/>
      <c r="L77" s="157">
        <v>0.04</v>
      </c>
      <c r="M77" s="332">
        <f>L77*O70</f>
        <v>22230.771729028569</v>
      </c>
      <c r="N77" s="333"/>
      <c r="O77" s="158"/>
      <c r="P77" s="83"/>
    </row>
    <row r="78" spans="2:16" ht="14.25" thickBot="1">
      <c r="B78" s="86"/>
      <c r="C78" s="311" t="s">
        <v>79</v>
      </c>
      <c r="D78" s="312"/>
      <c r="E78" s="312"/>
      <c r="F78" s="312"/>
      <c r="G78" s="312"/>
      <c r="H78" s="312"/>
      <c r="I78" s="312"/>
      <c r="J78" s="312"/>
      <c r="K78" s="312"/>
      <c r="L78" s="312"/>
      <c r="M78" s="312"/>
      <c r="N78" s="313"/>
      <c r="O78" s="161">
        <f>SUM(M75:N77)</f>
        <v>166730.78796771428</v>
      </c>
      <c r="P78" s="83"/>
    </row>
    <row r="79" spans="2:16" ht="13.5" thickBot="1">
      <c r="B79" s="86"/>
      <c r="C79" s="111"/>
      <c r="O79" s="112"/>
      <c r="P79" s="83"/>
    </row>
    <row r="80" spans="2:16" ht="13.5" thickBot="1">
      <c r="B80" s="86"/>
      <c r="C80" s="327" t="s">
        <v>106</v>
      </c>
      <c r="D80" s="328"/>
      <c r="E80" s="328"/>
      <c r="F80" s="328"/>
      <c r="G80" s="328"/>
      <c r="H80" s="328"/>
      <c r="I80" s="328"/>
      <c r="J80" s="328"/>
      <c r="K80" s="328"/>
      <c r="L80" s="328"/>
      <c r="M80" s="328"/>
      <c r="N80" s="329"/>
      <c r="O80" s="162">
        <f>ROUND(O70+O78,0)</f>
        <v>722500</v>
      </c>
      <c r="P80" s="83"/>
    </row>
    <row r="81" spans="2:16">
      <c r="B81" s="86"/>
      <c r="C81" s="108"/>
      <c r="D81" s="109"/>
      <c r="E81" s="109"/>
      <c r="F81" s="109"/>
      <c r="G81" s="109"/>
      <c r="H81" s="109"/>
      <c r="I81" s="109"/>
      <c r="J81" s="109"/>
      <c r="K81" s="109"/>
      <c r="L81" s="109"/>
      <c r="M81" s="109"/>
      <c r="N81" s="109"/>
      <c r="O81" s="110"/>
      <c r="P81" s="83"/>
    </row>
    <row r="82" spans="2:16">
      <c r="B82" s="86"/>
      <c r="C82" s="111"/>
      <c r="O82" s="112"/>
      <c r="P82" s="83"/>
    </row>
    <row r="83" spans="2:16">
      <c r="B83" s="86"/>
      <c r="C83" s="111"/>
      <c r="O83" s="112"/>
      <c r="P83" s="83"/>
    </row>
    <row r="84" spans="2:16">
      <c r="B84" s="86"/>
      <c r="C84" s="111"/>
      <c r="H84" s="163" t="s">
        <v>107</v>
      </c>
      <c r="I84" s="163"/>
      <c r="J84" s="163"/>
      <c r="K84" s="163"/>
      <c r="O84" s="112"/>
      <c r="P84" s="83"/>
    </row>
    <row r="85" spans="2:16" ht="13.5">
      <c r="B85" s="86"/>
      <c r="C85" s="164"/>
      <c r="D85" s="165"/>
      <c r="E85" s="165"/>
      <c r="F85" s="165"/>
      <c r="G85" s="165"/>
      <c r="H85" s="163" t="s">
        <v>108</v>
      </c>
      <c r="I85" s="165"/>
      <c r="J85" s="165"/>
      <c r="K85" s="165"/>
      <c r="L85" s="165"/>
      <c r="M85" s="165"/>
      <c r="N85" s="165"/>
      <c r="O85" s="166"/>
      <c r="P85" s="83"/>
    </row>
    <row r="86" spans="2:16" ht="12.75" customHeight="1">
      <c r="B86" s="86"/>
      <c r="C86" s="164"/>
      <c r="D86" s="165"/>
      <c r="E86" s="165"/>
      <c r="F86" s="165"/>
      <c r="G86" s="165"/>
      <c r="H86" s="163" t="s">
        <v>109</v>
      </c>
      <c r="K86" s="165"/>
      <c r="L86" s="165"/>
      <c r="M86" s="165"/>
      <c r="N86" s="165"/>
      <c r="O86" s="166"/>
      <c r="P86" s="83"/>
    </row>
    <row r="87" spans="2:16">
      <c r="B87" s="86"/>
      <c r="C87" s="96"/>
      <c r="D87" s="167"/>
      <c r="E87" s="167"/>
      <c r="F87" s="167"/>
      <c r="G87" s="167"/>
      <c r="H87" s="163" t="s">
        <v>110</v>
      </c>
      <c r="I87" s="167"/>
      <c r="J87" s="167"/>
      <c r="K87" s="167"/>
      <c r="L87" s="167"/>
      <c r="M87" s="167"/>
      <c r="N87" s="167"/>
      <c r="O87" s="168"/>
      <c r="P87" s="83"/>
    </row>
    <row r="88" spans="2:16" ht="12.95" customHeight="1">
      <c r="B88" s="86"/>
      <c r="C88" s="111"/>
      <c r="H88" s="81" t="s">
        <v>111</v>
      </c>
      <c r="O88" s="112"/>
      <c r="P88" s="83"/>
    </row>
    <row r="89" spans="2:16" ht="13.5">
      <c r="B89" s="86"/>
      <c r="C89" s="169" t="s">
        <v>112</v>
      </c>
      <c r="D89" s="170"/>
      <c r="E89" s="170"/>
      <c r="F89" s="170"/>
      <c r="G89" s="170"/>
      <c r="H89" s="170"/>
      <c r="I89" s="170"/>
      <c r="J89" s="170"/>
      <c r="K89" s="170"/>
      <c r="L89" s="170"/>
      <c r="M89" s="170"/>
      <c r="N89" s="170"/>
      <c r="O89" s="171"/>
      <c r="P89" s="83"/>
    </row>
    <row r="90" spans="2:16">
      <c r="B90" s="86"/>
      <c r="C90" s="334"/>
      <c r="D90" s="335"/>
      <c r="E90" s="335"/>
      <c r="F90" s="335"/>
      <c r="G90" s="335"/>
      <c r="H90" s="335"/>
      <c r="I90" s="335"/>
      <c r="J90" s="335"/>
      <c r="K90" s="335"/>
      <c r="L90" s="335"/>
      <c r="M90" s="335"/>
      <c r="N90" s="335"/>
      <c r="O90" s="336"/>
      <c r="P90" s="83"/>
    </row>
    <row r="91" spans="2:16">
      <c r="B91" s="86"/>
      <c r="C91" s="334"/>
      <c r="D91" s="335"/>
      <c r="E91" s="335"/>
      <c r="F91" s="335"/>
      <c r="G91" s="335"/>
      <c r="H91" s="335"/>
      <c r="I91" s="335"/>
      <c r="J91" s="335"/>
      <c r="K91" s="335"/>
      <c r="L91" s="335"/>
      <c r="M91" s="335"/>
      <c r="N91" s="335"/>
      <c r="O91" s="336"/>
      <c r="P91" s="83"/>
    </row>
    <row r="92" spans="2:16">
      <c r="B92" s="86"/>
      <c r="C92" s="96"/>
      <c r="D92" s="167"/>
      <c r="E92" s="167"/>
      <c r="F92" s="167"/>
      <c r="G92" s="167"/>
      <c r="H92" s="167"/>
      <c r="I92" s="167"/>
      <c r="J92" s="167"/>
      <c r="K92" s="167"/>
      <c r="L92" s="167"/>
      <c r="M92" s="167"/>
      <c r="N92" s="167"/>
      <c r="O92" s="168"/>
      <c r="P92" s="83"/>
    </row>
    <row r="93" spans="2:16">
      <c r="B93" s="86"/>
      <c r="C93" s="172" t="s">
        <v>113</v>
      </c>
      <c r="D93" s="167"/>
      <c r="E93" s="167"/>
      <c r="F93" s="167"/>
      <c r="G93" s="167"/>
      <c r="H93" s="167"/>
      <c r="I93" s="167"/>
      <c r="J93" s="167"/>
      <c r="K93" s="167"/>
      <c r="L93" s="167"/>
      <c r="M93" s="167"/>
      <c r="N93" s="167"/>
      <c r="O93" s="168"/>
      <c r="P93" s="83"/>
    </row>
    <row r="94" spans="2:16">
      <c r="B94" s="86"/>
      <c r="C94" s="337" t="s">
        <v>114</v>
      </c>
      <c r="D94" s="338"/>
      <c r="E94" s="338"/>
      <c r="F94" s="338"/>
      <c r="G94" s="338"/>
      <c r="H94" s="338"/>
      <c r="I94" s="338"/>
      <c r="J94" s="338"/>
      <c r="K94" s="338"/>
      <c r="L94" s="338"/>
      <c r="M94" s="338"/>
      <c r="N94" s="338"/>
      <c r="O94" s="339"/>
      <c r="P94" s="83"/>
    </row>
    <row r="95" spans="2:16" ht="17.25" customHeight="1">
      <c r="B95" s="86"/>
      <c r="C95" s="337"/>
      <c r="D95" s="338"/>
      <c r="E95" s="338"/>
      <c r="F95" s="338"/>
      <c r="G95" s="338"/>
      <c r="H95" s="338"/>
      <c r="I95" s="338"/>
      <c r="J95" s="338"/>
      <c r="K95" s="338"/>
      <c r="L95" s="338"/>
      <c r="M95" s="338"/>
      <c r="N95" s="338"/>
      <c r="O95" s="339"/>
      <c r="P95" s="83"/>
    </row>
    <row r="96" spans="2:16" ht="18.75" customHeight="1">
      <c r="B96" s="86"/>
      <c r="C96" s="337" t="s">
        <v>115</v>
      </c>
      <c r="D96" s="338"/>
      <c r="E96" s="338"/>
      <c r="F96" s="338"/>
      <c r="G96" s="338"/>
      <c r="H96" s="338"/>
      <c r="I96" s="338"/>
      <c r="J96" s="338"/>
      <c r="K96" s="338"/>
      <c r="L96" s="338"/>
      <c r="M96" s="338"/>
      <c r="N96" s="338"/>
      <c r="O96" s="339"/>
      <c r="P96" s="83"/>
    </row>
    <row r="97" spans="2:16">
      <c r="B97" s="86"/>
      <c r="C97" s="337"/>
      <c r="D97" s="338"/>
      <c r="E97" s="338"/>
      <c r="F97" s="338"/>
      <c r="G97" s="338"/>
      <c r="H97" s="338"/>
      <c r="I97" s="338"/>
      <c r="J97" s="338"/>
      <c r="K97" s="338"/>
      <c r="L97" s="338"/>
      <c r="M97" s="338"/>
      <c r="N97" s="338"/>
      <c r="O97" s="339"/>
      <c r="P97" s="83"/>
    </row>
    <row r="98" spans="2:16">
      <c r="B98" s="86"/>
      <c r="C98" s="96"/>
      <c r="D98" s="167"/>
      <c r="E98" s="167"/>
      <c r="F98" s="167"/>
      <c r="G98" s="167"/>
      <c r="H98" s="167"/>
      <c r="I98" s="167"/>
      <c r="J98" s="167"/>
      <c r="K98" s="167"/>
      <c r="L98" s="167"/>
      <c r="M98" s="167"/>
      <c r="N98" s="167"/>
      <c r="O98" s="168"/>
      <c r="P98" s="83"/>
    </row>
    <row r="99" spans="2:16">
      <c r="B99" s="86"/>
      <c r="C99" s="111"/>
      <c r="H99" s="163" t="s">
        <v>107</v>
      </c>
      <c r="O99" s="112"/>
      <c r="P99" s="83"/>
    </row>
    <row r="100" spans="2:16">
      <c r="B100" s="86"/>
      <c r="C100" s="111"/>
      <c r="H100" s="81" t="s">
        <v>108</v>
      </c>
      <c r="I100" s="121"/>
      <c r="J100" s="121"/>
      <c r="K100" s="121"/>
      <c r="O100" s="112"/>
      <c r="P100" s="83"/>
    </row>
    <row r="101" spans="2:16">
      <c r="B101" s="86"/>
      <c r="C101" s="111"/>
      <c r="H101" s="81" t="s">
        <v>116</v>
      </c>
      <c r="I101" s="175"/>
      <c r="J101" s="175"/>
      <c r="K101" s="175"/>
      <c r="O101" s="112"/>
      <c r="P101" s="83"/>
    </row>
    <row r="102" spans="2:16">
      <c r="B102" s="86"/>
      <c r="C102" s="176"/>
      <c r="D102" s="167"/>
      <c r="E102" s="167"/>
      <c r="F102" s="167"/>
      <c r="G102" s="167"/>
      <c r="H102" s="81" t="s">
        <v>110</v>
      </c>
      <c r="L102" s="167"/>
      <c r="M102" s="167"/>
      <c r="N102" s="167"/>
      <c r="O102" s="168"/>
      <c r="P102" s="83"/>
    </row>
    <row r="103" spans="2:16" ht="13.5">
      <c r="B103" s="86"/>
      <c r="C103" s="177"/>
      <c r="D103" s="178"/>
      <c r="E103" s="178"/>
      <c r="K103" s="340"/>
      <c r="L103" s="340"/>
      <c r="M103" s="340"/>
      <c r="N103" s="340"/>
      <c r="O103" s="341"/>
      <c r="P103" s="83"/>
    </row>
    <row r="104" spans="2:16" ht="13.5" thickBot="1">
      <c r="B104" s="86"/>
      <c r="C104" s="344"/>
      <c r="D104" s="345"/>
      <c r="E104" s="345"/>
      <c r="F104" s="137"/>
      <c r="G104" s="137"/>
      <c r="H104" s="137"/>
      <c r="I104" s="137"/>
      <c r="J104" s="137"/>
      <c r="K104" s="342"/>
      <c r="L104" s="342"/>
      <c r="M104" s="342"/>
      <c r="N104" s="342"/>
      <c r="O104" s="343"/>
      <c r="P104" s="83"/>
    </row>
    <row r="105" spans="2:16" ht="13.5" thickBot="1">
      <c r="B105" s="173"/>
      <c r="C105" s="179"/>
      <c r="D105" s="179"/>
      <c r="E105" s="179"/>
      <c r="F105" s="179"/>
      <c r="G105" s="179"/>
      <c r="H105" s="179"/>
      <c r="I105" s="179"/>
      <c r="J105" s="179"/>
      <c r="K105" s="179"/>
      <c r="L105" s="179"/>
      <c r="M105" s="179"/>
      <c r="N105" s="179"/>
      <c r="O105" s="179"/>
      <c r="P105" s="174"/>
    </row>
    <row r="106" spans="2:16" ht="13.5" thickTop="1"/>
  </sheetData>
  <mergeCells count="88">
    <mergeCell ref="C90:O90"/>
    <mergeCell ref="C91:O91"/>
    <mergeCell ref="C94:O95"/>
    <mergeCell ref="C96:O97"/>
    <mergeCell ref="K103:O104"/>
    <mergeCell ref="C104:E104"/>
    <mergeCell ref="C80:N80"/>
    <mergeCell ref="C67:I67"/>
    <mergeCell ref="M67:N67"/>
    <mergeCell ref="C68:N68"/>
    <mergeCell ref="C70:N70"/>
    <mergeCell ref="C71:O73"/>
    <mergeCell ref="C74:I74"/>
    <mergeCell ref="M74:N74"/>
    <mergeCell ref="C75:I75"/>
    <mergeCell ref="M75:N75"/>
    <mergeCell ref="M76:N76"/>
    <mergeCell ref="M77:N77"/>
    <mergeCell ref="C78:N78"/>
    <mergeCell ref="M66:N66"/>
    <mergeCell ref="M55:N55"/>
    <mergeCell ref="M56:N56"/>
    <mergeCell ref="C57:I57"/>
    <mergeCell ref="M57:N57"/>
    <mergeCell ref="C58:N58"/>
    <mergeCell ref="C59:O61"/>
    <mergeCell ref="C62:I62"/>
    <mergeCell ref="M62:N62"/>
    <mergeCell ref="M63:N63"/>
    <mergeCell ref="M64:N64"/>
    <mergeCell ref="M65:N65"/>
    <mergeCell ref="M54:N54"/>
    <mergeCell ref="C41:J41"/>
    <mergeCell ref="C42:N42"/>
    <mergeCell ref="C43:O45"/>
    <mergeCell ref="C46:I46"/>
    <mergeCell ref="M46:N46"/>
    <mergeCell ref="C47:I47"/>
    <mergeCell ref="M47:N47"/>
    <mergeCell ref="C48:I48"/>
    <mergeCell ref="M48:N48"/>
    <mergeCell ref="C50:O52"/>
    <mergeCell ref="C53:I53"/>
    <mergeCell ref="M53:N53"/>
    <mergeCell ref="C40:J40"/>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106"/>
  <sheetViews>
    <sheetView showGridLines="0" view="pageBreakPreview" zoomScale="62" zoomScaleNormal="80" zoomScaleSheetLayoutView="62" zoomScalePageLayoutView="85" workbookViewId="0">
      <selection activeCell="A50" sqref="A50"/>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f>'PRESUPUESTO OFICIAL'!C24</f>
        <v>10</v>
      </c>
      <c r="D25" s="346" t="str">
        <f>'PRESUPUESTO OFICIAL'!G24</f>
        <v>SUMINISTRO E INSTALACION DE SEÑALES VERTICALES SP,SR,SI  DE 60 X 60 CM CON  TABLERO LAMINA GALVANIZADA CAL.16 DUPLEX  REFLECTIVIDAD TIPO IV, POSTE DE 3,50MTS. NORMA 4769</v>
      </c>
      <c r="E25" s="347"/>
      <c r="F25" s="347"/>
      <c r="G25" s="347"/>
      <c r="H25" s="347"/>
      <c r="I25" s="347"/>
      <c r="J25" s="347"/>
      <c r="K25" s="347"/>
      <c r="L25" s="348"/>
      <c r="M25" s="288" t="str">
        <f>'PRESUPUESTO OFICIAL'!H24</f>
        <v>un.</v>
      </c>
      <c r="N25" s="290"/>
      <c r="O25" s="115">
        <f>'PRESUPUESTO OFICIAL'!I24</f>
        <v>8</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O58*0.1</f>
        <v>4439.7885714285721</v>
      </c>
      <c r="M30" s="277"/>
      <c r="N30" s="118"/>
      <c r="O30" s="119">
        <f>L30</f>
        <v>4439.7885714285721</v>
      </c>
      <c r="P30" s="83"/>
    </row>
    <row r="31" spans="2:16">
      <c r="B31" s="86"/>
      <c r="C31" s="120" t="s">
        <v>74</v>
      </c>
      <c r="D31" s="121"/>
      <c r="E31" s="121"/>
      <c r="F31" s="121"/>
      <c r="G31" s="122"/>
      <c r="H31" s="123"/>
      <c r="I31" s="122"/>
      <c r="J31" s="123" t="s">
        <v>75</v>
      </c>
      <c r="K31" s="122"/>
      <c r="L31" s="276">
        <v>474000</v>
      </c>
      <c r="M31" s="277"/>
      <c r="N31" s="124">
        <v>12</v>
      </c>
      <c r="O31" s="119">
        <f>L31/N31</f>
        <v>39500</v>
      </c>
      <c r="P31" s="83"/>
    </row>
    <row r="32" spans="2:16">
      <c r="B32" s="86"/>
      <c r="C32" s="120"/>
      <c r="D32" s="121"/>
      <c r="E32" s="121"/>
      <c r="F32" s="121"/>
      <c r="G32" s="122"/>
      <c r="H32" s="123"/>
      <c r="I32" s="122"/>
      <c r="J32" s="123"/>
      <c r="K32" s="122"/>
      <c r="L32" s="276"/>
      <c r="M32" s="277"/>
      <c r="N32" s="124"/>
      <c r="O32" s="119"/>
      <c r="P32" s="83"/>
    </row>
    <row r="33" spans="2:16" ht="13.5" thickBot="1">
      <c r="B33" s="86"/>
      <c r="C33" s="307"/>
      <c r="D33" s="308"/>
      <c r="E33" s="308"/>
      <c r="F33" s="308"/>
      <c r="G33" s="309"/>
      <c r="H33" s="310"/>
      <c r="I33" s="309"/>
      <c r="J33" s="310"/>
      <c r="K33" s="309"/>
      <c r="L33" s="276"/>
      <c r="M33" s="277"/>
      <c r="N33" s="124"/>
      <c r="O33" s="119"/>
      <c r="P33" s="83"/>
    </row>
    <row r="34" spans="2:16" ht="14.25" thickBot="1">
      <c r="B34" s="86"/>
      <c r="C34" s="311" t="s">
        <v>79</v>
      </c>
      <c r="D34" s="312"/>
      <c r="E34" s="312"/>
      <c r="F34" s="312"/>
      <c r="G34" s="312"/>
      <c r="H34" s="312"/>
      <c r="I34" s="312"/>
      <c r="J34" s="312"/>
      <c r="K34" s="312"/>
      <c r="L34" s="312"/>
      <c r="M34" s="312"/>
      <c r="N34" s="313"/>
      <c r="O34" s="125">
        <f>SUM(O30:O33)</f>
        <v>43939.788571428573</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t="s">
        <v>126</v>
      </c>
      <c r="D39" s="273"/>
      <c r="E39" s="273"/>
      <c r="F39" s="273"/>
      <c r="G39" s="273"/>
      <c r="H39" s="273"/>
      <c r="I39" s="273"/>
      <c r="J39" s="274"/>
      <c r="K39" s="127" t="s">
        <v>123</v>
      </c>
      <c r="L39" s="128">
        <v>1.001E-2</v>
      </c>
      <c r="M39" s="129">
        <v>156894</v>
      </c>
      <c r="N39" s="129"/>
      <c r="O39" s="129">
        <f>L39*M39</f>
        <v>1570.5089399999999</v>
      </c>
      <c r="P39" s="83"/>
    </row>
    <row r="40" spans="2:16">
      <c r="B40" s="86"/>
      <c r="C40" s="272" t="s">
        <v>127</v>
      </c>
      <c r="D40" s="273"/>
      <c r="E40" s="273"/>
      <c r="F40" s="273"/>
      <c r="G40" s="273"/>
      <c r="H40" s="273"/>
      <c r="I40" s="273"/>
      <c r="J40" s="274"/>
      <c r="K40" s="127" t="s">
        <v>129</v>
      </c>
      <c r="L40" s="128">
        <v>0.01</v>
      </c>
      <c r="M40" s="129">
        <v>512961</v>
      </c>
      <c r="N40" s="129"/>
      <c r="O40" s="129">
        <f>L40*M40</f>
        <v>5129.6099999999997</v>
      </c>
      <c r="P40" s="83"/>
    </row>
    <row r="41" spans="2:16" ht="13.5" thickBot="1">
      <c r="B41" s="86"/>
      <c r="C41" s="307" t="s">
        <v>131</v>
      </c>
      <c r="D41" s="308"/>
      <c r="E41" s="308"/>
      <c r="F41" s="308"/>
      <c r="G41" s="308"/>
      <c r="H41" s="308"/>
      <c r="I41" s="308"/>
      <c r="J41" s="309"/>
      <c r="K41" s="127" t="s">
        <v>123</v>
      </c>
      <c r="L41" s="130">
        <v>1</v>
      </c>
      <c r="M41" s="129">
        <v>487270</v>
      </c>
      <c r="N41" s="129"/>
      <c r="O41" s="129">
        <f>L41*M41</f>
        <v>487270</v>
      </c>
      <c r="P41" s="83"/>
    </row>
    <row r="42" spans="2:16" ht="14.25" thickBot="1">
      <c r="B42" s="86"/>
      <c r="C42" s="311" t="s">
        <v>79</v>
      </c>
      <c r="D42" s="312"/>
      <c r="E42" s="312"/>
      <c r="F42" s="312"/>
      <c r="G42" s="312"/>
      <c r="H42" s="312"/>
      <c r="I42" s="312"/>
      <c r="J42" s="312"/>
      <c r="K42" s="312"/>
      <c r="L42" s="312"/>
      <c r="M42" s="312"/>
      <c r="N42" s="313"/>
      <c r="O42" s="181">
        <f>SUM(O39:O41)</f>
        <v>493970.11894000001</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93</v>
      </c>
      <c r="D54" s="145"/>
      <c r="E54" s="145"/>
      <c r="F54" s="145"/>
      <c r="G54" s="145"/>
      <c r="H54" s="145"/>
      <c r="I54" s="145"/>
      <c r="J54" s="119">
        <v>84933</v>
      </c>
      <c r="K54" s="146">
        <v>2.2000000000000002</v>
      </c>
      <c r="L54" s="147">
        <f>+J54*K54</f>
        <v>186852.6</v>
      </c>
      <c r="M54" s="315">
        <v>7</v>
      </c>
      <c r="N54" s="316"/>
      <c r="O54" s="148">
        <f>L54/M54</f>
        <v>26693.228571428572</v>
      </c>
      <c r="P54" s="83"/>
    </row>
    <row r="55" spans="2:16">
      <c r="B55" s="86"/>
      <c r="C55" s="144" t="s">
        <v>125</v>
      </c>
      <c r="D55" s="145"/>
      <c r="E55" s="145"/>
      <c r="F55" s="145"/>
      <c r="G55" s="145"/>
      <c r="H55" s="145"/>
      <c r="I55" s="145"/>
      <c r="J55" s="119">
        <f>56333</f>
        <v>56333</v>
      </c>
      <c r="K55" s="146">
        <v>2.2000000000000002</v>
      </c>
      <c r="L55" s="147">
        <f t="shared" ref="L55:L57" si="0">+J55*K55</f>
        <v>123932.6</v>
      </c>
      <c r="M55" s="315">
        <v>7</v>
      </c>
      <c r="N55" s="316"/>
      <c r="O55" s="148">
        <f t="shared" ref="O55" si="1">L55/M55</f>
        <v>17704.657142857144</v>
      </c>
      <c r="P55" s="83"/>
    </row>
    <row r="56" spans="2:16">
      <c r="B56" s="86"/>
      <c r="C56" s="144"/>
      <c r="D56" s="145"/>
      <c r="E56" s="145"/>
      <c r="F56" s="145"/>
      <c r="G56" s="145"/>
      <c r="H56" s="145"/>
      <c r="I56" s="145"/>
      <c r="J56" s="119"/>
      <c r="K56" s="146"/>
      <c r="L56" s="147">
        <f t="shared" si="0"/>
        <v>0</v>
      </c>
      <c r="M56" s="323"/>
      <c r="N56" s="324"/>
      <c r="O56" s="148"/>
      <c r="P56" s="83"/>
    </row>
    <row r="57" spans="2:16" ht="13.5" thickBot="1">
      <c r="B57" s="86"/>
      <c r="C57" s="307"/>
      <c r="D57" s="308"/>
      <c r="E57" s="308"/>
      <c r="F57" s="308"/>
      <c r="G57" s="308"/>
      <c r="H57" s="308"/>
      <c r="I57" s="308"/>
      <c r="J57" s="119"/>
      <c r="K57" s="146"/>
      <c r="L57" s="147">
        <f t="shared" si="0"/>
        <v>0</v>
      </c>
      <c r="M57" s="325"/>
      <c r="N57" s="326"/>
      <c r="O57" s="148"/>
      <c r="P57" s="83"/>
    </row>
    <row r="58" spans="2:16" ht="14.25" thickBot="1">
      <c r="B58" s="86"/>
      <c r="C58" s="311" t="s">
        <v>79</v>
      </c>
      <c r="D58" s="312"/>
      <c r="E58" s="312"/>
      <c r="F58" s="312"/>
      <c r="G58" s="312"/>
      <c r="H58" s="312"/>
      <c r="I58" s="312"/>
      <c r="J58" s="312"/>
      <c r="K58" s="312"/>
      <c r="L58" s="312"/>
      <c r="M58" s="312"/>
      <c r="N58" s="313"/>
      <c r="O58" s="149">
        <f>O54+O55+O56+O57</f>
        <v>44397.885714285716</v>
      </c>
      <c r="P58" s="83"/>
    </row>
    <row r="59" spans="2:16">
      <c r="B59" s="86"/>
      <c r="C59" s="291" t="s">
        <v>95</v>
      </c>
      <c r="D59" s="292"/>
      <c r="E59" s="292"/>
      <c r="F59" s="292"/>
      <c r="G59" s="292"/>
      <c r="H59" s="292"/>
      <c r="I59" s="292"/>
      <c r="J59" s="292"/>
      <c r="K59" s="292"/>
      <c r="L59" s="292"/>
      <c r="M59" s="292"/>
      <c r="N59" s="292"/>
      <c r="O59" s="293"/>
      <c r="P59" s="83"/>
    </row>
    <row r="60" spans="2:16">
      <c r="B60" s="86"/>
      <c r="C60" s="294"/>
      <c r="D60" s="295"/>
      <c r="E60" s="295"/>
      <c r="F60" s="295"/>
      <c r="G60" s="295"/>
      <c r="H60" s="295"/>
      <c r="I60" s="295"/>
      <c r="J60" s="295"/>
      <c r="K60" s="295"/>
      <c r="L60" s="295"/>
      <c r="M60" s="295"/>
      <c r="N60" s="295"/>
      <c r="O60" s="296"/>
      <c r="P60" s="83"/>
    </row>
    <row r="61" spans="2:16" ht="13.5" thickBot="1">
      <c r="B61" s="86"/>
      <c r="C61" s="297"/>
      <c r="D61" s="298"/>
      <c r="E61" s="298"/>
      <c r="F61" s="298"/>
      <c r="G61" s="298"/>
      <c r="H61" s="298"/>
      <c r="I61" s="298"/>
      <c r="J61" s="298"/>
      <c r="K61" s="298"/>
      <c r="L61" s="298"/>
      <c r="M61" s="298"/>
      <c r="N61" s="298"/>
      <c r="O61" s="299"/>
      <c r="P61" s="83"/>
    </row>
    <row r="62" spans="2:16" ht="13.5">
      <c r="B62" s="86"/>
      <c r="C62" s="300" t="s">
        <v>96</v>
      </c>
      <c r="D62" s="314"/>
      <c r="E62" s="314"/>
      <c r="F62" s="314"/>
      <c r="G62" s="314"/>
      <c r="H62" s="314"/>
      <c r="I62" s="314"/>
      <c r="J62" s="116" t="s">
        <v>10</v>
      </c>
      <c r="K62" s="141" t="s">
        <v>97</v>
      </c>
      <c r="L62" s="116" t="s">
        <v>98</v>
      </c>
      <c r="M62" s="321" t="s">
        <v>71</v>
      </c>
      <c r="N62" s="322"/>
      <c r="O62" s="143" t="s">
        <v>72</v>
      </c>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15"/>
      <c r="N64" s="316"/>
      <c r="O64" s="148"/>
      <c r="P64" s="83"/>
    </row>
    <row r="65" spans="2:16">
      <c r="B65" s="86"/>
      <c r="C65" s="144"/>
      <c r="D65" s="145"/>
      <c r="E65" s="145"/>
      <c r="F65" s="145"/>
      <c r="G65" s="145"/>
      <c r="H65" s="145"/>
      <c r="I65" s="145"/>
      <c r="J65" s="150"/>
      <c r="K65" s="150"/>
      <c r="L65" s="147"/>
      <c r="M65" s="323"/>
      <c r="N65" s="324"/>
      <c r="O65" s="148"/>
      <c r="P65" s="83"/>
    </row>
    <row r="66" spans="2:16">
      <c r="B66" s="86"/>
      <c r="C66" s="151"/>
      <c r="D66" s="152"/>
      <c r="E66" s="152"/>
      <c r="F66" s="152"/>
      <c r="G66" s="152"/>
      <c r="H66" s="152"/>
      <c r="I66" s="152"/>
      <c r="J66" s="150"/>
      <c r="K66" s="150"/>
      <c r="L66" s="147"/>
      <c r="M66" s="323"/>
      <c r="N66" s="324"/>
      <c r="O66" s="148"/>
      <c r="P66" s="83"/>
    </row>
    <row r="67" spans="2:16" ht="13.5" thickBot="1">
      <c r="B67" s="86"/>
      <c r="C67" s="307"/>
      <c r="D67" s="308"/>
      <c r="E67" s="308"/>
      <c r="F67" s="308"/>
      <c r="G67" s="308"/>
      <c r="H67" s="308"/>
      <c r="I67" s="308"/>
      <c r="J67" s="150"/>
      <c r="K67" s="150"/>
      <c r="L67" s="147"/>
      <c r="M67" s="325"/>
      <c r="N67" s="326"/>
      <c r="O67" s="148"/>
      <c r="P67" s="83"/>
    </row>
    <row r="68" spans="2:16" ht="14.25" thickBot="1">
      <c r="B68" s="86"/>
      <c r="C68" s="311" t="s">
        <v>79</v>
      </c>
      <c r="D68" s="312"/>
      <c r="E68" s="312"/>
      <c r="F68" s="312"/>
      <c r="G68" s="312"/>
      <c r="H68" s="312"/>
      <c r="I68" s="312"/>
      <c r="J68" s="312"/>
      <c r="K68" s="312"/>
      <c r="L68" s="312"/>
      <c r="M68" s="312"/>
      <c r="N68" s="313"/>
      <c r="O68" s="149">
        <f>O63+O64+O65+O67</f>
        <v>0</v>
      </c>
      <c r="P68" s="83"/>
    </row>
    <row r="69" spans="2:16" ht="13.5" thickBot="1">
      <c r="B69" s="86"/>
      <c r="C69" s="111"/>
      <c r="O69" s="112"/>
      <c r="P69" s="83"/>
    </row>
    <row r="70" spans="2:16" ht="13.5" thickBot="1">
      <c r="B70" s="86"/>
      <c r="C70" s="327" t="s">
        <v>99</v>
      </c>
      <c r="D70" s="328"/>
      <c r="E70" s="328"/>
      <c r="F70" s="328"/>
      <c r="G70" s="328"/>
      <c r="H70" s="328"/>
      <c r="I70" s="328"/>
      <c r="J70" s="328"/>
      <c r="K70" s="328"/>
      <c r="L70" s="328"/>
      <c r="M70" s="328"/>
      <c r="N70" s="329"/>
      <c r="O70" s="153">
        <f>O34+O42+O49+O68+O58</f>
        <v>582307.79322571424</v>
      </c>
      <c r="P70" s="83"/>
    </row>
    <row r="71" spans="2:16">
      <c r="B71" s="86"/>
      <c r="C71" s="291" t="s">
        <v>100</v>
      </c>
      <c r="D71" s="292"/>
      <c r="E71" s="292"/>
      <c r="F71" s="292"/>
      <c r="G71" s="292"/>
      <c r="H71" s="292"/>
      <c r="I71" s="292"/>
      <c r="J71" s="292"/>
      <c r="K71" s="292"/>
      <c r="L71" s="292"/>
      <c r="M71" s="292"/>
      <c r="N71" s="292"/>
      <c r="O71" s="293"/>
      <c r="P71" s="83"/>
    </row>
    <row r="72" spans="2:16">
      <c r="B72" s="86"/>
      <c r="C72" s="294"/>
      <c r="D72" s="295"/>
      <c r="E72" s="295"/>
      <c r="F72" s="295"/>
      <c r="G72" s="295"/>
      <c r="H72" s="295"/>
      <c r="I72" s="295"/>
      <c r="J72" s="295"/>
      <c r="K72" s="295"/>
      <c r="L72" s="295"/>
      <c r="M72" s="295"/>
      <c r="N72" s="295"/>
      <c r="O72" s="296"/>
      <c r="P72" s="83"/>
    </row>
    <row r="73" spans="2:16" ht="13.5" thickBot="1">
      <c r="B73" s="86"/>
      <c r="C73" s="297"/>
      <c r="D73" s="298"/>
      <c r="E73" s="298"/>
      <c r="F73" s="298"/>
      <c r="G73" s="298"/>
      <c r="H73" s="298"/>
      <c r="I73" s="298"/>
      <c r="J73" s="298"/>
      <c r="K73" s="298"/>
      <c r="L73" s="298"/>
      <c r="M73" s="298"/>
      <c r="N73" s="298"/>
      <c r="O73" s="299"/>
      <c r="P73" s="83"/>
    </row>
    <row r="74" spans="2:16" ht="13.5">
      <c r="B74" s="86"/>
      <c r="C74" s="300" t="s">
        <v>101</v>
      </c>
      <c r="D74" s="314"/>
      <c r="E74" s="314"/>
      <c r="F74" s="314"/>
      <c r="G74" s="314"/>
      <c r="H74" s="314"/>
      <c r="I74" s="314"/>
      <c r="J74" s="131"/>
      <c r="K74" s="154"/>
      <c r="L74" s="142" t="s">
        <v>102</v>
      </c>
      <c r="M74" s="321" t="s">
        <v>103</v>
      </c>
      <c r="N74" s="322"/>
      <c r="O74" s="143"/>
      <c r="P74" s="83"/>
    </row>
    <row r="75" spans="2:16">
      <c r="B75" s="86"/>
      <c r="C75" s="272" t="s">
        <v>22</v>
      </c>
      <c r="D75" s="273"/>
      <c r="E75" s="273"/>
      <c r="F75" s="273"/>
      <c r="G75" s="273"/>
      <c r="H75" s="273"/>
      <c r="I75" s="273"/>
      <c r="J75" s="155"/>
      <c r="K75" s="156"/>
      <c r="L75" s="157">
        <v>0.25</v>
      </c>
      <c r="M75" s="330">
        <f>O70*L75</f>
        <v>145576.94830642856</v>
      </c>
      <c r="N75" s="331"/>
      <c r="O75" s="158"/>
      <c r="P75" s="83"/>
    </row>
    <row r="76" spans="2:16">
      <c r="B76" s="86"/>
      <c r="C76" s="120" t="s">
        <v>104</v>
      </c>
      <c r="D76" s="121"/>
      <c r="E76" s="121"/>
      <c r="F76" s="121"/>
      <c r="G76" s="121"/>
      <c r="H76" s="121"/>
      <c r="I76" s="121"/>
      <c r="J76" s="155"/>
      <c r="K76" s="156"/>
      <c r="L76" s="157">
        <v>0.01</v>
      </c>
      <c r="M76" s="330">
        <f>L76*O70</f>
        <v>5823.0779322571425</v>
      </c>
      <c r="N76" s="331"/>
      <c r="O76" s="158"/>
      <c r="P76" s="83"/>
    </row>
    <row r="77" spans="2:16" ht="13.5" thickBot="1">
      <c r="B77" s="86"/>
      <c r="C77" s="105" t="s">
        <v>105</v>
      </c>
      <c r="D77" s="106"/>
      <c r="E77" s="106"/>
      <c r="F77" s="106"/>
      <c r="G77" s="106"/>
      <c r="H77" s="106"/>
      <c r="I77" s="106"/>
      <c r="J77" s="159"/>
      <c r="K77" s="160"/>
      <c r="L77" s="157">
        <v>0.04</v>
      </c>
      <c r="M77" s="332">
        <f>L77*O70</f>
        <v>23292.31172902857</v>
      </c>
      <c r="N77" s="333"/>
      <c r="O77" s="158"/>
      <c r="P77" s="83"/>
    </row>
    <row r="78" spans="2:16" ht="14.25" thickBot="1">
      <c r="B78" s="86"/>
      <c r="C78" s="311" t="s">
        <v>79</v>
      </c>
      <c r="D78" s="312"/>
      <c r="E78" s="312"/>
      <c r="F78" s="312"/>
      <c r="G78" s="312"/>
      <c r="H78" s="312"/>
      <c r="I78" s="312"/>
      <c r="J78" s="312"/>
      <c r="K78" s="312"/>
      <c r="L78" s="312"/>
      <c r="M78" s="312"/>
      <c r="N78" s="313"/>
      <c r="O78" s="161">
        <f>SUM(M75:N77)</f>
        <v>174692.33796771427</v>
      </c>
      <c r="P78" s="83"/>
    </row>
    <row r="79" spans="2:16" ht="13.5" thickBot="1">
      <c r="B79" s="86"/>
      <c r="C79" s="111"/>
      <c r="O79" s="112"/>
      <c r="P79" s="83"/>
    </row>
    <row r="80" spans="2:16" ht="13.5" thickBot="1">
      <c r="B80" s="86"/>
      <c r="C80" s="327" t="s">
        <v>106</v>
      </c>
      <c r="D80" s="328"/>
      <c r="E80" s="328"/>
      <c r="F80" s="328"/>
      <c r="G80" s="328"/>
      <c r="H80" s="328"/>
      <c r="I80" s="328"/>
      <c r="J80" s="328"/>
      <c r="K80" s="328"/>
      <c r="L80" s="328"/>
      <c r="M80" s="328"/>
      <c r="N80" s="329"/>
      <c r="O80" s="162">
        <f>ROUND(O70+O78,0)</f>
        <v>757000</v>
      </c>
      <c r="P80" s="83"/>
    </row>
    <row r="81" spans="2:16">
      <c r="B81" s="86"/>
      <c r="C81" s="108"/>
      <c r="D81" s="109"/>
      <c r="E81" s="109"/>
      <c r="F81" s="109"/>
      <c r="G81" s="109"/>
      <c r="H81" s="109"/>
      <c r="I81" s="109"/>
      <c r="J81" s="109"/>
      <c r="K81" s="109"/>
      <c r="L81" s="109"/>
      <c r="M81" s="109"/>
      <c r="N81" s="109"/>
      <c r="O81" s="110"/>
      <c r="P81" s="83"/>
    </row>
    <row r="82" spans="2:16">
      <c r="B82" s="86"/>
      <c r="C82" s="111"/>
      <c r="O82" s="112"/>
      <c r="P82" s="83"/>
    </row>
    <row r="83" spans="2:16">
      <c r="B83" s="86"/>
      <c r="C83" s="111"/>
      <c r="O83" s="112"/>
      <c r="P83" s="83"/>
    </row>
    <row r="84" spans="2:16">
      <c r="B84" s="86"/>
      <c r="C84" s="111"/>
      <c r="H84" s="163" t="s">
        <v>107</v>
      </c>
      <c r="I84" s="163"/>
      <c r="J84" s="163"/>
      <c r="K84" s="163"/>
      <c r="O84" s="112"/>
      <c r="P84" s="83"/>
    </row>
    <row r="85" spans="2:16" ht="13.5">
      <c r="B85" s="86"/>
      <c r="C85" s="164"/>
      <c r="D85" s="165"/>
      <c r="E85" s="165"/>
      <c r="F85" s="165"/>
      <c r="G85" s="165"/>
      <c r="H85" s="163" t="s">
        <v>108</v>
      </c>
      <c r="I85" s="165"/>
      <c r="J85" s="165"/>
      <c r="K85" s="165"/>
      <c r="L85" s="165"/>
      <c r="M85" s="165"/>
      <c r="N85" s="165"/>
      <c r="O85" s="166"/>
      <c r="P85" s="83"/>
    </row>
    <row r="86" spans="2:16" ht="12.75" customHeight="1">
      <c r="B86" s="86"/>
      <c r="C86" s="164"/>
      <c r="D86" s="165"/>
      <c r="E86" s="165"/>
      <c r="F86" s="165"/>
      <c r="G86" s="165"/>
      <c r="H86" s="163" t="s">
        <v>109</v>
      </c>
      <c r="K86" s="165"/>
      <c r="L86" s="165"/>
      <c r="M86" s="165"/>
      <c r="N86" s="165"/>
      <c r="O86" s="166"/>
      <c r="P86" s="83"/>
    </row>
    <row r="87" spans="2:16">
      <c r="B87" s="86"/>
      <c r="C87" s="96"/>
      <c r="D87" s="167"/>
      <c r="E87" s="167"/>
      <c r="F87" s="167"/>
      <c r="G87" s="167"/>
      <c r="H87" s="163" t="s">
        <v>110</v>
      </c>
      <c r="I87" s="167"/>
      <c r="J87" s="167"/>
      <c r="K87" s="167"/>
      <c r="L87" s="167"/>
      <c r="M87" s="167"/>
      <c r="N87" s="167"/>
      <c r="O87" s="168"/>
      <c r="P87" s="83"/>
    </row>
    <row r="88" spans="2:16" ht="12.95" customHeight="1">
      <c r="B88" s="86"/>
      <c r="C88" s="111"/>
      <c r="H88" s="81" t="s">
        <v>111</v>
      </c>
      <c r="O88" s="112"/>
      <c r="P88" s="83"/>
    </row>
    <row r="89" spans="2:16" ht="13.5">
      <c r="B89" s="86"/>
      <c r="C89" s="169" t="s">
        <v>112</v>
      </c>
      <c r="D89" s="170"/>
      <c r="E89" s="170"/>
      <c r="F89" s="170"/>
      <c r="G89" s="170"/>
      <c r="H89" s="170"/>
      <c r="I89" s="170"/>
      <c r="J89" s="170"/>
      <c r="K89" s="170"/>
      <c r="L89" s="170"/>
      <c r="M89" s="170"/>
      <c r="N89" s="170"/>
      <c r="O89" s="171"/>
      <c r="P89" s="83"/>
    </row>
    <row r="90" spans="2:16">
      <c r="B90" s="86"/>
      <c r="C90" s="334"/>
      <c r="D90" s="335"/>
      <c r="E90" s="335"/>
      <c r="F90" s="335"/>
      <c r="G90" s="335"/>
      <c r="H90" s="335"/>
      <c r="I90" s="335"/>
      <c r="J90" s="335"/>
      <c r="K90" s="335"/>
      <c r="L90" s="335"/>
      <c r="M90" s="335"/>
      <c r="N90" s="335"/>
      <c r="O90" s="336"/>
      <c r="P90" s="83"/>
    </row>
    <row r="91" spans="2:16">
      <c r="B91" s="86"/>
      <c r="C91" s="334"/>
      <c r="D91" s="335"/>
      <c r="E91" s="335"/>
      <c r="F91" s="335"/>
      <c r="G91" s="335"/>
      <c r="H91" s="335"/>
      <c r="I91" s="335"/>
      <c r="J91" s="335"/>
      <c r="K91" s="335"/>
      <c r="L91" s="335"/>
      <c r="M91" s="335"/>
      <c r="N91" s="335"/>
      <c r="O91" s="336"/>
      <c r="P91" s="83"/>
    </row>
    <row r="92" spans="2:16">
      <c r="B92" s="86"/>
      <c r="C92" s="96"/>
      <c r="D92" s="167"/>
      <c r="E92" s="167"/>
      <c r="F92" s="167"/>
      <c r="G92" s="167"/>
      <c r="H92" s="167"/>
      <c r="I92" s="167"/>
      <c r="J92" s="167"/>
      <c r="K92" s="167"/>
      <c r="L92" s="167"/>
      <c r="M92" s="167"/>
      <c r="N92" s="167"/>
      <c r="O92" s="168"/>
      <c r="P92" s="83"/>
    </row>
    <row r="93" spans="2:16">
      <c r="B93" s="86"/>
      <c r="C93" s="172" t="s">
        <v>113</v>
      </c>
      <c r="D93" s="167"/>
      <c r="E93" s="167"/>
      <c r="F93" s="167"/>
      <c r="G93" s="167"/>
      <c r="H93" s="167"/>
      <c r="I93" s="167"/>
      <c r="J93" s="167"/>
      <c r="K93" s="167"/>
      <c r="L93" s="167"/>
      <c r="M93" s="167"/>
      <c r="N93" s="167"/>
      <c r="O93" s="168"/>
      <c r="P93" s="83"/>
    </row>
    <row r="94" spans="2:16">
      <c r="B94" s="86"/>
      <c r="C94" s="337" t="s">
        <v>114</v>
      </c>
      <c r="D94" s="338"/>
      <c r="E94" s="338"/>
      <c r="F94" s="338"/>
      <c r="G94" s="338"/>
      <c r="H94" s="338"/>
      <c r="I94" s="338"/>
      <c r="J94" s="338"/>
      <c r="K94" s="338"/>
      <c r="L94" s="338"/>
      <c r="M94" s="338"/>
      <c r="N94" s="338"/>
      <c r="O94" s="339"/>
      <c r="P94" s="83"/>
    </row>
    <row r="95" spans="2:16" ht="17.25" customHeight="1">
      <c r="B95" s="86"/>
      <c r="C95" s="337"/>
      <c r="D95" s="338"/>
      <c r="E95" s="338"/>
      <c r="F95" s="338"/>
      <c r="G95" s="338"/>
      <c r="H95" s="338"/>
      <c r="I95" s="338"/>
      <c r="J95" s="338"/>
      <c r="K95" s="338"/>
      <c r="L95" s="338"/>
      <c r="M95" s="338"/>
      <c r="N95" s="338"/>
      <c r="O95" s="339"/>
      <c r="P95" s="83"/>
    </row>
    <row r="96" spans="2:16" ht="18.75" customHeight="1">
      <c r="B96" s="86"/>
      <c r="C96" s="337" t="s">
        <v>115</v>
      </c>
      <c r="D96" s="338"/>
      <c r="E96" s="338"/>
      <c r="F96" s="338"/>
      <c r="G96" s="338"/>
      <c r="H96" s="338"/>
      <c r="I96" s="338"/>
      <c r="J96" s="338"/>
      <c r="K96" s="338"/>
      <c r="L96" s="338"/>
      <c r="M96" s="338"/>
      <c r="N96" s="338"/>
      <c r="O96" s="339"/>
      <c r="P96" s="83"/>
    </row>
    <row r="97" spans="2:16">
      <c r="B97" s="86"/>
      <c r="C97" s="337"/>
      <c r="D97" s="338"/>
      <c r="E97" s="338"/>
      <c r="F97" s="338"/>
      <c r="G97" s="338"/>
      <c r="H97" s="338"/>
      <c r="I97" s="338"/>
      <c r="J97" s="338"/>
      <c r="K97" s="338"/>
      <c r="L97" s="338"/>
      <c r="M97" s="338"/>
      <c r="N97" s="338"/>
      <c r="O97" s="339"/>
      <c r="P97" s="83"/>
    </row>
    <row r="98" spans="2:16">
      <c r="B98" s="86"/>
      <c r="C98" s="96"/>
      <c r="D98" s="167"/>
      <c r="E98" s="167"/>
      <c r="F98" s="167"/>
      <c r="G98" s="167"/>
      <c r="H98" s="167"/>
      <c r="I98" s="167"/>
      <c r="J98" s="167"/>
      <c r="K98" s="167"/>
      <c r="L98" s="167"/>
      <c r="M98" s="167"/>
      <c r="N98" s="167"/>
      <c r="O98" s="168"/>
      <c r="P98" s="83"/>
    </row>
    <row r="99" spans="2:16">
      <c r="B99" s="86"/>
      <c r="C99" s="111"/>
      <c r="H99" s="163" t="s">
        <v>107</v>
      </c>
      <c r="O99" s="112"/>
      <c r="P99" s="83"/>
    </row>
    <row r="100" spans="2:16">
      <c r="B100" s="86"/>
      <c r="C100" s="111"/>
      <c r="H100" s="81" t="s">
        <v>108</v>
      </c>
      <c r="I100" s="121"/>
      <c r="J100" s="121"/>
      <c r="K100" s="121"/>
      <c r="O100" s="112"/>
      <c r="P100" s="83"/>
    </row>
    <row r="101" spans="2:16">
      <c r="B101" s="86"/>
      <c r="C101" s="111"/>
      <c r="H101" s="81" t="s">
        <v>116</v>
      </c>
      <c r="I101" s="175"/>
      <c r="J101" s="175"/>
      <c r="K101" s="175"/>
      <c r="O101" s="112"/>
      <c r="P101" s="83"/>
    </row>
    <row r="102" spans="2:16">
      <c r="B102" s="86"/>
      <c r="C102" s="176"/>
      <c r="D102" s="167"/>
      <c r="E102" s="167"/>
      <c r="F102" s="167"/>
      <c r="G102" s="167"/>
      <c r="H102" s="81" t="s">
        <v>110</v>
      </c>
      <c r="L102" s="167"/>
      <c r="M102" s="167"/>
      <c r="N102" s="167"/>
      <c r="O102" s="168"/>
      <c r="P102" s="83"/>
    </row>
    <row r="103" spans="2:16" ht="13.5">
      <c r="B103" s="86"/>
      <c r="C103" s="177"/>
      <c r="D103" s="178"/>
      <c r="E103" s="178"/>
      <c r="K103" s="340"/>
      <c r="L103" s="340"/>
      <c r="M103" s="340"/>
      <c r="N103" s="340"/>
      <c r="O103" s="341"/>
      <c r="P103" s="83"/>
    </row>
    <row r="104" spans="2:16" ht="13.5" thickBot="1">
      <c r="B104" s="86"/>
      <c r="C104" s="344"/>
      <c r="D104" s="345"/>
      <c r="E104" s="345"/>
      <c r="F104" s="137"/>
      <c r="G104" s="137"/>
      <c r="H104" s="137"/>
      <c r="I104" s="137"/>
      <c r="J104" s="137"/>
      <c r="K104" s="342"/>
      <c r="L104" s="342"/>
      <c r="M104" s="342"/>
      <c r="N104" s="342"/>
      <c r="O104" s="343"/>
      <c r="P104" s="83"/>
    </row>
    <row r="105" spans="2:16" ht="13.5" thickBot="1">
      <c r="B105" s="173"/>
      <c r="C105" s="179"/>
      <c r="D105" s="179"/>
      <c r="E105" s="179"/>
      <c r="F105" s="179"/>
      <c r="G105" s="179"/>
      <c r="H105" s="179"/>
      <c r="I105" s="179"/>
      <c r="J105" s="179"/>
      <c r="K105" s="179"/>
      <c r="L105" s="179"/>
      <c r="M105" s="179"/>
      <c r="N105" s="179"/>
      <c r="O105" s="179"/>
      <c r="P105" s="174"/>
    </row>
    <row r="106" spans="2:16" ht="13.5" thickTop="1"/>
  </sheetData>
  <mergeCells count="88">
    <mergeCell ref="C90:O90"/>
    <mergeCell ref="C91:O91"/>
    <mergeCell ref="C94:O95"/>
    <mergeCell ref="C96:O97"/>
    <mergeCell ref="K103:O104"/>
    <mergeCell ref="C104:E104"/>
    <mergeCell ref="C80:N80"/>
    <mergeCell ref="C67:I67"/>
    <mergeCell ref="M67:N67"/>
    <mergeCell ref="C68:N68"/>
    <mergeCell ref="C70:N70"/>
    <mergeCell ref="C71:O73"/>
    <mergeCell ref="C74:I74"/>
    <mergeCell ref="M74:N74"/>
    <mergeCell ref="C75:I75"/>
    <mergeCell ref="M75:N75"/>
    <mergeCell ref="M76:N76"/>
    <mergeCell ref="M77:N77"/>
    <mergeCell ref="C78:N78"/>
    <mergeCell ref="M66:N66"/>
    <mergeCell ref="M55:N55"/>
    <mergeCell ref="M56:N56"/>
    <mergeCell ref="C57:I57"/>
    <mergeCell ref="M57:N57"/>
    <mergeCell ref="C58:N58"/>
    <mergeCell ref="C59:O61"/>
    <mergeCell ref="C62:I62"/>
    <mergeCell ref="M62:N62"/>
    <mergeCell ref="M63:N63"/>
    <mergeCell ref="M64:N64"/>
    <mergeCell ref="M65:N65"/>
    <mergeCell ref="M54:N54"/>
    <mergeCell ref="C41:J41"/>
    <mergeCell ref="C42:N42"/>
    <mergeCell ref="C43:O45"/>
    <mergeCell ref="C46:I46"/>
    <mergeCell ref="M46:N46"/>
    <mergeCell ref="C47:I47"/>
    <mergeCell ref="M47:N47"/>
    <mergeCell ref="C48:I48"/>
    <mergeCell ref="M48:N48"/>
    <mergeCell ref="C50:O52"/>
    <mergeCell ref="C53:I53"/>
    <mergeCell ref="M53:N53"/>
    <mergeCell ref="C40:J40"/>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P106"/>
  <sheetViews>
    <sheetView showGridLines="0" view="pageBreakPreview" zoomScale="62" zoomScaleNormal="80" zoomScaleSheetLayoutView="62" zoomScalePageLayoutView="85" workbookViewId="0">
      <selection activeCell="A19" sqref="A19"/>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f>'PRESUPUESTO OFICIAL'!C25</f>
        <v>11</v>
      </c>
      <c r="D25" s="346" t="str">
        <f>'PRESUPUESTO OFICIAL'!G25</f>
        <v>SUMINISTRO E INSTLACION SEÑALES VERTICALES SR-38 Y SR-39, LAMINA GALVANIZADA, CALIBRE 16,  REFLECTIVIDAD TIPO IV,  ADOSADAS A LA PARED</v>
      </c>
      <c r="E25" s="347"/>
      <c r="F25" s="347"/>
      <c r="G25" s="347"/>
      <c r="H25" s="347"/>
      <c r="I25" s="347"/>
      <c r="J25" s="347"/>
      <c r="K25" s="347"/>
      <c r="L25" s="348"/>
      <c r="M25" s="288" t="str">
        <f>'PRESUPUESTO OFICIAL'!H25</f>
        <v>un.</v>
      </c>
      <c r="N25" s="290"/>
      <c r="O25" s="115">
        <f>'PRESUPUESTO OFICIAL'!I25</f>
        <v>5</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O58*0.1</f>
        <v>1035.9506666666668</v>
      </c>
      <c r="M30" s="277"/>
      <c r="N30" s="118"/>
      <c r="O30" s="119">
        <f>L30</f>
        <v>1035.9506666666668</v>
      </c>
      <c r="P30" s="83"/>
    </row>
    <row r="31" spans="2:16">
      <c r="B31" s="86"/>
      <c r="C31" s="120" t="s">
        <v>74</v>
      </c>
      <c r="D31" s="121"/>
      <c r="E31" s="121"/>
      <c r="F31" s="121"/>
      <c r="G31" s="122"/>
      <c r="H31" s="123"/>
      <c r="I31" s="122"/>
      <c r="J31" s="123" t="s">
        <v>75</v>
      </c>
      <c r="K31" s="122"/>
      <c r="L31" s="276">
        <v>474000</v>
      </c>
      <c r="M31" s="277"/>
      <c r="N31" s="124">
        <v>60</v>
      </c>
      <c r="O31" s="119">
        <f>L31/N31</f>
        <v>7900</v>
      </c>
      <c r="P31" s="83"/>
    </row>
    <row r="32" spans="2:16">
      <c r="B32" s="86"/>
      <c r="C32" s="120"/>
      <c r="D32" s="121"/>
      <c r="E32" s="121"/>
      <c r="F32" s="121"/>
      <c r="G32" s="122"/>
      <c r="H32" s="123"/>
      <c r="I32" s="122"/>
      <c r="J32" s="123"/>
      <c r="K32" s="122"/>
      <c r="L32" s="276"/>
      <c r="M32" s="277"/>
      <c r="N32" s="124"/>
      <c r="O32" s="119"/>
      <c r="P32" s="83"/>
    </row>
    <row r="33" spans="2:16" ht="13.5" thickBot="1">
      <c r="B33" s="86"/>
      <c r="C33" s="307"/>
      <c r="D33" s="308"/>
      <c r="E33" s="308"/>
      <c r="F33" s="308"/>
      <c r="G33" s="309"/>
      <c r="H33" s="310"/>
      <c r="I33" s="309"/>
      <c r="J33" s="310"/>
      <c r="K33" s="309"/>
      <c r="L33" s="276"/>
      <c r="M33" s="277"/>
      <c r="N33" s="124"/>
      <c r="O33" s="119"/>
      <c r="P33" s="83"/>
    </row>
    <row r="34" spans="2:16" ht="14.25" thickBot="1">
      <c r="B34" s="86"/>
      <c r="C34" s="311" t="s">
        <v>79</v>
      </c>
      <c r="D34" s="312"/>
      <c r="E34" s="312"/>
      <c r="F34" s="312"/>
      <c r="G34" s="312"/>
      <c r="H34" s="312"/>
      <c r="I34" s="312"/>
      <c r="J34" s="312"/>
      <c r="K34" s="312"/>
      <c r="L34" s="312"/>
      <c r="M34" s="312"/>
      <c r="N34" s="313"/>
      <c r="O34" s="125">
        <f>SUM(O30:O33)</f>
        <v>8935.9506666666675</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ht="13.5" thickBot="1">
      <c r="B39" s="86"/>
      <c r="C39" s="307" t="s">
        <v>132</v>
      </c>
      <c r="D39" s="308"/>
      <c r="E39" s="308"/>
      <c r="F39" s="308"/>
      <c r="G39" s="308"/>
      <c r="H39" s="308"/>
      <c r="I39" s="308"/>
      <c r="J39" s="309"/>
      <c r="K39" s="127" t="s">
        <v>123</v>
      </c>
      <c r="L39" s="130">
        <v>1</v>
      </c>
      <c r="M39" s="129">
        <v>62296</v>
      </c>
      <c r="N39" s="129"/>
      <c r="O39" s="129">
        <f>L39*M39</f>
        <v>62296</v>
      </c>
      <c r="P39" s="83"/>
    </row>
    <row r="40" spans="2:16">
      <c r="B40" s="86"/>
      <c r="C40" s="272"/>
      <c r="D40" s="273"/>
      <c r="E40" s="273"/>
      <c r="F40" s="273"/>
      <c r="G40" s="273"/>
      <c r="H40" s="273"/>
      <c r="I40" s="273"/>
      <c r="J40" s="274"/>
      <c r="K40" s="127"/>
      <c r="L40" s="128"/>
      <c r="M40" s="129"/>
      <c r="N40" s="129"/>
      <c r="O40" s="129"/>
      <c r="P40" s="83"/>
    </row>
    <row r="41" spans="2:16" ht="13.5" thickBot="1">
      <c r="B41" s="86"/>
      <c r="C41" s="307"/>
      <c r="D41" s="308"/>
      <c r="E41" s="308"/>
      <c r="F41" s="308"/>
      <c r="G41" s="308"/>
      <c r="H41" s="308"/>
      <c r="I41" s="308"/>
      <c r="J41" s="309"/>
      <c r="K41" s="127"/>
      <c r="L41" s="130"/>
      <c r="M41" s="129"/>
      <c r="N41" s="129"/>
      <c r="O41" s="129"/>
      <c r="P41" s="83"/>
    </row>
    <row r="42" spans="2:16" ht="14.25" thickBot="1">
      <c r="B42" s="86"/>
      <c r="C42" s="311" t="s">
        <v>79</v>
      </c>
      <c r="D42" s="312"/>
      <c r="E42" s="312"/>
      <c r="F42" s="312"/>
      <c r="G42" s="312"/>
      <c r="H42" s="312"/>
      <c r="I42" s="312"/>
      <c r="J42" s="312"/>
      <c r="K42" s="312"/>
      <c r="L42" s="312"/>
      <c r="M42" s="312"/>
      <c r="N42" s="313"/>
      <c r="O42" s="181">
        <f>SUM(O39:O41)</f>
        <v>62296</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93</v>
      </c>
      <c r="D54" s="145"/>
      <c r="E54" s="145"/>
      <c r="F54" s="145"/>
      <c r="G54" s="145"/>
      <c r="H54" s="145"/>
      <c r="I54" s="145"/>
      <c r="J54" s="119">
        <v>84933</v>
      </c>
      <c r="K54" s="146">
        <v>2.2000000000000002</v>
      </c>
      <c r="L54" s="147">
        <f>+J54*K54</f>
        <v>186852.6</v>
      </c>
      <c r="M54" s="315">
        <v>30</v>
      </c>
      <c r="N54" s="316"/>
      <c r="O54" s="148">
        <f>L54/M54</f>
        <v>6228.42</v>
      </c>
      <c r="P54" s="83"/>
    </row>
    <row r="55" spans="2:16">
      <c r="B55" s="86"/>
      <c r="C55" s="144" t="s">
        <v>125</v>
      </c>
      <c r="D55" s="145"/>
      <c r="E55" s="145"/>
      <c r="F55" s="145"/>
      <c r="G55" s="145"/>
      <c r="H55" s="145"/>
      <c r="I55" s="145"/>
      <c r="J55" s="119">
        <f>56333</f>
        <v>56333</v>
      </c>
      <c r="K55" s="146">
        <v>2.2000000000000002</v>
      </c>
      <c r="L55" s="147">
        <f t="shared" ref="L55:L57" si="0">+J55*K55</f>
        <v>123932.6</v>
      </c>
      <c r="M55" s="315">
        <v>30</v>
      </c>
      <c r="N55" s="316"/>
      <c r="O55" s="148">
        <f t="shared" ref="O55" si="1">L55/M55</f>
        <v>4131.086666666667</v>
      </c>
      <c r="P55" s="83"/>
    </row>
    <row r="56" spans="2:16">
      <c r="B56" s="86"/>
      <c r="C56" s="144"/>
      <c r="D56" s="145"/>
      <c r="E56" s="145"/>
      <c r="F56" s="145"/>
      <c r="G56" s="145"/>
      <c r="H56" s="145"/>
      <c r="I56" s="145"/>
      <c r="J56" s="119"/>
      <c r="K56" s="146"/>
      <c r="L56" s="147">
        <f t="shared" si="0"/>
        <v>0</v>
      </c>
      <c r="M56" s="323"/>
      <c r="N56" s="324"/>
      <c r="O56" s="148"/>
      <c r="P56" s="83"/>
    </row>
    <row r="57" spans="2:16" ht="13.5" thickBot="1">
      <c r="B57" s="86"/>
      <c r="C57" s="307"/>
      <c r="D57" s="308"/>
      <c r="E57" s="308"/>
      <c r="F57" s="308"/>
      <c r="G57" s="308"/>
      <c r="H57" s="308"/>
      <c r="I57" s="308"/>
      <c r="J57" s="119"/>
      <c r="K57" s="146"/>
      <c r="L57" s="147">
        <f t="shared" si="0"/>
        <v>0</v>
      </c>
      <c r="M57" s="325"/>
      <c r="N57" s="326"/>
      <c r="O57" s="148"/>
      <c r="P57" s="83"/>
    </row>
    <row r="58" spans="2:16" ht="14.25" thickBot="1">
      <c r="B58" s="86"/>
      <c r="C58" s="311" t="s">
        <v>79</v>
      </c>
      <c r="D58" s="312"/>
      <c r="E58" s="312"/>
      <c r="F58" s="312"/>
      <c r="G58" s="312"/>
      <c r="H58" s="312"/>
      <c r="I58" s="312"/>
      <c r="J58" s="312"/>
      <c r="K58" s="312"/>
      <c r="L58" s="312"/>
      <c r="M58" s="312"/>
      <c r="N58" s="313"/>
      <c r="O58" s="149">
        <f>O54+O55+O56+O57</f>
        <v>10359.506666666668</v>
      </c>
      <c r="P58" s="83"/>
    </row>
    <row r="59" spans="2:16">
      <c r="B59" s="86"/>
      <c r="C59" s="291" t="s">
        <v>95</v>
      </c>
      <c r="D59" s="292"/>
      <c r="E59" s="292"/>
      <c r="F59" s="292"/>
      <c r="G59" s="292"/>
      <c r="H59" s="292"/>
      <c r="I59" s="292"/>
      <c r="J59" s="292"/>
      <c r="K59" s="292"/>
      <c r="L59" s="292"/>
      <c r="M59" s="292"/>
      <c r="N59" s="292"/>
      <c r="O59" s="293"/>
      <c r="P59" s="83"/>
    </row>
    <row r="60" spans="2:16">
      <c r="B60" s="86"/>
      <c r="C60" s="294"/>
      <c r="D60" s="295"/>
      <c r="E60" s="295"/>
      <c r="F60" s="295"/>
      <c r="G60" s="295"/>
      <c r="H60" s="295"/>
      <c r="I60" s="295"/>
      <c r="J60" s="295"/>
      <c r="K60" s="295"/>
      <c r="L60" s="295"/>
      <c r="M60" s="295"/>
      <c r="N60" s="295"/>
      <c r="O60" s="296"/>
      <c r="P60" s="83"/>
    </row>
    <row r="61" spans="2:16" ht="13.5" thickBot="1">
      <c r="B61" s="86"/>
      <c r="C61" s="297"/>
      <c r="D61" s="298"/>
      <c r="E61" s="298"/>
      <c r="F61" s="298"/>
      <c r="G61" s="298"/>
      <c r="H61" s="298"/>
      <c r="I61" s="298"/>
      <c r="J61" s="298"/>
      <c r="K61" s="298"/>
      <c r="L61" s="298"/>
      <c r="M61" s="298"/>
      <c r="N61" s="298"/>
      <c r="O61" s="299"/>
      <c r="P61" s="83"/>
    </row>
    <row r="62" spans="2:16" ht="13.5">
      <c r="B62" s="86"/>
      <c r="C62" s="300" t="s">
        <v>96</v>
      </c>
      <c r="D62" s="314"/>
      <c r="E62" s="314"/>
      <c r="F62" s="314"/>
      <c r="G62" s="314"/>
      <c r="H62" s="314"/>
      <c r="I62" s="314"/>
      <c r="J62" s="116" t="s">
        <v>10</v>
      </c>
      <c r="K62" s="141" t="s">
        <v>97</v>
      </c>
      <c r="L62" s="116" t="s">
        <v>98</v>
      </c>
      <c r="M62" s="321" t="s">
        <v>71</v>
      </c>
      <c r="N62" s="322"/>
      <c r="O62" s="143" t="s">
        <v>72</v>
      </c>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15"/>
      <c r="N64" s="316"/>
      <c r="O64" s="148"/>
      <c r="P64" s="83"/>
    </row>
    <row r="65" spans="2:16">
      <c r="B65" s="86"/>
      <c r="C65" s="144"/>
      <c r="D65" s="145"/>
      <c r="E65" s="145"/>
      <c r="F65" s="145"/>
      <c r="G65" s="145"/>
      <c r="H65" s="145"/>
      <c r="I65" s="145"/>
      <c r="J65" s="150"/>
      <c r="K65" s="150"/>
      <c r="L65" s="147"/>
      <c r="M65" s="323"/>
      <c r="N65" s="324"/>
      <c r="O65" s="148"/>
      <c r="P65" s="83"/>
    </row>
    <row r="66" spans="2:16">
      <c r="B66" s="86"/>
      <c r="C66" s="151"/>
      <c r="D66" s="152"/>
      <c r="E66" s="152"/>
      <c r="F66" s="152"/>
      <c r="G66" s="152"/>
      <c r="H66" s="152"/>
      <c r="I66" s="152"/>
      <c r="J66" s="150"/>
      <c r="K66" s="150"/>
      <c r="L66" s="147"/>
      <c r="M66" s="323"/>
      <c r="N66" s="324"/>
      <c r="O66" s="148"/>
      <c r="P66" s="83"/>
    </row>
    <row r="67" spans="2:16" ht="13.5" thickBot="1">
      <c r="B67" s="86"/>
      <c r="C67" s="307"/>
      <c r="D67" s="308"/>
      <c r="E67" s="308"/>
      <c r="F67" s="308"/>
      <c r="G67" s="308"/>
      <c r="H67" s="308"/>
      <c r="I67" s="308"/>
      <c r="J67" s="150"/>
      <c r="K67" s="150"/>
      <c r="L67" s="147"/>
      <c r="M67" s="325"/>
      <c r="N67" s="326"/>
      <c r="O67" s="148"/>
      <c r="P67" s="83"/>
    </row>
    <row r="68" spans="2:16" ht="14.25" thickBot="1">
      <c r="B68" s="86"/>
      <c r="C68" s="311" t="s">
        <v>79</v>
      </c>
      <c r="D68" s="312"/>
      <c r="E68" s="312"/>
      <c r="F68" s="312"/>
      <c r="G68" s="312"/>
      <c r="H68" s="312"/>
      <c r="I68" s="312"/>
      <c r="J68" s="312"/>
      <c r="K68" s="312"/>
      <c r="L68" s="312"/>
      <c r="M68" s="312"/>
      <c r="N68" s="313"/>
      <c r="O68" s="149">
        <f>O63+O64+O65+O67</f>
        <v>0</v>
      </c>
      <c r="P68" s="83"/>
    </row>
    <row r="69" spans="2:16" ht="13.5" thickBot="1">
      <c r="B69" s="86"/>
      <c r="C69" s="111"/>
      <c r="O69" s="112"/>
      <c r="P69" s="83"/>
    </row>
    <row r="70" spans="2:16" ht="13.5" thickBot="1">
      <c r="B70" s="86"/>
      <c r="C70" s="327" t="s">
        <v>99</v>
      </c>
      <c r="D70" s="328"/>
      <c r="E70" s="328"/>
      <c r="F70" s="328"/>
      <c r="G70" s="328"/>
      <c r="H70" s="328"/>
      <c r="I70" s="328"/>
      <c r="J70" s="328"/>
      <c r="K70" s="328"/>
      <c r="L70" s="328"/>
      <c r="M70" s="328"/>
      <c r="N70" s="329"/>
      <c r="O70" s="153">
        <f>O34+O42+O49+O68+O58</f>
        <v>81591.457333333339</v>
      </c>
      <c r="P70" s="83"/>
    </row>
    <row r="71" spans="2:16">
      <c r="B71" s="86"/>
      <c r="C71" s="291" t="s">
        <v>100</v>
      </c>
      <c r="D71" s="292"/>
      <c r="E71" s="292"/>
      <c r="F71" s="292"/>
      <c r="G71" s="292"/>
      <c r="H71" s="292"/>
      <c r="I71" s="292"/>
      <c r="J71" s="292"/>
      <c r="K71" s="292"/>
      <c r="L71" s="292"/>
      <c r="M71" s="292"/>
      <c r="N71" s="292"/>
      <c r="O71" s="293"/>
      <c r="P71" s="83"/>
    </row>
    <row r="72" spans="2:16">
      <c r="B72" s="86"/>
      <c r="C72" s="294"/>
      <c r="D72" s="295"/>
      <c r="E72" s="295"/>
      <c r="F72" s="295"/>
      <c r="G72" s="295"/>
      <c r="H72" s="295"/>
      <c r="I72" s="295"/>
      <c r="J72" s="295"/>
      <c r="K72" s="295"/>
      <c r="L72" s="295"/>
      <c r="M72" s="295"/>
      <c r="N72" s="295"/>
      <c r="O72" s="296"/>
      <c r="P72" s="83"/>
    </row>
    <row r="73" spans="2:16" ht="13.5" thickBot="1">
      <c r="B73" s="86"/>
      <c r="C73" s="297"/>
      <c r="D73" s="298"/>
      <c r="E73" s="298"/>
      <c r="F73" s="298"/>
      <c r="G73" s="298"/>
      <c r="H73" s="298"/>
      <c r="I73" s="298"/>
      <c r="J73" s="298"/>
      <c r="K73" s="298"/>
      <c r="L73" s="298"/>
      <c r="M73" s="298"/>
      <c r="N73" s="298"/>
      <c r="O73" s="299"/>
      <c r="P73" s="83"/>
    </row>
    <row r="74" spans="2:16" ht="13.5">
      <c r="B74" s="86"/>
      <c r="C74" s="300" t="s">
        <v>101</v>
      </c>
      <c r="D74" s="314"/>
      <c r="E74" s="314"/>
      <c r="F74" s="314"/>
      <c r="G74" s="314"/>
      <c r="H74" s="314"/>
      <c r="I74" s="314"/>
      <c r="J74" s="131"/>
      <c r="K74" s="154"/>
      <c r="L74" s="142" t="s">
        <v>102</v>
      </c>
      <c r="M74" s="321" t="s">
        <v>103</v>
      </c>
      <c r="N74" s="322"/>
      <c r="O74" s="143"/>
      <c r="P74" s="83"/>
    </row>
    <row r="75" spans="2:16">
      <c r="B75" s="86"/>
      <c r="C75" s="272" t="s">
        <v>22</v>
      </c>
      <c r="D75" s="273"/>
      <c r="E75" s="273"/>
      <c r="F75" s="273"/>
      <c r="G75" s="273"/>
      <c r="H75" s="273"/>
      <c r="I75" s="273"/>
      <c r="J75" s="155"/>
      <c r="K75" s="156"/>
      <c r="L75" s="157">
        <v>0.25</v>
      </c>
      <c r="M75" s="330">
        <f>O70*L75</f>
        <v>20397.864333333335</v>
      </c>
      <c r="N75" s="331"/>
      <c r="O75" s="158"/>
      <c r="P75" s="83"/>
    </row>
    <row r="76" spans="2:16">
      <c r="B76" s="86"/>
      <c r="C76" s="120" t="s">
        <v>104</v>
      </c>
      <c r="D76" s="121"/>
      <c r="E76" s="121"/>
      <c r="F76" s="121"/>
      <c r="G76" s="121"/>
      <c r="H76" s="121"/>
      <c r="I76" s="121"/>
      <c r="J76" s="155"/>
      <c r="K76" s="156"/>
      <c r="L76" s="157">
        <v>0.01</v>
      </c>
      <c r="M76" s="330">
        <f>L76*O70</f>
        <v>815.91457333333346</v>
      </c>
      <c r="N76" s="331"/>
      <c r="O76" s="158"/>
      <c r="P76" s="83"/>
    </row>
    <row r="77" spans="2:16" ht="13.5" thickBot="1">
      <c r="B77" s="86"/>
      <c r="C77" s="105" t="s">
        <v>105</v>
      </c>
      <c r="D77" s="106"/>
      <c r="E77" s="106"/>
      <c r="F77" s="106"/>
      <c r="G77" s="106"/>
      <c r="H77" s="106"/>
      <c r="I77" s="106"/>
      <c r="J77" s="159"/>
      <c r="K77" s="160"/>
      <c r="L77" s="157">
        <v>0.04</v>
      </c>
      <c r="M77" s="332">
        <f>L77*O70</f>
        <v>3263.6582933333339</v>
      </c>
      <c r="N77" s="333"/>
      <c r="O77" s="158"/>
      <c r="P77" s="83"/>
    </row>
    <row r="78" spans="2:16" ht="14.25" thickBot="1">
      <c r="B78" s="86"/>
      <c r="C78" s="311" t="s">
        <v>79</v>
      </c>
      <c r="D78" s="312"/>
      <c r="E78" s="312"/>
      <c r="F78" s="312"/>
      <c r="G78" s="312"/>
      <c r="H78" s="312"/>
      <c r="I78" s="312"/>
      <c r="J78" s="312"/>
      <c r="K78" s="312"/>
      <c r="L78" s="312"/>
      <c r="M78" s="312"/>
      <c r="N78" s="313"/>
      <c r="O78" s="161">
        <f>SUM(M75:N77)</f>
        <v>24477.4372</v>
      </c>
      <c r="P78" s="83"/>
    </row>
    <row r="79" spans="2:16" ht="13.5" thickBot="1">
      <c r="B79" s="86"/>
      <c r="C79" s="111"/>
      <c r="O79" s="112"/>
      <c r="P79" s="83"/>
    </row>
    <row r="80" spans="2:16" ht="13.5" thickBot="1">
      <c r="B80" s="86"/>
      <c r="C80" s="327" t="s">
        <v>106</v>
      </c>
      <c r="D80" s="328"/>
      <c r="E80" s="328"/>
      <c r="F80" s="328"/>
      <c r="G80" s="328"/>
      <c r="H80" s="328"/>
      <c r="I80" s="328"/>
      <c r="J80" s="328"/>
      <c r="K80" s="328"/>
      <c r="L80" s="328"/>
      <c r="M80" s="328"/>
      <c r="N80" s="329"/>
      <c r="O80" s="162">
        <f>ROUND(O70+O78,0)</f>
        <v>106069</v>
      </c>
      <c r="P80" s="83"/>
    </row>
    <row r="81" spans="2:16">
      <c r="B81" s="86"/>
      <c r="C81" s="108"/>
      <c r="D81" s="109"/>
      <c r="E81" s="109"/>
      <c r="F81" s="109"/>
      <c r="G81" s="109"/>
      <c r="H81" s="109"/>
      <c r="I81" s="109"/>
      <c r="J81" s="109"/>
      <c r="K81" s="109"/>
      <c r="L81" s="109"/>
      <c r="M81" s="109"/>
      <c r="N81" s="109"/>
      <c r="O81" s="110"/>
      <c r="P81" s="83"/>
    </row>
    <row r="82" spans="2:16">
      <c r="B82" s="86"/>
      <c r="C82" s="111"/>
      <c r="O82" s="112"/>
      <c r="P82" s="83"/>
    </row>
    <row r="83" spans="2:16">
      <c r="B83" s="86"/>
      <c r="C83" s="111"/>
      <c r="O83" s="112"/>
      <c r="P83" s="83"/>
    </row>
    <row r="84" spans="2:16">
      <c r="B84" s="86"/>
      <c r="C84" s="111"/>
      <c r="H84" s="163" t="s">
        <v>107</v>
      </c>
      <c r="I84" s="163"/>
      <c r="J84" s="163"/>
      <c r="K84" s="163"/>
      <c r="O84" s="112"/>
      <c r="P84" s="83"/>
    </row>
    <row r="85" spans="2:16" ht="13.5">
      <c r="B85" s="86"/>
      <c r="C85" s="164"/>
      <c r="D85" s="165"/>
      <c r="E85" s="165"/>
      <c r="F85" s="165"/>
      <c r="G85" s="165"/>
      <c r="H85" s="163" t="s">
        <v>108</v>
      </c>
      <c r="I85" s="165"/>
      <c r="J85" s="165"/>
      <c r="K85" s="165"/>
      <c r="L85" s="165"/>
      <c r="M85" s="165"/>
      <c r="N85" s="165"/>
      <c r="O85" s="166"/>
      <c r="P85" s="83"/>
    </row>
    <row r="86" spans="2:16" ht="12.75" customHeight="1">
      <c r="B86" s="86"/>
      <c r="C86" s="164"/>
      <c r="D86" s="165"/>
      <c r="E86" s="165"/>
      <c r="F86" s="165"/>
      <c r="G86" s="165"/>
      <c r="H86" s="163" t="s">
        <v>109</v>
      </c>
      <c r="K86" s="165"/>
      <c r="L86" s="165"/>
      <c r="M86" s="165"/>
      <c r="N86" s="165"/>
      <c r="O86" s="166"/>
      <c r="P86" s="83"/>
    </row>
    <row r="87" spans="2:16">
      <c r="B87" s="86"/>
      <c r="C87" s="96"/>
      <c r="D87" s="167"/>
      <c r="E87" s="167"/>
      <c r="F87" s="167"/>
      <c r="G87" s="167"/>
      <c r="H87" s="163" t="s">
        <v>110</v>
      </c>
      <c r="I87" s="167"/>
      <c r="J87" s="167"/>
      <c r="K87" s="167"/>
      <c r="L87" s="167"/>
      <c r="M87" s="167"/>
      <c r="N87" s="167"/>
      <c r="O87" s="168"/>
      <c r="P87" s="83"/>
    </row>
    <row r="88" spans="2:16" ht="12.95" customHeight="1">
      <c r="B88" s="86"/>
      <c r="C88" s="111"/>
      <c r="H88" s="81" t="s">
        <v>111</v>
      </c>
      <c r="O88" s="112"/>
      <c r="P88" s="83"/>
    </row>
    <row r="89" spans="2:16" ht="13.5">
      <c r="B89" s="86"/>
      <c r="C89" s="169" t="s">
        <v>112</v>
      </c>
      <c r="D89" s="170"/>
      <c r="E89" s="170"/>
      <c r="F89" s="170"/>
      <c r="G89" s="170"/>
      <c r="H89" s="170"/>
      <c r="I89" s="170"/>
      <c r="J89" s="170"/>
      <c r="K89" s="170"/>
      <c r="L89" s="170"/>
      <c r="M89" s="170"/>
      <c r="N89" s="170"/>
      <c r="O89" s="171"/>
      <c r="P89" s="83"/>
    </row>
    <row r="90" spans="2:16">
      <c r="B90" s="86"/>
      <c r="C90" s="334"/>
      <c r="D90" s="335"/>
      <c r="E90" s="335"/>
      <c r="F90" s="335"/>
      <c r="G90" s="335"/>
      <c r="H90" s="335"/>
      <c r="I90" s="335"/>
      <c r="J90" s="335"/>
      <c r="K90" s="335"/>
      <c r="L90" s="335"/>
      <c r="M90" s="335"/>
      <c r="N90" s="335"/>
      <c r="O90" s="336"/>
      <c r="P90" s="83"/>
    </row>
    <row r="91" spans="2:16">
      <c r="B91" s="86"/>
      <c r="C91" s="334"/>
      <c r="D91" s="335"/>
      <c r="E91" s="335"/>
      <c r="F91" s="335"/>
      <c r="G91" s="335"/>
      <c r="H91" s="335"/>
      <c r="I91" s="335"/>
      <c r="J91" s="335"/>
      <c r="K91" s="335"/>
      <c r="L91" s="335"/>
      <c r="M91" s="335"/>
      <c r="N91" s="335"/>
      <c r="O91" s="336"/>
      <c r="P91" s="83"/>
    </row>
    <row r="92" spans="2:16">
      <c r="B92" s="86"/>
      <c r="C92" s="96"/>
      <c r="D92" s="167"/>
      <c r="E92" s="167"/>
      <c r="F92" s="167"/>
      <c r="G92" s="167"/>
      <c r="H92" s="167"/>
      <c r="I92" s="167"/>
      <c r="J92" s="167"/>
      <c r="K92" s="167"/>
      <c r="L92" s="167"/>
      <c r="M92" s="167"/>
      <c r="N92" s="167"/>
      <c r="O92" s="168"/>
      <c r="P92" s="83"/>
    </row>
    <row r="93" spans="2:16">
      <c r="B93" s="86"/>
      <c r="C93" s="172" t="s">
        <v>113</v>
      </c>
      <c r="D93" s="167"/>
      <c r="E93" s="167"/>
      <c r="F93" s="167"/>
      <c r="G93" s="167"/>
      <c r="H93" s="167"/>
      <c r="I93" s="167"/>
      <c r="J93" s="167"/>
      <c r="K93" s="167"/>
      <c r="L93" s="167"/>
      <c r="M93" s="167"/>
      <c r="N93" s="167"/>
      <c r="O93" s="168"/>
      <c r="P93" s="83"/>
    </row>
    <row r="94" spans="2:16">
      <c r="B94" s="86"/>
      <c r="C94" s="337" t="s">
        <v>114</v>
      </c>
      <c r="D94" s="338"/>
      <c r="E94" s="338"/>
      <c r="F94" s="338"/>
      <c r="G94" s="338"/>
      <c r="H94" s="338"/>
      <c r="I94" s="338"/>
      <c r="J94" s="338"/>
      <c r="K94" s="338"/>
      <c r="L94" s="338"/>
      <c r="M94" s="338"/>
      <c r="N94" s="338"/>
      <c r="O94" s="339"/>
      <c r="P94" s="83"/>
    </row>
    <row r="95" spans="2:16" ht="17.25" customHeight="1">
      <c r="B95" s="86"/>
      <c r="C95" s="337"/>
      <c r="D95" s="338"/>
      <c r="E95" s="338"/>
      <c r="F95" s="338"/>
      <c r="G95" s="338"/>
      <c r="H95" s="338"/>
      <c r="I95" s="338"/>
      <c r="J95" s="338"/>
      <c r="K95" s="338"/>
      <c r="L95" s="338"/>
      <c r="M95" s="338"/>
      <c r="N95" s="338"/>
      <c r="O95" s="339"/>
      <c r="P95" s="83"/>
    </row>
    <row r="96" spans="2:16" ht="18.75" customHeight="1">
      <c r="B96" s="86"/>
      <c r="C96" s="337" t="s">
        <v>115</v>
      </c>
      <c r="D96" s="338"/>
      <c r="E96" s="338"/>
      <c r="F96" s="338"/>
      <c r="G96" s="338"/>
      <c r="H96" s="338"/>
      <c r="I96" s="338"/>
      <c r="J96" s="338"/>
      <c r="K96" s="338"/>
      <c r="L96" s="338"/>
      <c r="M96" s="338"/>
      <c r="N96" s="338"/>
      <c r="O96" s="339"/>
      <c r="P96" s="83"/>
    </row>
    <row r="97" spans="2:16">
      <c r="B97" s="86"/>
      <c r="C97" s="337"/>
      <c r="D97" s="338"/>
      <c r="E97" s="338"/>
      <c r="F97" s="338"/>
      <c r="G97" s="338"/>
      <c r="H97" s="338"/>
      <c r="I97" s="338"/>
      <c r="J97" s="338"/>
      <c r="K97" s="338"/>
      <c r="L97" s="338"/>
      <c r="M97" s="338"/>
      <c r="N97" s="338"/>
      <c r="O97" s="339"/>
      <c r="P97" s="83"/>
    </row>
    <row r="98" spans="2:16">
      <c r="B98" s="86"/>
      <c r="C98" s="96"/>
      <c r="D98" s="167"/>
      <c r="E98" s="167"/>
      <c r="F98" s="167"/>
      <c r="G98" s="167"/>
      <c r="H98" s="167"/>
      <c r="I98" s="167"/>
      <c r="J98" s="167"/>
      <c r="K98" s="167"/>
      <c r="L98" s="167"/>
      <c r="M98" s="167"/>
      <c r="N98" s="167"/>
      <c r="O98" s="168"/>
      <c r="P98" s="83"/>
    </row>
    <row r="99" spans="2:16">
      <c r="B99" s="86"/>
      <c r="C99" s="111"/>
      <c r="H99" s="163" t="s">
        <v>107</v>
      </c>
      <c r="O99" s="112"/>
      <c r="P99" s="83"/>
    </row>
    <row r="100" spans="2:16">
      <c r="B100" s="86"/>
      <c r="C100" s="111"/>
      <c r="H100" s="81" t="s">
        <v>108</v>
      </c>
      <c r="I100" s="121"/>
      <c r="J100" s="121"/>
      <c r="K100" s="121"/>
      <c r="O100" s="112"/>
      <c r="P100" s="83"/>
    </row>
    <row r="101" spans="2:16">
      <c r="B101" s="86"/>
      <c r="C101" s="111"/>
      <c r="H101" s="81" t="s">
        <v>116</v>
      </c>
      <c r="I101" s="175"/>
      <c r="J101" s="175"/>
      <c r="K101" s="175"/>
      <c r="O101" s="112"/>
      <c r="P101" s="83"/>
    </row>
    <row r="102" spans="2:16">
      <c r="B102" s="86"/>
      <c r="C102" s="176"/>
      <c r="D102" s="167"/>
      <c r="E102" s="167"/>
      <c r="F102" s="167"/>
      <c r="G102" s="167"/>
      <c r="H102" s="81" t="s">
        <v>110</v>
      </c>
      <c r="L102" s="167"/>
      <c r="M102" s="167"/>
      <c r="N102" s="167"/>
      <c r="O102" s="168"/>
      <c r="P102" s="83"/>
    </row>
    <row r="103" spans="2:16" ht="13.5">
      <c r="B103" s="86"/>
      <c r="C103" s="177"/>
      <c r="D103" s="178"/>
      <c r="E103" s="178"/>
      <c r="K103" s="340"/>
      <c r="L103" s="340"/>
      <c r="M103" s="340"/>
      <c r="N103" s="340"/>
      <c r="O103" s="341"/>
      <c r="P103" s="83"/>
    </row>
    <row r="104" spans="2:16" ht="13.5" thickBot="1">
      <c r="B104" s="86"/>
      <c r="C104" s="344"/>
      <c r="D104" s="345"/>
      <c r="E104" s="345"/>
      <c r="F104" s="137"/>
      <c r="G104" s="137"/>
      <c r="H104" s="137"/>
      <c r="I104" s="137"/>
      <c r="J104" s="137"/>
      <c r="K104" s="342"/>
      <c r="L104" s="342"/>
      <c r="M104" s="342"/>
      <c r="N104" s="342"/>
      <c r="O104" s="343"/>
      <c r="P104" s="83"/>
    </row>
    <row r="105" spans="2:16" ht="13.5" thickBot="1">
      <c r="B105" s="173"/>
      <c r="C105" s="179"/>
      <c r="D105" s="179"/>
      <c r="E105" s="179"/>
      <c r="F105" s="179"/>
      <c r="G105" s="179"/>
      <c r="H105" s="179"/>
      <c r="I105" s="179"/>
      <c r="J105" s="179"/>
      <c r="K105" s="179"/>
      <c r="L105" s="179"/>
      <c r="M105" s="179"/>
      <c r="N105" s="179"/>
      <c r="O105" s="179"/>
      <c r="P105" s="174"/>
    </row>
    <row r="106" spans="2:16" ht="13.5" thickTop="1"/>
  </sheetData>
  <mergeCells count="88">
    <mergeCell ref="C90:O90"/>
    <mergeCell ref="C91:O91"/>
    <mergeCell ref="C94:O95"/>
    <mergeCell ref="C96:O97"/>
    <mergeCell ref="K103:O104"/>
    <mergeCell ref="C104:E104"/>
    <mergeCell ref="C80:N80"/>
    <mergeCell ref="C67:I67"/>
    <mergeCell ref="M67:N67"/>
    <mergeCell ref="C68:N68"/>
    <mergeCell ref="C70:N70"/>
    <mergeCell ref="C71:O73"/>
    <mergeCell ref="C74:I74"/>
    <mergeCell ref="M74:N74"/>
    <mergeCell ref="C75:I75"/>
    <mergeCell ref="M75:N75"/>
    <mergeCell ref="M76:N76"/>
    <mergeCell ref="M77:N77"/>
    <mergeCell ref="C78:N78"/>
    <mergeCell ref="M66:N66"/>
    <mergeCell ref="M55:N55"/>
    <mergeCell ref="M56:N56"/>
    <mergeCell ref="C57:I57"/>
    <mergeCell ref="M57:N57"/>
    <mergeCell ref="C58:N58"/>
    <mergeCell ref="C59:O61"/>
    <mergeCell ref="C62:I62"/>
    <mergeCell ref="M62:N62"/>
    <mergeCell ref="M63:N63"/>
    <mergeCell ref="M64:N64"/>
    <mergeCell ref="M65:N65"/>
    <mergeCell ref="M54:N54"/>
    <mergeCell ref="C41:J41"/>
    <mergeCell ref="C42:N42"/>
    <mergeCell ref="C43:O45"/>
    <mergeCell ref="C46:I46"/>
    <mergeCell ref="M46:N46"/>
    <mergeCell ref="C47:I47"/>
    <mergeCell ref="M47:N47"/>
    <mergeCell ref="C48:I48"/>
    <mergeCell ref="M48:N48"/>
    <mergeCell ref="C50:O52"/>
    <mergeCell ref="C53:I53"/>
    <mergeCell ref="M53:N53"/>
    <mergeCell ref="C40:J40"/>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P106"/>
  <sheetViews>
    <sheetView showGridLines="0" view="pageBreakPreview" zoomScale="62" zoomScaleNormal="80" zoomScaleSheetLayoutView="62" zoomScalePageLayoutView="85" workbookViewId="0">
      <selection activeCell="A59" sqref="A59"/>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f>'PRESUPUESTO OFICIAL'!C26</f>
        <v>12</v>
      </c>
      <c r="D25" s="346" t="str">
        <f>'PRESUPUESTO OFICIAL'!G26</f>
        <v>SUMINISTRO E INSTLACION SEÑALES VERTICALES SR-38 Y SR-39, LAMINA GALVANIZADA REFLECTIVIDAD TIPO IV, CON PEDESTAL.</v>
      </c>
      <c r="E25" s="347"/>
      <c r="F25" s="347"/>
      <c r="G25" s="347"/>
      <c r="H25" s="347"/>
      <c r="I25" s="347"/>
      <c r="J25" s="347"/>
      <c r="K25" s="347"/>
      <c r="L25" s="348"/>
      <c r="M25" s="288" t="str">
        <f>'PRESUPUESTO OFICIAL'!H26</f>
        <v>un.</v>
      </c>
      <c r="N25" s="290"/>
      <c r="O25" s="115">
        <f>'PRESUPUESTO OFICIAL'!I26</f>
        <v>2</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O58*0.1</f>
        <v>1726.5844444444447</v>
      </c>
      <c r="M30" s="277"/>
      <c r="N30" s="118"/>
      <c r="O30" s="119">
        <f>L30</f>
        <v>1726.5844444444447</v>
      </c>
      <c r="P30" s="83"/>
    </row>
    <row r="31" spans="2:16">
      <c r="B31" s="86"/>
      <c r="C31" s="120" t="s">
        <v>74</v>
      </c>
      <c r="D31" s="121"/>
      <c r="E31" s="121"/>
      <c r="F31" s="121"/>
      <c r="G31" s="122"/>
      <c r="H31" s="123"/>
      <c r="I31" s="122"/>
      <c r="J31" s="123" t="s">
        <v>75</v>
      </c>
      <c r="K31" s="122"/>
      <c r="L31" s="276">
        <v>474000</v>
      </c>
      <c r="M31" s="277"/>
      <c r="N31" s="124">
        <v>25</v>
      </c>
      <c r="O31" s="119">
        <f>L31/N31</f>
        <v>18960</v>
      </c>
      <c r="P31" s="83"/>
    </row>
    <row r="32" spans="2:16">
      <c r="B32" s="86"/>
      <c r="C32" s="120"/>
      <c r="D32" s="121"/>
      <c r="E32" s="121"/>
      <c r="F32" s="121"/>
      <c r="G32" s="122"/>
      <c r="H32" s="123"/>
      <c r="I32" s="122"/>
      <c r="J32" s="123"/>
      <c r="K32" s="122"/>
      <c r="L32" s="276"/>
      <c r="M32" s="277"/>
      <c r="N32" s="124"/>
      <c r="O32" s="119"/>
      <c r="P32" s="83"/>
    </row>
    <row r="33" spans="2:16" ht="13.5" thickBot="1">
      <c r="B33" s="86"/>
      <c r="C33" s="307"/>
      <c r="D33" s="308"/>
      <c r="E33" s="308"/>
      <c r="F33" s="308"/>
      <c r="G33" s="309"/>
      <c r="H33" s="310"/>
      <c r="I33" s="309"/>
      <c r="J33" s="310"/>
      <c r="K33" s="309"/>
      <c r="L33" s="276"/>
      <c r="M33" s="277"/>
      <c r="N33" s="124"/>
      <c r="O33" s="119"/>
      <c r="P33" s="83"/>
    </row>
    <row r="34" spans="2:16" ht="14.25" thickBot="1">
      <c r="B34" s="86"/>
      <c r="C34" s="311" t="s">
        <v>79</v>
      </c>
      <c r="D34" s="312"/>
      <c r="E34" s="312"/>
      <c r="F34" s="312"/>
      <c r="G34" s="312"/>
      <c r="H34" s="312"/>
      <c r="I34" s="312"/>
      <c r="J34" s="312"/>
      <c r="K34" s="312"/>
      <c r="L34" s="312"/>
      <c r="M34" s="312"/>
      <c r="N34" s="313"/>
      <c r="O34" s="125">
        <f>SUM(O30:O33)</f>
        <v>20686.584444444445</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ht="13.5" thickBot="1">
      <c r="B39" s="86"/>
      <c r="C39" s="307" t="s">
        <v>133</v>
      </c>
      <c r="D39" s="308"/>
      <c r="E39" s="308"/>
      <c r="F39" s="308"/>
      <c r="G39" s="308"/>
      <c r="H39" s="308"/>
      <c r="I39" s="308"/>
      <c r="J39" s="309"/>
      <c r="K39" s="127" t="s">
        <v>123</v>
      </c>
      <c r="L39" s="130">
        <v>1</v>
      </c>
      <c r="M39" s="129">
        <v>221085</v>
      </c>
      <c r="N39" s="129"/>
      <c r="O39" s="129">
        <f>L39*M39</f>
        <v>221085</v>
      </c>
      <c r="P39" s="83"/>
    </row>
    <row r="40" spans="2:16">
      <c r="B40" s="86"/>
      <c r="C40" s="272"/>
      <c r="D40" s="273"/>
      <c r="E40" s="273"/>
      <c r="F40" s="273"/>
      <c r="G40" s="273"/>
      <c r="H40" s="273"/>
      <c r="I40" s="273"/>
      <c r="J40" s="274"/>
      <c r="K40" s="127"/>
      <c r="L40" s="128"/>
      <c r="M40" s="129"/>
      <c r="N40" s="129"/>
      <c r="O40" s="129"/>
      <c r="P40" s="83"/>
    </row>
    <row r="41" spans="2:16" ht="13.5" thickBot="1">
      <c r="B41" s="86"/>
      <c r="C41" s="307"/>
      <c r="D41" s="308"/>
      <c r="E41" s="308"/>
      <c r="F41" s="308"/>
      <c r="G41" s="308"/>
      <c r="H41" s="308"/>
      <c r="I41" s="308"/>
      <c r="J41" s="309"/>
      <c r="K41" s="127"/>
      <c r="L41" s="130"/>
      <c r="M41" s="129"/>
      <c r="N41" s="129"/>
      <c r="O41" s="129"/>
      <c r="P41" s="83"/>
    </row>
    <row r="42" spans="2:16" ht="14.25" thickBot="1">
      <c r="B42" s="86"/>
      <c r="C42" s="311" t="s">
        <v>79</v>
      </c>
      <c r="D42" s="312"/>
      <c r="E42" s="312"/>
      <c r="F42" s="312"/>
      <c r="G42" s="312"/>
      <c r="H42" s="312"/>
      <c r="I42" s="312"/>
      <c r="J42" s="312"/>
      <c r="K42" s="312"/>
      <c r="L42" s="312"/>
      <c r="M42" s="312"/>
      <c r="N42" s="313"/>
      <c r="O42" s="181">
        <f>SUM(O39:O41)</f>
        <v>221085</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93</v>
      </c>
      <c r="D54" s="145"/>
      <c r="E54" s="145"/>
      <c r="F54" s="145"/>
      <c r="G54" s="145"/>
      <c r="H54" s="145"/>
      <c r="I54" s="145"/>
      <c r="J54" s="119">
        <v>84933</v>
      </c>
      <c r="K54" s="146">
        <v>2.2000000000000002</v>
      </c>
      <c r="L54" s="147">
        <f>+J54*K54</f>
        <v>186852.6</v>
      </c>
      <c r="M54" s="315">
        <v>18</v>
      </c>
      <c r="N54" s="316"/>
      <c r="O54" s="148">
        <f>L54/M54</f>
        <v>10380.700000000001</v>
      </c>
      <c r="P54" s="83"/>
    </row>
    <row r="55" spans="2:16">
      <c r="B55" s="86"/>
      <c r="C55" s="144" t="s">
        <v>125</v>
      </c>
      <c r="D55" s="145"/>
      <c r="E55" s="145"/>
      <c r="F55" s="145"/>
      <c r="G55" s="145"/>
      <c r="H55" s="145"/>
      <c r="I55" s="145"/>
      <c r="J55" s="119">
        <f>56333</f>
        <v>56333</v>
      </c>
      <c r="K55" s="146">
        <v>2.2000000000000002</v>
      </c>
      <c r="L55" s="147">
        <f t="shared" ref="L55:L57" si="0">+J55*K55</f>
        <v>123932.6</v>
      </c>
      <c r="M55" s="315">
        <v>18</v>
      </c>
      <c r="N55" s="316"/>
      <c r="O55" s="148">
        <f t="shared" ref="O55" si="1">L55/M55</f>
        <v>6885.1444444444451</v>
      </c>
      <c r="P55" s="83"/>
    </row>
    <row r="56" spans="2:16">
      <c r="B56" s="86"/>
      <c r="C56" s="144"/>
      <c r="D56" s="145"/>
      <c r="E56" s="145"/>
      <c r="F56" s="145"/>
      <c r="G56" s="145"/>
      <c r="H56" s="145"/>
      <c r="I56" s="145"/>
      <c r="J56" s="119"/>
      <c r="K56" s="146"/>
      <c r="L56" s="147">
        <f t="shared" si="0"/>
        <v>0</v>
      </c>
      <c r="M56" s="323"/>
      <c r="N56" s="324"/>
      <c r="O56" s="148"/>
      <c r="P56" s="83"/>
    </row>
    <row r="57" spans="2:16" ht="13.5" thickBot="1">
      <c r="B57" s="86"/>
      <c r="C57" s="307"/>
      <c r="D57" s="308"/>
      <c r="E57" s="308"/>
      <c r="F57" s="308"/>
      <c r="G57" s="308"/>
      <c r="H57" s="308"/>
      <c r="I57" s="308"/>
      <c r="J57" s="119"/>
      <c r="K57" s="146"/>
      <c r="L57" s="147">
        <f t="shared" si="0"/>
        <v>0</v>
      </c>
      <c r="M57" s="325"/>
      <c r="N57" s="326"/>
      <c r="O57" s="148"/>
      <c r="P57" s="83"/>
    </row>
    <row r="58" spans="2:16" ht="14.25" thickBot="1">
      <c r="B58" s="86"/>
      <c r="C58" s="311" t="s">
        <v>79</v>
      </c>
      <c r="D58" s="312"/>
      <c r="E58" s="312"/>
      <c r="F58" s="312"/>
      <c r="G58" s="312"/>
      <c r="H58" s="312"/>
      <c r="I58" s="312"/>
      <c r="J58" s="312"/>
      <c r="K58" s="312"/>
      <c r="L58" s="312"/>
      <c r="M58" s="312"/>
      <c r="N58" s="313"/>
      <c r="O58" s="149">
        <f>O54+O55+O56+O57</f>
        <v>17265.844444444447</v>
      </c>
      <c r="P58" s="83"/>
    </row>
    <row r="59" spans="2:16">
      <c r="B59" s="86"/>
      <c r="C59" s="291" t="s">
        <v>95</v>
      </c>
      <c r="D59" s="292"/>
      <c r="E59" s="292"/>
      <c r="F59" s="292"/>
      <c r="G59" s="292"/>
      <c r="H59" s="292"/>
      <c r="I59" s="292"/>
      <c r="J59" s="292"/>
      <c r="K59" s="292"/>
      <c r="L59" s="292"/>
      <c r="M59" s="292"/>
      <c r="N59" s="292"/>
      <c r="O59" s="293"/>
      <c r="P59" s="83"/>
    </row>
    <row r="60" spans="2:16">
      <c r="B60" s="86"/>
      <c r="C60" s="294"/>
      <c r="D60" s="295"/>
      <c r="E60" s="295"/>
      <c r="F60" s="295"/>
      <c r="G60" s="295"/>
      <c r="H60" s="295"/>
      <c r="I60" s="295"/>
      <c r="J60" s="295"/>
      <c r="K60" s="295"/>
      <c r="L60" s="295"/>
      <c r="M60" s="295"/>
      <c r="N60" s="295"/>
      <c r="O60" s="296"/>
      <c r="P60" s="83"/>
    </row>
    <row r="61" spans="2:16" ht="13.5" thickBot="1">
      <c r="B61" s="86"/>
      <c r="C61" s="297"/>
      <c r="D61" s="298"/>
      <c r="E61" s="298"/>
      <c r="F61" s="298"/>
      <c r="G61" s="298"/>
      <c r="H61" s="298"/>
      <c r="I61" s="298"/>
      <c r="J61" s="298"/>
      <c r="K61" s="298"/>
      <c r="L61" s="298"/>
      <c r="M61" s="298"/>
      <c r="N61" s="298"/>
      <c r="O61" s="299"/>
      <c r="P61" s="83"/>
    </row>
    <row r="62" spans="2:16" ht="13.5">
      <c r="B62" s="86"/>
      <c r="C62" s="300" t="s">
        <v>96</v>
      </c>
      <c r="D62" s="314"/>
      <c r="E62" s="314"/>
      <c r="F62" s="314"/>
      <c r="G62" s="314"/>
      <c r="H62" s="314"/>
      <c r="I62" s="314"/>
      <c r="J62" s="116" t="s">
        <v>10</v>
      </c>
      <c r="K62" s="141" t="s">
        <v>97</v>
      </c>
      <c r="L62" s="116" t="s">
        <v>98</v>
      </c>
      <c r="M62" s="321" t="s">
        <v>71</v>
      </c>
      <c r="N62" s="322"/>
      <c r="O62" s="143" t="s">
        <v>72</v>
      </c>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15"/>
      <c r="N64" s="316"/>
      <c r="O64" s="148"/>
      <c r="P64" s="83"/>
    </row>
    <row r="65" spans="2:16">
      <c r="B65" s="86"/>
      <c r="C65" s="144"/>
      <c r="D65" s="145"/>
      <c r="E65" s="145"/>
      <c r="F65" s="145"/>
      <c r="G65" s="145"/>
      <c r="H65" s="145"/>
      <c r="I65" s="145"/>
      <c r="J65" s="150"/>
      <c r="K65" s="150"/>
      <c r="L65" s="147"/>
      <c r="M65" s="323"/>
      <c r="N65" s="324"/>
      <c r="O65" s="148"/>
      <c r="P65" s="83"/>
    </row>
    <row r="66" spans="2:16">
      <c r="B66" s="86"/>
      <c r="C66" s="151"/>
      <c r="D66" s="152"/>
      <c r="E66" s="152"/>
      <c r="F66" s="152"/>
      <c r="G66" s="152"/>
      <c r="H66" s="152"/>
      <c r="I66" s="152"/>
      <c r="J66" s="150"/>
      <c r="K66" s="150"/>
      <c r="L66" s="147"/>
      <c r="M66" s="323"/>
      <c r="N66" s="324"/>
      <c r="O66" s="148"/>
      <c r="P66" s="83"/>
    </row>
    <row r="67" spans="2:16" ht="13.5" thickBot="1">
      <c r="B67" s="86"/>
      <c r="C67" s="307"/>
      <c r="D67" s="308"/>
      <c r="E67" s="308"/>
      <c r="F67" s="308"/>
      <c r="G67" s="308"/>
      <c r="H67" s="308"/>
      <c r="I67" s="308"/>
      <c r="J67" s="150"/>
      <c r="K67" s="150"/>
      <c r="L67" s="147"/>
      <c r="M67" s="325"/>
      <c r="N67" s="326"/>
      <c r="O67" s="148"/>
      <c r="P67" s="83"/>
    </row>
    <row r="68" spans="2:16" ht="14.25" thickBot="1">
      <c r="B68" s="86"/>
      <c r="C68" s="311" t="s">
        <v>79</v>
      </c>
      <c r="D68" s="312"/>
      <c r="E68" s="312"/>
      <c r="F68" s="312"/>
      <c r="G68" s="312"/>
      <c r="H68" s="312"/>
      <c r="I68" s="312"/>
      <c r="J68" s="312"/>
      <c r="K68" s="312"/>
      <c r="L68" s="312"/>
      <c r="M68" s="312"/>
      <c r="N68" s="313"/>
      <c r="O68" s="149">
        <f>O63+O64+O65+O67</f>
        <v>0</v>
      </c>
      <c r="P68" s="83"/>
    </row>
    <row r="69" spans="2:16" ht="13.5" thickBot="1">
      <c r="B69" s="86"/>
      <c r="C69" s="111"/>
      <c r="O69" s="112"/>
      <c r="P69" s="83"/>
    </row>
    <row r="70" spans="2:16" ht="13.5" thickBot="1">
      <c r="B70" s="86"/>
      <c r="C70" s="327" t="s">
        <v>99</v>
      </c>
      <c r="D70" s="328"/>
      <c r="E70" s="328"/>
      <c r="F70" s="328"/>
      <c r="G70" s="328"/>
      <c r="H70" s="328"/>
      <c r="I70" s="328"/>
      <c r="J70" s="328"/>
      <c r="K70" s="328"/>
      <c r="L70" s="328"/>
      <c r="M70" s="328"/>
      <c r="N70" s="329"/>
      <c r="O70" s="153">
        <f>O34+O42+O49+O68+O58</f>
        <v>259037.42888888891</v>
      </c>
      <c r="P70" s="83"/>
    </row>
    <row r="71" spans="2:16">
      <c r="B71" s="86"/>
      <c r="C71" s="291" t="s">
        <v>100</v>
      </c>
      <c r="D71" s="292"/>
      <c r="E71" s="292"/>
      <c r="F71" s="292"/>
      <c r="G71" s="292"/>
      <c r="H71" s="292"/>
      <c r="I71" s="292"/>
      <c r="J71" s="292"/>
      <c r="K71" s="292"/>
      <c r="L71" s="292"/>
      <c r="M71" s="292"/>
      <c r="N71" s="292"/>
      <c r="O71" s="293"/>
      <c r="P71" s="83"/>
    </row>
    <row r="72" spans="2:16">
      <c r="B72" s="86"/>
      <c r="C72" s="294"/>
      <c r="D72" s="295"/>
      <c r="E72" s="295"/>
      <c r="F72" s="295"/>
      <c r="G72" s="295"/>
      <c r="H72" s="295"/>
      <c r="I72" s="295"/>
      <c r="J72" s="295"/>
      <c r="K72" s="295"/>
      <c r="L72" s="295"/>
      <c r="M72" s="295"/>
      <c r="N72" s="295"/>
      <c r="O72" s="296"/>
      <c r="P72" s="83"/>
    </row>
    <row r="73" spans="2:16" ht="13.5" thickBot="1">
      <c r="B73" s="86"/>
      <c r="C73" s="297"/>
      <c r="D73" s="298"/>
      <c r="E73" s="298"/>
      <c r="F73" s="298"/>
      <c r="G73" s="298"/>
      <c r="H73" s="298"/>
      <c r="I73" s="298"/>
      <c r="J73" s="298"/>
      <c r="K73" s="298"/>
      <c r="L73" s="298"/>
      <c r="M73" s="298"/>
      <c r="N73" s="298"/>
      <c r="O73" s="299"/>
      <c r="P73" s="83"/>
    </row>
    <row r="74" spans="2:16" ht="13.5">
      <c r="B74" s="86"/>
      <c r="C74" s="300" t="s">
        <v>101</v>
      </c>
      <c r="D74" s="314"/>
      <c r="E74" s="314"/>
      <c r="F74" s="314"/>
      <c r="G74" s="314"/>
      <c r="H74" s="314"/>
      <c r="I74" s="314"/>
      <c r="J74" s="131"/>
      <c r="K74" s="154"/>
      <c r="L74" s="142" t="s">
        <v>102</v>
      </c>
      <c r="M74" s="321" t="s">
        <v>103</v>
      </c>
      <c r="N74" s="322"/>
      <c r="O74" s="143"/>
      <c r="P74" s="83"/>
    </row>
    <row r="75" spans="2:16">
      <c r="B75" s="86"/>
      <c r="C75" s="272" t="s">
        <v>22</v>
      </c>
      <c r="D75" s="273"/>
      <c r="E75" s="273"/>
      <c r="F75" s="273"/>
      <c r="G75" s="273"/>
      <c r="H75" s="273"/>
      <c r="I75" s="273"/>
      <c r="J75" s="155"/>
      <c r="K75" s="156"/>
      <c r="L75" s="157">
        <v>0.25</v>
      </c>
      <c r="M75" s="330">
        <f>O70*L75</f>
        <v>64759.357222222228</v>
      </c>
      <c r="N75" s="331"/>
      <c r="O75" s="158"/>
      <c r="P75" s="83"/>
    </row>
    <row r="76" spans="2:16">
      <c r="B76" s="86"/>
      <c r="C76" s="120" t="s">
        <v>104</v>
      </c>
      <c r="D76" s="121"/>
      <c r="E76" s="121"/>
      <c r="F76" s="121"/>
      <c r="G76" s="121"/>
      <c r="H76" s="121"/>
      <c r="I76" s="121"/>
      <c r="J76" s="155"/>
      <c r="K76" s="156"/>
      <c r="L76" s="157">
        <v>0.01</v>
      </c>
      <c r="M76" s="330">
        <f>L76*O70</f>
        <v>2590.3742888888892</v>
      </c>
      <c r="N76" s="331"/>
      <c r="O76" s="158"/>
      <c r="P76" s="83"/>
    </row>
    <row r="77" spans="2:16" ht="13.5" thickBot="1">
      <c r="B77" s="86"/>
      <c r="C77" s="105" t="s">
        <v>105</v>
      </c>
      <c r="D77" s="106"/>
      <c r="E77" s="106"/>
      <c r="F77" s="106"/>
      <c r="G77" s="106"/>
      <c r="H77" s="106"/>
      <c r="I77" s="106"/>
      <c r="J77" s="159"/>
      <c r="K77" s="160"/>
      <c r="L77" s="157">
        <v>0.04</v>
      </c>
      <c r="M77" s="332">
        <f>L77*O70</f>
        <v>10361.497155555557</v>
      </c>
      <c r="N77" s="333"/>
      <c r="O77" s="158"/>
      <c r="P77" s="83"/>
    </row>
    <row r="78" spans="2:16" ht="14.25" thickBot="1">
      <c r="B78" s="86"/>
      <c r="C78" s="311" t="s">
        <v>79</v>
      </c>
      <c r="D78" s="312"/>
      <c r="E78" s="312"/>
      <c r="F78" s="312"/>
      <c r="G78" s="312"/>
      <c r="H78" s="312"/>
      <c r="I78" s="312"/>
      <c r="J78" s="312"/>
      <c r="K78" s="312"/>
      <c r="L78" s="312"/>
      <c r="M78" s="312"/>
      <c r="N78" s="313"/>
      <c r="O78" s="161">
        <f>SUM(M75:N77)</f>
        <v>77711.228666666677</v>
      </c>
      <c r="P78" s="83"/>
    </row>
    <row r="79" spans="2:16" ht="13.5" thickBot="1">
      <c r="B79" s="86"/>
      <c r="C79" s="111"/>
      <c r="O79" s="112"/>
      <c r="P79" s="83"/>
    </row>
    <row r="80" spans="2:16" ht="13.5" thickBot="1">
      <c r="B80" s="86"/>
      <c r="C80" s="327" t="s">
        <v>106</v>
      </c>
      <c r="D80" s="328"/>
      <c r="E80" s="328"/>
      <c r="F80" s="328"/>
      <c r="G80" s="328"/>
      <c r="H80" s="328"/>
      <c r="I80" s="328"/>
      <c r="J80" s="328"/>
      <c r="K80" s="328"/>
      <c r="L80" s="328"/>
      <c r="M80" s="328"/>
      <c r="N80" s="329"/>
      <c r="O80" s="162">
        <f>ROUND(O70+O78,0)</f>
        <v>336749</v>
      </c>
      <c r="P80" s="83"/>
    </row>
    <row r="81" spans="2:16">
      <c r="B81" s="86"/>
      <c r="C81" s="108"/>
      <c r="D81" s="109"/>
      <c r="E81" s="109"/>
      <c r="F81" s="109"/>
      <c r="G81" s="109"/>
      <c r="H81" s="109"/>
      <c r="I81" s="109"/>
      <c r="J81" s="109"/>
      <c r="K81" s="109"/>
      <c r="L81" s="109"/>
      <c r="M81" s="109"/>
      <c r="N81" s="109"/>
      <c r="O81" s="110"/>
      <c r="P81" s="83"/>
    </row>
    <row r="82" spans="2:16">
      <c r="B82" s="86"/>
      <c r="C82" s="111"/>
      <c r="O82" s="112"/>
      <c r="P82" s="83"/>
    </row>
    <row r="83" spans="2:16">
      <c r="B83" s="86"/>
      <c r="C83" s="111"/>
      <c r="O83" s="112"/>
      <c r="P83" s="83"/>
    </row>
    <row r="84" spans="2:16">
      <c r="B84" s="86"/>
      <c r="C84" s="111"/>
      <c r="H84" s="163" t="s">
        <v>107</v>
      </c>
      <c r="I84" s="163"/>
      <c r="J84" s="163"/>
      <c r="K84" s="163"/>
      <c r="O84" s="112"/>
      <c r="P84" s="83"/>
    </row>
    <row r="85" spans="2:16" ht="13.5">
      <c r="B85" s="86"/>
      <c r="C85" s="164"/>
      <c r="D85" s="165"/>
      <c r="E85" s="165"/>
      <c r="F85" s="165"/>
      <c r="G85" s="165"/>
      <c r="H85" s="163" t="s">
        <v>108</v>
      </c>
      <c r="I85" s="165"/>
      <c r="J85" s="165"/>
      <c r="K85" s="165"/>
      <c r="L85" s="165"/>
      <c r="M85" s="165"/>
      <c r="N85" s="165"/>
      <c r="O85" s="166"/>
      <c r="P85" s="83"/>
    </row>
    <row r="86" spans="2:16" ht="12.75" customHeight="1">
      <c r="B86" s="86"/>
      <c r="C86" s="164"/>
      <c r="D86" s="165"/>
      <c r="E86" s="165"/>
      <c r="F86" s="165"/>
      <c r="G86" s="165"/>
      <c r="H86" s="163" t="s">
        <v>109</v>
      </c>
      <c r="K86" s="165"/>
      <c r="L86" s="165"/>
      <c r="M86" s="165"/>
      <c r="N86" s="165"/>
      <c r="O86" s="166"/>
      <c r="P86" s="83"/>
    </row>
    <row r="87" spans="2:16">
      <c r="B87" s="86"/>
      <c r="C87" s="96"/>
      <c r="D87" s="167"/>
      <c r="E87" s="167"/>
      <c r="F87" s="167"/>
      <c r="G87" s="167"/>
      <c r="H87" s="163" t="s">
        <v>110</v>
      </c>
      <c r="I87" s="167"/>
      <c r="J87" s="167"/>
      <c r="K87" s="167"/>
      <c r="L87" s="167"/>
      <c r="M87" s="167"/>
      <c r="N87" s="167"/>
      <c r="O87" s="168"/>
      <c r="P87" s="83"/>
    </row>
    <row r="88" spans="2:16" ht="12.95" customHeight="1">
      <c r="B88" s="86"/>
      <c r="C88" s="111"/>
      <c r="H88" s="81" t="s">
        <v>111</v>
      </c>
      <c r="O88" s="112"/>
      <c r="P88" s="83"/>
    </row>
    <row r="89" spans="2:16" ht="13.5">
      <c r="B89" s="86"/>
      <c r="C89" s="169" t="s">
        <v>112</v>
      </c>
      <c r="D89" s="170"/>
      <c r="E89" s="170"/>
      <c r="F89" s="170"/>
      <c r="G89" s="170"/>
      <c r="H89" s="170"/>
      <c r="I89" s="170"/>
      <c r="J89" s="170"/>
      <c r="K89" s="170"/>
      <c r="L89" s="170"/>
      <c r="M89" s="170"/>
      <c r="N89" s="170"/>
      <c r="O89" s="171"/>
      <c r="P89" s="83"/>
    </row>
    <row r="90" spans="2:16">
      <c r="B90" s="86"/>
      <c r="C90" s="334"/>
      <c r="D90" s="335"/>
      <c r="E90" s="335"/>
      <c r="F90" s="335"/>
      <c r="G90" s="335"/>
      <c r="H90" s="335"/>
      <c r="I90" s="335"/>
      <c r="J90" s="335"/>
      <c r="K90" s="335"/>
      <c r="L90" s="335"/>
      <c r="M90" s="335"/>
      <c r="N90" s="335"/>
      <c r="O90" s="336"/>
      <c r="P90" s="83"/>
    </row>
    <row r="91" spans="2:16">
      <c r="B91" s="86"/>
      <c r="C91" s="334"/>
      <c r="D91" s="335"/>
      <c r="E91" s="335"/>
      <c r="F91" s="335"/>
      <c r="G91" s="335"/>
      <c r="H91" s="335"/>
      <c r="I91" s="335"/>
      <c r="J91" s="335"/>
      <c r="K91" s="335"/>
      <c r="L91" s="335"/>
      <c r="M91" s="335"/>
      <c r="N91" s="335"/>
      <c r="O91" s="336"/>
      <c r="P91" s="83"/>
    </row>
    <row r="92" spans="2:16">
      <c r="B92" s="86"/>
      <c r="C92" s="96"/>
      <c r="D92" s="167"/>
      <c r="E92" s="167"/>
      <c r="F92" s="167"/>
      <c r="G92" s="167"/>
      <c r="H92" s="167"/>
      <c r="I92" s="167"/>
      <c r="J92" s="167"/>
      <c r="K92" s="167"/>
      <c r="L92" s="167"/>
      <c r="M92" s="167"/>
      <c r="N92" s="167"/>
      <c r="O92" s="168"/>
      <c r="P92" s="83"/>
    </row>
    <row r="93" spans="2:16">
      <c r="B93" s="86"/>
      <c r="C93" s="172" t="s">
        <v>113</v>
      </c>
      <c r="D93" s="167"/>
      <c r="E93" s="167"/>
      <c r="F93" s="167"/>
      <c r="G93" s="167"/>
      <c r="H93" s="167"/>
      <c r="I93" s="167"/>
      <c r="J93" s="167"/>
      <c r="K93" s="167"/>
      <c r="L93" s="167"/>
      <c r="M93" s="167"/>
      <c r="N93" s="167"/>
      <c r="O93" s="168"/>
      <c r="P93" s="83"/>
    </row>
    <row r="94" spans="2:16">
      <c r="B94" s="86"/>
      <c r="C94" s="337" t="s">
        <v>114</v>
      </c>
      <c r="D94" s="338"/>
      <c r="E94" s="338"/>
      <c r="F94" s="338"/>
      <c r="G94" s="338"/>
      <c r="H94" s="338"/>
      <c r="I94" s="338"/>
      <c r="J94" s="338"/>
      <c r="K94" s="338"/>
      <c r="L94" s="338"/>
      <c r="M94" s="338"/>
      <c r="N94" s="338"/>
      <c r="O94" s="339"/>
      <c r="P94" s="83"/>
    </row>
    <row r="95" spans="2:16" ht="17.25" customHeight="1">
      <c r="B95" s="86"/>
      <c r="C95" s="337"/>
      <c r="D95" s="338"/>
      <c r="E95" s="338"/>
      <c r="F95" s="338"/>
      <c r="G95" s="338"/>
      <c r="H95" s="338"/>
      <c r="I95" s="338"/>
      <c r="J95" s="338"/>
      <c r="K95" s="338"/>
      <c r="L95" s="338"/>
      <c r="M95" s="338"/>
      <c r="N95" s="338"/>
      <c r="O95" s="339"/>
      <c r="P95" s="83"/>
    </row>
    <row r="96" spans="2:16" ht="18.75" customHeight="1">
      <c r="B96" s="86"/>
      <c r="C96" s="337" t="s">
        <v>115</v>
      </c>
      <c r="D96" s="338"/>
      <c r="E96" s="338"/>
      <c r="F96" s="338"/>
      <c r="G96" s="338"/>
      <c r="H96" s="338"/>
      <c r="I96" s="338"/>
      <c r="J96" s="338"/>
      <c r="K96" s="338"/>
      <c r="L96" s="338"/>
      <c r="M96" s="338"/>
      <c r="N96" s="338"/>
      <c r="O96" s="339"/>
      <c r="P96" s="83"/>
    </row>
    <row r="97" spans="2:16">
      <c r="B97" s="86"/>
      <c r="C97" s="337"/>
      <c r="D97" s="338"/>
      <c r="E97" s="338"/>
      <c r="F97" s="338"/>
      <c r="G97" s="338"/>
      <c r="H97" s="338"/>
      <c r="I97" s="338"/>
      <c r="J97" s="338"/>
      <c r="K97" s="338"/>
      <c r="L97" s="338"/>
      <c r="M97" s="338"/>
      <c r="N97" s="338"/>
      <c r="O97" s="339"/>
      <c r="P97" s="83"/>
    </row>
    <row r="98" spans="2:16">
      <c r="B98" s="86"/>
      <c r="C98" s="96"/>
      <c r="D98" s="167"/>
      <c r="E98" s="167"/>
      <c r="F98" s="167"/>
      <c r="G98" s="167"/>
      <c r="H98" s="167"/>
      <c r="I98" s="167"/>
      <c r="J98" s="167"/>
      <c r="K98" s="167"/>
      <c r="L98" s="167"/>
      <c r="M98" s="167"/>
      <c r="N98" s="167"/>
      <c r="O98" s="168"/>
      <c r="P98" s="83"/>
    </row>
    <row r="99" spans="2:16">
      <c r="B99" s="86"/>
      <c r="C99" s="111"/>
      <c r="H99" s="163" t="s">
        <v>107</v>
      </c>
      <c r="O99" s="112"/>
      <c r="P99" s="83"/>
    </row>
    <row r="100" spans="2:16">
      <c r="B100" s="86"/>
      <c r="C100" s="111"/>
      <c r="H100" s="81" t="s">
        <v>108</v>
      </c>
      <c r="I100" s="121"/>
      <c r="J100" s="121"/>
      <c r="K100" s="121"/>
      <c r="O100" s="112"/>
      <c r="P100" s="83"/>
    </row>
    <row r="101" spans="2:16">
      <c r="B101" s="86"/>
      <c r="C101" s="111"/>
      <c r="H101" s="81" t="s">
        <v>116</v>
      </c>
      <c r="I101" s="175"/>
      <c r="J101" s="175"/>
      <c r="K101" s="175"/>
      <c r="O101" s="112"/>
      <c r="P101" s="83"/>
    </row>
    <row r="102" spans="2:16">
      <c r="B102" s="86"/>
      <c r="C102" s="176"/>
      <c r="D102" s="167"/>
      <c r="E102" s="167"/>
      <c r="F102" s="167"/>
      <c r="G102" s="167"/>
      <c r="H102" s="81" t="s">
        <v>110</v>
      </c>
      <c r="L102" s="167"/>
      <c r="M102" s="167"/>
      <c r="N102" s="167"/>
      <c r="O102" s="168"/>
      <c r="P102" s="83"/>
    </row>
    <row r="103" spans="2:16" ht="13.5">
      <c r="B103" s="86"/>
      <c r="C103" s="177"/>
      <c r="D103" s="178"/>
      <c r="E103" s="178"/>
      <c r="K103" s="340"/>
      <c r="L103" s="340"/>
      <c r="M103" s="340"/>
      <c r="N103" s="340"/>
      <c r="O103" s="341"/>
      <c r="P103" s="83"/>
    </row>
    <row r="104" spans="2:16" ht="13.5" thickBot="1">
      <c r="B104" s="86"/>
      <c r="C104" s="344"/>
      <c r="D104" s="345"/>
      <c r="E104" s="345"/>
      <c r="F104" s="137"/>
      <c r="G104" s="137"/>
      <c r="H104" s="137"/>
      <c r="I104" s="137"/>
      <c r="J104" s="137"/>
      <c r="K104" s="342"/>
      <c r="L104" s="342"/>
      <c r="M104" s="342"/>
      <c r="N104" s="342"/>
      <c r="O104" s="343"/>
      <c r="P104" s="83"/>
    </row>
    <row r="105" spans="2:16" ht="13.5" thickBot="1">
      <c r="B105" s="173"/>
      <c r="C105" s="179"/>
      <c r="D105" s="179"/>
      <c r="E105" s="179"/>
      <c r="F105" s="179"/>
      <c r="G105" s="179"/>
      <c r="H105" s="179"/>
      <c r="I105" s="179"/>
      <c r="J105" s="179"/>
      <c r="K105" s="179"/>
      <c r="L105" s="179"/>
      <c r="M105" s="179"/>
      <c r="N105" s="179"/>
      <c r="O105" s="179"/>
      <c r="P105" s="174"/>
    </row>
    <row r="106" spans="2:16" ht="13.5" thickTop="1"/>
  </sheetData>
  <mergeCells count="88">
    <mergeCell ref="C90:O90"/>
    <mergeCell ref="C91:O91"/>
    <mergeCell ref="C94:O95"/>
    <mergeCell ref="C96:O97"/>
    <mergeCell ref="K103:O104"/>
    <mergeCell ref="C104:E104"/>
    <mergeCell ref="C80:N80"/>
    <mergeCell ref="C67:I67"/>
    <mergeCell ref="M67:N67"/>
    <mergeCell ref="C68:N68"/>
    <mergeCell ref="C70:N70"/>
    <mergeCell ref="C71:O73"/>
    <mergeCell ref="C74:I74"/>
    <mergeCell ref="M74:N74"/>
    <mergeCell ref="C75:I75"/>
    <mergeCell ref="M75:N75"/>
    <mergeCell ref="M76:N76"/>
    <mergeCell ref="M77:N77"/>
    <mergeCell ref="C78:N78"/>
    <mergeCell ref="M66:N66"/>
    <mergeCell ref="M55:N55"/>
    <mergeCell ref="M56:N56"/>
    <mergeCell ref="C57:I57"/>
    <mergeCell ref="M57:N57"/>
    <mergeCell ref="C58:N58"/>
    <mergeCell ref="C59:O61"/>
    <mergeCell ref="C62:I62"/>
    <mergeCell ref="M62:N62"/>
    <mergeCell ref="M63:N63"/>
    <mergeCell ref="M64:N64"/>
    <mergeCell ref="M65:N65"/>
    <mergeCell ref="M54:N54"/>
    <mergeCell ref="C41:J41"/>
    <mergeCell ref="C42:N42"/>
    <mergeCell ref="C43:O45"/>
    <mergeCell ref="C46:I46"/>
    <mergeCell ref="M46:N46"/>
    <mergeCell ref="C47:I47"/>
    <mergeCell ref="M47:N47"/>
    <mergeCell ref="C48:I48"/>
    <mergeCell ref="M48:N48"/>
    <mergeCell ref="C50:O52"/>
    <mergeCell ref="C53:I53"/>
    <mergeCell ref="M53:N53"/>
    <mergeCell ref="C40:J40"/>
    <mergeCell ref="L31:M31"/>
    <mergeCell ref="L32:M32"/>
    <mergeCell ref="C33:G33"/>
    <mergeCell ref="H33:I33"/>
    <mergeCell ref="J33:K33"/>
    <mergeCell ref="L33:M33"/>
    <mergeCell ref="C34:N34"/>
    <mergeCell ref="C35:O37"/>
    <mergeCell ref="C38:J38"/>
    <mergeCell ref="M38:N38"/>
    <mergeCell ref="C39:J39"/>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P105"/>
  <sheetViews>
    <sheetView showGridLines="0" view="pageBreakPreview" topLeftCell="A61" zoomScale="62" zoomScaleNormal="80" zoomScaleSheetLayoutView="62" zoomScalePageLayoutView="85" workbookViewId="0">
      <selection activeCell="D25" sqref="D25:L25"/>
    </sheetView>
  </sheetViews>
  <sheetFormatPr baseColWidth="10" defaultColWidth="11.42578125" defaultRowHeight="12.75"/>
  <cols>
    <col min="1" max="2" width="3.140625" style="81" customWidth="1"/>
    <col min="3" max="3" width="14.7109375" style="81" customWidth="1"/>
    <col min="4" max="4" width="13" style="81" customWidth="1"/>
    <col min="5" max="9" width="11.42578125" style="81"/>
    <col min="10" max="10" width="14" style="81" customWidth="1"/>
    <col min="11" max="11" width="11.5703125" style="81" bestFit="1" customWidth="1"/>
    <col min="12" max="12" width="13.28515625" style="81" customWidth="1"/>
    <col min="13" max="13" width="13" style="81" customWidth="1"/>
    <col min="14" max="14" width="11.42578125" style="81"/>
    <col min="15" max="15" width="14" style="81" customWidth="1"/>
    <col min="16" max="17" width="3.140625" style="81" customWidth="1"/>
    <col min="18" max="16384" width="11.42578125" style="81"/>
  </cols>
  <sheetData>
    <row r="1" spans="2:16" ht="13.5" thickBot="1"/>
    <row r="2" spans="2:16" ht="25.5" customHeight="1" thickTop="1">
      <c r="B2" s="241"/>
      <c r="C2" s="242"/>
      <c r="D2" s="242"/>
      <c r="E2" s="242"/>
      <c r="F2" s="242"/>
      <c r="G2" s="242"/>
      <c r="H2" s="242"/>
      <c r="I2" s="242"/>
      <c r="J2" s="242"/>
      <c r="K2" s="242"/>
      <c r="L2" s="242"/>
      <c r="M2" s="242"/>
      <c r="N2" s="242"/>
      <c r="O2" s="242"/>
      <c r="P2" s="243"/>
    </row>
    <row r="3" spans="2:16" ht="25.5" customHeight="1">
      <c r="B3" s="82"/>
      <c r="C3" s="244" t="s">
        <v>44</v>
      </c>
      <c r="D3" s="244"/>
      <c r="E3" s="244"/>
      <c r="F3" s="244"/>
      <c r="P3" s="83"/>
    </row>
    <row r="4" spans="2:16" ht="25.5" customHeight="1">
      <c r="B4" s="82"/>
      <c r="C4" s="61" t="s">
        <v>0</v>
      </c>
      <c r="D4" s="62" t="s">
        <v>45</v>
      </c>
      <c r="E4" s="61" t="s">
        <v>1</v>
      </c>
      <c r="F4" s="62">
        <v>3</v>
      </c>
      <c r="P4" s="83"/>
    </row>
    <row r="5" spans="2:16" ht="25.5" customHeight="1">
      <c r="B5" s="82"/>
      <c r="C5" s="84"/>
      <c r="D5" s="85"/>
      <c r="E5" s="84"/>
      <c r="F5" s="85"/>
      <c r="P5" s="83"/>
    </row>
    <row r="6" spans="2:16" ht="36.75" customHeight="1">
      <c r="B6" s="86"/>
      <c r="C6" s="245" t="s">
        <v>50</v>
      </c>
      <c r="D6" s="245"/>
      <c r="E6" s="245"/>
      <c r="F6" s="245"/>
      <c r="G6" s="245"/>
      <c r="H6" s="245"/>
      <c r="I6" s="245"/>
      <c r="J6" s="245"/>
      <c r="K6" s="245"/>
      <c r="L6" s="245"/>
      <c r="M6" s="245"/>
      <c r="N6" s="245"/>
      <c r="O6" s="245"/>
      <c r="P6" s="83"/>
    </row>
    <row r="7" spans="2:16" ht="13.5" thickBot="1">
      <c r="B7" s="86"/>
      <c r="P7" s="83"/>
    </row>
    <row r="8" spans="2:16">
      <c r="B8" s="86"/>
      <c r="C8" s="246"/>
      <c r="D8" s="248"/>
      <c r="E8" s="249"/>
      <c r="F8" s="249"/>
      <c r="G8" s="249"/>
      <c r="H8" s="249"/>
      <c r="I8" s="249"/>
      <c r="J8" s="249"/>
      <c r="K8" s="250"/>
      <c r="L8" s="251"/>
      <c r="M8" s="252"/>
      <c r="N8" s="252"/>
      <c r="O8" s="253"/>
      <c r="P8" s="83"/>
    </row>
    <row r="9" spans="2:16">
      <c r="B9" s="86"/>
      <c r="C9" s="247"/>
      <c r="D9" s="238" t="s">
        <v>51</v>
      </c>
      <c r="E9" s="239"/>
      <c r="F9" s="239"/>
      <c r="G9" s="239"/>
      <c r="H9" s="239"/>
      <c r="I9" s="239"/>
      <c r="J9" s="239"/>
      <c r="K9" s="240"/>
      <c r="L9" s="254"/>
      <c r="M9" s="255"/>
      <c r="N9" s="255"/>
      <c r="O9" s="256"/>
      <c r="P9" s="83"/>
    </row>
    <row r="10" spans="2:16" ht="13.5">
      <c r="B10" s="86"/>
      <c r="C10" s="247"/>
      <c r="D10" s="257"/>
      <c r="E10" s="258"/>
      <c r="F10" s="258"/>
      <c r="G10" s="258"/>
      <c r="H10" s="258"/>
      <c r="I10" s="258"/>
      <c r="J10" s="258"/>
      <c r="K10" s="259"/>
      <c r="L10" s="260" t="s">
        <v>52</v>
      </c>
      <c r="M10" s="262"/>
      <c r="N10" s="263"/>
      <c r="O10" s="264"/>
      <c r="P10" s="83"/>
    </row>
    <row r="11" spans="2:16">
      <c r="B11" s="86"/>
      <c r="C11" s="247"/>
      <c r="D11" s="238"/>
      <c r="E11" s="239"/>
      <c r="F11" s="239"/>
      <c r="G11" s="239"/>
      <c r="H11" s="239"/>
      <c r="I11" s="239"/>
      <c r="J11" s="239"/>
      <c r="K11" s="240"/>
      <c r="L11" s="261"/>
      <c r="M11" s="265"/>
      <c r="N11" s="266"/>
      <c r="O11" s="267"/>
      <c r="P11" s="83"/>
    </row>
    <row r="12" spans="2:16" ht="12.75" customHeight="1">
      <c r="B12" s="86"/>
      <c r="C12" s="247"/>
      <c r="D12" s="268"/>
      <c r="E12" s="269"/>
      <c r="F12" s="269"/>
      <c r="G12" s="269"/>
      <c r="H12" s="269"/>
      <c r="I12" s="269"/>
      <c r="J12" s="269"/>
      <c r="K12" s="270"/>
      <c r="L12" s="260" t="s">
        <v>53</v>
      </c>
      <c r="M12" s="260">
        <v>1</v>
      </c>
      <c r="N12" s="260" t="s">
        <v>54</v>
      </c>
      <c r="O12" s="236">
        <v>1</v>
      </c>
      <c r="P12" s="83"/>
    </row>
    <row r="13" spans="2:16">
      <c r="B13" s="86"/>
      <c r="C13" s="247"/>
      <c r="D13" s="268"/>
      <c r="E13" s="269"/>
      <c r="F13" s="269"/>
      <c r="G13" s="269"/>
      <c r="H13" s="269"/>
      <c r="I13" s="269"/>
      <c r="J13" s="269"/>
      <c r="K13" s="270"/>
      <c r="L13" s="271"/>
      <c r="M13" s="271"/>
      <c r="N13" s="271"/>
      <c r="O13" s="237"/>
      <c r="P13" s="83"/>
    </row>
    <row r="14" spans="2:16">
      <c r="B14" s="86"/>
      <c r="C14" s="247"/>
      <c r="D14" s="238" t="s">
        <v>55</v>
      </c>
      <c r="E14" s="239"/>
      <c r="F14" s="239"/>
      <c r="G14" s="239"/>
      <c r="H14" s="239"/>
      <c r="I14" s="239"/>
      <c r="J14" s="239"/>
      <c r="K14" s="240"/>
      <c r="L14" s="271"/>
      <c r="M14" s="271"/>
      <c r="N14" s="271"/>
      <c r="O14" s="237"/>
      <c r="P14" s="83"/>
    </row>
    <row r="15" spans="2:16" ht="14.25" thickBot="1">
      <c r="B15" s="86"/>
      <c r="C15" s="87"/>
      <c r="D15" s="88"/>
      <c r="E15" s="88"/>
      <c r="F15" s="88"/>
      <c r="G15" s="88"/>
      <c r="H15" s="88"/>
      <c r="I15" s="88"/>
      <c r="J15" s="88"/>
      <c r="K15" s="88"/>
      <c r="L15" s="88"/>
      <c r="M15" s="89"/>
      <c r="N15" s="89"/>
      <c r="O15" s="90"/>
      <c r="P15" s="83"/>
    </row>
    <row r="16" spans="2:16" ht="13.5">
      <c r="B16" s="86"/>
      <c r="C16" s="91"/>
      <c r="D16" s="92"/>
      <c r="E16" s="92"/>
      <c r="F16" s="92"/>
      <c r="G16" s="92"/>
      <c r="H16" s="92"/>
      <c r="I16" s="92"/>
      <c r="J16" s="92"/>
      <c r="K16" s="92"/>
      <c r="L16" s="93" t="s">
        <v>56</v>
      </c>
      <c r="M16" s="94" t="s">
        <v>57</v>
      </c>
      <c r="N16" s="94" t="s">
        <v>58</v>
      </c>
      <c r="O16" s="95" t="s">
        <v>59</v>
      </c>
      <c r="P16" s="83"/>
    </row>
    <row r="17" spans="2:16" ht="13.5">
      <c r="B17" s="86"/>
      <c r="C17" s="96"/>
      <c r="D17" s="97"/>
      <c r="E17" s="97"/>
      <c r="F17" s="97"/>
      <c r="G17" s="97"/>
      <c r="H17" s="97"/>
      <c r="I17" s="97"/>
      <c r="J17" s="97"/>
      <c r="K17" s="97"/>
      <c r="L17" s="98"/>
      <c r="M17" s="99"/>
      <c r="N17" s="99"/>
      <c r="O17" s="100"/>
      <c r="P17" s="83"/>
    </row>
    <row r="18" spans="2:16" ht="18" customHeight="1">
      <c r="B18" s="86"/>
      <c r="C18" s="278" t="s">
        <v>60</v>
      </c>
      <c r="D18" s="279"/>
      <c r="E18" s="279"/>
      <c r="F18" s="279"/>
      <c r="G18" s="97"/>
      <c r="H18" s="97"/>
      <c r="I18" s="97" t="s">
        <v>61</v>
      </c>
      <c r="K18" s="97"/>
      <c r="L18" s="98"/>
      <c r="O18" s="101"/>
      <c r="P18" s="83"/>
    </row>
    <row r="19" spans="2:16" ht="13.5">
      <c r="B19" s="86"/>
      <c r="C19" s="102"/>
      <c r="D19" s="103"/>
      <c r="E19" s="103"/>
      <c r="F19" s="103"/>
      <c r="G19" s="103"/>
      <c r="H19" s="103"/>
      <c r="I19" s="103"/>
      <c r="J19" s="103"/>
      <c r="K19" s="103"/>
      <c r="L19" s="103"/>
      <c r="M19" s="103"/>
      <c r="N19" s="103"/>
      <c r="O19" s="104"/>
      <c r="P19" s="83"/>
    </row>
    <row r="20" spans="2:16" ht="13.5" thickBot="1">
      <c r="B20" s="86"/>
      <c r="C20" s="105"/>
      <c r="D20" s="106"/>
      <c r="E20" s="106"/>
      <c r="F20" s="106"/>
      <c r="G20" s="106"/>
      <c r="H20" s="106"/>
      <c r="I20" s="106"/>
      <c r="J20" s="106"/>
      <c r="K20" s="106"/>
      <c r="L20" s="106"/>
      <c r="M20" s="106"/>
      <c r="N20" s="106"/>
      <c r="O20" s="107"/>
      <c r="P20" s="83"/>
    </row>
    <row r="21" spans="2:16" ht="13.5" thickBot="1">
      <c r="B21" s="86"/>
      <c r="C21" s="108"/>
      <c r="D21" s="109"/>
      <c r="E21" s="109"/>
      <c r="F21" s="109"/>
      <c r="G21" s="109"/>
      <c r="H21" s="109"/>
      <c r="K21" s="109"/>
      <c r="L21" s="109"/>
      <c r="M21" s="109"/>
      <c r="N21" s="109"/>
      <c r="O21" s="110"/>
      <c r="P21" s="83"/>
    </row>
    <row r="22" spans="2:16" ht="13.5">
      <c r="B22" s="86"/>
      <c r="C22" s="280" t="s">
        <v>62</v>
      </c>
      <c r="D22" s="281"/>
      <c r="E22" s="281"/>
      <c r="F22" s="281"/>
      <c r="G22" s="281"/>
      <c r="H22" s="281"/>
      <c r="I22" s="281"/>
      <c r="J22" s="281"/>
      <c r="K22" s="281"/>
      <c r="L22" s="281"/>
      <c r="M22" s="281"/>
      <c r="N22" s="281"/>
      <c r="O22" s="282"/>
      <c r="P22" s="83"/>
    </row>
    <row r="23" spans="2:16" ht="13.5" thickBot="1">
      <c r="B23" s="86"/>
      <c r="C23" s="111"/>
      <c r="O23" s="112"/>
      <c r="P23" s="83"/>
    </row>
    <row r="24" spans="2:16">
      <c r="B24" s="86"/>
      <c r="C24" s="113" t="s">
        <v>63</v>
      </c>
      <c r="D24" s="283" t="s">
        <v>64</v>
      </c>
      <c r="E24" s="284"/>
      <c r="F24" s="284"/>
      <c r="G24" s="284"/>
      <c r="H24" s="284"/>
      <c r="I24" s="284"/>
      <c r="J24" s="284"/>
      <c r="K24" s="284"/>
      <c r="L24" s="285"/>
      <c r="M24" s="286" t="s">
        <v>65</v>
      </c>
      <c r="N24" s="287"/>
      <c r="O24" s="113" t="s">
        <v>10</v>
      </c>
      <c r="P24" s="83"/>
    </row>
    <row r="25" spans="2:16" ht="45.75" customHeight="1" thickBot="1">
      <c r="B25" s="86"/>
      <c r="C25" s="114">
        <f>'PRESUPUESTO OFICIAL'!C27</f>
        <v>13</v>
      </c>
      <c r="D25" s="346" t="str">
        <f>'PRESUPUESTO OFICIAL'!G27</f>
        <v>RETIRO DE SEÑALES VERTICALES Y TRANSPORTE AL ALMACEN DEL MUNICIPIO</v>
      </c>
      <c r="E25" s="347"/>
      <c r="F25" s="347"/>
      <c r="G25" s="347"/>
      <c r="H25" s="347"/>
      <c r="I25" s="347"/>
      <c r="J25" s="347"/>
      <c r="K25" s="347"/>
      <c r="L25" s="348"/>
      <c r="M25" s="288" t="str">
        <f>'PRESUPUESTO OFICIAL'!H27</f>
        <v>un.</v>
      </c>
      <c r="N25" s="290"/>
      <c r="O25" s="115">
        <f>'PRESUPUESTO OFICIAL'!I27</f>
        <v>25</v>
      </c>
      <c r="P25" s="83"/>
    </row>
    <row r="26" spans="2:16">
      <c r="B26" s="86"/>
      <c r="C26" s="291" t="s">
        <v>68</v>
      </c>
      <c r="D26" s="292"/>
      <c r="E26" s="292"/>
      <c r="F26" s="292"/>
      <c r="G26" s="292"/>
      <c r="H26" s="292"/>
      <c r="I26" s="292"/>
      <c r="J26" s="292"/>
      <c r="K26" s="292"/>
      <c r="L26" s="292"/>
      <c r="M26" s="292"/>
      <c r="N26" s="292"/>
      <c r="O26" s="293"/>
      <c r="P26" s="83"/>
    </row>
    <row r="27" spans="2:16">
      <c r="B27" s="86"/>
      <c r="C27" s="294"/>
      <c r="D27" s="295"/>
      <c r="E27" s="295"/>
      <c r="F27" s="295"/>
      <c r="G27" s="295"/>
      <c r="H27" s="295"/>
      <c r="I27" s="295"/>
      <c r="J27" s="295"/>
      <c r="K27" s="295"/>
      <c r="L27" s="295"/>
      <c r="M27" s="295"/>
      <c r="N27" s="295"/>
      <c r="O27" s="296"/>
      <c r="P27" s="83"/>
    </row>
    <row r="28" spans="2:16" ht="13.5" thickBot="1">
      <c r="B28" s="86"/>
      <c r="C28" s="297"/>
      <c r="D28" s="298"/>
      <c r="E28" s="298"/>
      <c r="F28" s="298"/>
      <c r="G28" s="298"/>
      <c r="H28" s="298"/>
      <c r="I28" s="298"/>
      <c r="J28" s="298"/>
      <c r="K28" s="298"/>
      <c r="L28" s="298"/>
      <c r="M28" s="298"/>
      <c r="N28" s="298"/>
      <c r="O28" s="299"/>
      <c r="P28" s="83"/>
    </row>
    <row r="29" spans="2:16" ht="13.5">
      <c r="B29" s="86"/>
      <c r="C29" s="300" t="s">
        <v>64</v>
      </c>
      <c r="D29" s="301"/>
      <c r="E29" s="301"/>
      <c r="F29" s="301"/>
      <c r="G29" s="302"/>
      <c r="H29" s="303" t="s">
        <v>69</v>
      </c>
      <c r="I29" s="301"/>
      <c r="J29" s="304" t="s">
        <v>65</v>
      </c>
      <c r="K29" s="305"/>
      <c r="L29" s="116" t="s">
        <v>70</v>
      </c>
      <c r="M29" s="303" t="s">
        <v>71</v>
      </c>
      <c r="N29" s="306"/>
      <c r="O29" s="117" t="s">
        <v>72</v>
      </c>
      <c r="P29" s="83"/>
    </row>
    <row r="30" spans="2:16">
      <c r="B30" s="86"/>
      <c r="C30" s="272" t="s">
        <v>73</v>
      </c>
      <c r="D30" s="273"/>
      <c r="E30" s="273"/>
      <c r="F30" s="273"/>
      <c r="G30" s="274"/>
      <c r="H30" s="275"/>
      <c r="I30" s="274"/>
      <c r="J30" s="275"/>
      <c r="K30" s="274"/>
      <c r="L30" s="276">
        <f>O57*0.1</f>
        <v>991.46080000000006</v>
      </c>
      <c r="M30" s="277"/>
      <c r="N30" s="118"/>
      <c r="O30" s="119">
        <f>L30</f>
        <v>991.46080000000006</v>
      </c>
      <c r="P30" s="83"/>
    </row>
    <row r="31" spans="2:16">
      <c r="B31" s="86"/>
      <c r="C31" s="120" t="s">
        <v>74</v>
      </c>
      <c r="D31" s="121"/>
      <c r="E31" s="121"/>
      <c r="F31" s="121"/>
      <c r="G31" s="122"/>
      <c r="H31" s="123"/>
      <c r="I31" s="122"/>
      <c r="J31" s="123" t="s">
        <v>75</v>
      </c>
      <c r="K31" s="122"/>
      <c r="L31" s="276">
        <v>474000</v>
      </c>
      <c r="M31" s="277"/>
      <c r="N31" s="124">
        <v>35.423000000000002</v>
      </c>
      <c r="O31" s="119">
        <f>L31/N31</f>
        <v>13381.136549699348</v>
      </c>
      <c r="P31" s="83"/>
    </row>
    <row r="32" spans="2:16">
      <c r="B32" s="86"/>
      <c r="C32" s="120"/>
      <c r="D32" s="121"/>
      <c r="E32" s="121"/>
      <c r="F32" s="121"/>
      <c r="G32" s="122"/>
      <c r="H32" s="123"/>
      <c r="I32" s="122"/>
      <c r="J32" s="123"/>
      <c r="K32" s="122"/>
      <c r="L32" s="276"/>
      <c r="M32" s="277"/>
      <c r="N32" s="124"/>
      <c r="O32" s="119"/>
      <c r="P32" s="83"/>
    </row>
    <row r="33" spans="2:16" ht="13.5" thickBot="1">
      <c r="B33" s="86"/>
      <c r="C33" s="307"/>
      <c r="D33" s="308"/>
      <c r="E33" s="308"/>
      <c r="F33" s="308"/>
      <c r="G33" s="309"/>
      <c r="H33" s="310"/>
      <c r="I33" s="309"/>
      <c r="J33" s="310"/>
      <c r="K33" s="309"/>
      <c r="L33" s="276"/>
      <c r="M33" s="277"/>
      <c r="N33" s="124"/>
      <c r="O33" s="119"/>
      <c r="P33" s="83"/>
    </row>
    <row r="34" spans="2:16" ht="14.25" thickBot="1">
      <c r="B34" s="86"/>
      <c r="C34" s="311" t="s">
        <v>79</v>
      </c>
      <c r="D34" s="312"/>
      <c r="E34" s="312"/>
      <c r="F34" s="312"/>
      <c r="G34" s="312"/>
      <c r="H34" s="312"/>
      <c r="I34" s="312"/>
      <c r="J34" s="312"/>
      <c r="K34" s="312"/>
      <c r="L34" s="312"/>
      <c r="M34" s="312"/>
      <c r="N34" s="313"/>
      <c r="O34" s="125">
        <f>SUM(O30:O33)</f>
        <v>14372.597349699348</v>
      </c>
      <c r="P34" s="83"/>
    </row>
    <row r="35" spans="2:16" ht="13.5" customHeight="1">
      <c r="B35" s="86"/>
      <c r="C35" s="291" t="s">
        <v>80</v>
      </c>
      <c r="D35" s="292"/>
      <c r="E35" s="292"/>
      <c r="F35" s="292"/>
      <c r="G35" s="292"/>
      <c r="H35" s="292"/>
      <c r="I35" s="292"/>
      <c r="J35" s="292"/>
      <c r="K35" s="292"/>
      <c r="L35" s="292"/>
      <c r="M35" s="292"/>
      <c r="N35" s="292"/>
      <c r="O35" s="293"/>
      <c r="P35" s="83"/>
    </row>
    <row r="36" spans="2:16">
      <c r="B36" s="86"/>
      <c r="C36" s="294"/>
      <c r="D36" s="295"/>
      <c r="E36" s="295"/>
      <c r="F36" s="295"/>
      <c r="G36" s="295"/>
      <c r="H36" s="295"/>
      <c r="I36" s="295"/>
      <c r="J36" s="295"/>
      <c r="K36" s="295"/>
      <c r="L36" s="295"/>
      <c r="M36" s="295"/>
      <c r="N36" s="295"/>
      <c r="O36" s="296"/>
      <c r="P36" s="83"/>
    </row>
    <row r="37" spans="2:16" ht="13.5" thickBot="1">
      <c r="B37" s="86"/>
      <c r="C37" s="297"/>
      <c r="D37" s="298"/>
      <c r="E37" s="298"/>
      <c r="F37" s="298"/>
      <c r="G37" s="298"/>
      <c r="H37" s="298"/>
      <c r="I37" s="298"/>
      <c r="J37" s="298"/>
      <c r="K37" s="298"/>
      <c r="L37" s="298"/>
      <c r="M37" s="298"/>
      <c r="N37" s="298"/>
      <c r="O37" s="299"/>
      <c r="P37" s="83"/>
    </row>
    <row r="38" spans="2:16" ht="13.5">
      <c r="B38" s="86"/>
      <c r="C38" s="300" t="s">
        <v>64</v>
      </c>
      <c r="D38" s="314"/>
      <c r="E38" s="314"/>
      <c r="F38" s="314"/>
      <c r="G38" s="314"/>
      <c r="H38" s="314"/>
      <c r="I38" s="314"/>
      <c r="J38" s="306"/>
      <c r="K38" s="126" t="s">
        <v>65</v>
      </c>
      <c r="L38" s="116" t="s">
        <v>10</v>
      </c>
      <c r="M38" s="303" t="s">
        <v>81</v>
      </c>
      <c r="N38" s="306"/>
      <c r="O38" s="117" t="s">
        <v>72</v>
      </c>
      <c r="P38" s="83"/>
    </row>
    <row r="39" spans="2:16">
      <c r="B39" s="86"/>
      <c r="C39" s="272"/>
      <c r="D39" s="273"/>
      <c r="E39" s="273"/>
      <c r="F39" s="273"/>
      <c r="G39" s="273"/>
      <c r="H39" s="273"/>
      <c r="I39" s="273"/>
      <c r="J39" s="274"/>
      <c r="K39" s="127"/>
      <c r="L39" s="128"/>
      <c r="M39" s="129"/>
      <c r="N39" s="129"/>
      <c r="O39" s="129"/>
      <c r="P39" s="83"/>
    </row>
    <row r="40" spans="2:16">
      <c r="B40" s="86"/>
      <c r="C40" s="272"/>
      <c r="D40" s="273"/>
      <c r="E40" s="273"/>
      <c r="F40" s="273"/>
      <c r="G40" s="273"/>
      <c r="H40" s="273"/>
      <c r="I40" s="273"/>
      <c r="J40" s="274"/>
      <c r="K40" s="127"/>
      <c r="L40" s="128"/>
      <c r="M40" s="129"/>
      <c r="N40" s="129"/>
      <c r="O40" s="129"/>
      <c r="P40" s="83"/>
    </row>
    <row r="41" spans="2:16" ht="13.5" thickBot="1">
      <c r="B41" s="86"/>
      <c r="C41" s="307"/>
      <c r="D41" s="308"/>
      <c r="E41" s="308"/>
      <c r="F41" s="308"/>
      <c r="G41" s="308"/>
      <c r="H41" s="308"/>
      <c r="I41" s="308"/>
      <c r="J41" s="309"/>
      <c r="K41" s="127"/>
      <c r="L41" s="130"/>
      <c r="M41" s="129"/>
      <c r="N41" s="129"/>
      <c r="O41" s="129"/>
      <c r="P41" s="83"/>
    </row>
    <row r="42" spans="2:16" ht="14.25" thickBot="1">
      <c r="B42" s="86"/>
      <c r="C42" s="311" t="s">
        <v>79</v>
      </c>
      <c r="D42" s="312"/>
      <c r="E42" s="312"/>
      <c r="F42" s="312"/>
      <c r="G42" s="312"/>
      <c r="H42" s="312"/>
      <c r="I42" s="312"/>
      <c r="J42" s="312"/>
      <c r="K42" s="312"/>
      <c r="L42" s="312"/>
      <c r="M42" s="312"/>
      <c r="N42" s="313"/>
      <c r="O42" s="181">
        <f>SUM(O39:O41)</f>
        <v>0</v>
      </c>
      <c r="P42" s="83"/>
    </row>
    <row r="43" spans="2:16">
      <c r="B43" s="86"/>
      <c r="C43" s="291" t="s">
        <v>84</v>
      </c>
      <c r="D43" s="292"/>
      <c r="E43" s="292"/>
      <c r="F43" s="292"/>
      <c r="G43" s="292"/>
      <c r="H43" s="292"/>
      <c r="I43" s="292"/>
      <c r="J43" s="292"/>
      <c r="K43" s="292"/>
      <c r="L43" s="292"/>
      <c r="M43" s="292"/>
      <c r="N43" s="292"/>
      <c r="O43" s="293"/>
      <c r="P43" s="83"/>
    </row>
    <row r="44" spans="2:16">
      <c r="B44" s="86"/>
      <c r="C44" s="294"/>
      <c r="D44" s="295"/>
      <c r="E44" s="295"/>
      <c r="F44" s="295"/>
      <c r="G44" s="295"/>
      <c r="H44" s="295"/>
      <c r="I44" s="295"/>
      <c r="J44" s="295"/>
      <c r="K44" s="295"/>
      <c r="L44" s="295"/>
      <c r="M44" s="295"/>
      <c r="N44" s="295"/>
      <c r="O44" s="296"/>
      <c r="P44" s="83"/>
    </row>
    <row r="45" spans="2:16" ht="13.5" thickBot="1">
      <c r="B45" s="86"/>
      <c r="C45" s="297"/>
      <c r="D45" s="298"/>
      <c r="E45" s="298"/>
      <c r="F45" s="298"/>
      <c r="G45" s="298"/>
      <c r="H45" s="298"/>
      <c r="I45" s="298"/>
      <c r="J45" s="298"/>
      <c r="K45" s="298"/>
      <c r="L45" s="298"/>
      <c r="M45" s="298"/>
      <c r="N45" s="298"/>
      <c r="O45" s="299"/>
      <c r="P45" s="83"/>
    </row>
    <row r="46" spans="2:16" ht="13.5">
      <c r="B46" s="86"/>
      <c r="C46" s="300" t="s">
        <v>8</v>
      </c>
      <c r="D46" s="314"/>
      <c r="E46" s="314"/>
      <c r="F46" s="314"/>
      <c r="G46" s="314"/>
      <c r="H46" s="314"/>
      <c r="I46" s="314"/>
      <c r="J46" s="116" t="s">
        <v>85</v>
      </c>
      <c r="K46" s="131" t="s">
        <v>86</v>
      </c>
      <c r="L46" s="132" t="s">
        <v>87</v>
      </c>
      <c r="M46" s="303" t="s">
        <v>70</v>
      </c>
      <c r="N46" s="306"/>
      <c r="O46" s="117" t="s">
        <v>72</v>
      </c>
      <c r="P46" s="83"/>
    </row>
    <row r="47" spans="2:16">
      <c r="B47" s="86"/>
      <c r="C47" s="272"/>
      <c r="D47" s="273"/>
      <c r="E47" s="273"/>
      <c r="F47" s="273"/>
      <c r="G47" s="273"/>
      <c r="H47" s="273"/>
      <c r="I47" s="273"/>
      <c r="J47" s="133"/>
      <c r="K47" s="134"/>
      <c r="L47" s="133"/>
      <c r="M47" s="317"/>
      <c r="N47" s="318"/>
      <c r="O47" s="135"/>
      <c r="P47" s="83"/>
    </row>
    <row r="48" spans="2:16" ht="13.5" thickBot="1">
      <c r="B48" s="86"/>
      <c r="C48" s="307"/>
      <c r="D48" s="308"/>
      <c r="E48" s="308"/>
      <c r="F48" s="308"/>
      <c r="G48" s="308"/>
      <c r="H48" s="308"/>
      <c r="I48" s="308"/>
      <c r="J48" s="136"/>
      <c r="K48" s="137"/>
      <c r="L48" s="136"/>
      <c r="M48" s="319"/>
      <c r="N48" s="320"/>
      <c r="O48" s="138"/>
      <c r="P48" s="83"/>
    </row>
    <row r="49" spans="2:16" ht="13.5" thickBot="1">
      <c r="B49" s="86"/>
      <c r="C49" s="111"/>
      <c r="M49" s="139"/>
      <c r="N49" s="139"/>
      <c r="O49" s="140">
        <f>SUM(M47:N48)</f>
        <v>0</v>
      </c>
      <c r="P49" s="83"/>
    </row>
    <row r="50" spans="2:16">
      <c r="B50" s="86"/>
      <c r="C50" s="291" t="s">
        <v>88</v>
      </c>
      <c r="D50" s="292"/>
      <c r="E50" s="292"/>
      <c r="F50" s="292"/>
      <c r="G50" s="292"/>
      <c r="H50" s="292"/>
      <c r="I50" s="292"/>
      <c r="J50" s="292"/>
      <c r="K50" s="292"/>
      <c r="L50" s="292"/>
      <c r="M50" s="292"/>
      <c r="N50" s="292"/>
      <c r="O50" s="293"/>
      <c r="P50" s="83"/>
    </row>
    <row r="51" spans="2:16">
      <c r="B51" s="86"/>
      <c r="C51" s="294"/>
      <c r="D51" s="295"/>
      <c r="E51" s="295"/>
      <c r="F51" s="295"/>
      <c r="G51" s="295"/>
      <c r="H51" s="295"/>
      <c r="I51" s="295"/>
      <c r="J51" s="295"/>
      <c r="K51" s="295"/>
      <c r="L51" s="295"/>
      <c r="M51" s="295"/>
      <c r="N51" s="295"/>
      <c r="O51" s="296"/>
      <c r="P51" s="83"/>
    </row>
    <row r="52" spans="2:16" ht="13.5" thickBot="1">
      <c r="B52" s="86"/>
      <c r="C52" s="297"/>
      <c r="D52" s="298"/>
      <c r="E52" s="298"/>
      <c r="F52" s="298"/>
      <c r="G52" s="298"/>
      <c r="H52" s="298"/>
      <c r="I52" s="298"/>
      <c r="J52" s="298"/>
      <c r="K52" s="298"/>
      <c r="L52" s="298"/>
      <c r="M52" s="298"/>
      <c r="N52" s="298"/>
      <c r="O52" s="299"/>
      <c r="P52" s="83"/>
    </row>
    <row r="53" spans="2:16" ht="13.5">
      <c r="B53" s="86"/>
      <c r="C53" s="300" t="s">
        <v>89</v>
      </c>
      <c r="D53" s="314"/>
      <c r="E53" s="314"/>
      <c r="F53" s="314"/>
      <c r="G53" s="314"/>
      <c r="H53" s="314"/>
      <c r="I53" s="314"/>
      <c r="J53" s="116" t="s">
        <v>90</v>
      </c>
      <c r="K53" s="141" t="s">
        <v>91</v>
      </c>
      <c r="L53" s="142" t="s">
        <v>92</v>
      </c>
      <c r="M53" s="321" t="s">
        <v>71</v>
      </c>
      <c r="N53" s="322"/>
      <c r="O53" s="143" t="s">
        <v>72</v>
      </c>
      <c r="P53" s="83"/>
    </row>
    <row r="54" spans="2:16">
      <c r="B54" s="86"/>
      <c r="C54" s="144" t="s">
        <v>124</v>
      </c>
      <c r="D54" s="145"/>
      <c r="E54" s="145"/>
      <c r="F54" s="145"/>
      <c r="G54" s="145"/>
      <c r="H54" s="145"/>
      <c r="I54" s="145"/>
      <c r="J54" s="119">
        <f>56333*2</f>
        <v>112666</v>
      </c>
      <c r="K54" s="146">
        <v>2.2000000000000002</v>
      </c>
      <c r="L54" s="147">
        <f t="shared" ref="L54:L56" si="0">+J54*K54</f>
        <v>247865.2</v>
      </c>
      <c r="M54" s="315">
        <v>25</v>
      </c>
      <c r="N54" s="316"/>
      <c r="O54" s="148">
        <f t="shared" ref="O54" si="1">L54/M54</f>
        <v>9914.6080000000002</v>
      </c>
      <c r="P54" s="83"/>
    </row>
    <row r="55" spans="2:16">
      <c r="B55" s="86"/>
      <c r="C55" s="144"/>
      <c r="D55" s="145"/>
      <c r="E55" s="145"/>
      <c r="F55" s="145"/>
      <c r="G55" s="145"/>
      <c r="H55" s="145"/>
      <c r="I55" s="145"/>
      <c r="J55" s="119"/>
      <c r="K55" s="146"/>
      <c r="L55" s="147">
        <f t="shared" si="0"/>
        <v>0</v>
      </c>
      <c r="M55" s="323"/>
      <c r="N55" s="324"/>
      <c r="O55" s="148"/>
      <c r="P55" s="83"/>
    </row>
    <row r="56" spans="2:16" ht="13.5" thickBot="1">
      <c r="B56" s="86"/>
      <c r="C56" s="307"/>
      <c r="D56" s="308"/>
      <c r="E56" s="308"/>
      <c r="F56" s="308"/>
      <c r="G56" s="308"/>
      <c r="H56" s="308"/>
      <c r="I56" s="308"/>
      <c r="J56" s="119"/>
      <c r="K56" s="146"/>
      <c r="L56" s="147">
        <f t="shared" si="0"/>
        <v>0</v>
      </c>
      <c r="M56" s="325"/>
      <c r="N56" s="326"/>
      <c r="O56" s="148"/>
      <c r="P56" s="83"/>
    </row>
    <row r="57" spans="2:16" ht="14.25" thickBot="1">
      <c r="B57" s="86"/>
      <c r="C57" s="311" t="s">
        <v>79</v>
      </c>
      <c r="D57" s="312"/>
      <c r="E57" s="312"/>
      <c r="F57" s="312"/>
      <c r="G57" s="312"/>
      <c r="H57" s="312"/>
      <c r="I57" s="312"/>
      <c r="J57" s="312"/>
      <c r="K57" s="312"/>
      <c r="L57" s="312"/>
      <c r="M57" s="312"/>
      <c r="N57" s="313"/>
      <c r="O57" s="149">
        <f>SUM(O54:O56)</f>
        <v>9914.6080000000002</v>
      </c>
      <c r="P57" s="83"/>
    </row>
    <row r="58" spans="2:16">
      <c r="B58" s="86"/>
      <c r="C58" s="291" t="s">
        <v>95</v>
      </c>
      <c r="D58" s="292"/>
      <c r="E58" s="292"/>
      <c r="F58" s="292"/>
      <c r="G58" s="292"/>
      <c r="H58" s="292"/>
      <c r="I58" s="292"/>
      <c r="J58" s="292"/>
      <c r="K58" s="292"/>
      <c r="L58" s="292"/>
      <c r="M58" s="292"/>
      <c r="N58" s="292"/>
      <c r="O58" s="293"/>
      <c r="P58" s="83"/>
    </row>
    <row r="59" spans="2:16">
      <c r="B59" s="86"/>
      <c r="C59" s="294"/>
      <c r="D59" s="295"/>
      <c r="E59" s="295"/>
      <c r="F59" s="295"/>
      <c r="G59" s="295"/>
      <c r="H59" s="295"/>
      <c r="I59" s="295"/>
      <c r="J59" s="295"/>
      <c r="K59" s="295"/>
      <c r="L59" s="295"/>
      <c r="M59" s="295"/>
      <c r="N59" s="295"/>
      <c r="O59" s="296"/>
      <c r="P59" s="83"/>
    </row>
    <row r="60" spans="2:16" ht="13.5" thickBot="1">
      <c r="B60" s="86"/>
      <c r="C60" s="297"/>
      <c r="D60" s="298"/>
      <c r="E60" s="298"/>
      <c r="F60" s="298"/>
      <c r="G60" s="298"/>
      <c r="H60" s="298"/>
      <c r="I60" s="298"/>
      <c r="J60" s="298"/>
      <c r="K60" s="298"/>
      <c r="L60" s="298"/>
      <c r="M60" s="298"/>
      <c r="N60" s="298"/>
      <c r="O60" s="299"/>
      <c r="P60" s="83"/>
    </row>
    <row r="61" spans="2:16" ht="13.5">
      <c r="B61" s="86"/>
      <c r="C61" s="300" t="s">
        <v>96</v>
      </c>
      <c r="D61" s="314"/>
      <c r="E61" s="314"/>
      <c r="F61" s="314"/>
      <c r="G61" s="314"/>
      <c r="H61" s="314"/>
      <c r="I61" s="314"/>
      <c r="J61" s="116" t="s">
        <v>10</v>
      </c>
      <c r="K61" s="141" t="s">
        <v>97</v>
      </c>
      <c r="L61" s="116" t="s">
        <v>98</v>
      </c>
      <c r="M61" s="321" t="s">
        <v>71</v>
      </c>
      <c r="N61" s="322"/>
      <c r="O61" s="143" t="s">
        <v>72</v>
      </c>
      <c r="P61" s="83"/>
    </row>
    <row r="62" spans="2:16">
      <c r="B62" s="86"/>
      <c r="C62" s="144"/>
      <c r="D62" s="145"/>
      <c r="E62" s="145"/>
      <c r="F62" s="145"/>
      <c r="G62" s="145"/>
      <c r="H62" s="145"/>
      <c r="I62" s="145"/>
      <c r="J62" s="150"/>
      <c r="K62" s="150"/>
      <c r="L62" s="147"/>
      <c r="M62" s="315"/>
      <c r="N62" s="316"/>
      <c r="O62" s="148"/>
      <c r="P62" s="83"/>
    </row>
    <row r="63" spans="2:16">
      <c r="B63" s="86"/>
      <c r="C63" s="144"/>
      <c r="D63" s="145"/>
      <c r="E63" s="145"/>
      <c r="F63" s="145"/>
      <c r="G63" s="145"/>
      <c r="H63" s="145"/>
      <c r="I63" s="145"/>
      <c r="J63" s="150"/>
      <c r="K63" s="150"/>
      <c r="L63" s="147"/>
      <c r="M63" s="315"/>
      <c r="N63" s="316"/>
      <c r="O63" s="148"/>
      <c r="P63" s="83"/>
    </row>
    <row r="64" spans="2:16">
      <c r="B64" s="86"/>
      <c r="C64" s="144"/>
      <c r="D64" s="145"/>
      <c r="E64" s="145"/>
      <c r="F64" s="145"/>
      <c r="G64" s="145"/>
      <c r="H64" s="145"/>
      <c r="I64" s="145"/>
      <c r="J64" s="150"/>
      <c r="K64" s="150"/>
      <c r="L64" s="147"/>
      <c r="M64" s="323"/>
      <c r="N64" s="324"/>
      <c r="O64" s="148"/>
      <c r="P64" s="83"/>
    </row>
    <row r="65" spans="2:16">
      <c r="B65" s="86"/>
      <c r="C65" s="151"/>
      <c r="D65" s="152"/>
      <c r="E65" s="152"/>
      <c r="F65" s="152"/>
      <c r="G65" s="152"/>
      <c r="H65" s="152"/>
      <c r="I65" s="152"/>
      <c r="J65" s="150"/>
      <c r="K65" s="150"/>
      <c r="L65" s="147"/>
      <c r="M65" s="323"/>
      <c r="N65" s="324"/>
      <c r="O65" s="148"/>
      <c r="P65" s="83"/>
    </row>
    <row r="66" spans="2:16" ht="13.5" thickBot="1">
      <c r="B66" s="86"/>
      <c r="C66" s="307"/>
      <c r="D66" s="308"/>
      <c r="E66" s="308"/>
      <c r="F66" s="308"/>
      <c r="G66" s="308"/>
      <c r="H66" s="308"/>
      <c r="I66" s="308"/>
      <c r="J66" s="150"/>
      <c r="K66" s="150"/>
      <c r="L66" s="147"/>
      <c r="M66" s="325"/>
      <c r="N66" s="326"/>
      <c r="O66" s="148"/>
      <c r="P66" s="83"/>
    </row>
    <row r="67" spans="2:16" ht="14.25" thickBot="1">
      <c r="B67" s="86"/>
      <c r="C67" s="311" t="s">
        <v>79</v>
      </c>
      <c r="D67" s="312"/>
      <c r="E67" s="312"/>
      <c r="F67" s="312"/>
      <c r="G67" s="312"/>
      <c r="H67" s="312"/>
      <c r="I67" s="312"/>
      <c r="J67" s="312"/>
      <c r="K67" s="312"/>
      <c r="L67" s="312"/>
      <c r="M67" s="312"/>
      <c r="N67" s="313"/>
      <c r="O67" s="149">
        <f>O62+O63+O64+O66</f>
        <v>0</v>
      </c>
      <c r="P67" s="83"/>
    </row>
    <row r="68" spans="2:16" ht="13.5" thickBot="1">
      <c r="B68" s="86"/>
      <c r="C68" s="111"/>
      <c r="O68" s="112"/>
      <c r="P68" s="83"/>
    </row>
    <row r="69" spans="2:16" ht="13.5" thickBot="1">
      <c r="B69" s="86"/>
      <c r="C69" s="327" t="s">
        <v>99</v>
      </c>
      <c r="D69" s="328"/>
      <c r="E69" s="328"/>
      <c r="F69" s="328"/>
      <c r="G69" s="328"/>
      <c r="H69" s="328"/>
      <c r="I69" s="328"/>
      <c r="J69" s="328"/>
      <c r="K69" s="328"/>
      <c r="L69" s="328"/>
      <c r="M69" s="328"/>
      <c r="N69" s="329"/>
      <c r="O69" s="153">
        <f>O34+O42+O49+O67+O57</f>
        <v>24287.205349699347</v>
      </c>
      <c r="P69" s="83"/>
    </row>
    <row r="70" spans="2:16">
      <c r="B70" s="86"/>
      <c r="C70" s="291" t="s">
        <v>100</v>
      </c>
      <c r="D70" s="292"/>
      <c r="E70" s="292"/>
      <c r="F70" s="292"/>
      <c r="G70" s="292"/>
      <c r="H70" s="292"/>
      <c r="I70" s="292"/>
      <c r="J70" s="292"/>
      <c r="K70" s="292"/>
      <c r="L70" s="292"/>
      <c r="M70" s="292"/>
      <c r="N70" s="292"/>
      <c r="O70" s="293"/>
      <c r="P70" s="83"/>
    </row>
    <row r="71" spans="2:16">
      <c r="B71" s="86"/>
      <c r="C71" s="294"/>
      <c r="D71" s="295"/>
      <c r="E71" s="295"/>
      <c r="F71" s="295"/>
      <c r="G71" s="295"/>
      <c r="H71" s="295"/>
      <c r="I71" s="295"/>
      <c r="J71" s="295"/>
      <c r="K71" s="295"/>
      <c r="L71" s="295"/>
      <c r="M71" s="295"/>
      <c r="N71" s="295"/>
      <c r="O71" s="296"/>
      <c r="P71" s="83"/>
    </row>
    <row r="72" spans="2:16" ht="13.5" thickBot="1">
      <c r="B72" s="86"/>
      <c r="C72" s="297"/>
      <c r="D72" s="298"/>
      <c r="E72" s="298"/>
      <c r="F72" s="298"/>
      <c r="G72" s="298"/>
      <c r="H72" s="298"/>
      <c r="I72" s="298"/>
      <c r="J72" s="298"/>
      <c r="K72" s="298"/>
      <c r="L72" s="298"/>
      <c r="M72" s="298"/>
      <c r="N72" s="298"/>
      <c r="O72" s="299"/>
      <c r="P72" s="83"/>
    </row>
    <row r="73" spans="2:16" ht="13.5">
      <c r="B73" s="86"/>
      <c r="C73" s="300" t="s">
        <v>101</v>
      </c>
      <c r="D73" s="314"/>
      <c r="E73" s="314"/>
      <c r="F73" s="314"/>
      <c r="G73" s="314"/>
      <c r="H73" s="314"/>
      <c r="I73" s="314"/>
      <c r="J73" s="131"/>
      <c r="K73" s="154"/>
      <c r="L73" s="142" t="s">
        <v>102</v>
      </c>
      <c r="M73" s="321" t="s">
        <v>103</v>
      </c>
      <c r="N73" s="322"/>
      <c r="O73" s="143"/>
      <c r="P73" s="83"/>
    </row>
    <row r="74" spans="2:16">
      <c r="B74" s="86"/>
      <c r="C74" s="272" t="s">
        <v>22</v>
      </c>
      <c r="D74" s="273"/>
      <c r="E74" s="273"/>
      <c r="F74" s="273"/>
      <c r="G74" s="273"/>
      <c r="H74" s="273"/>
      <c r="I74" s="273"/>
      <c r="J74" s="155"/>
      <c r="K74" s="156"/>
      <c r="L74" s="157">
        <v>0.25</v>
      </c>
      <c r="M74" s="330">
        <f>O69*L74</f>
        <v>6071.8013374248367</v>
      </c>
      <c r="N74" s="331"/>
      <c r="O74" s="158"/>
      <c r="P74" s="83"/>
    </row>
    <row r="75" spans="2:16">
      <c r="B75" s="86"/>
      <c r="C75" s="120" t="s">
        <v>104</v>
      </c>
      <c r="D75" s="121"/>
      <c r="E75" s="121"/>
      <c r="F75" s="121"/>
      <c r="G75" s="121"/>
      <c r="H75" s="121"/>
      <c r="I75" s="121"/>
      <c r="J75" s="155"/>
      <c r="K75" s="156"/>
      <c r="L75" s="157">
        <v>0.01</v>
      </c>
      <c r="M75" s="330">
        <f>L75*O69</f>
        <v>242.87205349699346</v>
      </c>
      <c r="N75" s="331"/>
      <c r="O75" s="158"/>
      <c r="P75" s="83"/>
    </row>
    <row r="76" spans="2:16" ht="13.5" thickBot="1">
      <c r="B76" s="86"/>
      <c r="C76" s="105" t="s">
        <v>105</v>
      </c>
      <c r="D76" s="106"/>
      <c r="E76" s="106"/>
      <c r="F76" s="106"/>
      <c r="G76" s="106"/>
      <c r="H76" s="106"/>
      <c r="I76" s="106"/>
      <c r="J76" s="159"/>
      <c r="K76" s="160"/>
      <c r="L76" s="157">
        <v>0.04</v>
      </c>
      <c r="M76" s="332">
        <f>L76*O69</f>
        <v>971.48821398797384</v>
      </c>
      <c r="N76" s="333"/>
      <c r="O76" s="158"/>
      <c r="P76" s="83"/>
    </row>
    <row r="77" spans="2:16" ht="14.25" thickBot="1">
      <c r="B77" s="86"/>
      <c r="C77" s="311" t="s">
        <v>79</v>
      </c>
      <c r="D77" s="312"/>
      <c r="E77" s="312"/>
      <c r="F77" s="312"/>
      <c r="G77" s="312"/>
      <c r="H77" s="312"/>
      <c r="I77" s="312"/>
      <c r="J77" s="312"/>
      <c r="K77" s="312"/>
      <c r="L77" s="312"/>
      <c r="M77" s="312"/>
      <c r="N77" s="313"/>
      <c r="O77" s="161">
        <f>SUM(M74:N76)</f>
        <v>7286.1616049098038</v>
      </c>
      <c r="P77" s="83"/>
    </row>
    <row r="78" spans="2:16" ht="13.5" thickBot="1">
      <c r="B78" s="86"/>
      <c r="C78" s="111"/>
      <c r="O78" s="112"/>
      <c r="P78" s="83"/>
    </row>
    <row r="79" spans="2:16" ht="13.5" thickBot="1">
      <c r="B79" s="86"/>
      <c r="C79" s="327" t="s">
        <v>106</v>
      </c>
      <c r="D79" s="328"/>
      <c r="E79" s="328"/>
      <c r="F79" s="328"/>
      <c r="G79" s="328"/>
      <c r="H79" s="328"/>
      <c r="I79" s="328"/>
      <c r="J79" s="328"/>
      <c r="K79" s="328"/>
      <c r="L79" s="328"/>
      <c r="M79" s="328"/>
      <c r="N79" s="329"/>
      <c r="O79" s="162">
        <f>ROUND(O69+O77,0)</f>
        <v>31573</v>
      </c>
      <c r="P79" s="83"/>
    </row>
    <row r="80" spans="2:16">
      <c r="B80" s="86"/>
      <c r="C80" s="108"/>
      <c r="D80" s="109"/>
      <c r="E80" s="109"/>
      <c r="F80" s="109"/>
      <c r="G80" s="109"/>
      <c r="H80" s="109"/>
      <c r="I80" s="109"/>
      <c r="J80" s="109"/>
      <c r="K80" s="109"/>
      <c r="L80" s="109"/>
      <c r="M80" s="109"/>
      <c r="N80" s="109"/>
      <c r="O80" s="110"/>
      <c r="P80" s="83"/>
    </row>
    <row r="81" spans="2:16">
      <c r="B81" s="86"/>
      <c r="C81" s="111"/>
      <c r="O81" s="112"/>
      <c r="P81" s="83"/>
    </row>
    <row r="82" spans="2:16">
      <c r="B82" s="86"/>
      <c r="C82" s="111"/>
      <c r="O82" s="112"/>
      <c r="P82" s="83"/>
    </row>
    <row r="83" spans="2:16">
      <c r="B83" s="86"/>
      <c r="C83" s="111"/>
      <c r="H83" s="163" t="s">
        <v>107</v>
      </c>
      <c r="I83" s="163"/>
      <c r="J83" s="163"/>
      <c r="K83" s="163"/>
      <c r="O83" s="112"/>
      <c r="P83" s="83"/>
    </row>
    <row r="84" spans="2:16" ht="13.5">
      <c r="B84" s="86"/>
      <c r="C84" s="164"/>
      <c r="D84" s="165"/>
      <c r="E84" s="165"/>
      <c r="F84" s="165"/>
      <c r="G84" s="165"/>
      <c r="H84" s="163" t="s">
        <v>108</v>
      </c>
      <c r="I84" s="165"/>
      <c r="J84" s="165"/>
      <c r="K84" s="165"/>
      <c r="L84" s="165"/>
      <c r="M84" s="165"/>
      <c r="N84" s="165"/>
      <c r="O84" s="166"/>
      <c r="P84" s="83"/>
    </row>
    <row r="85" spans="2:16" ht="12.75" customHeight="1">
      <c r="B85" s="86"/>
      <c r="C85" s="164"/>
      <c r="D85" s="165"/>
      <c r="E85" s="165"/>
      <c r="F85" s="165"/>
      <c r="G85" s="165"/>
      <c r="H85" s="163" t="s">
        <v>109</v>
      </c>
      <c r="K85" s="165"/>
      <c r="L85" s="165"/>
      <c r="M85" s="165"/>
      <c r="N85" s="165"/>
      <c r="O85" s="166"/>
      <c r="P85" s="83"/>
    </row>
    <row r="86" spans="2:16">
      <c r="B86" s="86"/>
      <c r="C86" s="96"/>
      <c r="D86" s="167"/>
      <c r="E86" s="167"/>
      <c r="F86" s="167"/>
      <c r="G86" s="167"/>
      <c r="H86" s="163" t="s">
        <v>110</v>
      </c>
      <c r="I86" s="167"/>
      <c r="J86" s="167"/>
      <c r="K86" s="167"/>
      <c r="L86" s="167"/>
      <c r="M86" s="167"/>
      <c r="N86" s="167"/>
      <c r="O86" s="168"/>
      <c r="P86" s="83"/>
    </row>
    <row r="87" spans="2:16" ht="12.95" customHeight="1">
      <c r="B87" s="86"/>
      <c r="C87" s="111"/>
      <c r="H87" s="81" t="s">
        <v>111</v>
      </c>
      <c r="O87" s="112"/>
      <c r="P87" s="83"/>
    </row>
    <row r="88" spans="2:16" ht="13.5">
      <c r="B88" s="86"/>
      <c r="C88" s="169" t="s">
        <v>112</v>
      </c>
      <c r="D88" s="170"/>
      <c r="E88" s="170"/>
      <c r="F88" s="170"/>
      <c r="G88" s="170"/>
      <c r="H88" s="170"/>
      <c r="I88" s="170"/>
      <c r="J88" s="170"/>
      <c r="K88" s="170"/>
      <c r="L88" s="170"/>
      <c r="M88" s="170"/>
      <c r="N88" s="170"/>
      <c r="O88" s="171"/>
      <c r="P88" s="83"/>
    </row>
    <row r="89" spans="2:16">
      <c r="B89" s="86"/>
      <c r="C89" s="334"/>
      <c r="D89" s="335"/>
      <c r="E89" s="335"/>
      <c r="F89" s="335"/>
      <c r="G89" s="335"/>
      <c r="H89" s="335"/>
      <c r="I89" s="335"/>
      <c r="J89" s="335"/>
      <c r="K89" s="335"/>
      <c r="L89" s="335"/>
      <c r="M89" s="335"/>
      <c r="N89" s="335"/>
      <c r="O89" s="336"/>
      <c r="P89" s="83"/>
    </row>
    <row r="90" spans="2:16">
      <c r="B90" s="86"/>
      <c r="C90" s="334"/>
      <c r="D90" s="335"/>
      <c r="E90" s="335"/>
      <c r="F90" s="335"/>
      <c r="G90" s="335"/>
      <c r="H90" s="335"/>
      <c r="I90" s="335"/>
      <c r="J90" s="335"/>
      <c r="K90" s="335"/>
      <c r="L90" s="335"/>
      <c r="M90" s="335"/>
      <c r="N90" s="335"/>
      <c r="O90" s="336"/>
      <c r="P90" s="83"/>
    </row>
    <row r="91" spans="2:16">
      <c r="B91" s="86"/>
      <c r="C91" s="96"/>
      <c r="D91" s="167"/>
      <c r="E91" s="167"/>
      <c r="F91" s="167"/>
      <c r="G91" s="167"/>
      <c r="H91" s="167"/>
      <c r="I91" s="167"/>
      <c r="J91" s="167"/>
      <c r="K91" s="167"/>
      <c r="L91" s="167"/>
      <c r="M91" s="167"/>
      <c r="N91" s="167"/>
      <c r="O91" s="168"/>
      <c r="P91" s="83"/>
    </row>
    <row r="92" spans="2:16">
      <c r="B92" s="86"/>
      <c r="C92" s="172" t="s">
        <v>113</v>
      </c>
      <c r="D92" s="167"/>
      <c r="E92" s="167"/>
      <c r="F92" s="167"/>
      <c r="G92" s="167"/>
      <c r="H92" s="167"/>
      <c r="I92" s="167"/>
      <c r="J92" s="167"/>
      <c r="K92" s="167"/>
      <c r="L92" s="167"/>
      <c r="M92" s="167"/>
      <c r="N92" s="167"/>
      <c r="O92" s="168"/>
      <c r="P92" s="83"/>
    </row>
    <row r="93" spans="2:16">
      <c r="B93" s="86"/>
      <c r="C93" s="337" t="s">
        <v>114</v>
      </c>
      <c r="D93" s="338"/>
      <c r="E93" s="338"/>
      <c r="F93" s="338"/>
      <c r="G93" s="338"/>
      <c r="H93" s="338"/>
      <c r="I93" s="338"/>
      <c r="J93" s="338"/>
      <c r="K93" s="338"/>
      <c r="L93" s="338"/>
      <c r="M93" s="338"/>
      <c r="N93" s="338"/>
      <c r="O93" s="339"/>
      <c r="P93" s="83"/>
    </row>
    <row r="94" spans="2:16" ht="17.25" customHeight="1">
      <c r="B94" s="86"/>
      <c r="C94" s="337"/>
      <c r="D94" s="338"/>
      <c r="E94" s="338"/>
      <c r="F94" s="338"/>
      <c r="G94" s="338"/>
      <c r="H94" s="338"/>
      <c r="I94" s="338"/>
      <c r="J94" s="338"/>
      <c r="K94" s="338"/>
      <c r="L94" s="338"/>
      <c r="M94" s="338"/>
      <c r="N94" s="338"/>
      <c r="O94" s="339"/>
      <c r="P94" s="83"/>
    </row>
    <row r="95" spans="2:16" ht="18.75" customHeight="1">
      <c r="B95" s="86"/>
      <c r="C95" s="337" t="s">
        <v>115</v>
      </c>
      <c r="D95" s="338"/>
      <c r="E95" s="338"/>
      <c r="F95" s="338"/>
      <c r="G95" s="338"/>
      <c r="H95" s="338"/>
      <c r="I95" s="338"/>
      <c r="J95" s="338"/>
      <c r="K95" s="338"/>
      <c r="L95" s="338"/>
      <c r="M95" s="338"/>
      <c r="N95" s="338"/>
      <c r="O95" s="339"/>
      <c r="P95" s="83"/>
    </row>
    <row r="96" spans="2:16">
      <c r="B96" s="86"/>
      <c r="C96" s="337"/>
      <c r="D96" s="338"/>
      <c r="E96" s="338"/>
      <c r="F96" s="338"/>
      <c r="G96" s="338"/>
      <c r="H96" s="338"/>
      <c r="I96" s="338"/>
      <c r="J96" s="338"/>
      <c r="K96" s="338"/>
      <c r="L96" s="338"/>
      <c r="M96" s="338"/>
      <c r="N96" s="338"/>
      <c r="O96" s="339"/>
      <c r="P96" s="83"/>
    </row>
    <row r="97" spans="2:16">
      <c r="B97" s="86"/>
      <c r="C97" s="96"/>
      <c r="D97" s="167"/>
      <c r="E97" s="167"/>
      <c r="F97" s="167"/>
      <c r="G97" s="167"/>
      <c r="H97" s="167"/>
      <c r="I97" s="167"/>
      <c r="J97" s="167"/>
      <c r="K97" s="167"/>
      <c r="L97" s="167"/>
      <c r="M97" s="167"/>
      <c r="N97" s="167"/>
      <c r="O97" s="168"/>
      <c r="P97" s="83"/>
    </row>
    <row r="98" spans="2:16">
      <c r="B98" s="86"/>
      <c r="C98" s="111"/>
      <c r="H98" s="163" t="s">
        <v>107</v>
      </c>
      <c r="O98" s="112"/>
      <c r="P98" s="83"/>
    </row>
    <row r="99" spans="2:16">
      <c r="B99" s="86"/>
      <c r="C99" s="111"/>
      <c r="H99" s="81" t="s">
        <v>108</v>
      </c>
      <c r="I99" s="121"/>
      <c r="J99" s="121"/>
      <c r="K99" s="121"/>
      <c r="O99" s="112"/>
      <c r="P99" s="83"/>
    </row>
    <row r="100" spans="2:16">
      <c r="B100" s="86"/>
      <c r="C100" s="111"/>
      <c r="H100" s="81" t="s">
        <v>116</v>
      </c>
      <c r="I100" s="175"/>
      <c r="J100" s="175"/>
      <c r="K100" s="175"/>
      <c r="O100" s="112"/>
      <c r="P100" s="83"/>
    </row>
    <row r="101" spans="2:16">
      <c r="B101" s="86"/>
      <c r="C101" s="176"/>
      <c r="D101" s="167"/>
      <c r="E101" s="167"/>
      <c r="F101" s="167"/>
      <c r="G101" s="167"/>
      <c r="H101" s="81" t="s">
        <v>110</v>
      </c>
      <c r="L101" s="167"/>
      <c r="M101" s="167"/>
      <c r="N101" s="167"/>
      <c r="O101" s="168"/>
      <c r="P101" s="83"/>
    </row>
    <row r="102" spans="2:16" ht="13.5">
      <c r="B102" s="86"/>
      <c r="C102" s="177"/>
      <c r="D102" s="178"/>
      <c r="E102" s="178"/>
      <c r="K102" s="340"/>
      <c r="L102" s="340"/>
      <c r="M102" s="340"/>
      <c r="N102" s="340"/>
      <c r="O102" s="341"/>
      <c r="P102" s="83"/>
    </row>
    <row r="103" spans="2:16" ht="13.5" thickBot="1">
      <c r="B103" s="86"/>
      <c r="C103" s="344"/>
      <c r="D103" s="345"/>
      <c r="E103" s="345"/>
      <c r="F103" s="137"/>
      <c r="G103" s="137"/>
      <c r="H103" s="137"/>
      <c r="I103" s="137"/>
      <c r="J103" s="137"/>
      <c r="K103" s="342"/>
      <c r="L103" s="342"/>
      <c r="M103" s="342"/>
      <c r="N103" s="342"/>
      <c r="O103" s="343"/>
      <c r="P103" s="83"/>
    </row>
    <row r="104" spans="2:16" ht="13.5" thickBot="1">
      <c r="B104" s="173"/>
      <c r="C104" s="179"/>
      <c r="D104" s="179"/>
      <c r="E104" s="179"/>
      <c r="F104" s="179"/>
      <c r="G104" s="179"/>
      <c r="H104" s="179"/>
      <c r="I104" s="179"/>
      <c r="J104" s="179"/>
      <c r="K104" s="179"/>
      <c r="L104" s="179"/>
      <c r="M104" s="179"/>
      <c r="N104" s="179"/>
      <c r="O104" s="179"/>
      <c r="P104" s="174"/>
    </row>
    <row r="105" spans="2:16" ht="13.5" thickTop="1"/>
  </sheetData>
  <mergeCells count="87">
    <mergeCell ref="C89:O89"/>
    <mergeCell ref="C90:O90"/>
    <mergeCell ref="C93:O94"/>
    <mergeCell ref="C95:O96"/>
    <mergeCell ref="K102:O103"/>
    <mergeCell ref="C103:E103"/>
    <mergeCell ref="C79:N79"/>
    <mergeCell ref="C66:I66"/>
    <mergeCell ref="M66:N66"/>
    <mergeCell ref="C67:N67"/>
    <mergeCell ref="C69:N69"/>
    <mergeCell ref="C70:O72"/>
    <mergeCell ref="C73:I73"/>
    <mergeCell ref="M73:N73"/>
    <mergeCell ref="C74:I74"/>
    <mergeCell ref="M74:N74"/>
    <mergeCell ref="M75:N75"/>
    <mergeCell ref="M76:N76"/>
    <mergeCell ref="C77:N77"/>
    <mergeCell ref="M65:N65"/>
    <mergeCell ref="M54:N54"/>
    <mergeCell ref="M55:N55"/>
    <mergeCell ref="C56:I56"/>
    <mergeCell ref="M56:N56"/>
    <mergeCell ref="C57:N57"/>
    <mergeCell ref="C58:O60"/>
    <mergeCell ref="C61:I61"/>
    <mergeCell ref="M61:N61"/>
    <mergeCell ref="M62:N62"/>
    <mergeCell ref="M63:N63"/>
    <mergeCell ref="M64:N64"/>
    <mergeCell ref="C48:I48"/>
    <mergeCell ref="M48:N48"/>
    <mergeCell ref="C50:O52"/>
    <mergeCell ref="C53:I53"/>
    <mergeCell ref="M53:N53"/>
    <mergeCell ref="C47:I47"/>
    <mergeCell ref="M47:N47"/>
    <mergeCell ref="C34:N34"/>
    <mergeCell ref="C35:O37"/>
    <mergeCell ref="C38:J38"/>
    <mergeCell ref="M38:N38"/>
    <mergeCell ref="C39:J39"/>
    <mergeCell ref="C40:J40"/>
    <mergeCell ref="C41:J41"/>
    <mergeCell ref="C42:N42"/>
    <mergeCell ref="C43:O45"/>
    <mergeCell ref="C46:I46"/>
    <mergeCell ref="M46:N46"/>
    <mergeCell ref="L31:M31"/>
    <mergeCell ref="L32:M32"/>
    <mergeCell ref="C33:G33"/>
    <mergeCell ref="H33:I33"/>
    <mergeCell ref="J33:K33"/>
    <mergeCell ref="L33:M33"/>
    <mergeCell ref="N12:N14"/>
    <mergeCell ref="C30:G30"/>
    <mergeCell ref="H30:I30"/>
    <mergeCell ref="J30:K30"/>
    <mergeCell ref="L30:M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PRESUPUESTO OFICIAL</vt:lpstr>
      <vt:lpstr>1</vt:lpstr>
      <vt:lpstr>2</vt:lpstr>
      <vt:lpstr>3</vt:lpstr>
      <vt:lpstr>4</vt:lpstr>
      <vt:lpstr>5</vt:lpstr>
      <vt:lpstr>6</vt:lpstr>
      <vt:lpstr>7</vt:lpstr>
      <vt:lpstr>8</vt:lpstr>
      <vt:lpstr>9</vt:lpstr>
      <vt:lpstr>10</vt:lpstr>
      <vt:lpstr>11</vt:lpstr>
      <vt:lpstr>12</vt:lpstr>
      <vt:lpstr>13</vt:lpstr>
      <vt:lpstr>'1'!Área_de_impresión</vt:lpstr>
      <vt:lpstr>'10'!Área_de_impresión</vt:lpstr>
      <vt:lpstr>'11'!Área_de_impresión</vt:lpstr>
      <vt:lpstr>'12'!Área_de_impresión</vt:lpstr>
      <vt:lpstr>'13'!Área_de_impresión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Lady Johana Bello Lancheros</cp:lastModifiedBy>
  <cp:revision/>
  <cp:lastPrinted>2023-05-23T21:06:10Z</cp:lastPrinted>
  <dcterms:created xsi:type="dcterms:W3CDTF">2006-06-27T16:47:25Z</dcterms:created>
  <dcterms:modified xsi:type="dcterms:W3CDTF">2024-09-06T17:18:10Z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