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atalia Carretero\Desktop\SynologyDrive\Compartida Contratacion\NATALIA 2024\CORPAMAG 2024\MODALIDADES DE CONTRATACION\MC\MC 030 ADECUACION DIRECCION\"/>
    </mc:Choice>
  </mc:AlternateContent>
  <xr:revisionPtr revIDLastSave="0" documentId="13_ncr:1_{2F9459A5-E7B9-4CAB-9577-3CB683A94CCE}" xr6:coauthVersionLast="47" xr6:coauthVersionMax="47" xr10:uidLastSave="{00000000-0000-0000-0000-000000000000}"/>
  <bookViews>
    <workbookView xWindow="-120" yWindow="-120" windowWidth="20730" windowHeight="11040" xr2:uid="{DFA69A80-D2A6-46DC-A971-E44C488A05CA}"/>
  </bookViews>
  <sheets>
    <sheet name="Hoja1" sheetId="1" r:id="rId1"/>
  </sheets>
  <definedNames>
    <definedName name="_xlnm.Print_Area" localSheetId="0">Hoja1!$A$2:$H$32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G23" i="1" s="1"/>
  <c r="G19" i="1"/>
  <c r="E18" i="1"/>
  <c r="G18" i="1" s="1"/>
  <c r="G17" i="1"/>
  <c r="G14" i="1"/>
  <c r="G13" i="1"/>
  <c r="G12" i="1"/>
  <c r="G15" i="1" s="1"/>
  <c r="G9" i="1"/>
  <c r="G10" i="1" s="1"/>
  <c r="G6" i="1"/>
  <c r="G5" i="1"/>
  <c r="G7" i="1" s="1"/>
  <c r="G20" i="1" l="1"/>
  <c r="G24" i="1"/>
  <c r="G25" i="1" l="1"/>
  <c r="G26" i="1"/>
  <c r="G28" i="1" s="1"/>
  <c r="G27" i="1"/>
  <c r="G29" i="1" l="1"/>
</calcChain>
</file>

<file path=xl/sharedStrings.xml><?xml version="1.0" encoding="utf-8"?>
<sst xmlns="http://schemas.openxmlformats.org/spreadsheetml/2006/main" count="48" uniqueCount="35">
  <si>
    <t>ITEM</t>
  </si>
  <si>
    <t>DESCRIPCION</t>
  </si>
  <si>
    <t>UN</t>
  </si>
  <si>
    <t>CANTIDAD</t>
  </si>
  <si>
    <t>UNITARIO</t>
  </si>
  <si>
    <t xml:space="preserve"> TOTAL </t>
  </si>
  <si>
    <t>PRELIMINARES</t>
  </si>
  <si>
    <t>Localización y Replanteo</t>
  </si>
  <si>
    <t>M2</t>
  </si>
  <si>
    <t>Demolición Manual de Pisos</t>
  </si>
  <si>
    <t>SUB TOTAL</t>
  </si>
  <si>
    <t>CUBIERTA Y CIELOS RASOS</t>
  </si>
  <si>
    <t>Instalacion y suminsitro Cielo Raso en Dry Wall 1/2"</t>
  </si>
  <si>
    <t xml:space="preserve">PISOS Y ENCHAPES </t>
  </si>
  <si>
    <t xml:space="preserve">Instalación de Pisos en Porcelanato Tráfico Pesado Matte </t>
  </si>
  <si>
    <t>Guardaescobas Porcelanato h=0.10mt</t>
  </si>
  <si>
    <t>ML</t>
  </si>
  <si>
    <t>Plantilla de Nivelación en Mortero 1:3 e=0.05m</t>
  </si>
  <si>
    <t>ACABADOS ARQUITECTONICOS</t>
  </si>
  <si>
    <t>Estuco / Resane profesional para Muros Interiores</t>
  </si>
  <si>
    <t>Pintura Vinilo Tipo 1 para Interiores</t>
  </si>
  <si>
    <t>Pintura Vinilo Tipo 2 para Cielo Raso</t>
  </si>
  <si>
    <t>ASEO, TRANSPORTE Y VARIOS</t>
  </si>
  <si>
    <t>Retiro de Escombros</t>
  </si>
  <si>
    <t>VJ</t>
  </si>
  <si>
    <t>TOTAL COSTO DIRECTO</t>
  </si>
  <si>
    <t>Administración</t>
  </si>
  <si>
    <t>Utilidad</t>
  </si>
  <si>
    <t>Imprevistos</t>
  </si>
  <si>
    <t>IVA sobre utilidad</t>
  </si>
  <si>
    <t>Iva sobre la utilidad</t>
  </si>
  <si>
    <t>TOTAL DIRECTO + AIU</t>
  </si>
  <si>
    <t>FIRMA REPRESENTANTE LEGAL</t>
  </si>
  <si>
    <r>
      <t xml:space="preserve">                                                                  </t>
    </r>
    <r>
      <rPr>
        <b/>
        <sz val="11"/>
        <color theme="1"/>
        <rFont val="Arial"/>
        <family val="2"/>
      </rPr>
      <t>ANEXO N° 2</t>
    </r>
  </si>
  <si>
    <t>NOMBRE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</si>
</sst>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"/>
    <numFmt numFmtId="165" formatCode="_-&quot;$&quot;\ * #,##0.0_-;\-&quot;$&quot;\ * #,##0.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color theme="1"/>
      <name val="Arial Nov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5" fontId="3" fillId="0" borderId="2" xfId="1" applyNumberFormat="1" applyFont="1" applyFill="1" applyBorder="1" applyAlignment="1">
      <alignment horizontal="center" vertical="center"/>
    </xf>
    <xf numFmtId="44" fontId="2" fillId="0" borderId="2" xfId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5" fontId="5" fillId="0" borderId="6" xfId="1" applyNumberFormat="1" applyFont="1" applyFill="1" applyBorder="1" applyAlignment="1">
      <alignment horizontal="center" vertical="center" wrapText="1"/>
    </xf>
    <xf numFmtId="44" fontId="4" fillId="0" borderId="6" xfId="1" applyFont="1" applyFill="1" applyBorder="1" applyAlignment="1">
      <alignment horizontal="center" vertical="center"/>
    </xf>
    <xf numFmtId="44" fontId="2" fillId="0" borderId="6" xfId="1" applyFont="1" applyFill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4" fontId="2" fillId="0" borderId="11" xfId="1" applyFont="1" applyFill="1" applyBorder="1" applyAlignment="1">
      <alignment horizontal="center" vertical="center"/>
    </xf>
    <xf numFmtId="44" fontId="2" fillId="0" borderId="2" xfId="1" applyFont="1" applyFill="1" applyBorder="1" applyAlignment="1">
      <alignment vertical="center"/>
    </xf>
    <xf numFmtId="10" fontId="4" fillId="0" borderId="11" xfId="0" applyNumberFormat="1" applyFont="1" applyBorder="1" applyAlignment="1">
      <alignment horizontal="right" vertical="center"/>
    </xf>
    <xf numFmtId="44" fontId="4" fillId="0" borderId="11" xfId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199B3-B230-4E84-A3A0-FEAF0D58D687}">
  <dimension ref="B2:G32"/>
  <sheetViews>
    <sheetView tabSelected="1" view="pageBreakPreview" zoomScaleNormal="100" zoomScaleSheetLayoutView="100" workbookViewId="0">
      <selection activeCell="E32" sqref="E32"/>
    </sheetView>
  </sheetViews>
  <sheetFormatPr baseColWidth="10" defaultRowHeight="15" x14ac:dyDescent="0.25"/>
  <cols>
    <col min="2" max="2" width="8.42578125" bestFit="1" customWidth="1"/>
    <col min="3" max="3" width="67.5703125" customWidth="1"/>
    <col min="4" max="4" width="5.5703125" customWidth="1"/>
    <col min="5" max="5" width="11.85546875" bestFit="1" customWidth="1"/>
    <col min="6" max="6" width="13" bestFit="1" customWidth="1"/>
    <col min="7" max="7" width="16.28515625" bestFit="1" customWidth="1"/>
  </cols>
  <sheetData>
    <row r="2" spans="2:7" ht="15.75" thickBot="1" x14ac:dyDescent="0.3">
      <c r="C2" s="22" t="s">
        <v>33</v>
      </c>
    </row>
    <row r="3" spans="2:7" ht="15.75" thickBot="1" x14ac:dyDescent="0.3">
      <c r="B3" s="1" t="s">
        <v>0</v>
      </c>
      <c r="C3" s="2" t="s">
        <v>1</v>
      </c>
      <c r="D3" s="2" t="s">
        <v>2</v>
      </c>
      <c r="E3" s="3" t="s">
        <v>3</v>
      </c>
      <c r="F3" s="4" t="s">
        <v>4</v>
      </c>
      <c r="G3" s="5" t="s">
        <v>5</v>
      </c>
    </row>
    <row r="4" spans="2:7" ht="15.75" thickBot="1" x14ac:dyDescent="0.3">
      <c r="B4" s="1">
        <v>1</v>
      </c>
      <c r="C4" s="26" t="s">
        <v>6</v>
      </c>
      <c r="D4" s="27"/>
      <c r="E4" s="27"/>
      <c r="F4" s="27"/>
      <c r="G4" s="28"/>
    </row>
    <row r="5" spans="2:7" ht="15.75" thickBot="1" x14ac:dyDescent="0.3">
      <c r="B5" s="6">
        <v>1.1000000000000001</v>
      </c>
      <c r="C5" s="7" t="s">
        <v>7</v>
      </c>
      <c r="D5" s="8" t="s">
        <v>8</v>
      </c>
      <c r="E5" s="9">
        <v>59</v>
      </c>
      <c r="F5" s="10"/>
      <c r="G5" s="11">
        <f>E5*F5</f>
        <v>0</v>
      </c>
    </row>
    <row r="6" spans="2:7" ht="15.75" thickBot="1" x14ac:dyDescent="0.3">
      <c r="B6" s="6">
        <v>1.2</v>
      </c>
      <c r="C6" s="7" t="s">
        <v>9</v>
      </c>
      <c r="D6" s="8" t="s">
        <v>8</v>
      </c>
      <c r="E6" s="9">
        <v>59</v>
      </c>
      <c r="F6" s="10"/>
      <c r="G6" s="11">
        <f t="shared" ref="G6" si="0">E6*F6</f>
        <v>0</v>
      </c>
    </row>
    <row r="7" spans="2:7" ht="15.75" thickBot="1" x14ac:dyDescent="0.3">
      <c r="B7" s="29" t="s">
        <v>10</v>
      </c>
      <c r="C7" s="29"/>
      <c r="D7" s="29"/>
      <c r="E7" s="29"/>
      <c r="F7" s="30"/>
      <c r="G7" s="12">
        <f>SUM(G5:G6)</f>
        <v>0</v>
      </c>
    </row>
    <row r="8" spans="2:7" ht="15.75" thickBot="1" x14ac:dyDescent="0.3">
      <c r="B8" s="1">
        <v>2</v>
      </c>
      <c r="C8" s="26" t="s">
        <v>11</v>
      </c>
      <c r="D8" s="27"/>
      <c r="E8" s="27"/>
      <c r="F8" s="27"/>
      <c r="G8" s="28"/>
    </row>
    <row r="9" spans="2:7" ht="15.75" thickBot="1" x14ac:dyDescent="0.3">
      <c r="B9" s="6">
        <v>2.1</v>
      </c>
      <c r="C9" s="7" t="s">
        <v>12</v>
      </c>
      <c r="D9" s="8" t="s">
        <v>8</v>
      </c>
      <c r="E9" s="13">
        <v>59</v>
      </c>
      <c r="F9" s="10"/>
      <c r="G9" s="11">
        <f t="shared" ref="G9" si="1">E9*F9</f>
        <v>0</v>
      </c>
    </row>
    <row r="10" spans="2:7" ht="15.75" thickBot="1" x14ac:dyDescent="0.3">
      <c r="B10" s="23" t="s">
        <v>10</v>
      </c>
      <c r="C10" s="24"/>
      <c r="D10" s="24"/>
      <c r="E10" s="24"/>
      <c r="F10" s="25"/>
      <c r="G10" s="12">
        <f>SUM(G9:G9)</f>
        <v>0</v>
      </c>
    </row>
    <row r="11" spans="2:7" ht="15.75" thickBot="1" x14ac:dyDescent="0.3">
      <c r="B11" s="14">
        <v>3</v>
      </c>
      <c r="C11" s="31" t="s">
        <v>13</v>
      </c>
      <c r="D11" s="32"/>
      <c r="E11" s="32"/>
      <c r="F11" s="32"/>
      <c r="G11" s="28"/>
    </row>
    <row r="12" spans="2:7" ht="15.75" thickBot="1" x14ac:dyDescent="0.3">
      <c r="B12" s="6">
        <v>3.1</v>
      </c>
      <c r="C12" s="7" t="s">
        <v>14</v>
      </c>
      <c r="D12" s="8" t="s">
        <v>8</v>
      </c>
      <c r="E12" s="13">
        <v>59</v>
      </c>
      <c r="F12" s="10"/>
      <c r="G12" s="11">
        <f t="shared" ref="G12:G14" si="2">E12*F12</f>
        <v>0</v>
      </c>
    </row>
    <row r="13" spans="2:7" ht="15.75" thickBot="1" x14ac:dyDescent="0.3">
      <c r="B13" s="6">
        <v>3.2</v>
      </c>
      <c r="C13" s="7" t="s">
        <v>15</v>
      </c>
      <c r="D13" s="8" t="s">
        <v>16</v>
      </c>
      <c r="E13" s="13">
        <v>63</v>
      </c>
      <c r="F13" s="10"/>
      <c r="G13" s="11">
        <f t="shared" si="2"/>
        <v>0</v>
      </c>
    </row>
    <row r="14" spans="2:7" ht="15.75" thickBot="1" x14ac:dyDescent="0.3">
      <c r="B14" s="6">
        <v>3.3</v>
      </c>
      <c r="C14" s="7" t="s">
        <v>17</v>
      </c>
      <c r="D14" s="8" t="s">
        <v>8</v>
      </c>
      <c r="E14" s="13">
        <v>59</v>
      </c>
      <c r="F14" s="10"/>
      <c r="G14" s="11">
        <f t="shared" si="2"/>
        <v>0</v>
      </c>
    </row>
    <row r="15" spans="2:7" ht="15.75" thickBot="1" x14ac:dyDescent="0.3">
      <c r="B15" s="23" t="s">
        <v>10</v>
      </c>
      <c r="C15" s="24"/>
      <c r="D15" s="24"/>
      <c r="E15" s="24"/>
      <c r="F15" s="25"/>
      <c r="G15" s="12">
        <f>SUM(G12:G14)</f>
        <v>0</v>
      </c>
    </row>
    <row r="16" spans="2:7" ht="15.75" thickBot="1" x14ac:dyDescent="0.3">
      <c r="B16" s="14">
        <v>4</v>
      </c>
      <c r="C16" s="31" t="s">
        <v>18</v>
      </c>
      <c r="D16" s="32"/>
      <c r="E16" s="32"/>
      <c r="F16" s="32"/>
      <c r="G16" s="28"/>
    </row>
    <row r="17" spans="2:7" ht="15.75" thickBot="1" x14ac:dyDescent="0.3">
      <c r="B17" s="6">
        <v>4.0999999999999996</v>
      </c>
      <c r="C17" s="7" t="s">
        <v>19</v>
      </c>
      <c r="D17" s="8" t="s">
        <v>8</v>
      </c>
      <c r="E17" s="13">
        <v>163</v>
      </c>
      <c r="F17" s="10"/>
      <c r="G17" s="11">
        <f t="shared" ref="G17:G19" si="3">E17*F17</f>
        <v>0</v>
      </c>
    </row>
    <row r="18" spans="2:7" ht="15.75" thickBot="1" x14ac:dyDescent="0.3">
      <c r="B18" s="6">
        <v>4.2</v>
      </c>
      <c r="C18" s="7" t="s">
        <v>20</v>
      </c>
      <c r="D18" s="8" t="s">
        <v>8</v>
      </c>
      <c r="E18" s="13">
        <f>+E17</f>
        <v>163</v>
      </c>
      <c r="F18" s="10"/>
      <c r="G18" s="11">
        <f t="shared" si="3"/>
        <v>0</v>
      </c>
    </row>
    <row r="19" spans="2:7" ht="15.75" thickBot="1" x14ac:dyDescent="0.3">
      <c r="B19" s="6">
        <v>4.3</v>
      </c>
      <c r="C19" s="7" t="s">
        <v>21</v>
      </c>
      <c r="D19" s="8" t="s">
        <v>8</v>
      </c>
      <c r="E19" s="13">
        <v>59</v>
      </c>
      <c r="F19" s="10"/>
      <c r="G19" s="11">
        <f t="shared" si="3"/>
        <v>0</v>
      </c>
    </row>
    <row r="20" spans="2:7" ht="15.75" thickBot="1" x14ac:dyDescent="0.3">
      <c r="B20" s="26" t="s">
        <v>10</v>
      </c>
      <c r="C20" s="27"/>
      <c r="D20" s="27"/>
      <c r="E20" s="27"/>
      <c r="F20" s="28"/>
      <c r="G20" s="12">
        <f>+SUM(G17:G19)</f>
        <v>0</v>
      </c>
    </row>
    <row r="21" spans="2:7" ht="15.75" thickBot="1" x14ac:dyDescent="0.3">
      <c r="B21" s="14">
        <v>5</v>
      </c>
      <c r="C21" s="31" t="s">
        <v>22</v>
      </c>
      <c r="D21" s="32"/>
      <c r="E21" s="32"/>
      <c r="F21" s="32"/>
      <c r="G21" s="28"/>
    </row>
    <row r="22" spans="2:7" ht="15.75" thickBot="1" x14ac:dyDescent="0.3">
      <c r="B22" s="6">
        <v>5.0999999999999996</v>
      </c>
      <c r="C22" s="7" t="s">
        <v>23</v>
      </c>
      <c r="D22" s="8" t="s">
        <v>24</v>
      </c>
      <c r="E22" s="13">
        <v>1</v>
      </c>
      <c r="F22" s="10"/>
      <c r="G22" s="11">
        <f t="shared" ref="G22" si="4">E22*F22</f>
        <v>0</v>
      </c>
    </row>
    <row r="23" spans="2:7" ht="15.75" thickBot="1" x14ac:dyDescent="0.3">
      <c r="B23" s="27" t="s">
        <v>10</v>
      </c>
      <c r="C23" s="27"/>
      <c r="D23" s="27"/>
      <c r="E23" s="27"/>
      <c r="F23" s="28"/>
      <c r="G23" s="15">
        <f>+G22</f>
        <v>0</v>
      </c>
    </row>
    <row r="24" spans="2:7" ht="15.75" thickBot="1" x14ac:dyDescent="0.3">
      <c r="B24" s="26" t="s">
        <v>25</v>
      </c>
      <c r="C24" s="27"/>
      <c r="D24" s="27"/>
      <c r="E24" s="27"/>
      <c r="F24" s="28"/>
      <c r="G24" s="16">
        <f>+G7+G10+G15+G20+G23</f>
        <v>0</v>
      </c>
    </row>
    <row r="25" spans="2:7" x14ac:dyDescent="0.25">
      <c r="B25" s="33" t="s">
        <v>26</v>
      </c>
      <c r="C25" s="34"/>
      <c r="D25" s="34"/>
      <c r="E25" s="34"/>
      <c r="F25" s="17"/>
      <c r="G25" s="18">
        <f>ROUND(F25*G24,0)</f>
        <v>0</v>
      </c>
    </row>
    <row r="26" spans="2:7" x14ac:dyDescent="0.25">
      <c r="B26" s="33" t="s">
        <v>27</v>
      </c>
      <c r="C26" s="34" t="s">
        <v>27</v>
      </c>
      <c r="D26" s="34">
        <v>0.1</v>
      </c>
      <c r="E26" s="34"/>
      <c r="F26" s="17"/>
      <c r="G26" s="18">
        <f>ROUND(F26*G24,0)</f>
        <v>0</v>
      </c>
    </row>
    <row r="27" spans="2:7" x14ac:dyDescent="0.25">
      <c r="B27" s="33" t="s">
        <v>28</v>
      </c>
      <c r="C27" s="34" t="s">
        <v>28</v>
      </c>
      <c r="D27" s="34">
        <v>0.02</v>
      </c>
      <c r="E27" s="34"/>
      <c r="F27" s="17"/>
      <c r="G27" s="18">
        <f>ROUND(F27*G24,0)</f>
        <v>0</v>
      </c>
    </row>
    <row r="28" spans="2:7" ht="15.75" thickBot="1" x14ac:dyDescent="0.3">
      <c r="B28" s="33" t="s">
        <v>29</v>
      </c>
      <c r="C28" s="34" t="s">
        <v>30</v>
      </c>
      <c r="D28" s="34">
        <v>0.19</v>
      </c>
      <c r="E28" s="34"/>
      <c r="F28" s="17"/>
      <c r="G28" s="18">
        <f>ROUND(F28*G26,0)</f>
        <v>0</v>
      </c>
    </row>
    <row r="29" spans="2:7" ht="15.75" thickBot="1" x14ac:dyDescent="0.3">
      <c r="B29" s="23" t="s">
        <v>31</v>
      </c>
      <c r="C29" s="24"/>
      <c r="D29" s="24"/>
      <c r="E29" s="24"/>
      <c r="F29" s="25"/>
      <c r="G29" s="16">
        <f>SUM(G24:G28)</f>
        <v>0</v>
      </c>
    </row>
    <row r="31" spans="2:7" x14ac:dyDescent="0.25">
      <c r="B31" s="20" t="s">
        <v>32</v>
      </c>
      <c r="C31" s="21"/>
    </row>
    <row r="32" spans="2:7" x14ac:dyDescent="0.25">
      <c r="B32" s="19" t="s">
        <v>34</v>
      </c>
    </row>
  </sheetData>
  <mergeCells count="16">
    <mergeCell ref="B26:E26"/>
    <mergeCell ref="B27:E27"/>
    <mergeCell ref="B28:E28"/>
    <mergeCell ref="B29:F29"/>
    <mergeCell ref="B23:F23"/>
    <mergeCell ref="C16:G16"/>
    <mergeCell ref="B20:F20"/>
    <mergeCell ref="C21:G21"/>
    <mergeCell ref="B24:F24"/>
    <mergeCell ref="B25:E25"/>
    <mergeCell ref="B15:F15"/>
    <mergeCell ref="C4:G4"/>
    <mergeCell ref="B7:F7"/>
    <mergeCell ref="C8:G8"/>
    <mergeCell ref="B10:F10"/>
    <mergeCell ref="C11:G11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Rodríguez Orduz</dc:creator>
  <cp:lastModifiedBy>Natalia Carretero Chedaui</cp:lastModifiedBy>
  <dcterms:created xsi:type="dcterms:W3CDTF">2024-09-09T15:52:18Z</dcterms:created>
  <dcterms:modified xsi:type="dcterms:W3CDTF">2024-09-09T19:03:18Z</dcterms:modified>
</cp:coreProperties>
</file>