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uervo\Desktop\INFORME JULIO 2024 PAG ARLEY\SUPERVISIONES JULIO 2024\F 68 JULIO 2024 PILOTO\"/>
    </mc:Choice>
  </mc:AlternateContent>
  <xr:revisionPtr revIDLastSave="0" documentId="13_ncr:1_{2D49F144-3C98-40A8-943B-2F281FB52CC3}" xr6:coauthVersionLast="45" xr6:coauthVersionMax="47" xr10:uidLastSave="{00000000-0000-0000-0000-000000000000}"/>
  <bookViews>
    <workbookView xWindow="-120" yWindow="-120" windowWidth="20730" windowHeight="11160" tabRatio="850" xr2:uid="{00000000-000D-0000-FFFF-FFFF00000000}"/>
  </bookViews>
  <sheets>
    <sheet name="Formulario para pagos (2)" sheetId="4" r:id="rId1"/>
    <sheet name="Anexo No. (2)" sheetId="5" r:id="rId2"/>
    <sheet name="Texto validación" sheetId="2" state="hidden" r:id="rId3"/>
  </sheets>
  <definedNames>
    <definedName name="_xlnm.Print_Area" localSheetId="1">'Anexo No. (2)'!$A$1:$AG$35</definedName>
    <definedName name="_xlnm.Print_Area" localSheetId="0">'Formulario para pagos (2)'!$A$2:$AG$155</definedName>
    <definedName name="_xlnm.Print_Titles" localSheetId="1">'Anexo No. (2)'!$9:$15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8" i="4" l="1"/>
  <c r="Y150" i="4"/>
  <c r="Y151" i="4" s="1"/>
  <c r="W132" i="4"/>
  <c r="Z112" i="4"/>
  <c r="W98" i="4"/>
  <c r="C98" i="4"/>
  <c r="Y85" i="4"/>
  <c r="Y82" i="4"/>
  <c r="Y79" i="4"/>
  <c r="Y76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Arlex Molina</author>
  </authors>
  <commentList>
    <comment ref="L1" authorId="0" shapeId="0" xr:uid="{B5476E49-EF0D-4E44-993F-A477A56A50AE}">
      <text>
        <r>
          <rPr>
            <b/>
            <sz val="9"/>
            <color indexed="81"/>
            <rFont val="Tahoma"/>
            <family val="2"/>
          </rPr>
          <t>Arlex Molina:</t>
        </r>
        <r>
          <rPr>
            <sz val="9"/>
            <color indexed="81"/>
            <rFont val="Tahoma"/>
            <family val="2"/>
          </rPr>
          <t xml:space="preserve">
Digite el número del contrato</t>
        </r>
      </text>
    </comment>
  </commentList>
</comments>
</file>

<file path=xl/sharedStrings.xml><?xml version="1.0" encoding="utf-8"?>
<sst xmlns="http://schemas.openxmlformats.org/spreadsheetml/2006/main" count="390" uniqueCount="225">
  <si>
    <t>Número de contrato</t>
  </si>
  <si>
    <t>CD-DP-</t>
  </si>
  <si>
    <t>Proceso: Gestión Contractual</t>
  </si>
  <si>
    <t>Código: CO-P02-F68</t>
  </si>
  <si>
    <t>INFORME DE EJECUCIÓN CONTRACTUAL PARA PAGOS
PRESTACIÓN DE SERVICIOS PROFESIONALES Y DE APOYO A LA GESTIÓN</t>
  </si>
  <si>
    <t>DÍA</t>
  </si>
  <si>
    <t>MES</t>
  </si>
  <si>
    <t>AA</t>
  </si>
  <si>
    <t>Tipo de Informe</t>
  </si>
  <si>
    <t>Mensual</t>
  </si>
  <si>
    <t>Fecha de elaboración del informe</t>
  </si>
  <si>
    <t>Enero</t>
  </si>
  <si>
    <t>Periodo de reporte del informe</t>
  </si>
  <si>
    <t>Del</t>
  </si>
  <si>
    <t>al</t>
  </si>
  <si>
    <t>INFORMACIÓN GENERAL DEL CONTRATO</t>
  </si>
  <si>
    <t>Nombres y apellidos contratista /Razón Social</t>
  </si>
  <si>
    <t>C.C. o NIT</t>
  </si>
  <si>
    <t>Dirección</t>
  </si>
  <si>
    <t>Ciudad</t>
  </si>
  <si>
    <t>Celular</t>
  </si>
  <si>
    <t>Dirección de correo electrónico</t>
  </si>
  <si>
    <t>Cuenta bancaria</t>
  </si>
  <si>
    <t>De Ahorros</t>
  </si>
  <si>
    <t>No.</t>
  </si>
  <si>
    <t>Banco</t>
  </si>
  <si>
    <t>Tipo de contrato</t>
  </si>
  <si>
    <t>Prestación de Servicios Profesionales</t>
  </si>
  <si>
    <t>Acta de inicio</t>
  </si>
  <si>
    <t xml:space="preserve">Si  </t>
  </si>
  <si>
    <t xml:space="preserve">N/A   </t>
  </si>
  <si>
    <t>Fecha de inicio de actividades</t>
  </si>
  <si>
    <t>Diciembre</t>
  </si>
  <si>
    <t>Objeto del contrato</t>
  </si>
  <si>
    <t>Prestación de servicios profesionales de abogado para la representación judicial y extrajudicial de los usuarios de servicio de defensoría pública; y la promoción, defensa, ejercicio y divulgación de los derechos humanos</t>
  </si>
  <si>
    <t>MESES</t>
  </si>
  <si>
    <t>y</t>
  </si>
  <si>
    <t>DÍAS</t>
  </si>
  <si>
    <t>Plazo de ejecución</t>
  </si>
  <si>
    <t>Fecha de terminación</t>
  </si>
  <si>
    <t>Junio</t>
  </si>
  <si>
    <t>Valor total del contrato</t>
  </si>
  <si>
    <t>Valor honorarios mensuales</t>
  </si>
  <si>
    <t>Lugar de ejecución</t>
  </si>
  <si>
    <t>CIRCUITOS BUGA</t>
  </si>
  <si>
    <t>Certificado de Disponibilidad Presupuestal</t>
  </si>
  <si>
    <t>Registro Presupuestal</t>
  </si>
  <si>
    <t>Tipo de seguimiento</t>
  </si>
  <si>
    <t>Supervisión</t>
  </si>
  <si>
    <t xml:space="preserve">Cargo del supervisor o interventor </t>
  </si>
  <si>
    <t>PROFESIONAL ADMINISTRATIVO Y GESTION 19</t>
  </si>
  <si>
    <t xml:space="preserve">Nombre del supervisor o interventor </t>
  </si>
  <si>
    <t>ARLEY CUERVO HERNANDEZ</t>
  </si>
  <si>
    <t xml:space="preserve">Dirección de correo electrónico del supervisor o interventor </t>
  </si>
  <si>
    <t>acuervo@defensoria.gov.co</t>
  </si>
  <si>
    <t>Garantía Única</t>
  </si>
  <si>
    <t xml:space="preserve">Si   </t>
  </si>
  <si>
    <t>Fecha de expedición</t>
  </si>
  <si>
    <t>Fecha de aprobación</t>
  </si>
  <si>
    <t>Noviembre</t>
  </si>
  <si>
    <t>Nombre de la aseguradora</t>
  </si>
  <si>
    <t>Aseguradora Solidaria de Colombia Ltda.</t>
  </si>
  <si>
    <t>Número de póliza</t>
  </si>
  <si>
    <t>Amparos</t>
  </si>
  <si>
    <t>Vigencia</t>
  </si>
  <si>
    <t>Valor amparo</t>
  </si>
  <si>
    <t>Cumplimiento</t>
  </si>
  <si>
    <t>Desde</t>
  </si>
  <si>
    <t>Hasta</t>
  </si>
  <si>
    <t>Octubre</t>
  </si>
  <si>
    <t>Calidad del servicio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</si>
  <si>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</si>
  <si>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</si>
  <si>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</si>
  <si>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</si>
  <si>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</si>
  <si>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</si>
  <si>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</si>
  <si>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</si>
  <si>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</si>
  <si>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</si>
  <si>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</si>
  <si>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</si>
  <si>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</si>
  <si>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</si>
  <si>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</si>
  <si>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</si>
  <si>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</si>
  <si>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</si>
  <si>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</si>
  <si>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</si>
  <si>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</si>
  <si>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</si>
  <si>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t>Mes al que corresponden los pagos de acuerdo con la Planilla Integrada de Autoliquidación de Aportes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</si>
  <si>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</si>
  <si>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</si>
  <si>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</si>
  <si>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</si>
  <si>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</si>
  <si>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</si>
  <si>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</si>
  <si>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</si>
  <si>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</si>
  <si>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</si>
  <si>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</si>
  <si>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</si>
  <si>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</si>
  <si>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</si>
  <si>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</si>
  <si>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</si>
  <si>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</si>
  <si>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, en mi calidad de</t>
  </si>
  <si>
    <t>Supervisor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</si>
  <si>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</si>
  <si>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</si>
  <si>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</si>
  <si>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</si>
  <si>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</si>
  <si>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</si>
  <si>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</si>
  <si>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</si>
  <si>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</si>
  <si>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t>2º. Pago</t>
  </si>
  <si>
    <t>Febrero</t>
  </si>
  <si>
    <t>3º. Pago</t>
  </si>
  <si>
    <t>Marzo</t>
  </si>
  <si>
    <t>4º. Pago</t>
  </si>
  <si>
    <t>Abril</t>
  </si>
  <si>
    <t>5º. Pago</t>
  </si>
  <si>
    <t>Mayo</t>
  </si>
  <si>
    <t>6º. Pago</t>
  </si>
  <si>
    <t>7º. Pago</t>
  </si>
  <si>
    <t>Julio</t>
  </si>
  <si>
    <t>8º. Pago</t>
  </si>
  <si>
    <t>Agosto</t>
  </si>
  <si>
    <t>9º. Pago</t>
  </si>
  <si>
    <t>10º. Pago</t>
  </si>
  <si>
    <t>11º. Pago</t>
  </si>
  <si>
    <t>12º. Pago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</si>
  <si>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</si>
  <si>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</si>
  <si>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</si>
  <si>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</si>
  <si>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ANEXO No. 1 - INFORME DE EJECUCIÓN CONTRACTUAL PARA PAGOS
PRESTACIÓN DE SERVICIOS PROFESIONALES Y DE APOYO A LA GESTIÓN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</si>
  <si>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</si>
  <si>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</si>
  <si>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</si>
  <si>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</si>
  <si>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</si>
  <si>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Desarrolló las actuaciones teniendo en cuenta los lineamientos y parámetros de prestación del servicio establecidos por la Dirección Nacional de Defensoría Pública.</t>
  </si>
  <si>
    <t>conforme a las obligaciones descritas en el contrato</t>
  </si>
  <si>
    <t>Se realizó verificación de la actividad en su informe en TEAMS y se evidenció el cumplimiento</t>
  </si>
  <si>
    <t>Diligenció los formatos diseñados por la Dirección Nacional de Defensoría Pública, suministrando información oportuna, veraz y confiable.</t>
  </si>
  <si>
    <t>Presentó el Informe Mensual de Ejecución y Estadísticas consolidadas al Supervisor del contrato, en los formatos establecidos por la Dirección, suministrando información oportuna, veraz y confiable; dentro de los últimos tres (3) días hábiles de cada mes.</t>
  </si>
  <si>
    <t>Comunicó al usuario del servicio las decisiones y gestion defensorial adelantada, dentro los términos definidos en la obligación contractual.</t>
  </si>
  <si>
    <t>Visitó o comunicó al usuario, antes de las audiencias del proceso o cuando se produjo alguna decisión judicial con el objeto de informarle al respecto, de acuerdo a lo definido en las obligaciones contractuales.</t>
  </si>
  <si>
    <t>Se realizó verificación de la atividad en su informe en TEAMS y se evidenció el cumplimiento</t>
  </si>
  <si>
    <t>Asistió a las actividades de capacitación programadas por la Defensoría del Pueblo.</t>
  </si>
  <si>
    <t xml:space="preserve">Asistió a las sesiones de la  Barra de Defensores convocadas por el Coordinador Académico de la Regional o quien haga sus veces. </t>
  </si>
  <si>
    <t>Se realizó verificación de la actividad  con el enlace en TEAMS de la barra, entregado por el coordinador academico</t>
  </si>
  <si>
    <t>Anexó la declaración juramentada con copia de los aportes a salud, pensiones y ARL.</t>
  </si>
  <si>
    <t>Registró las actuaciones en el Sistema de Información Visión Web (Aplica para los programas en que está implementado, más del 90%)</t>
  </si>
  <si>
    <t>FIRMAS</t>
  </si>
  <si>
    <t>El CONTRATISTA</t>
  </si>
  <si>
    <t>El SUPERVISOR / INTERVENTOR</t>
  </si>
  <si>
    <t>INFORME</t>
  </si>
  <si>
    <t>AÑO</t>
  </si>
  <si>
    <t>No. de contrato</t>
  </si>
  <si>
    <t>No. de contrato 2</t>
  </si>
  <si>
    <t xml:space="preserve">Forma de pago </t>
  </si>
  <si>
    <t>Asesuradoras</t>
  </si>
  <si>
    <t>CD-</t>
  </si>
  <si>
    <t>Prestación de Servicios</t>
  </si>
  <si>
    <t>Abono en cuenta</t>
  </si>
  <si>
    <t>ACE Seguros S.A.</t>
  </si>
  <si>
    <t>Final</t>
  </si>
  <si>
    <t>Corriente</t>
  </si>
  <si>
    <t>Interventoría</t>
  </si>
  <si>
    <t>AIG Seguros Colombia S.A.</t>
  </si>
  <si>
    <t>Parcial</t>
  </si>
  <si>
    <t>BID-CD-</t>
  </si>
  <si>
    <t>Prestación de Servicios de Apoyo a la Gestión</t>
  </si>
  <si>
    <t>Allianz Seguros S.A.</t>
  </si>
  <si>
    <t>Salarios y prestaciones</t>
  </si>
  <si>
    <t>BID-CP-</t>
  </si>
  <si>
    <t>Devolución del pago anticipado</t>
  </si>
  <si>
    <t>BID-SEP-</t>
  </si>
  <si>
    <t>AXA Colpatria Seguros S.A.</t>
  </si>
  <si>
    <t>Calidad y correcto funcionamiento</t>
  </si>
  <si>
    <t>BID-CV-</t>
  </si>
  <si>
    <t>BBVA Seguros Colombia S.A.</t>
  </si>
  <si>
    <t>Chubb de Colombia Compañía de Seguros S.A.</t>
  </si>
  <si>
    <t>Compañía Aseguradora de Fianzas S.A. Confianza</t>
  </si>
  <si>
    <t>Septiembre</t>
  </si>
  <si>
    <t>Compañía Mundial de Seguros S.A.</t>
  </si>
  <si>
    <t>Jmalucelli Travelers Seguros S.A.</t>
  </si>
  <si>
    <t>La Equidad Seguros</t>
  </si>
  <si>
    <t>La Previsora S.A. Compañía de Seguros</t>
  </si>
  <si>
    <t>Liberty Seguros S.A.</t>
  </si>
  <si>
    <t>Mapfre Seguros Generales de Colombia S.A.</t>
  </si>
  <si>
    <t>Positiva Compañía de Seguros</t>
  </si>
  <si>
    <t>QBE Seguros S.A.</t>
  </si>
  <si>
    <t>Royal &amp; Sun Alliance Seguros S.A.</t>
  </si>
  <si>
    <t>Seguros del Estado S.A.</t>
  </si>
  <si>
    <t>Seguros Generales Suramericana S.A.</t>
  </si>
  <si>
    <t>N/A</t>
  </si>
  <si>
    <t xml:space="preserve">Asistió a los turnos, como a las jornadas de brigadas jurídicas programadas para la prestación del servicio. </t>
  </si>
  <si>
    <t>JULIO ARBEY MENDIETA LLANOS</t>
  </si>
  <si>
    <t>CARRERA 53 NUMERO 1 A 50 Apto 704 - Torre 1</t>
  </si>
  <si>
    <t>ABRIL</t>
  </si>
  <si>
    <t>DICIEMBRE</t>
  </si>
  <si>
    <t>mendieta_julio@hotmail.com</t>
  </si>
  <si>
    <t>Cali</t>
  </si>
  <si>
    <t>321 8112783</t>
  </si>
  <si>
    <t>Davivienda</t>
  </si>
  <si>
    <t>305-2024</t>
  </si>
  <si>
    <t>420-47-994000043018</t>
  </si>
  <si>
    <t xml:space="preserve">ABRIL </t>
  </si>
  <si>
    <t>26424-2024</t>
  </si>
  <si>
    <t>CD-DP-305-2024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</si>
  <si>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</si>
  <si>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Versión: 2</t>
  </si>
  <si>
    <t>Vigente desde:
31/01/2023</t>
  </si>
  <si>
    <t>SOLICITA PAGO No. 003</t>
  </si>
  <si>
    <t>JULIO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</si>
</sst>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&quot;$&quot;\ #,##0.00;\-&quot;$&quot;\ #,##0.00"/>
    <numFmt numFmtId="165" formatCode="#,##0_ ;\-#,##0\ "/>
    <numFmt numFmtId="166" formatCode="&quot;$&quot;\ #,##0.00"/>
    <numFmt numFmtId="167" formatCode="###\ #######"/>
    <numFmt numFmtId="168" formatCode="&quot;$&quot;#,##0.00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10"/>
      <name val="Trebuchet MS"/>
      <family val="2"/>
    </font>
    <font>
      <sz val="11"/>
      <name val="Calibri"/>
      <family val="2"/>
    </font>
    <font>
      <b/>
      <sz val="10"/>
      <name val="Trebuchet MS"/>
      <family val="2"/>
    </font>
    <font>
      <sz val="6"/>
      <color rgb="FF7F7F7F"/>
      <name val="Trebuchet MS"/>
      <family val="2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E2F3"/>
        <bgColor rgb="FFD9E2F3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3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medium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rgb="FF2F5496"/>
      </left>
      <right/>
      <top style="thin">
        <color rgb="FF2F5496"/>
      </top>
      <bottom style="thin">
        <color rgb="FF2F5496"/>
      </bottom>
      <diagonal/>
    </border>
    <border>
      <left/>
      <right style="thin">
        <color rgb="FF2F5496"/>
      </right>
      <top style="thin">
        <color rgb="FF2F5496"/>
      </top>
      <bottom style="thin">
        <color rgb="FF2F5496"/>
      </bottom>
      <diagonal/>
    </border>
    <border>
      <left/>
      <right/>
      <top style="thin">
        <color rgb="FF2F5496"/>
      </top>
      <bottom style="thin">
        <color rgb="FF2F5496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31" fillId="0" borderId="0"/>
  </cellStyleXfs>
  <cellXfs count="318">
    <xf numFmtId="0" fontId="0" fillId="0" borderId="0" xfId="0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/>
    <xf numFmtId="0" fontId="7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20" fillId="0" borderId="0" xfId="0" applyFont="1"/>
    <xf numFmtId="0" fontId="24" fillId="3" borderId="15" xfId="0" applyFont="1" applyFill="1" applyBorder="1" applyAlignment="1">
      <alignment horizontal="center" vertical="center" wrapText="1"/>
    </xf>
    <xf numFmtId="166" fontId="6" fillId="0" borderId="0" xfId="0" applyNumberFormat="1" applyFont="1" applyAlignment="1" applyProtection="1">
      <alignment horizontal="center" vertical="center"/>
      <protection locked="0"/>
    </xf>
    <xf numFmtId="0" fontId="23" fillId="0" borderId="0" xfId="0" applyFont="1"/>
    <xf numFmtId="0" fontId="25" fillId="8" borderId="28" xfId="0" applyFont="1" applyFill="1" applyBorder="1" applyAlignment="1">
      <alignment horizontal="center" vertical="center"/>
    </xf>
    <xf numFmtId="0" fontId="25" fillId="8" borderId="28" xfId="0" applyFont="1" applyFill="1" applyBorder="1"/>
    <xf numFmtId="0" fontId="23" fillId="8" borderId="28" xfId="0" applyFont="1" applyFill="1" applyBorder="1"/>
    <xf numFmtId="0" fontId="23" fillId="8" borderId="33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top" wrapText="1"/>
    </xf>
    <xf numFmtId="0" fontId="20" fillId="0" borderId="0" xfId="0" applyFont="1" applyAlignment="1">
      <alignment vertical="top" wrapText="1"/>
    </xf>
    <xf numFmtId="0" fontId="5" fillId="0" borderId="0" xfId="0" applyFont="1" applyProtection="1"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7" fillId="3" borderId="2" xfId="0" applyFont="1" applyFill="1" applyBorder="1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165" fontId="7" fillId="0" borderId="0" xfId="1" applyNumberFormat="1" applyFont="1" applyFill="1" applyBorder="1" applyAlignment="1" applyProtection="1">
      <alignment horizontal="center" vertical="center" wrapText="1"/>
      <protection locked="0"/>
    </xf>
    <xf numFmtId="165" fontId="7" fillId="0" borderId="0" xfId="1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wrapText="1"/>
      <protection locked="0"/>
    </xf>
    <xf numFmtId="0" fontId="7" fillId="0" borderId="23" xfId="0" applyFont="1" applyBorder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justify" vertical="center" wrapText="1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7" fillId="0" borderId="0" xfId="0" applyFont="1" applyProtection="1">
      <protection locked="0"/>
    </xf>
    <xf numFmtId="0" fontId="7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horizontal="center"/>
      <protection locked="0"/>
    </xf>
    <xf numFmtId="0" fontId="7" fillId="0" borderId="23" xfId="0" applyFont="1" applyBorder="1" applyProtection="1">
      <protection locked="0"/>
    </xf>
    <xf numFmtId="0" fontId="20" fillId="0" borderId="0" xfId="0" applyFont="1" applyAlignment="1" applyProtection="1">
      <alignment vertical="center"/>
      <protection locked="0"/>
    </xf>
    <xf numFmtId="0" fontId="21" fillId="0" borderId="0" xfId="0" applyFont="1" applyAlignment="1" applyProtection="1">
      <alignment horizontal="center" vertical="center" textRotation="90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166" fontId="22" fillId="0" borderId="0" xfId="0" applyNumberFormat="1" applyFont="1" applyAlignment="1" applyProtection="1">
      <alignment horizontal="center" vertical="center"/>
      <protection locked="0" hidden="1"/>
    </xf>
    <xf numFmtId="0" fontId="29" fillId="0" borderId="0" xfId="0" applyFont="1" applyAlignment="1">
      <alignment horizontal="center" vertical="center" wrapText="1"/>
    </xf>
    <xf numFmtId="0" fontId="29" fillId="0" borderId="0" xfId="0" applyFont="1" applyAlignment="1">
      <alignment horizontal="left" vertical="center" wrapText="1"/>
    </xf>
    <xf numFmtId="0" fontId="31" fillId="0" borderId="0" xfId="3"/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/>
      <protection locked="0"/>
    </xf>
    <xf numFmtId="168" fontId="5" fillId="0" borderId="0" xfId="0" applyNumberFormat="1" applyFont="1" applyAlignment="1">
      <alignment vertical="top" wrapText="1"/>
    </xf>
    <xf numFmtId="0" fontId="7" fillId="0" borderId="0" xfId="0" applyFont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166" fontId="1" fillId="0" borderId="2" xfId="0" applyNumberFormat="1" applyFont="1" applyBorder="1" applyAlignment="1" applyProtection="1">
      <alignment horizontal="center" vertical="center"/>
      <protection hidden="1"/>
    </xf>
    <xf numFmtId="0" fontId="19" fillId="6" borderId="2" xfId="0" applyFont="1" applyFill="1" applyBorder="1" applyAlignment="1" applyProtection="1">
      <alignment horizontal="center" vertical="center"/>
      <protection locked="0"/>
    </xf>
    <xf numFmtId="166" fontId="19" fillId="6" borderId="2" xfId="0" applyNumberFormat="1" applyFont="1" applyFill="1" applyBorder="1" applyAlignment="1" applyProtection="1">
      <alignment horizontal="center" vertical="center"/>
      <protection hidden="1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justify" vertical="top" wrapText="1"/>
    </xf>
    <xf numFmtId="0" fontId="7" fillId="0" borderId="7" xfId="0" applyFont="1" applyBorder="1" applyAlignment="1">
      <alignment horizontal="justify" vertical="top" wrapText="1"/>
    </xf>
    <xf numFmtId="0" fontId="7" fillId="0" borderId="8" xfId="0" applyFont="1" applyBorder="1" applyAlignment="1">
      <alignment horizontal="justify" vertical="top" wrapText="1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7" borderId="2" xfId="0" applyFont="1" applyFill="1" applyBorder="1" applyAlignment="1" applyProtection="1">
      <alignment horizontal="center" vertical="center"/>
      <protection locked="0"/>
    </xf>
    <xf numFmtId="0" fontId="5" fillId="10" borderId="2" xfId="0" applyFont="1" applyFill="1" applyBorder="1" applyAlignment="1" applyProtection="1">
      <alignment horizontal="center" vertical="center"/>
      <protection locked="0"/>
    </xf>
    <xf numFmtId="166" fontId="7" fillId="10" borderId="6" xfId="0" applyNumberFormat="1" applyFont="1" applyFill="1" applyBorder="1" applyAlignment="1" applyProtection="1">
      <alignment horizontal="center" vertical="center"/>
      <protection hidden="1"/>
    </xf>
    <xf numFmtId="166" fontId="7" fillId="10" borderId="7" xfId="0" applyNumberFormat="1" applyFont="1" applyFill="1" applyBorder="1" applyAlignment="1" applyProtection="1">
      <alignment horizontal="center" vertical="center"/>
      <protection hidden="1"/>
    </xf>
    <xf numFmtId="166" fontId="7" fillId="10" borderId="8" xfId="0" applyNumberFormat="1" applyFont="1" applyFill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166" fontId="7" fillId="0" borderId="6" xfId="0" applyNumberFormat="1" applyFont="1" applyBorder="1" applyAlignment="1" applyProtection="1">
      <alignment horizontal="center" vertical="center"/>
      <protection hidden="1"/>
    </xf>
    <xf numFmtId="166" fontId="7" fillId="0" borderId="7" xfId="0" applyNumberFormat="1" applyFont="1" applyBorder="1" applyAlignment="1" applyProtection="1">
      <alignment horizontal="center" vertical="center"/>
      <protection hidden="1"/>
    </xf>
    <xf numFmtId="166" fontId="7" fillId="0" borderId="8" xfId="0" applyNumberFormat="1" applyFont="1" applyBorder="1" applyAlignment="1" applyProtection="1">
      <alignment horizontal="center" vertical="center"/>
      <protection hidden="1"/>
    </xf>
    <xf numFmtId="0" fontId="7" fillId="10" borderId="2" xfId="0" applyFont="1" applyFill="1" applyBorder="1" applyAlignment="1" applyProtection="1">
      <alignment horizontal="center" vertical="center"/>
      <protection locked="0"/>
    </xf>
    <xf numFmtId="166" fontId="7" fillId="6" borderId="6" xfId="0" applyNumberFormat="1" applyFont="1" applyFill="1" applyBorder="1" applyAlignment="1" applyProtection="1">
      <alignment horizontal="center" vertical="center"/>
      <protection hidden="1"/>
    </xf>
    <xf numFmtId="166" fontId="7" fillId="6" borderId="7" xfId="0" applyNumberFormat="1" applyFont="1" applyFill="1" applyBorder="1" applyAlignment="1" applyProtection="1">
      <alignment horizontal="center" vertical="center"/>
      <protection hidden="1"/>
    </xf>
    <xf numFmtId="166" fontId="7" fillId="6" borderId="8" xfId="0" applyNumberFormat="1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0" fontId="7" fillId="0" borderId="17" xfId="0" applyFont="1" applyBorder="1" applyAlignment="1" applyProtection="1">
      <alignment horizontal="justify" vertical="center" wrapText="1"/>
      <protection locked="0"/>
    </xf>
    <xf numFmtId="0" fontId="7" fillId="0" borderId="18" xfId="0" applyFont="1" applyBorder="1" applyAlignment="1" applyProtection="1">
      <alignment horizontal="justify" vertical="center" wrapText="1"/>
      <protection locked="0"/>
    </xf>
    <xf numFmtId="0" fontId="7" fillId="0" borderId="19" xfId="0" applyFont="1" applyBorder="1" applyAlignment="1" applyProtection="1">
      <alignment horizontal="justify" vertical="center" wrapText="1"/>
      <protection locked="0"/>
    </xf>
    <xf numFmtId="0" fontId="1" fillId="4" borderId="23" xfId="0" applyFont="1" applyFill="1" applyBorder="1" applyAlignment="1" applyProtection="1">
      <alignment horizontal="center" vertical="center" textRotation="90"/>
      <protection locked="0"/>
    </xf>
    <xf numFmtId="0" fontId="1" fillId="4" borderId="22" xfId="0" applyFont="1" applyFill="1" applyBorder="1" applyAlignment="1" applyProtection="1">
      <alignment horizontal="center" vertical="center" textRotation="90"/>
      <protection locked="0"/>
    </xf>
    <xf numFmtId="0" fontId="1" fillId="4" borderId="20" xfId="0" applyFont="1" applyFill="1" applyBorder="1" applyAlignment="1" applyProtection="1">
      <alignment horizontal="center" vertical="center" textRotation="90"/>
      <protection locked="0"/>
    </xf>
    <xf numFmtId="0" fontId="1" fillId="4" borderId="0" xfId="0" applyFont="1" applyFill="1" applyAlignment="1" applyProtection="1">
      <alignment horizontal="center" vertical="center" textRotation="90"/>
      <protection locked="0"/>
    </xf>
    <xf numFmtId="0" fontId="1" fillId="4" borderId="17" xfId="0" applyFont="1" applyFill="1" applyBorder="1" applyAlignment="1" applyProtection="1">
      <alignment horizontal="center" vertical="center" textRotation="90"/>
      <protection locked="0"/>
    </xf>
    <xf numFmtId="0" fontId="1" fillId="4" borderId="18" xfId="0" applyFont="1" applyFill="1" applyBorder="1" applyAlignment="1" applyProtection="1">
      <alignment horizontal="center" vertical="center" textRotation="90"/>
      <protection locked="0"/>
    </xf>
    <xf numFmtId="0" fontId="7" fillId="4" borderId="2" xfId="0" applyFont="1" applyFill="1" applyBorder="1" applyAlignment="1" applyProtection="1">
      <alignment horizontal="center" vertical="center"/>
      <protection locked="0"/>
    </xf>
    <xf numFmtId="0" fontId="5" fillId="6" borderId="2" xfId="0" applyFont="1" applyFill="1" applyBorder="1" applyAlignment="1" applyProtection="1">
      <alignment horizontal="center" vertical="center"/>
      <protection locked="0"/>
    </xf>
    <xf numFmtId="0" fontId="6" fillId="0" borderId="22" xfId="0" applyFont="1" applyBorder="1" applyAlignment="1" applyProtection="1">
      <alignment horizontal="center" vertical="center"/>
      <protection locked="0" hidden="1"/>
    </xf>
    <xf numFmtId="0" fontId="7" fillId="0" borderId="22" xfId="0" applyFont="1" applyBorder="1" applyAlignment="1" applyProtection="1">
      <alignment horizontal="center" wrapText="1"/>
      <protection locked="0"/>
    </xf>
    <xf numFmtId="165" fontId="6" fillId="0" borderId="22" xfId="0" applyNumberFormat="1" applyFont="1" applyBorder="1" applyAlignment="1" applyProtection="1">
      <alignment horizontal="center" wrapText="1"/>
      <protection locked="0" hidden="1"/>
    </xf>
    <xf numFmtId="165" fontId="7" fillId="0" borderId="22" xfId="0" applyNumberFormat="1" applyFont="1" applyBorder="1" applyAlignment="1" applyProtection="1">
      <alignment horizontal="left" wrapText="1"/>
      <protection locked="0"/>
    </xf>
    <xf numFmtId="165" fontId="7" fillId="0" borderId="24" xfId="0" applyNumberFormat="1" applyFont="1" applyBorder="1" applyAlignment="1" applyProtection="1">
      <alignment horizontal="left" wrapText="1"/>
      <protection locked="0"/>
    </xf>
    <xf numFmtId="0" fontId="6" fillId="0" borderId="20" xfId="0" applyFont="1" applyBorder="1" applyAlignment="1" applyProtection="1">
      <alignment horizontal="left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7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21" xfId="0" applyFont="1" applyBorder="1" applyAlignment="1" applyProtection="1">
      <alignment horizontal="center" vertical="center"/>
      <protection locked="0"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7" xfId="0" applyFont="1" applyFill="1" applyBorder="1" applyAlignment="1" applyProtection="1">
      <alignment horizontal="center" vertical="center"/>
      <protection locked="0"/>
    </xf>
    <xf numFmtId="0" fontId="6" fillId="5" borderId="8" xfId="0" applyFont="1" applyFill="1" applyBorder="1" applyAlignment="1" applyProtection="1">
      <alignment horizontal="center" vertical="center"/>
      <protection locked="0"/>
    </xf>
    <xf numFmtId="0" fontId="19" fillId="0" borderId="12" xfId="0" applyFont="1" applyBorder="1" applyAlignment="1" applyProtection="1">
      <alignment horizontal="center" vertical="center"/>
      <protection locked="0"/>
    </xf>
    <xf numFmtId="0" fontId="19" fillId="0" borderId="13" xfId="0" applyFont="1" applyBorder="1" applyAlignment="1" applyProtection="1">
      <alignment horizontal="center" vertical="center"/>
      <protection locked="0"/>
    </xf>
    <xf numFmtId="0" fontId="19" fillId="0" borderId="14" xfId="0" applyFont="1" applyBorder="1" applyAlignment="1" applyProtection="1">
      <alignment horizontal="center" vertical="center"/>
      <protection locked="0"/>
    </xf>
    <xf numFmtId="0" fontId="7" fillId="8" borderId="6" xfId="0" applyFont="1" applyFill="1" applyBorder="1" applyAlignment="1" applyProtection="1">
      <alignment horizontal="justify" vertical="center" wrapText="1"/>
      <protection locked="0"/>
    </xf>
    <xf numFmtId="0" fontId="7" fillId="8" borderId="7" xfId="0" applyFont="1" applyFill="1" applyBorder="1" applyAlignment="1" applyProtection="1">
      <alignment horizontal="justify" vertical="center" wrapText="1"/>
      <protection locked="0"/>
    </xf>
    <xf numFmtId="0" fontId="7" fillId="8" borderId="8" xfId="0" applyFont="1" applyFill="1" applyBorder="1" applyAlignment="1" applyProtection="1">
      <alignment horizontal="justify" vertical="center" wrapText="1"/>
      <protection locked="0"/>
    </xf>
    <xf numFmtId="0" fontId="7" fillId="8" borderId="6" xfId="0" applyFont="1" applyFill="1" applyBorder="1" applyAlignment="1" applyProtection="1">
      <alignment horizontal="center" vertical="center"/>
      <protection locked="0"/>
    </xf>
    <xf numFmtId="0" fontId="7" fillId="8" borderId="7" xfId="0" applyFont="1" applyFill="1" applyBorder="1" applyAlignment="1" applyProtection="1">
      <alignment horizontal="center" vertical="center"/>
      <protection locked="0"/>
    </xf>
    <xf numFmtId="0" fontId="7" fillId="8" borderId="8" xfId="0" applyFont="1" applyFill="1" applyBorder="1" applyAlignment="1" applyProtection="1">
      <alignment horizontal="center" vertical="center"/>
      <protection locked="0"/>
    </xf>
    <xf numFmtId="0" fontId="7" fillId="4" borderId="23" xfId="0" applyFont="1" applyFill="1" applyBorder="1" applyAlignment="1" applyProtection="1">
      <alignment horizontal="justify" vertical="center"/>
      <protection locked="0"/>
    </xf>
    <xf numFmtId="0" fontId="7" fillId="4" borderId="22" xfId="0" applyFont="1" applyFill="1" applyBorder="1" applyAlignment="1" applyProtection="1">
      <alignment horizontal="justify" vertical="center"/>
      <protection locked="0"/>
    </xf>
    <xf numFmtId="0" fontId="7" fillId="4" borderId="24" xfId="0" applyFont="1" applyFill="1" applyBorder="1" applyAlignment="1" applyProtection="1">
      <alignment horizontal="justify" vertical="center"/>
      <protection locked="0"/>
    </xf>
    <xf numFmtId="0" fontId="7" fillId="4" borderId="17" xfId="0" applyFont="1" applyFill="1" applyBorder="1" applyAlignment="1" applyProtection="1">
      <alignment horizontal="justify" vertical="center"/>
      <protection locked="0"/>
    </xf>
    <xf numFmtId="0" fontId="7" fillId="4" borderId="18" xfId="0" applyFont="1" applyFill="1" applyBorder="1" applyAlignment="1" applyProtection="1">
      <alignment horizontal="justify" vertical="center"/>
      <protection locked="0"/>
    </xf>
    <xf numFmtId="0" fontId="7" fillId="4" borderId="19" xfId="0" applyFont="1" applyFill="1" applyBorder="1" applyAlignment="1" applyProtection="1">
      <alignment horizontal="justify" vertical="center"/>
      <protection locked="0"/>
    </xf>
    <xf numFmtId="0" fontId="7" fillId="0" borderId="6" xfId="0" applyFont="1" applyBorder="1" applyAlignment="1" applyProtection="1">
      <alignment horizontal="justify" vertical="center" wrapText="1"/>
      <protection locked="0"/>
    </xf>
    <xf numFmtId="0" fontId="7" fillId="0" borderId="7" xfId="0" applyFont="1" applyBorder="1" applyAlignment="1" applyProtection="1">
      <alignment horizontal="justify" vertical="center" wrapText="1"/>
      <protection locked="0"/>
    </xf>
    <xf numFmtId="0" fontId="7" fillId="0" borderId="8" xfId="0" applyFont="1" applyBorder="1" applyAlignment="1" applyProtection="1">
      <alignment horizontal="justify" vertical="center" wrapText="1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justify" vertical="center"/>
      <protection locked="0"/>
    </xf>
    <xf numFmtId="0" fontId="7" fillId="0" borderId="7" xfId="0" applyFont="1" applyBorder="1" applyAlignment="1" applyProtection="1">
      <alignment horizontal="justify" vertical="center"/>
      <protection locked="0"/>
    </xf>
    <xf numFmtId="0" fontId="7" fillId="0" borderId="8" xfId="0" applyFont="1" applyBorder="1" applyAlignment="1" applyProtection="1">
      <alignment horizontal="justify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center" vertical="center" wrapText="1"/>
      <protection locked="0"/>
    </xf>
    <xf numFmtId="0" fontId="6" fillId="3" borderId="8" xfId="0" applyFont="1" applyFill="1" applyBorder="1" applyAlignment="1" applyProtection="1">
      <alignment horizontal="center" vertical="center" wrapText="1"/>
      <protection locked="0"/>
    </xf>
    <xf numFmtId="166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18" xfId="0" applyFont="1" applyBorder="1" applyAlignment="1" applyProtection="1">
      <alignment horizontal="justify" vertical="center"/>
      <protection locked="0"/>
    </xf>
    <xf numFmtId="0" fontId="7" fillId="0" borderId="19" xfId="0" applyFont="1" applyBorder="1" applyAlignment="1" applyProtection="1">
      <alignment horizontal="justify" vertical="center"/>
      <protection locked="0"/>
    </xf>
    <xf numFmtId="0" fontId="9" fillId="3" borderId="6" xfId="0" applyFont="1" applyFill="1" applyBorder="1" applyAlignment="1" applyProtection="1">
      <alignment horizontal="center" vertical="center" wrapText="1"/>
      <protection locked="0"/>
    </xf>
    <xf numFmtId="0" fontId="9" fillId="3" borderId="7" xfId="0" applyFont="1" applyFill="1" applyBorder="1" applyAlignment="1" applyProtection="1">
      <alignment horizontal="center" vertical="center" wrapText="1"/>
      <protection locked="0"/>
    </xf>
    <xf numFmtId="0" fontId="9" fillId="3" borderId="8" xfId="0" applyFont="1" applyFill="1" applyBorder="1" applyAlignment="1" applyProtection="1">
      <alignment horizontal="center" vertical="center" wrapText="1"/>
      <protection locked="0"/>
    </xf>
    <xf numFmtId="0" fontId="7" fillId="8" borderId="2" xfId="0" applyFont="1" applyFill="1" applyBorder="1" applyAlignment="1" applyProtection="1">
      <alignment horizontal="center" vertical="center"/>
      <protection locked="0"/>
    </xf>
    <xf numFmtId="0" fontId="1" fillId="4" borderId="6" xfId="0" applyFont="1" applyFill="1" applyBorder="1" applyAlignment="1" applyProtection="1">
      <alignment horizontal="center"/>
      <protection locked="0"/>
    </xf>
    <xf numFmtId="0" fontId="1" fillId="4" borderId="7" xfId="0" applyFont="1" applyFill="1" applyBorder="1" applyAlignment="1" applyProtection="1">
      <alignment horizontal="center"/>
      <protection locked="0"/>
    </xf>
    <xf numFmtId="0" fontId="1" fillId="4" borderId="8" xfId="0" applyFont="1" applyFill="1" applyBorder="1" applyAlignment="1" applyProtection="1">
      <alignment horizontal="center"/>
      <protection locked="0"/>
    </xf>
    <xf numFmtId="0" fontId="6" fillId="4" borderId="6" xfId="0" applyFont="1" applyFill="1" applyBorder="1" applyAlignment="1" applyProtection="1">
      <alignment horizontal="center" vertical="center" wrapText="1"/>
      <protection locked="0"/>
    </xf>
    <xf numFmtId="0" fontId="6" fillId="4" borderId="7" xfId="0" applyFont="1" applyFill="1" applyBorder="1" applyAlignment="1" applyProtection="1">
      <alignment horizontal="center" vertical="center" wrapText="1"/>
      <protection locked="0"/>
    </xf>
    <xf numFmtId="0" fontId="6" fillId="4" borderId="8" xfId="0" applyFont="1" applyFill="1" applyBorder="1" applyAlignment="1" applyProtection="1">
      <alignment horizontal="center" vertical="center" wrapText="1"/>
      <protection locked="0"/>
    </xf>
    <xf numFmtId="165" fontId="7" fillId="0" borderId="22" xfId="0" applyNumberFormat="1" applyFont="1" applyBorder="1" applyAlignment="1" applyProtection="1">
      <alignment horizontal="center" wrapText="1"/>
      <protection locked="0"/>
    </xf>
    <xf numFmtId="165" fontId="7" fillId="0" borderId="24" xfId="0" applyNumberFormat="1" applyFont="1" applyBorder="1" applyAlignment="1" applyProtection="1">
      <alignment horizontal="center" wrapText="1"/>
      <protection locked="0"/>
    </xf>
    <xf numFmtId="0" fontId="9" fillId="8" borderId="6" xfId="0" applyFont="1" applyFill="1" applyBorder="1" applyAlignment="1">
      <alignment horizontal="justify" vertical="center" wrapText="1"/>
    </xf>
    <xf numFmtId="0" fontId="9" fillId="8" borderId="7" xfId="0" applyFont="1" applyFill="1" applyBorder="1" applyAlignment="1">
      <alignment horizontal="justify" vertical="center" wrapText="1"/>
    </xf>
    <xf numFmtId="0" fontId="9" fillId="8" borderId="8" xfId="0" applyFont="1" applyFill="1" applyBorder="1" applyAlignment="1">
      <alignment horizontal="justify" vertical="center" wrapText="1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17" fillId="3" borderId="2" xfId="0" applyFont="1" applyFill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 applyProtection="1">
      <alignment horizontal="center" vertical="center"/>
      <protection locked="0"/>
    </xf>
    <xf numFmtId="166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4" borderId="32" xfId="0" applyFont="1" applyFill="1" applyBorder="1" applyAlignment="1" applyProtection="1">
      <alignment horizontal="center" vertical="center"/>
      <protection locked="0"/>
    </xf>
    <xf numFmtId="0" fontId="7" fillId="4" borderId="8" xfId="0" applyFont="1" applyFill="1" applyBorder="1" applyAlignment="1" applyProtection="1">
      <alignment horizontal="center" vertical="center"/>
      <protection locked="0"/>
    </xf>
    <xf numFmtId="0" fontId="17" fillId="3" borderId="32" xfId="0" applyFont="1" applyFill="1" applyBorder="1" applyAlignment="1" applyProtection="1">
      <alignment horizontal="center" vertical="center"/>
      <protection locked="0"/>
    </xf>
    <xf numFmtId="0" fontId="17" fillId="3" borderId="8" xfId="0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 applyProtection="1">
      <alignment horizontal="center" vertical="center"/>
      <protection locked="0"/>
    </xf>
    <xf numFmtId="0" fontId="6" fillId="4" borderId="8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166" fontId="7" fillId="6" borderId="2" xfId="0" applyNumberFormat="1" applyFont="1" applyFill="1" applyBorder="1" applyAlignment="1" applyProtection="1">
      <alignment horizontal="center" vertical="center"/>
      <protection locked="0"/>
    </xf>
    <xf numFmtId="164" fontId="9" fillId="0" borderId="2" xfId="1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166" fontId="9" fillId="8" borderId="2" xfId="1" applyNumberFormat="1" applyFont="1" applyFill="1" applyBorder="1" applyAlignment="1" applyProtection="1">
      <alignment horizontal="center" vertical="center"/>
      <protection locked="0"/>
    </xf>
    <xf numFmtId="0" fontId="17" fillId="12" borderId="2" xfId="0" applyFont="1" applyFill="1" applyBorder="1" applyAlignment="1" applyProtection="1">
      <alignment horizontal="center" vertical="center"/>
      <protection locked="0"/>
    </xf>
    <xf numFmtId="0" fontId="17" fillId="8" borderId="2" xfId="0" applyFont="1" applyFill="1" applyBorder="1" applyAlignment="1" applyProtection="1">
      <alignment horizontal="center" vertical="center"/>
      <protection locked="0"/>
    </xf>
    <xf numFmtId="166" fontId="9" fillId="8" borderId="23" xfId="1" applyNumberFormat="1" applyFont="1" applyFill="1" applyBorder="1" applyAlignment="1" applyProtection="1">
      <alignment horizontal="center" vertical="center"/>
      <protection locked="0"/>
    </xf>
    <xf numFmtId="166" fontId="9" fillId="8" borderId="22" xfId="1" applyNumberFormat="1" applyFont="1" applyFill="1" applyBorder="1" applyAlignment="1" applyProtection="1">
      <alignment horizontal="center" vertical="center"/>
      <protection locked="0"/>
    </xf>
    <xf numFmtId="166" fontId="9" fillId="8" borderId="24" xfId="1" applyNumberFormat="1" applyFont="1" applyFill="1" applyBorder="1" applyAlignment="1" applyProtection="1">
      <alignment horizontal="center" vertical="center"/>
      <protection locked="0"/>
    </xf>
    <xf numFmtId="166" fontId="9" fillId="8" borderId="17" xfId="1" applyNumberFormat="1" applyFont="1" applyFill="1" applyBorder="1" applyAlignment="1" applyProtection="1">
      <alignment horizontal="center" vertical="center"/>
      <protection locked="0"/>
    </xf>
    <xf numFmtId="166" fontId="9" fillId="8" borderId="18" xfId="1" applyNumberFormat="1" applyFont="1" applyFill="1" applyBorder="1" applyAlignment="1" applyProtection="1">
      <alignment horizontal="center" vertical="center"/>
      <protection locked="0"/>
    </xf>
    <xf numFmtId="166" fontId="9" fillId="8" borderId="19" xfId="1" applyNumberFormat="1" applyFont="1" applyFill="1" applyBorder="1" applyAlignment="1" applyProtection="1">
      <alignment horizontal="center" vertical="center"/>
      <protection locked="0"/>
    </xf>
    <xf numFmtId="1" fontId="7" fillId="8" borderId="2" xfId="0" applyNumberFormat="1" applyFont="1" applyFill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16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7" fillId="5" borderId="7" xfId="0" applyFont="1" applyFill="1" applyBorder="1" applyAlignment="1" applyProtection="1">
      <alignment horizontal="center" vertical="center"/>
      <protection locked="0"/>
    </xf>
    <xf numFmtId="0" fontId="6" fillId="4" borderId="23" xfId="0" applyFont="1" applyFill="1" applyBorder="1" applyAlignment="1" applyProtection="1">
      <alignment horizontal="center" vertical="center" wrapText="1"/>
      <protection locked="0"/>
    </xf>
    <xf numFmtId="0" fontId="6" fillId="4" borderId="22" xfId="0" applyFont="1" applyFill="1" applyBorder="1" applyAlignment="1" applyProtection="1">
      <alignment horizontal="center" vertical="center" wrapText="1"/>
      <protection locked="0"/>
    </xf>
    <xf numFmtId="0" fontId="6" fillId="4" borderId="24" xfId="0" applyFont="1" applyFill="1" applyBorder="1" applyAlignment="1" applyProtection="1">
      <alignment horizontal="center" vertical="center" wrapText="1"/>
      <protection locked="0"/>
    </xf>
    <xf numFmtId="0" fontId="6" fillId="4" borderId="17" xfId="0" applyFont="1" applyFill="1" applyBorder="1" applyAlignment="1" applyProtection="1">
      <alignment horizontal="center" vertical="center" wrapText="1"/>
      <protection locked="0"/>
    </xf>
    <xf numFmtId="0" fontId="6" fillId="4" borderId="18" xfId="0" applyFont="1" applyFill="1" applyBorder="1" applyAlignment="1" applyProtection="1">
      <alignment horizontal="center" vertical="center" wrapText="1"/>
      <protection locked="0"/>
    </xf>
    <xf numFmtId="0" fontId="6" fillId="4" borderId="19" xfId="0" applyFont="1" applyFill="1" applyBorder="1" applyAlignment="1" applyProtection="1">
      <alignment horizontal="center" vertical="center" wrapText="1"/>
      <protection locked="0"/>
    </xf>
    <xf numFmtId="0" fontId="7" fillId="5" borderId="2" xfId="0" applyFont="1" applyFill="1" applyBorder="1" applyAlignment="1" applyProtection="1">
      <alignment horizontal="center" vertical="center" wrapText="1"/>
      <protection locked="0"/>
    </xf>
    <xf numFmtId="0" fontId="9" fillId="5" borderId="2" xfId="0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165" fontId="7" fillId="0" borderId="2" xfId="1" applyNumberFormat="1" applyFont="1" applyBorder="1" applyAlignment="1" applyProtection="1">
      <alignment horizontal="center" vertical="center" wrapText="1"/>
      <protection locked="0"/>
    </xf>
    <xf numFmtId="166" fontId="7" fillId="0" borderId="6" xfId="0" applyNumberFormat="1" applyFont="1" applyBorder="1" applyAlignment="1" applyProtection="1">
      <alignment horizontal="center" vertical="center"/>
      <protection locked="0"/>
    </xf>
    <xf numFmtId="166" fontId="7" fillId="0" borderId="7" xfId="0" applyNumberFormat="1" applyFont="1" applyBorder="1" applyAlignment="1" applyProtection="1">
      <alignment horizontal="center" vertical="center"/>
      <protection locked="0"/>
    </xf>
    <xf numFmtId="166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left" vertical="center"/>
      <protection locked="0"/>
    </xf>
    <xf numFmtId="0" fontId="7" fillId="11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 vertical="center"/>
      <protection locked="0"/>
    </xf>
    <xf numFmtId="0" fontId="7" fillId="12" borderId="2" xfId="0" applyFont="1" applyFill="1" applyBorder="1" applyAlignment="1" applyProtection="1">
      <alignment horizontal="center" vertical="center"/>
      <protection locked="0"/>
    </xf>
    <xf numFmtId="166" fontId="6" fillId="12" borderId="2" xfId="0" applyNumberFormat="1" applyFont="1" applyFill="1" applyBorder="1" applyAlignment="1" applyProtection="1">
      <alignment horizontal="center" vertical="center"/>
      <protection locked="0"/>
    </xf>
    <xf numFmtId="166" fontId="6" fillId="6" borderId="6" xfId="0" applyNumberFormat="1" applyFont="1" applyFill="1" applyBorder="1" applyAlignment="1" applyProtection="1">
      <alignment horizontal="center" vertical="center"/>
      <protection locked="0"/>
    </xf>
    <xf numFmtId="166" fontId="6" fillId="6" borderId="7" xfId="0" applyNumberFormat="1" applyFont="1" applyFill="1" applyBorder="1" applyAlignment="1" applyProtection="1">
      <alignment horizontal="center" vertical="center"/>
      <protection locked="0"/>
    </xf>
    <xf numFmtId="166" fontId="6" fillId="6" borderId="8" xfId="0" applyNumberFormat="1" applyFont="1" applyFill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49" fontId="16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0" fontId="19" fillId="8" borderId="12" xfId="0" applyFont="1" applyFill="1" applyBorder="1" applyAlignment="1" applyProtection="1">
      <alignment horizontal="center" vertical="center"/>
      <protection hidden="1"/>
    </xf>
    <xf numFmtId="0" fontId="19" fillId="8" borderId="13" xfId="0" applyFont="1" applyFill="1" applyBorder="1" applyAlignment="1" applyProtection="1">
      <alignment horizontal="center" vertical="center"/>
      <protection hidden="1"/>
    </xf>
    <xf numFmtId="0" fontId="19" fillId="8" borderId="14" xfId="0" applyFont="1" applyFill="1" applyBorder="1" applyAlignment="1" applyProtection="1">
      <alignment horizontal="center" vertical="center"/>
      <protection hidden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65" fontId="7" fillId="0" borderId="6" xfId="1" applyNumberFormat="1" applyFont="1" applyBorder="1" applyAlignment="1" applyProtection="1">
      <alignment horizontal="center" vertical="center" wrapText="1"/>
      <protection locked="0"/>
    </xf>
    <xf numFmtId="165" fontId="7" fillId="0" borderId="7" xfId="1" applyNumberFormat="1" applyFont="1" applyBorder="1" applyAlignment="1" applyProtection="1">
      <alignment horizontal="center" vertical="center" wrapText="1"/>
      <protection locked="0"/>
    </xf>
    <xf numFmtId="165" fontId="7" fillId="0" borderId="8" xfId="1" applyNumberFormat="1" applyFont="1" applyBorder="1" applyAlignment="1" applyProtection="1">
      <alignment horizontal="center" vertical="center" wrapText="1"/>
      <protection locked="0"/>
    </xf>
    <xf numFmtId="0" fontId="30" fillId="9" borderId="34" xfId="0" applyFont="1" applyFill="1" applyBorder="1" applyAlignment="1">
      <alignment horizontal="center" vertical="center"/>
    </xf>
    <xf numFmtId="0" fontId="28" fillId="0" borderId="36" xfId="0" applyFont="1" applyBorder="1"/>
    <xf numFmtId="0" fontId="28" fillId="0" borderId="35" xfId="0" applyFont="1" applyBorder="1"/>
    <xf numFmtId="0" fontId="7" fillId="0" borderId="0" xfId="0" applyFont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27" fillId="0" borderId="34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6" fillId="3" borderId="25" xfId="0" applyFont="1" applyFill="1" applyBorder="1" applyAlignment="1" applyProtection="1">
      <alignment horizontal="center" vertical="center"/>
      <protection locked="0"/>
    </xf>
    <xf numFmtId="0" fontId="6" fillId="3" borderId="26" xfId="0" applyFont="1" applyFill="1" applyBorder="1" applyAlignment="1" applyProtection="1">
      <alignment horizontal="center" vertical="center"/>
      <protection locked="0"/>
    </xf>
    <xf numFmtId="0" fontId="6" fillId="3" borderId="27" xfId="0" applyFont="1" applyFill="1" applyBorder="1" applyAlignment="1" applyProtection="1">
      <alignment horizontal="center" vertical="center"/>
      <protection locked="0"/>
    </xf>
    <xf numFmtId="0" fontId="7" fillId="11" borderId="9" xfId="0" applyFont="1" applyFill="1" applyBorder="1" applyAlignment="1" applyProtection="1">
      <alignment horizontal="right" vertical="center"/>
      <protection locked="0"/>
    </xf>
    <xf numFmtId="0" fontId="7" fillId="11" borderId="10" xfId="0" applyFont="1" applyFill="1" applyBorder="1" applyAlignment="1" applyProtection="1">
      <alignment horizontal="right" vertical="center"/>
      <protection locked="0"/>
    </xf>
    <xf numFmtId="0" fontId="7" fillId="11" borderId="10" xfId="0" applyFont="1" applyFill="1" applyBorder="1" applyAlignment="1" applyProtection="1">
      <alignment horizontal="center" vertical="center"/>
      <protection locked="0"/>
    </xf>
    <xf numFmtId="0" fontId="7" fillId="8" borderId="10" xfId="0" applyFont="1" applyFill="1" applyBorder="1" applyAlignment="1" applyProtection="1">
      <alignment horizontal="left" vertical="center"/>
      <protection locked="0"/>
    </xf>
    <xf numFmtId="0" fontId="7" fillId="8" borderId="11" xfId="0" applyFont="1" applyFill="1" applyBorder="1" applyAlignment="1" applyProtection="1">
      <alignment horizontal="left" vertical="center"/>
      <protection locked="0"/>
    </xf>
    <xf numFmtId="0" fontId="5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27" fillId="0" borderId="34" xfId="3" applyFont="1" applyBorder="1" applyAlignment="1">
      <alignment horizontal="center" vertical="center"/>
    </xf>
    <xf numFmtId="0" fontId="28" fillId="0" borderId="36" xfId="3" applyFont="1" applyBorder="1"/>
    <xf numFmtId="0" fontId="28" fillId="0" borderId="35" xfId="3" applyFont="1" applyBorder="1"/>
    <xf numFmtId="0" fontId="30" fillId="9" borderId="34" xfId="3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2" fillId="0" borderId="2" xfId="0" applyFont="1" applyBorder="1" applyAlignment="1" applyProtection="1">
      <alignment horizontal="justify" vertical="top" wrapText="1"/>
      <protection locked="0"/>
    </xf>
    <xf numFmtId="0" fontId="18" fillId="0" borderId="2" xfId="0" applyFont="1" applyBorder="1" applyAlignment="1" applyProtection="1">
      <alignment horizontal="justify" vertical="top" wrapText="1"/>
      <protection locked="0"/>
    </xf>
    <xf numFmtId="0" fontId="18" fillId="0" borderId="6" xfId="0" applyFont="1" applyBorder="1" applyAlignment="1" applyProtection="1">
      <alignment horizontal="justify" vertical="top" wrapText="1"/>
      <protection locked="0"/>
    </xf>
    <xf numFmtId="0" fontId="18" fillId="0" borderId="7" xfId="0" applyFont="1" applyBorder="1" applyAlignment="1" applyProtection="1">
      <alignment horizontal="justify" vertical="top" wrapText="1"/>
      <protection locked="0"/>
    </xf>
    <xf numFmtId="0" fontId="18" fillId="0" borderId="8" xfId="0" applyFont="1" applyBorder="1" applyAlignment="1" applyProtection="1">
      <alignment horizontal="justify" vertical="top" wrapText="1"/>
      <protection locked="0"/>
    </xf>
    <xf numFmtId="0" fontId="18" fillId="0" borderId="2" xfId="0" applyFont="1" applyBorder="1" applyAlignment="1" applyProtection="1">
      <alignment horizontal="center" vertical="center" wrapText="1"/>
      <protection locked="0"/>
    </xf>
    <xf numFmtId="0" fontId="18" fillId="0" borderId="6" xfId="0" applyFont="1" applyBorder="1" applyAlignment="1" applyProtection="1">
      <alignment horizontal="center" vertical="center" wrapText="1"/>
      <protection locked="0"/>
    </xf>
    <xf numFmtId="0" fontId="18" fillId="0" borderId="7" xfId="0" applyFont="1" applyBorder="1" applyAlignment="1" applyProtection="1">
      <alignment horizontal="center" vertical="center" wrapText="1"/>
      <protection locked="0"/>
    </xf>
    <xf numFmtId="0" fontId="18" fillId="0" borderId="8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1" fillId="0" borderId="23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5" fillId="11" borderId="12" xfId="0" applyFont="1" applyFill="1" applyBorder="1" applyAlignment="1" applyProtection="1">
      <alignment horizontal="center" vertical="center"/>
      <protection hidden="1"/>
    </xf>
    <xf numFmtId="0" fontId="15" fillId="11" borderId="13" xfId="0" applyFont="1" applyFill="1" applyBorder="1" applyAlignment="1" applyProtection="1">
      <alignment horizontal="center" vertical="center"/>
      <protection hidden="1"/>
    </xf>
    <xf numFmtId="0" fontId="15" fillId="11" borderId="14" xfId="0" applyFont="1" applyFill="1" applyBorder="1" applyAlignment="1" applyProtection="1">
      <alignment horizontal="center" vertical="center"/>
      <protection hidden="1"/>
    </xf>
  </cellXfs>
  <cellStyles count="4">
    <cellStyle name="Hipervínculo" xfId="2" builtinId="8"/>
    <cellStyle name="Millares" xfId="1" builtinId="3"/>
    <cellStyle name="Normal" xfId="0" builtinId="0"/>
    <cellStyle name="Normal 2" xfId="3" xr:uid="{2689176D-4DD8-4AFC-9A15-85FD204E8695}"/>
  </cellStyles>
  <dxfs count="110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/>
</file>

<file path=xl/ctrlProps/ctrlProp18.xml><?xml version="1.0" encoding="utf-8"?>
<formControlPr xmlns="http://schemas.microsoft.com/office/spreadsheetml/2009/9/main" objectType="CheckBox" checked="Checked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ctrlProps/ctrlProp29.xml><?xml version="1.0" encoding="utf-8"?>
<formControlPr xmlns="http://schemas.microsoft.com/office/spreadsheetml/2009/9/main" objectType="CheckBox"/>
</file>

<file path=xl/ctrlProps/ctrlProp30.xml><?xml version="1.0" encoding="utf-8"?>
<formControlPr xmlns="http://schemas.microsoft.com/office/spreadsheetml/2009/9/main" objectType="CheckBox"/>
</file>

<file path=xl/ctrlProps/ctrlProp31.xml><?xml version="1.0" encoding="utf-8"?>
<formControlPr xmlns="http://schemas.microsoft.com/office/spreadsheetml/2009/9/main" objectType="CheckBox"/>
</file>

<file path=xl/ctrlProps/ctrlProp32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80596</xdr:colOff>
      <xdr:row>2</xdr:row>
      <xdr:rowOff>76200</xdr:rowOff>
    </xdr:from>
    <xdr:to>
      <xdr:col>5</xdr:col>
      <xdr:colOff>28400</xdr:colOff>
      <xdr:row>7</xdr:row>
      <xdr:rowOff>152401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4825"/>
          <a:ext cx="833629" cy="838201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76200</xdr:rowOff>
        </xdr:from>
        <xdr:to>
          <xdr:col>12</xdr:col>
          <xdr:colOff>76200</xdr:colOff>
          <xdr:row>32</xdr:row>
          <xdr:rowOff>0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29</xdr:row>
          <xdr:rowOff>76200</xdr:rowOff>
        </xdr:from>
        <xdr:to>
          <xdr:col>9</xdr:col>
          <xdr:colOff>66675</xdr:colOff>
          <xdr:row>32</xdr:row>
          <xdr:rowOff>0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53</xdr:row>
          <xdr:rowOff>171450</xdr:rowOff>
        </xdr:from>
        <xdr:to>
          <xdr:col>7</xdr:col>
          <xdr:colOff>76200</xdr:colOff>
          <xdr:row>55</xdr:row>
          <xdr:rowOff>19050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19050</xdr:rowOff>
        </xdr:from>
        <xdr:to>
          <xdr:col>7</xdr:col>
          <xdr:colOff>66675</xdr:colOff>
          <xdr:row>54</xdr:row>
          <xdr:rowOff>28575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0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72</xdr:row>
          <xdr:rowOff>9525</xdr:rowOff>
        </xdr:from>
        <xdr:to>
          <xdr:col>17</xdr:col>
          <xdr:colOff>66675</xdr:colOff>
          <xdr:row>74</xdr:row>
          <xdr:rowOff>38100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0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72</xdr:row>
          <xdr:rowOff>9525</xdr:rowOff>
        </xdr:from>
        <xdr:to>
          <xdr:col>14</xdr:col>
          <xdr:colOff>66675</xdr:colOff>
          <xdr:row>74</xdr:row>
          <xdr:rowOff>38100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0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72</xdr:row>
          <xdr:rowOff>9525</xdr:rowOff>
        </xdr:from>
        <xdr:to>
          <xdr:col>32</xdr:col>
          <xdr:colOff>66675</xdr:colOff>
          <xdr:row>74</xdr:row>
          <xdr:rowOff>38100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0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72</xdr:row>
          <xdr:rowOff>9525</xdr:rowOff>
        </xdr:from>
        <xdr:to>
          <xdr:col>29</xdr:col>
          <xdr:colOff>66675</xdr:colOff>
          <xdr:row>74</xdr:row>
          <xdr:rowOff>38100</xdr:rowOff>
        </xdr:to>
        <xdr:sp macro="" textlink="">
          <xdr:nvSpPr>
            <xdr:cNvPr id="4104" name="Check Box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0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87</xdr:row>
          <xdr:rowOff>85725</xdr:rowOff>
        </xdr:from>
        <xdr:to>
          <xdr:col>13</xdr:col>
          <xdr:colOff>180975</xdr:colOff>
          <xdr:row>90</xdr:row>
          <xdr:rowOff>0</xdr:rowOff>
        </xdr:to>
        <xdr:sp macro="" textlink="">
          <xdr:nvSpPr>
            <xdr:cNvPr id="4105" name="Check Box 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0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87</xdr:row>
          <xdr:rowOff>85725</xdr:rowOff>
        </xdr:from>
        <xdr:to>
          <xdr:col>11</xdr:col>
          <xdr:colOff>66675</xdr:colOff>
          <xdr:row>90</xdr:row>
          <xdr:rowOff>0</xdr:rowOff>
        </xdr:to>
        <xdr:sp macro="" textlink="">
          <xdr:nvSpPr>
            <xdr:cNvPr id="4106" name="Check Box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0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90</xdr:row>
          <xdr:rowOff>85725</xdr:rowOff>
        </xdr:from>
        <xdr:to>
          <xdr:col>14</xdr:col>
          <xdr:colOff>180975</xdr:colOff>
          <xdr:row>93</xdr:row>
          <xdr:rowOff>0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0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90</xdr:row>
          <xdr:rowOff>85725</xdr:rowOff>
        </xdr:from>
        <xdr:to>
          <xdr:col>12</xdr:col>
          <xdr:colOff>47625</xdr:colOff>
          <xdr:row>93</xdr:row>
          <xdr:rowOff>0</xdr:rowOff>
        </xdr:to>
        <xdr:sp macro="" textlink="">
          <xdr:nvSpPr>
            <xdr:cNvPr id="4108" name="Check Box 12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00000000-0008-0000-00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4109" name="Check Box 13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id="{00000000-0008-0000-0000-00000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4110" name="Check Box 14" hidden="1">
              <a:extLst>
                <a:ext uri="{63B3BB69-23CF-44E3-9099-C40C66FF867C}">
                  <a14:compatExt spid="_x0000_s4110"/>
                </a:ext>
                <a:ext uri="{FF2B5EF4-FFF2-40B4-BE49-F238E27FC236}">
                  <a16:creationId xmlns:a16="http://schemas.microsoft.com/office/drawing/2014/main" id="{00000000-0008-0000-0000-00000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4111" name="Check Box 15" hidden="1">
              <a:extLst>
                <a:ext uri="{63B3BB69-23CF-44E3-9099-C40C66FF867C}">
                  <a14:compatExt spid="_x0000_s4111"/>
                </a:ext>
                <a:ext uri="{FF2B5EF4-FFF2-40B4-BE49-F238E27FC236}">
                  <a16:creationId xmlns:a16="http://schemas.microsoft.com/office/drawing/2014/main" id="{00000000-0008-0000-0000-00000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4112" name="Check Box 16" hidden="1">
              <a:extLst>
                <a:ext uri="{63B3BB69-23CF-44E3-9099-C40C66FF867C}">
                  <a14:compatExt spid="_x0000_s4112"/>
                </a:ext>
                <a:ext uri="{FF2B5EF4-FFF2-40B4-BE49-F238E27FC236}">
                  <a16:creationId xmlns:a16="http://schemas.microsoft.com/office/drawing/2014/main" id="{00000000-0008-0000-0000-00001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4113" name="Check Box 17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id="{00000000-0008-0000-00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4114" name="Check Box 1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0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4115" name="Check Box 19" hidden="1">
              <a:extLst>
                <a:ext uri="{63B3BB69-23CF-44E3-9099-C40C66FF867C}">
                  <a14:compatExt spid="_x0000_s4115"/>
                </a:ext>
                <a:ext uri="{FF2B5EF4-FFF2-40B4-BE49-F238E27FC236}">
                  <a16:creationId xmlns:a16="http://schemas.microsoft.com/office/drawing/2014/main" id="{00000000-0008-0000-0000-00001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4116" name="Check Box 20" hidden="1">
              <a:extLst>
                <a:ext uri="{63B3BB69-23CF-44E3-9099-C40C66FF867C}">
                  <a14:compatExt spid="_x0000_s4116"/>
                </a:ext>
                <a:ext uri="{FF2B5EF4-FFF2-40B4-BE49-F238E27FC236}">
                  <a16:creationId xmlns:a16="http://schemas.microsoft.com/office/drawing/2014/main" id="{00000000-0008-0000-0000-00001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4117" name="Check Box 21" hidden="1">
              <a:extLst>
                <a:ext uri="{63B3BB69-23CF-44E3-9099-C40C66FF867C}">
                  <a14:compatExt spid="_x0000_s4117"/>
                </a:ext>
                <a:ext uri="{FF2B5EF4-FFF2-40B4-BE49-F238E27FC236}">
                  <a16:creationId xmlns:a16="http://schemas.microsoft.com/office/drawing/2014/main" id="{00000000-0008-0000-0000-00001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4118" name="Check Box 22" hidden="1">
              <a:extLst>
                <a:ext uri="{63B3BB69-23CF-44E3-9099-C40C66FF867C}">
                  <a14:compatExt spid="_x0000_s4118"/>
                </a:ext>
                <a:ext uri="{FF2B5EF4-FFF2-40B4-BE49-F238E27FC236}">
                  <a16:creationId xmlns:a16="http://schemas.microsoft.com/office/drawing/2014/main" id="{00000000-0008-0000-0000-00001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4119" name="Check Box 23" hidden="1">
              <a:extLst>
                <a:ext uri="{63B3BB69-23CF-44E3-9099-C40C66FF867C}">
                  <a14:compatExt spid="_x0000_s4119"/>
                </a:ext>
                <a:ext uri="{FF2B5EF4-FFF2-40B4-BE49-F238E27FC236}">
                  <a16:creationId xmlns:a16="http://schemas.microsoft.com/office/drawing/2014/main" id="{00000000-0008-0000-0000-00001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4120" name="Check Box 24" hidden="1">
              <a:extLst>
                <a:ext uri="{63B3BB69-23CF-44E3-9099-C40C66FF867C}">
                  <a14:compatExt spid="_x0000_s4120"/>
                </a:ext>
                <a:ext uri="{FF2B5EF4-FFF2-40B4-BE49-F238E27FC236}">
                  <a16:creationId xmlns:a16="http://schemas.microsoft.com/office/drawing/2014/main" id="{00000000-0008-0000-0000-00001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4121" name="Check Box 25" hidden="1">
              <a:extLst>
                <a:ext uri="{63B3BB69-23CF-44E3-9099-C40C66FF867C}">
                  <a14:compatExt spid="_x0000_s4121"/>
                </a:ext>
                <a:ext uri="{FF2B5EF4-FFF2-40B4-BE49-F238E27FC236}">
                  <a16:creationId xmlns:a16="http://schemas.microsoft.com/office/drawing/2014/main" id="{00000000-0008-0000-0000-00001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4122" name="Check Box 26" hidden="1">
              <a:extLst>
                <a:ext uri="{63B3BB69-23CF-44E3-9099-C40C66FF867C}">
                  <a14:compatExt spid="_x0000_s4122"/>
                </a:ext>
                <a:ext uri="{FF2B5EF4-FFF2-40B4-BE49-F238E27FC236}">
                  <a16:creationId xmlns:a16="http://schemas.microsoft.com/office/drawing/2014/main" id="{00000000-0008-0000-0000-00001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82</xdr:row>
          <xdr:rowOff>19050</xdr:rowOff>
        </xdr:from>
        <xdr:to>
          <xdr:col>17</xdr:col>
          <xdr:colOff>66675</xdr:colOff>
          <xdr:row>84</xdr:row>
          <xdr:rowOff>47625</xdr:rowOff>
        </xdr:to>
        <xdr:sp macro="" textlink="">
          <xdr:nvSpPr>
            <xdr:cNvPr id="4123" name="Check Box 27" hidden="1">
              <a:extLst>
                <a:ext uri="{63B3BB69-23CF-44E3-9099-C40C66FF867C}">
                  <a14:compatExt spid="_x0000_s4123"/>
                </a:ext>
                <a:ext uri="{FF2B5EF4-FFF2-40B4-BE49-F238E27FC236}">
                  <a16:creationId xmlns:a16="http://schemas.microsoft.com/office/drawing/2014/main" id="{00000000-0008-0000-0000-00001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82</xdr:row>
          <xdr:rowOff>19050</xdr:rowOff>
        </xdr:from>
        <xdr:to>
          <xdr:col>14</xdr:col>
          <xdr:colOff>66675</xdr:colOff>
          <xdr:row>84</xdr:row>
          <xdr:rowOff>47625</xdr:rowOff>
        </xdr:to>
        <xdr:sp macro="" textlink="">
          <xdr:nvSpPr>
            <xdr:cNvPr id="4124" name="Check Box 28" hidden="1">
              <a:extLst>
                <a:ext uri="{63B3BB69-23CF-44E3-9099-C40C66FF867C}">
                  <a14:compatExt spid="_x0000_s4124"/>
                </a:ext>
                <a:ext uri="{FF2B5EF4-FFF2-40B4-BE49-F238E27FC236}">
                  <a16:creationId xmlns:a16="http://schemas.microsoft.com/office/drawing/2014/main" id="{00000000-0008-0000-0000-00001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72</xdr:row>
          <xdr:rowOff>9525</xdr:rowOff>
        </xdr:from>
        <xdr:to>
          <xdr:col>17</xdr:col>
          <xdr:colOff>66675</xdr:colOff>
          <xdr:row>74</xdr:row>
          <xdr:rowOff>38100</xdr:rowOff>
        </xdr:to>
        <xdr:sp macro="" textlink="">
          <xdr:nvSpPr>
            <xdr:cNvPr id="4125" name="Check Box 29" hidden="1">
              <a:extLst>
                <a:ext uri="{63B3BB69-23CF-44E3-9099-C40C66FF867C}">
                  <a14:compatExt spid="_x0000_s4125"/>
                </a:ext>
                <a:ext uri="{FF2B5EF4-FFF2-40B4-BE49-F238E27FC236}">
                  <a16:creationId xmlns:a16="http://schemas.microsoft.com/office/drawing/2014/main" id="{00000000-0008-0000-0000-00001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72</xdr:row>
          <xdr:rowOff>9525</xdr:rowOff>
        </xdr:from>
        <xdr:to>
          <xdr:col>14</xdr:col>
          <xdr:colOff>66675</xdr:colOff>
          <xdr:row>74</xdr:row>
          <xdr:rowOff>38100</xdr:rowOff>
        </xdr:to>
        <xdr:sp macro="" textlink="">
          <xdr:nvSpPr>
            <xdr:cNvPr id="4126" name="Check Box 30" hidden="1">
              <a:extLst>
                <a:ext uri="{63B3BB69-23CF-44E3-9099-C40C66FF867C}">
                  <a14:compatExt spid="_x0000_s4126"/>
                </a:ext>
                <a:ext uri="{FF2B5EF4-FFF2-40B4-BE49-F238E27FC236}">
                  <a16:creationId xmlns:a16="http://schemas.microsoft.com/office/drawing/2014/main" id="{00000000-0008-0000-0000-00001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72</xdr:row>
          <xdr:rowOff>9525</xdr:rowOff>
        </xdr:from>
        <xdr:to>
          <xdr:col>32</xdr:col>
          <xdr:colOff>66675</xdr:colOff>
          <xdr:row>74</xdr:row>
          <xdr:rowOff>38100</xdr:rowOff>
        </xdr:to>
        <xdr:sp macro="" textlink="">
          <xdr:nvSpPr>
            <xdr:cNvPr id="4127" name="Check Box 31" hidden="1">
              <a:extLst>
                <a:ext uri="{63B3BB69-23CF-44E3-9099-C40C66FF867C}">
                  <a14:compatExt spid="_x0000_s4127"/>
                </a:ext>
                <a:ext uri="{FF2B5EF4-FFF2-40B4-BE49-F238E27FC236}">
                  <a16:creationId xmlns:a16="http://schemas.microsoft.com/office/drawing/2014/main" id="{00000000-0008-0000-0000-00001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72</xdr:row>
          <xdr:rowOff>9525</xdr:rowOff>
        </xdr:from>
        <xdr:to>
          <xdr:col>29</xdr:col>
          <xdr:colOff>66675</xdr:colOff>
          <xdr:row>74</xdr:row>
          <xdr:rowOff>38100</xdr:rowOff>
        </xdr:to>
        <xdr:sp macro="" textlink="">
          <xdr:nvSpPr>
            <xdr:cNvPr id="4128" name="Check Box 32" hidden="1">
              <a:extLst>
                <a:ext uri="{63B3BB69-23CF-44E3-9099-C40C66FF867C}">
                  <a14:compatExt spid="_x0000_s4128"/>
                </a:ext>
                <a:ext uri="{FF2B5EF4-FFF2-40B4-BE49-F238E27FC236}">
                  <a16:creationId xmlns:a16="http://schemas.microsoft.com/office/drawing/2014/main" id="{00000000-0008-0000-0000-00002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33077" y="1741514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76389" y="1749813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80596</xdr:colOff>
      <xdr:row>1</xdr:row>
      <xdr:rowOff>76200</xdr:rowOff>
    </xdr:from>
    <xdr:to>
      <xdr:col>5</xdr:col>
      <xdr:colOff>78747</xdr:colOff>
      <xdr:row>6</xdr:row>
      <xdr:rowOff>160684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266700"/>
          <a:ext cx="836351" cy="8464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21</xdr:col>
      <xdr:colOff>63501</xdr:colOff>
      <xdr:row>32</xdr:row>
      <xdr:rowOff>23812</xdr:rowOff>
    </xdr:from>
    <xdr:to>
      <xdr:col>27</xdr:col>
      <xdr:colOff>38108</xdr:colOff>
      <xdr:row>32</xdr:row>
      <xdr:rowOff>912812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5001" y="9691687"/>
          <a:ext cx="1231907" cy="889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142875</xdr:colOff>
      <xdr:row>32</xdr:row>
      <xdr:rowOff>166688</xdr:rowOff>
    </xdr:from>
    <xdr:to>
      <xdr:col>9</xdr:col>
      <xdr:colOff>139700</xdr:colOff>
      <xdr:row>32</xdr:row>
      <xdr:rowOff>795338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025" y="9834563"/>
          <a:ext cx="1044575" cy="6286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21" Type="http://schemas.openxmlformats.org/officeDocument/2006/relationships/ctrlProp" Target="../ctrlProps/ctrlProp16.xml"/><Relationship Id="rId34" Type="http://schemas.openxmlformats.org/officeDocument/2006/relationships/ctrlProp" Target="../ctrlProps/ctrlProp29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38" Type="http://schemas.openxmlformats.org/officeDocument/2006/relationships/comments" Target="../comments1.xml"/><Relationship Id="rId2" Type="http://schemas.openxmlformats.org/officeDocument/2006/relationships/hyperlink" Target="mailto:mendieta_julio@hotmail.com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acuervo@defensoria.gov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37" Type="http://schemas.openxmlformats.org/officeDocument/2006/relationships/ctrlProp" Target="../ctrlProps/ctrlProp32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36" Type="http://schemas.openxmlformats.org/officeDocument/2006/relationships/ctrlProp" Target="../ctrlProps/ctrlProp31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8" Type="http://schemas.openxmlformats.org/officeDocument/2006/relationships/ctrlProp" Target="../ctrlProps/ctrlProp3.xml"/><Relationship Id="rId3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89E4F-8885-4CC7-A3F3-B42CA0D542D3}">
  <sheetPr>
    <tabColor theme="4" tint="-0.249977111117893"/>
  </sheetPr>
  <dimension ref="A1:BI155"/>
  <sheetViews>
    <sheetView showGridLines="0" tabSelected="1" topLeftCell="A91" zoomScale="130" zoomScaleNormal="130" zoomScaleSheetLayoutView="55" workbookViewId="0">
      <selection activeCell="AH102" sqref="AH102"/>
    </sheetView>
  </sheetViews>
  <sheetFormatPr baseColWidth="10" defaultColWidth="11.42578125" defaultRowHeight="16.5" x14ac:dyDescent="0.3"/>
  <cols>
    <col min="1" max="2" width="2.85546875" style="3" customWidth="1"/>
    <col min="3" max="3" width="3.28515625" style="3" customWidth="1"/>
    <col min="4" max="4" width="4.28515625" style="3" customWidth="1"/>
    <col min="5" max="10" width="2.85546875" style="3" customWidth="1"/>
    <col min="11" max="11" width="3" style="3" customWidth="1"/>
    <col min="12" max="20" width="2.85546875" style="3" customWidth="1"/>
    <col min="21" max="23" width="3.28515625" style="3" customWidth="1"/>
    <col min="24" max="24" width="2.85546875" style="3" customWidth="1"/>
    <col min="25" max="25" width="3.28515625" style="3" customWidth="1"/>
    <col min="26" max="26" width="3.85546875" style="3" customWidth="1"/>
    <col min="27" max="27" width="3.42578125" style="3" customWidth="1"/>
    <col min="28" max="31" width="2.85546875" style="3" customWidth="1"/>
    <col min="32" max="32" width="4.28515625" style="3" customWidth="1"/>
    <col min="33" max="35" width="2.85546875" style="3" customWidth="1"/>
    <col min="36" max="36" width="14.5703125" style="3" customWidth="1"/>
    <col min="37" max="65" width="2.85546875" style="3" customWidth="1"/>
    <col min="66" max="16384" width="11.42578125" style="3"/>
  </cols>
  <sheetData>
    <row r="1" spans="1:33" ht="17.25" thickBot="1" x14ac:dyDescent="0.35">
      <c r="A1" s="20"/>
      <c r="B1" s="242" t="s">
        <v>0</v>
      </c>
      <c r="C1" s="243"/>
      <c r="D1" s="243"/>
      <c r="E1" s="243"/>
      <c r="F1" s="243"/>
      <c r="G1" s="243"/>
      <c r="H1" s="244"/>
      <c r="I1" s="245" t="s">
        <v>1</v>
      </c>
      <c r="J1" s="246"/>
      <c r="K1" s="246"/>
      <c r="L1" s="247" t="s">
        <v>215</v>
      </c>
      <c r="M1" s="247"/>
      <c r="N1" s="248"/>
      <c r="O1" s="249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</row>
    <row r="2" spans="1:33" x14ac:dyDescent="0.3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</row>
    <row r="3" spans="1:33" ht="11.25" customHeight="1" x14ac:dyDescent="0.3">
      <c r="B3" s="250"/>
      <c r="C3" s="250"/>
      <c r="D3" s="250"/>
      <c r="E3" s="250"/>
      <c r="F3" s="250"/>
      <c r="G3" s="251" t="s">
        <v>2</v>
      </c>
      <c r="H3" s="251"/>
      <c r="I3" s="251"/>
      <c r="J3" s="251"/>
      <c r="K3" s="251"/>
      <c r="L3" s="251"/>
      <c r="M3" s="251"/>
      <c r="N3" s="251"/>
      <c r="O3" s="251"/>
      <c r="P3" s="251"/>
      <c r="Q3" s="251"/>
      <c r="R3" s="251"/>
      <c r="S3" s="251"/>
      <c r="T3" s="251"/>
      <c r="U3" s="251"/>
      <c r="V3" s="251"/>
      <c r="W3" s="251"/>
      <c r="X3" s="251"/>
      <c r="Y3" s="251"/>
      <c r="Z3" s="251"/>
      <c r="AA3" s="236" t="s">
        <v>3</v>
      </c>
      <c r="AB3" s="236"/>
      <c r="AC3" s="236"/>
      <c r="AD3" s="236"/>
      <c r="AE3" s="236"/>
      <c r="AF3" s="236"/>
    </row>
    <row r="4" spans="1:33" ht="11.25" customHeight="1" x14ac:dyDescent="0.3">
      <c r="B4" s="250"/>
      <c r="C4" s="250"/>
      <c r="D4" s="250"/>
      <c r="E4" s="250"/>
      <c r="F4" s="250"/>
      <c r="G4" s="251"/>
      <c r="H4" s="251"/>
      <c r="I4" s="251"/>
      <c r="J4" s="251"/>
      <c r="K4" s="251"/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51"/>
      <c r="W4" s="251"/>
      <c r="X4" s="251"/>
      <c r="Y4" s="251"/>
      <c r="Z4" s="251"/>
      <c r="AA4" s="236"/>
      <c r="AB4" s="236"/>
      <c r="AC4" s="236"/>
      <c r="AD4" s="236"/>
      <c r="AE4" s="236"/>
      <c r="AF4" s="236"/>
    </row>
    <row r="5" spans="1:33" ht="11.25" customHeight="1" x14ac:dyDescent="0.3">
      <c r="B5" s="250"/>
      <c r="C5" s="250"/>
      <c r="D5" s="250"/>
      <c r="E5" s="250"/>
      <c r="F5" s="250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1"/>
      <c r="T5" s="251"/>
      <c r="U5" s="251"/>
      <c r="V5" s="251"/>
      <c r="W5" s="251"/>
      <c r="X5" s="251"/>
      <c r="Y5" s="251"/>
      <c r="Z5" s="251"/>
      <c r="AA5" s="237" t="s">
        <v>221</v>
      </c>
      <c r="AB5" s="237"/>
      <c r="AC5" s="237"/>
      <c r="AD5" s="237"/>
      <c r="AE5" s="237"/>
      <c r="AF5" s="237"/>
    </row>
    <row r="6" spans="1:33" ht="11.25" customHeight="1" x14ac:dyDescent="0.3">
      <c r="B6" s="250"/>
      <c r="C6" s="250"/>
      <c r="D6" s="250"/>
      <c r="E6" s="250"/>
      <c r="F6" s="250"/>
      <c r="G6" s="251"/>
      <c r="H6" s="251"/>
      <c r="I6" s="251"/>
      <c r="J6" s="251"/>
      <c r="K6" s="251"/>
      <c r="L6" s="251"/>
      <c r="M6" s="251"/>
      <c r="N6" s="251"/>
      <c r="O6" s="251"/>
      <c r="P6" s="251"/>
      <c r="Q6" s="251"/>
      <c r="R6" s="251"/>
      <c r="S6" s="251"/>
      <c r="T6" s="251"/>
      <c r="U6" s="251"/>
      <c r="V6" s="251"/>
      <c r="W6" s="251"/>
      <c r="X6" s="251"/>
      <c r="Y6" s="251"/>
      <c r="Z6" s="251"/>
      <c r="AA6" s="237"/>
      <c r="AB6" s="237"/>
      <c r="AC6" s="237"/>
      <c r="AD6" s="237"/>
      <c r="AE6" s="237"/>
      <c r="AF6" s="237"/>
    </row>
    <row r="7" spans="1:33" ht="15" customHeight="1" x14ac:dyDescent="0.3">
      <c r="B7" s="250"/>
      <c r="C7" s="250"/>
      <c r="D7" s="250"/>
      <c r="E7" s="250"/>
      <c r="F7" s="250"/>
      <c r="G7" s="238" t="s">
        <v>4</v>
      </c>
      <c r="H7" s="238"/>
      <c r="I7" s="238"/>
      <c r="J7" s="238"/>
      <c r="K7" s="238"/>
      <c r="L7" s="238"/>
      <c r="M7" s="238"/>
      <c r="N7" s="238"/>
      <c r="O7" s="238"/>
      <c r="P7" s="238"/>
      <c r="Q7" s="238"/>
      <c r="R7" s="238"/>
      <c r="S7" s="238"/>
      <c r="T7" s="238"/>
      <c r="U7" s="238"/>
      <c r="V7" s="238"/>
      <c r="W7" s="238"/>
      <c r="X7" s="238"/>
      <c r="Y7" s="238"/>
      <c r="Z7" s="238"/>
      <c r="AA7" s="236" t="s">
        <v>222</v>
      </c>
      <c r="AB7" s="236"/>
      <c r="AC7" s="236"/>
      <c r="AD7" s="236"/>
      <c r="AE7" s="236"/>
      <c r="AF7" s="236"/>
    </row>
    <row r="8" spans="1:33" ht="15" customHeight="1" x14ac:dyDescent="0.3">
      <c r="B8" s="250"/>
      <c r="C8" s="250"/>
      <c r="D8" s="250"/>
      <c r="E8" s="250"/>
      <c r="F8" s="250"/>
      <c r="G8" s="238"/>
      <c r="H8" s="238"/>
      <c r="I8" s="238"/>
      <c r="J8" s="238"/>
      <c r="K8" s="238"/>
      <c r="L8" s="238"/>
      <c r="M8" s="238"/>
      <c r="N8" s="238"/>
      <c r="O8" s="238"/>
      <c r="P8" s="238"/>
      <c r="Q8" s="238"/>
      <c r="R8" s="238"/>
      <c r="S8" s="238"/>
      <c r="T8" s="238"/>
      <c r="U8" s="238"/>
      <c r="V8" s="238"/>
      <c r="W8" s="238"/>
      <c r="X8" s="238"/>
      <c r="Y8" s="238"/>
      <c r="Z8" s="238"/>
      <c r="AA8" s="236"/>
      <c r="AB8" s="236"/>
      <c r="AC8" s="236"/>
      <c r="AD8" s="236"/>
      <c r="AE8" s="236"/>
      <c r="AF8" s="236"/>
    </row>
    <row r="9" spans="1:33" ht="15" customHeight="1" x14ac:dyDescent="0.3">
      <c r="A9" s="20"/>
      <c r="B9" s="49"/>
      <c r="C9" s="49"/>
      <c r="D9" s="49"/>
      <c r="E9" s="49"/>
      <c r="F9" s="49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2"/>
      <c r="AA9" s="22"/>
      <c r="AB9" s="22"/>
      <c r="AC9" s="22"/>
      <c r="AD9" s="22"/>
      <c r="AE9" s="22"/>
      <c r="AF9" s="22"/>
      <c r="AG9" s="4"/>
    </row>
    <row r="10" spans="1:33" ht="10.5" customHeight="1" x14ac:dyDescent="0.3">
      <c r="A10" s="20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29" t="s">
        <v>5</v>
      </c>
      <c r="Y10" s="231"/>
      <c r="Z10" s="229" t="s">
        <v>6</v>
      </c>
      <c r="AA10" s="230"/>
      <c r="AB10" s="230"/>
      <c r="AC10" s="231"/>
      <c r="AD10" s="229" t="s">
        <v>7</v>
      </c>
      <c r="AE10" s="230"/>
      <c r="AF10" s="231"/>
      <c r="AG10" s="4"/>
    </row>
    <row r="11" spans="1:33" ht="15" customHeight="1" x14ac:dyDescent="0.3">
      <c r="A11" s="20"/>
      <c r="B11" s="169" t="s">
        <v>8</v>
      </c>
      <c r="C11" s="169"/>
      <c r="D11" s="169"/>
      <c r="E11" s="169"/>
      <c r="F11" s="169"/>
      <c r="G11" s="169"/>
      <c r="H11" s="63" t="s">
        <v>9</v>
      </c>
      <c r="I11" s="63"/>
      <c r="J11" s="63"/>
      <c r="K11" s="63"/>
      <c r="L11" s="23"/>
      <c r="M11" s="169" t="s">
        <v>10</v>
      </c>
      <c r="N11" s="169"/>
      <c r="O11" s="169"/>
      <c r="P11" s="169"/>
      <c r="Q11" s="169"/>
      <c r="R11" s="169"/>
      <c r="S11" s="169"/>
      <c r="T11" s="169"/>
      <c r="U11" s="169"/>
      <c r="V11" s="169"/>
      <c r="W11" s="169"/>
      <c r="X11" s="234">
        <v>25</v>
      </c>
      <c r="Y11" s="231"/>
      <c r="Z11" s="234" t="s">
        <v>132</v>
      </c>
      <c r="AA11" s="230"/>
      <c r="AB11" s="230"/>
      <c r="AC11" s="231"/>
      <c r="AD11" s="234">
        <v>2024</v>
      </c>
      <c r="AE11" s="230"/>
      <c r="AF11" s="231"/>
      <c r="AG11" s="4"/>
    </row>
    <row r="12" spans="1:33" ht="3.6" customHeight="1" x14ac:dyDescent="0.3">
      <c r="A12" s="20"/>
      <c r="B12" s="49"/>
      <c r="C12" s="49"/>
      <c r="D12" s="49"/>
      <c r="E12" s="49"/>
      <c r="F12" s="49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46"/>
      <c r="Y12" s="46"/>
      <c r="Z12" s="47"/>
      <c r="AA12" s="47"/>
      <c r="AB12" s="47"/>
      <c r="AC12" s="47"/>
      <c r="AD12" s="47"/>
      <c r="AE12" s="47"/>
      <c r="AF12" s="47"/>
      <c r="AG12" s="4"/>
    </row>
    <row r="13" spans="1:33" ht="10.5" customHeight="1" x14ac:dyDescent="0.3">
      <c r="A13" s="20"/>
      <c r="B13" s="235" t="s">
        <v>12</v>
      </c>
      <c r="C13" s="235"/>
      <c r="D13" s="235"/>
      <c r="E13" s="235"/>
      <c r="F13" s="235"/>
      <c r="G13" s="235"/>
      <c r="H13" s="235"/>
      <c r="I13" s="235"/>
      <c r="J13" s="235"/>
      <c r="K13" s="235"/>
      <c r="L13" s="23"/>
      <c r="M13" s="23"/>
      <c r="N13" s="229" t="s">
        <v>5</v>
      </c>
      <c r="O13" s="231"/>
      <c r="P13" s="229" t="s">
        <v>6</v>
      </c>
      <c r="Q13" s="230"/>
      <c r="R13" s="230"/>
      <c r="S13" s="231"/>
      <c r="T13" s="229" t="s">
        <v>7</v>
      </c>
      <c r="U13" s="230"/>
      <c r="V13" s="231"/>
      <c r="W13" s="23"/>
      <c r="X13" s="229" t="s">
        <v>5</v>
      </c>
      <c r="Y13" s="231"/>
      <c r="Z13" s="229" t="s">
        <v>6</v>
      </c>
      <c r="AA13" s="230"/>
      <c r="AB13" s="230"/>
      <c r="AC13" s="231"/>
      <c r="AD13" s="229" t="s">
        <v>7</v>
      </c>
      <c r="AE13" s="230"/>
      <c r="AF13" s="231"/>
      <c r="AG13" s="4"/>
    </row>
    <row r="14" spans="1:33" ht="15" customHeight="1" x14ac:dyDescent="0.3">
      <c r="A14" s="20"/>
      <c r="B14" s="235"/>
      <c r="C14" s="235"/>
      <c r="D14" s="235"/>
      <c r="E14" s="235"/>
      <c r="F14" s="235"/>
      <c r="G14" s="235"/>
      <c r="H14" s="235"/>
      <c r="I14" s="235"/>
      <c r="J14" s="235"/>
      <c r="K14" s="235"/>
      <c r="L14" s="232" t="s">
        <v>13</v>
      </c>
      <c r="M14" s="233"/>
      <c r="N14" s="234">
        <v>1</v>
      </c>
      <c r="O14" s="231"/>
      <c r="P14" s="234" t="s">
        <v>132</v>
      </c>
      <c r="Q14" s="230"/>
      <c r="R14" s="230"/>
      <c r="S14" s="231"/>
      <c r="T14" s="234">
        <v>2024</v>
      </c>
      <c r="U14" s="230"/>
      <c r="V14" s="231"/>
      <c r="W14" s="52" t="s">
        <v>14</v>
      </c>
      <c r="X14" s="234">
        <v>30</v>
      </c>
      <c r="Y14" s="231"/>
      <c r="Z14" s="234" t="s">
        <v>132</v>
      </c>
      <c r="AA14" s="230"/>
      <c r="AB14" s="230"/>
      <c r="AC14" s="231"/>
      <c r="AD14" s="234">
        <v>2024</v>
      </c>
      <c r="AE14" s="230"/>
      <c r="AF14" s="231"/>
      <c r="AG14" s="4"/>
    </row>
    <row r="15" spans="1:33" ht="3.6" customHeight="1" x14ac:dyDescent="0.3">
      <c r="A15" s="20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4"/>
    </row>
    <row r="16" spans="1:33" ht="15" customHeight="1" x14ac:dyDescent="0.3">
      <c r="A16" s="20"/>
      <c r="B16" s="239" t="s">
        <v>15</v>
      </c>
      <c r="C16" s="240"/>
      <c r="D16" s="240"/>
      <c r="E16" s="240"/>
      <c r="F16" s="240"/>
      <c r="G16" s="240"/>
      <c r="H16" s="240"/>
      <c r="I16" s="240"/>
      <c r="J16" s="240"/>
      <c r="K16" s="240"/>
      <c r="L16" s="240"/>
      <c r="M16" s="240"/>
      <c r="N16" s="240"/>
      <c r="O16" s="240"/>
      <c r="P16" s="240"/>
      <c r="Q16" s="240"/>
      <c r="R16" s="240"/>
      <c r="S16" s="240"/>
      <c r="T16" s="240"/>
      <c r="U16" s="240"/>
      <c r="V16" s="240"/>
      <c r="W16" s="240"/>
      <c r="X16" s="240"/>
      <c r="Y16" s="240"/>
      <c r="Z16" s="240"/>
      <c r="AA16" s="240"/>
      <c r="AB16" s="240"/>
      <c r="AC16" s="240"/>
      <c r="AD16" s="240"/>
      <c r="AE16" s="240"/>
      <c r="AF16" s="241"/>
      <c r="AG16" s="4"/>
    </row>
    <row r="17" spans="1:33" ht="3.6" customHeight="1" thickBot="1" x14ac:dyDescent="0.35">
      <c r="A17" s="20"/>
      <c r="B17" s="49"/>
      <c r="C17" s="49"/>
      <c r="D17" s="49"/>
      <c r="E17" s="49"/>
      <c r="F17" s="49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2"/>
      <c r="AA17" s="22"/>
      <c r="AB17" s="22"/>
      <c r="AC17" s="22"/>
      <c r="AD17" s="22"/>
      <c r="AE17" s="22"/>
      <c r="AF17" s="22"/>
      <c r="AG17" s="4"/>
    </row>
    <row r="18" spans="1:33" ht="20.25" customHeight="1" thickBot="1" x14ac:dyDescent="0.35">
      <c r="A18" s="20"/>
      <c r="B18" s="204" t="s">
        <v>0</v>
      </c>
      <c r="C18" s="204"/>
      <c r="D18" s="204"/>
      <c r="E18" s="204"/>
      <c r="F18" s="204"/>
      <c r="G18" s="204"/>
      <c r="H18" s="204"/>
      <c r="I18" s="23"/>
      <c r="J18" s="23"/>
      <c r="K18" s="220" t="str">
        <f>CONCATENATE(I1,L1,N1)</f>
        <v>CD-DP-305-2024</v>
      </c>
      <c r="L18" s="221"/>
      <c r="M18" s="221"/>
      <c r="N18" s="221"/>
      <c r="O18" s="221"/>
      <c r="P18" s="221"/>
      <c r="Q18" s="221"/>
      <c r="R18" s="221"/>
      <c r="S18" s="221"/>
      <c r="T18" s="221"/>
      <c r="U18" s="221"/>
      <c r="V18" s="221"/>
      <c r="W18" s="222"/>
      <c r="X18" s="21"/>
      <c r="Y18" s="21"/>
      <c r="Z18" s="22"/>
      <c r="AA18" s="22"/>
      <c r="AB18" s="22"/>
      <c r="AC18" s="22"/>
      <c r="AD18" s="22"/>
      <c r="AE18" s="22"/>
      <c r="AF18" s="22"/>
      <c r="AG18" s="4"/>
    </row>
    <row r="19" spans="1:33" ht="3.6" customHeight="1" x14ac:dyDescent="0.3">
      <c r="A19" s="20"/>
      <c r="B19" s="24"/>
      <c r="C19" s="24"/>
      <c r="D19" s="24"/>
      <c r="E19" s="24"/>
      <c r="F19" s="24"/>
      <c r="G19" s="24"/>
      <c r="H19" s="25"/>
      <c r="I19" s="25"/>
      <c r="J19" s="25"/>
      <c r="K19" s="49"/>
      <c r="L19" s="49"/>
      <c r="M19" s="24"/>
      <c r="N19" s="24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2"/>
      <c r="AA19" s="22"/>
      <c r="AB19" s="22"/>
      <c r="AC19" s="22"/>
      <c r="AD19" s="22"/>
      <c r="AE19" s="22"/>
      <c r="AF19" s="22"/>
      <c r="AG19" s="4"/>
    </row>
    <row r="20" spans="1:33" ht="29.25" customHeight="1" x14ac:dyDescent="0.3">
      <c r="A20" s="20"/>
      <c r="B20" s="184" t="s">
        <v>16</v>
      </c>
      <c r="C20" s="185"/>
      <c r="D20" s="185"/>
      <c r="E20" s="185"/>
      <c r="F20" s="185"/>
      <c r="G20" s="185"/>
      <c r="H20" s="185"/>
      <c r="I20" s="185"/>
      <c r="J20" s="185"/>
      <c r="K20" s="186"/>
      <c r="L20" s="223" t="s">
        <v>207</v>
      </c>
      <c r="M20" s="224"/>
      <c r="N20" s="224"/>
      <c r="O20" s="224"/>
      <c r="P20" s="224"/>
      <c r="Q20" s="224"/>
      <c r="R20" s="224"/>
      <c r="S20" s="224"/>
      <c r="T20" s="224"/>
      <c r="U20" s="224"/>
      <c r="V20" s="224"/>
      <c r="W20" s="225"/>
      <c r="X20" s="102" t="s">
        <v>17</v>
      </c>
      <c r="Y20" s="103"/>
      <c r="Z20" s="103"/>
      <c r="AA20" s="104"/>
      <c r="AB20" s="226">
        <v>6283570</v>
      </c>
      <c r="AC20" s="227"/>
      <c r="AD20" s="227"/>
      <c r="AE20" s="227"/>
      <c r="AF20" s="228"/>
      <c r="AG20" s="4"/>
    </row>
    <row r="21" spans="1:33" ht="3.6" customHeight="1" x14ac:dyDescent="0.3">
      <c r="A21" s="20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4"/>
    </row>
    <row r="22" spans="1:33" ht="15" customHeight="1" x14ac:dyDescent="0.3">
      <c r="A22" s="20"/>
      <c r="B22" s="168" t="s">
        <v>18</v>
      </c>
      <c r="C22" s="168"/>
      <c r="D22" s="168"/>
      <c r="E22" s="63" t="s">
        <v>208</v>
      </c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168" t="s">
        <v>19</v>
      </c>
      <c r="Y22" s="168"/>
      <c r="Z22" s="168"/>
      <c r="AA22" s="63" t="s">
        <v>212</v>
      </c>
      <c r="AB22" s="63"/>
      <c r="AC22" s="63"/>
      <c r="AD22" s="63"/>
      <c r="AE22" s="63"/>
      <c r="AF22" s="63"/>
      <c r="AG22" s="4"/>
    </row>
    <row r="23" spans="1:33" ht="3.6" customHeight="1" x14ac:dyDescent="0.3">
      <c r="A23" s="20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"/>
    </row>
    <row r="24" spans="1:33" ht="15" customHeight="1" x14ac:dyDescent="0.3">
      <c r="A24" s="20"/>
      <c r="B24" s="168" t="s">
        <v>20</v>
      </c>
      <c r="C24" s="168"/>
      <c r="D24" s="168"/>
      <c r="E24" s="217" t="s">
        <v>213</v>
      </c>
      <c r="F24" s="217"/>
      <c r="G24" s="217"/>
      <c r="H24" s="217"/>
      <c r="I24" s="217"/>
      <c r="J24" s="217"/>
      <c r="K24" s="217"/>
      <c r="L24" s="168" t="s">
        <v>21</v>
      </c>
      <c r="M24" s="168"/>
      <c r="N24" s="168"/>
      <c r="O24" s="168"/>
      <c r="P24" s="168"/>
      <c r="Q24" s="168"/>
      <c r="R24" s="168"/>
      <c r="S24" s="168"/>
      <c r="T24" s="168"/>
      <c r="U24" s="168"/>
      <c r="V24" s="168"/>
      <c r="W24" s="168"/>
      <c r="X24" s="218" t="s">
        <v>211</v>
      </c>
      <c r="Y24" s="219"/>
      <c r="Z24" s="219"/>
      <c r="AA24" s="219"/>
      <c r="AB24" s="219"/>
      <c r="AC24" s="219"/>
      <c r="AD24" s="219"/>
      <c r="AE24" s="219"/>
      <c r="AF24" s="219"/>
      <c r="AG24" s="4"/>
    </row>
    <row r="25" spans="1:33" ht="3.6" customHeight="1" x14ac:dyDescent="0.3">
      <c r="A25" s="20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4"/>
    </row>
    <row r="26" spans="1:33" ht="15" customHeight="1" x14ac:dyDescent="0.3">
      <c r="A26" s="20"/>
      <c r="B26" s="168" t="s">
        <v>22</v>
      </c>
      <c r="C26" s="168"/>
      <c r="D26" s="168"/>
      <c r="E26" s="168"/>
      <c r="F26" s="168"/>
      <c r="G26" s="63" t="s">
        <v>23</v>
      </c>
      <c r="H26" s="63"/>
      <c r="I26" s="63"/>
      <c r="J26" s="63"/>
      <c r="K26" s="26" t="s">
        <v>24</v>
      </c>
      <c r="L26" s="216">
        <v>16090583648</v>
      </c>
      <c r="M26" s="216"/>
      <c r="N26" s="216"/>
      <c r="O26" s="216"/>
      <c r="P26" s="216"/>
      <c r="Q26" s="216"/>
      <c r="R26" s="216"/>
      <c r="S26" s="216"/>
      <c r="T26" s="168" t="s">
        <v>25</v>
      </c>
      <c r="U26" s="168"/>
      <c r="V26" s="63" t="s">
        <v>214</v>
      </c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4"/>
    </row>
    <row r="27" spans="1:33" ht="3.6" customHeight="1" x14ac:dyDescent="0.3">
      <c r="A27" s="20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4"/>
    </row>
    <row r="28" spans="1:33" ht="15" customHeight="1" x14ac:dyDescent="0.3">
      <c r="A28" s="20"/>
      <c r="B28" s="168" t="s">
        <v>26</v>
      </c>
      <c r="C28" s="168"/>
      <c r="D28" s="168"/>
      <c r="E28" s="168"/>
      <c r="F28" s="168"/>
      <c r="G28" s="168"/>
      <c r="H28" s="63" t="s">
        <v>27</v>
      </c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4"/>
    </row>
    <row r="29" spans="1:33" ht="3.6" customHeight="1" x14ac:dyDescent="0.3">
      <c r="A29" s="20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"/>
    </row>
    <row r="30" spans="1:33" ht="8.25" customHeight="1" x14ac:dyDescent="0.3">
      <c r="A30" s="20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157" t="s">
        <v>5</v>
      </c>
      <c r="Y30" s="157"/>
      <c r="Z30" s="157" t="s">
        <v>6</v>
      </c>
      <c r="AA30" s="157"/>
      <c r="AB30" s="157"/>
      <c r="AC30" s="157"/>
      <c r="AD30" s="157" t="s">
        <v>7</v>
      </c>
      <c r="AE30" s="157"/>
      <c r="AF30" s="157"/>
      <c r="AG30" s="4"/>
    </row>
    <row r="31" spans="1:33" ht="15" customHeight="1" x14ac:dyDescent="0.3">
      <c r="A31" s="20"/>
      <c r="B31" s="168" t="s">
        <v>28</v>
      </c>
      <c r="C31" s="168"/>
      <c r="D31" s="168"/>
      <c r="E31" s="168"/>
      <c r="F31" s="168"/>
      <c r="G31" s="126" t="s">
        <v>29</v>
      </c>
      <c r="H31" s="127"/>
      <c r="I31" s="128"/>
      <c r="J31" s="126" t="s">
        <v>30</v>
      </c>
      <c r="K31" s="127"/>
      <c r="L31" s="128"/>
      <c r="M31" s="168" t="s">
        <v>31</v>
      </c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42">
        <v>16</v>
      </c>
      <c r="Y31" s="142"/>
      <c r="Z31" s="142" t="s">
        <v>129</v>
      </c>
      <c r="AA31" s="142"/>
      <c r="AB31" s="142"/>
      <c r="AC31" s="142"/>
      <c r="AD31" s="142">
        <v>2024</v>
      </c>
      <c r="AE31" s="142"/>
      <c r="AF31" s="142"/>
      <c r="AG31" s="4"/>
    </row>
    <row r="32" spans="1:33" ht="3.6" customHeight="1" x14ac:dyDescent="0.3">
      <c r="A32" s="20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4"/>
    </row>
    <row r="33" spans="1:33" x14ac:dyDescent="0.3">
      <c r="A33" s="20"/>
      <c r="B33" s="154" t="s">
        <v>33</v>
      </c>
      <c r="C33" s="155"/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5"/>
      <c r="T33" s="155"/>
      <c r="U33" s="155"/>
      <c r="V33" s="155"/>
      <c r="W33" s="155"/>
      <c r="X33" s="155"/>
      <c r="Y33" s="155"/>
      <c r="Z33" s="155"/>
      <c r="AA33" s="155"/>
      <c r="AB33" s="155"/>
      <c r="AC33" s="155"/>
      <c r="AD33" s="155"/>
      <c r="AE33" s="155"/>
      <c r="AF33" s="156"/>
      <c r="AG33" s="4"/>
    </row>
    <row r="34" spans="1:33" x14ac:dyDescent="0.3">
      <c r="A34" s="20"/>
      <c r="B34" s="212" t="s">
        <v>34</v>
      </c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13"/>
      <c r="AE34" s="213"/>
      <c r="AF34" s="214"/>
      <c r="AG34" s="4"/>
    </row>
    <row r="35" spans="1:33" x14ac:dyDescent="0.3">
      <c r="A35" s="20"/>
      <c r="B35" s="212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3"/>
      <c r="T35" s="213"/>
      <c r="U35" s="213"/>
      <c r="V35" s="213"/>
      <c r="W35" s="213"/>
      <c r="X35" s="213"/>
      <c r="Y35" s="213"/>
      <c r="Z35" s="213"/>
      <c r="AA35" s="213"/>
      <c r="AB35" s="213"/>
      <c r="AC35" s="213"/>
      <c r="AD35" s="213"/>
      <c r="AE35" s="213"/>
      <c r="AF35" s="214"/>
      <c r="AG35" s="4"/>
    </row>
    <row r="36" spans="1:33" x14ac:dyDescent="0.3">
      <c r="A36" s="20"/>
      <c r="B36" s="212"/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3"/>
      <c r="T36" s="213"/>
      <c r="U36" s="213"/>
      <c r="V36" s="213"/>
      <c r="W36" s="213"/>
      <c r="X36" s="213"/>
      <c r="Y36" s="213"/>
      <c r="Z36" s="213"/>
      <c r="AA36" s="213"/>
      <c r="AB36" s="213"/>
      <c r="AC36" s="213"/>
      <c r="AD36" s="213"/>
      <c r="AE36" s="213"/>
      <c r="AF36" s="214"/>
      <c r="AG36" s="4"/>
    </row>
    <row r="37" spans="1:33" x14ac:dyDescent="0.3">
      <c r="A37" s="20"/>
      <c r="B37" s="212"/>
      <c r="C37" s="213"/>
      <c r="D37" s="213"/>
      <c r="E37" s="213"/>
      <c r="F37" s="213"/>
      <c r="G37" s="213"/>
      <c r="H37" s="213"/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3"/>
      <c r="T37" s="213"/>
      <c r="U37" s="213"/>
      <c r="V37" s="213"/>
      <c r="W37" s="213"/>
      <c r="X37" s="213"/>
      <c r="Y37" s="213"/>
      <c r="Z37" s="213"/>
      <c r="AA37" s="213"/>
      <c r="AB37" s="213"/>
      <c r="AC37" s="213"/>
      <c r="AD37" s="213"/>
      <c r="AE37" s="213"/>
      <c r="AF37" s="214"/>
      <c r="AG37" s="4"/>
    </row>
    <row r="38" spans="1:33" ht="3.6" customHeight="1" x14ac:dyDescent="0.3">
      <c r="A38" s="20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"/>
    </row>
    <row r="39" spans="1:33" ht="8.25" customHeight="1" x14ac:dyDescent="0.3">
      <c r="A39" s="20"/>
      <c r="B39" s="23"/>
      <c r="C39" s="23"/>
      <c r="D39" s="23"/>
      <c r="E39" s="23"/>
      <c r="F39" s="23"/>
      <c r="G39" s="20"/>
      <c r="H39" s="157" t="s">
        <v>35</v>
      </c>
      <c r="I39" s="157"/>
      <c r="J39" s="157"/>
      <c r="K39" s="215" t="s">
        <v>36</v>
      </c>
      <c r="L39" s="157" t="s">
        <v>37</v>
      </c>
      <c r="M39" s="157"/>
      <c r="N39" s="157"/>
      <c r="O39" s="27"/>
      <c r="P39" s="23"/>
      <c r="Q39" s="23"/>
      <c r="R39" s="23"/>
      <c r="S39" s="23"/>
      <c r="T39" s="23"/>
      <c r="U39" s="23"/>
      <c r="V39" s="23"/>
      <c r="W39" s="23"/>
      <c r="X39" s="157" t="s">
        <v>5</v>
      </c>
      <c r="Y39" s="157"/>
      <c r="Z39" s="157" t="s">
        <v>6</v>
      </c>
      <c r="AA39" s="157"/>
      <c r="AB39" s="157"/>
      <c r="AC39" s="157"/>
      <c r="AD39" s="157" t="s">
        <v>7</v>
      </c>
      <c r="AE39" s="157"/>
      <c r="AF39" s="157"/>
      <c r="AG39" s="4"/>
    </row>
    <row r="40" spans="1:33" ht="15" customHeight="1" x14ac:dyDescent="0.3">
      <c r="A40" s="20"/>
      <c r="B40" s="102" t="s">
        <v>38</v>
      </c>
      <c r="C40" s="103"/>
      <c r="D40" s="103"/>
      <c r="E40" s="103"/>
      <c r="F40" s="103"/>
      <c r="G40" s="104"/>
      <c r="H40" s="207">
        <v>7</v>
      </c>
      <c r="I40" s="207"/>
      <c r="J40" s="207"/>
      <c r="K40" s="215"/>
      <c r="L40" s="206">
        <v>15</v>
      </c>
      <c r="M40" s="206"/>
      <c r="N40" s="206"/>
      <c r="O40" s="23"/>
      <c r="P40" s="23"/>
      <c r="Q40" s="168" t="s">
        <v>39</v>
      </c>
      <c r="R40" s="168"/>
      <c r="S40" s="168"/>
      <c r="T40" s="168"/>
      <c r="U40" s="168"/>
      <c r="V40" s="168"/>
      <c r="W40" s="168"/>
      <c r="X40" s="207">
        <v>31</v>
      </c>
      <c r="Y40" s="207"/>
      <c r="Z40" s="207" t="s">
        <v>32</v>
      </c>
      <c r="AA40" s="207"/>
      <c r="AB40" s="207"/>
      <c r="AC40" s="207"/>
      <c r="AD40" s="207">
        <v>2024</v>
      </c>
      <c r="AE40" s="207"/>
      <c r="AF40" s="207"/>
      <c r="AG40" s="4"/>
    </row>
    <row r="41" spans="1:33" ht="3.6" customHeight="1" x14ac:dyDescent="0.3">
      <c r="A41" s="20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4"/>
    </row>
    <row r="42" spans="1:33" ht="15" customHeight="1" x14ac:dyDescent="0.3">
      <c r="A42" s="20"/>
      <c r="B42" s="168" t="s">
        <v>41</v>
      </c>
      <c r="C42" s="168"/>
      <c r="D42" s="168"/>
      <c r="E42" s="168"/>
      <c r="F42" s="168"/>
      <c r="G42" s="168"/>
      <c r="H42" s="168"/>
      <c r="I42" s="168"/>
      <c r="J42" s="208">
        <v>38947500</v>
      </c>
      <c r="K42" s="208"/>
      <c r="L42" s="208"/>
      <c r="M42" s="208"/>
      <c r="N42" s="208"/>
      <c r="O42" s="208"/>
      <c r="P42" s="208"/>
      <c r="Q42" s="102" t="s">
        <v>42</v>
      </c>
      <c r="R42" s="103"/>
      <c r="S42" s="103"/>
      <c r="T42" s="103"/>
      <c r="U42" s="103"/>
      <c r="V42" s="103"/>
      <c r="W42" s="103"/>
      <c r="X42" s="103"/>
      <c r="Y42" s="104"/>
      <c r="Z42" s="209">
        <v>5473000</v>
      </c>
      <c r="AA42" s="210"/>
      <c r="AB42" s="210"/>
      <c r="AC42" s="210"/>
      <c r="AD42" s="210"/>
      <c r="AE42" s="210"/>
      <c r="AF42" s="211"/>
      <c r="AG42" s="4"/>
    </row>
    <row r="43" spans="1:33" ht="3.6" customHeight="1" x14ac:dyDescent="0.3">
      <c r="A43" s="20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4"/>
    </row>
    <row r="44" spans="1:33" ht="15" customHeight="1" x14ac:dyDescent="0.3">
      <c r="A44" s="20"/>
      <c r="B44" s="168" t="s">
        <v>43</v>
      </c>
      <c r="C44" s="168"/>
      <c r="D44" s="168"/>
      <c r="E44" s="168"/>
      <c r="F44" s="168"/>
      <c r="G44" s="168"/>
      <c r="H44" s="168"/>
      <c r="I44" s="168"/>
      <c r="J44" s="201" t="s">
        <v>44</v>
      </c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2"/>
      <c r="AE44" s="202"/>
      <c r="AF44" s="203"/>
      <c r="AG44" s="4"/>
    </row>
    <row r="45" spans="1:33" ht="3.6" customHeight="1" x14ac:dyDescent="0.3">
      <c r="A45" s="20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4"/>
    </row>
    <row r="46" spans="1:33" ht="15" customHeight="1" x14ac:dyDescent="0.3">
      <c r="A46" s="20"/>
      <c r="B46" s="204" t="s">
        <v>45</v>
      </c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142" t="s">
        <v>218</v>
      </c>
      <c r="Q46" s="142"/>
      <c r="R46" s="142"/>
      <c r="S46" s="142"/>
      <c r="T46" s="168" t="s">
        <v>46</v>
      </c>
      <c r="U46" s="168"/>
      <c r="V46" s="168"/>
      <c r="W46" s="168"/>
      <c r="X46" s="168"/>
      <c r="Y46" s="168"/>
      <c r="Z46" s="168"/>
      <c r="AA46" s="168"/>
      <c r="AB46" s="168"/>
      <c r="AC46" s="205"/>
      <c r="AD46" s="205"/>
      <c r="AE46" s="205"/>
      <c r="AF46" s="205"/>
      <c r="AG46" s="4"/>
    </row>
    <row r="47" spans="1:33" ht="3.6" customHeight="1" x14ac:dyDescent="0.3">
      <c r="A47" s="20"/>
      <c r="B47" s="190"/>
      <c r="C47" s="190"/>
      <c r="D47" s="190"/>
      <c r="E47" s="190"/>
      <c r="F47" s="190"/>
      <c r="G47" s="190"/>
      <c r="H47" s="190"/>
      <c r="I47" s="190"/>
      <c r="J47" s="190"/>
      <c r="K47" s="190"/>
      <c r="L47" s="190"/>
      <c r="M47" s="190"/>
      <c r="N47" s="190"/>
      <c r="O47" s="190"/>
      <c r="P47" s="190"/>
      <c r="Q47" s="190"/>
      <c r="R47" s="190"/>
      <c r="S47" s="190"/>
      <c r="T47" s="190"/>
      <c r="U47" s="190"/>
      <c r="V47" s="190"/>
      <c r="W47" s="190"/>
      <c r="X47" s="190"/>
      <c r="Y47" s="190"/>
      <c r="Z47" s="190"/>
      <c r="AA47" s="190"/>
      <c r="AB47" s="190"/>
      <c r="AC47" s="190"/>
      <c r="AD47" s="190"/>
      <c r="AE47" s="190"/>
      <c r="AF47" s="190"/>
      <c r="AG47" s="4"/>
    </row>
    <row r="48" spans="1:33" ht="27" customHeight="1" x14ac:dyDescent="0.3">
      <c r="A48" s="20"/>
      <c r="B48" s="168" t="s">
        <v>47</v>
      </c>
      <c r="C48" s="168"/>
      <c r="D48" s="168"/>
      <c r="E48" s="168"/>
      <c r="F48" s="168"/>
      <c r="G48" s="168"/>
      <c r="H48" s="168"/>
      <c r="I48" s="63" t="s">
        <v>48</v>
      </c>
      <c r="J48" s="63"/>
      <c r="K48" s="63"/>
      <c r="L48" s="63"/>
      <c r="M48" s="63"/>
      <c r="N48" s="199" t="s">
        <v>49</v>
      </c>
      <c r="O48" s="199"/>
      <c r="P48" s="199"/>
      <c r="Q48" s="199"/>
      <c r="R48" s="199"/>
      <c r="S48" s="199"/>
      <c r="T48" s="199"/>
      <c r="U48" s="63" t="s">
        <v>50</v>
      </c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4"/>
    </row>
    <row r="49" spans="1:48" ht="3.6" customHeight="1" x14ac:dyDescent="0.3">
      <c r="A49" s="20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4"/>
    </row>
    <row r="50" spans="1:48" ht="27" customHeight="1" x14ac:dyDescent="0.3">
      <c r="A50" s="20"/>
      <c r="B50" s="199" t="s">
        <v>51</v>
      </c>
      <c r="C50" s="199"/>
      <c r="D50" s="199"/>
      <c r="E50" s="199"/>
      <c r="F50" s="199"/>
      <c r="G50" s="199"/>
      <c r="H50" s="199"/>
      <c r="I50" s="199"/>
      <c r="J50" s="63" t="s">
        <v>52</v>
      </c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168" t="s">
        <v>17</v>
      </c>
      <c r="X50" s="168"/>
      <c r="Y50" s="168"/>
      <c r="Z50" s="168"/>
      <c r="AA50" s="200">
        <v>16710988</v>
      </c>
      <c r="AB50" s="200"/>
      <c r="AC50" s="200"/>
      <c r="AD50" s="200"/>
      <c r="AE50" s="200"/>
      <c r="AF50" s="200"/>
      <c r="AG50" s="4"/>
    </row>
    <row r="51" spans="1:48" ht="3.6" customHeight="1" x14ac:dyDescent="0.3">
      <c r="A51" s="20"/>
      <c r="B51" s="28"/>
      <c r="C51" s="28"/>
      <c r="D51" s="28"/>
      <c r="E51" s="28"/>
      <c r="F51" s="28"/>
      <c r="G51" s="28"/>
      <c r="H51" s="28"/>
      <c r="I51" s="28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29"/>
      <c r="AB51" s="29"/>
      <c r="AC51" s="29"/>
      <c r="AD51" s="30"/>
      <c r="AE51" s="30"/>
      <c r="AF51" s="30"/>
      <c r="AG51" s="4"/>
    </row>
    <row r="52" spans="1:48" ht="15" customHeight="1" x14ac:dyDescent="0.3">
      <c r="A52" s="20"/>
      <c r="B52" s="184" t="s">
        <v>53</v>
      </c>
      <c r="C52" s="185"/>
      <c r="D52" s="185"/>
      <c r="E52" s="185"/>
      <c r="F52" s="185"/>
      <c r="G52" s="185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6"/>
      <c r="T52" s="187" t="s">
        <v>54</v>
      </c>
      <c r="U52" s="188"/>
      <c r="V52" s="188"/>
      <c r="W52" s="188"/>
      <c r="X52" s="188"/>
      <c r="Y52" s="188"/>
      <c r="Z52" s="188"/>
      <c r="AA52" s="188"/>
      <c r="AB52" s="188"/>
      <c r="AC52" s="188"/>
      <c r="AD52" s="188"/>
      <c r="AE52" s="188"/>
      <c r="AF52" s="189"/>
      <c r="AG52" s="4"/>
    </row>
    <row r="53" spans="1:48" ht="3.6" customHeight="1" x14ac:dyDescent="0.3">
      <c r="A53" s="20"/>
      <c r="B53" s="190"/>
      <c r="C53" s="190"/>
      <c r="D53" s="190"/>
      <c r="E53" s="190"/>
      <c r="F53" s="190"/>
      <c r="G53" s="19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0"/>
      <c r="AE53" s="190"/>
      <c r="AF53" s="190"/>
      <c r="AG53" s="4"/>
    </row>
    <row r="54" spans="1:48" ht="15" customHeight="1" x14ac:dyDescent="0.3">
      <c r="A54" s="20"/>
      <c r="B54" s="191" t="s">
        <v>55</v>
      </c>
      <c r="C54" s="192"/>
      <c r="D54" s="193"/>
      <c r="E54" s="126" t="s">
        <v>56</v>
      </c>
      <c r="F54" s="127"/>
      <c r="G54" s="128"/>
      <c r="H54" s="197" t="s">
        <v>57</v>
      </c>
      <c r="I54" s="197"/>
      <c r="J54" s="197"/>
      <c r="K54" s="197"/>
      <c r="L54" s="157" t="s">
        <v>5</v>
      </c>
      <c r="M54" s="157"/>
      <c r="N54" s="157" t="s">
        <v>6</v>
      </c>
      <c r="O54" s="157"/>
      <c r="P54" s="157"/>
      <c r="Q54" s="157"/>
      <c r="R54" s="157" t="s">
        <v>7</v>
      </c>
      <c r="S54" s="157"/>
      <c r="T54" s="157"/>
      <c r="U54" s="198" t="s">
        <v>58</v>
      </c>
      <c r="V54" s="198"/>
      <c r="W54" s="198"/>
      <c r="X54" s="157" t="s">
        <v>5</v>
      </c>
      <c r="Y54" s="157"/>
      <c r="Z54" s="157" t="s">
        <v>6</v>
      </c>
      <c r="AA54" s="157"/>
      <c r="AB54" s="157"/>
      <c r="AC54" s="157"/>
      <c r="AD54" s="157" t="s">
        <v>7</v>
      </c>
      <c r="AE54" s="157"/>
      <c r="AF54" s="157"/>
      <c r="AG54" s="4"/>
    </row>
    <row r="55" spans="1:48" x14ac:dyDescent="0.3">
      <c r="A55" s="20"/>
      <c r="B55" s="194"/>
      <c r="C55" s="195"/>
      <c r="D55" s="196"/>
      <c r="E55" s="126" t="s">
        <v>30</v>
      </c>
      <c r="F55" s="127"/>
      <c r="G55" s="128"/>
      <c r="H55" s="197"/>
      <c r="I55" s="197"/>
      <c r="J55" s="197"/>
      <c r="K55" s="197"/>
      <c r="L55" s="142">
        <v>26</v>
      </c>
      <c r="M55" s="142"/>
      <c r="N55" s="142" t="s">
        <v>127</v>
      </c>
      <c r="O55" s="142"/>
      <c r="P55" s="142"/>
      <c r="Q55" s="142"/>
      <c r="R55" s="142">
        <v>2024</v>
      </c>
      <c r="S55" s="142"/>
      <c r="T55" s="142"/>
      <c r="U55" s="198"/>
      <c r="V55" s="198"/>
      <c r="W55" s="198"/>
      <c r="X55" s="142">
        <v>15</v>
      </c>
      <c r="Y55" s="142"/>
      <c r="Z55" s="142" t="s">
        <v>129</v>
      </c>
      <c r="AA55" s="142"/>
      <c r="AB55" s="142"/>
      <c r="AC55" s="142"/>
      <c r="AD55" s="142">
        <v>2024</v>
      </c>
      <c r="AE55" s="142"/>
      <c r="AF55" s="142"/>
      <c r="AG55" s="4"/>
    </row>
    <row r="56" spans="1:48" ht="3.6" customHeight="1" x14ac:dyDescent="0.3">
      <c r="A56" s="20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4"/>
    </row>
    <row r="57" spans="1:48" ht="12" customHeight="1" x14ac:dyDescent="0.3">
      <c r="A57" s="20"/>
      <c r="B57" s="168" t="s">
        <v>60</v>
      </c>
      <c r="C57" s="168"/>
      <c r="D57" s="168"/>
      <c r="E57" s="168"/>
      <c r="F57" s="168"/>
      <c r="G57" s="168"/>
      <c r="H57" s="168"/>
      <c r="I57" s="168"/>
      <c r="J57" s="142" t="s">
        <v>61</v>
      </c>
      <c r="K57" s="142"/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2"/>
      <c r="W57" s="142"/>
      <c r="X57" s="142"/>
      <c r="Y57" s="142"/>
      <c r="Z57" s="168" t="s">
        <v>62</v>
      </c>
      <c r="AA57" s="168"/>
      <c r="AB57" s="168"/>
      <c r="AC57" s="168"/>
      <c r="AD57" s="168"/>
      <c r="AE57" s="168"/>
      <c r="AF57" s="168"/>
      <c r="AG57" s="4"/>
    </row>
    <row r="58" spans="1:48" ht="15" customHeight="1" x14ac:dyDescent="0.3">
      <c r="A58" s="20"/>
      <c r="B58" s="168"/>
      <c r="C58" s="168"/>
      <c r="D58" s="168"/>
      <c r="E58" s="168"/>
      <c r="F58" s="168"/>
      <c r="G58" s="168"/>
      <c r="H58" s="168"/>
      <c r="I58" s="168"/>
      <c r="J58" s="142"/>
      <c r="K58" s="142"/>
      <c r="L58" s="142"/>
      <c r="M58" s="142"/>
      <c r="N58" s="142"/>
      <c r="O58" s="142"/>
      <c r="P58" s="142"/>
      <c r="Q58" s="142"/>
      <c r="R58" s="142"/>
      <c r="S58" s="142"/>
      <c r="T58" s="142"/>
      <c r="U58" s="142"/>
      <c r="V58" s="142"/>
      <c r="W58" s="142"/>
      <c r="X58" s="142"/>
      <c r="Y58" s="142"/>
      <c r="Z58" s="183" t="s">
        <v>216</v>
      </c>
      <c r="AA58" s="183"/>
      <c r="AB58" s="183"/>
      <c r="AC58" s="183"/>
      <c r="AD58" s="183"/>
      <c r="AE58" s="183"/>
      <c r="AF58" s="183"/>
      <c r="AG58" s="4"/>
      <c r="AV58" s="2"/>
    </row>
    <row r="59" spans="1:48" ht="3.6" customHeight="1" x14ac:dyDescent="0.3">
      <c r="A59" s="20"/>
      <c r="B59" s="31"/>
      <c r="C59" s="31"/>
      <c r="D59" s="31"/>
      <c r="E59" s="31"/>
      <c r="F59" s="31"/>
      <c r="G59" s="31"/>
      <c r="H59" s="31"/>
      <c r="I59" s="23"/>
      <c r="J59" s="23"/>
      <c r="K59" s="31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4"/>
    </row>
    <row r="60" spans="1:48" ht="15" customHeight="1" x14ac:dyDescent="0.3">
      <c r="A60" s="20"/>
      <c r="B60" s="168" t="s">
        <v>63</v>
      </c>
      <c r="C60" s="168"/>
      <c r="D60" s="168"/>
      <c r="E60" s="168"/>
      <c r="F60" s="168" t="s">
        <v>64</v>
      </c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 t="s">
        <v>65</v>
      </c>
      <c r="AC60" s="168"/>
      <c r="AD60" s="168"/>
      <c r="AE60" s="168"/>
      <c r="AF60" s="168"/>
      <c r="AG60" s="4"/>
    </row>
    <row r="61" spans="1:48" ht="9" customHeight="1" x14ac:dyDescent="0.3">
      <c r="A61" s="20"/>
      <c r="B61" s="172" t="s">
        <v>66</v>
      </c>
      <c r="C61" s="172"/>
      <c r="D61" s="172"/>
      <c r="E61" s="172"/>
      <c r="F61" s="173" t="s">
        <v>67</v>
      </c>
      <c r="G61" s="173"/>
      <c r="H61" s="157" t="s">
        <v>5</v>
      </c>
      <c r="I61" s="157"/>
      <c r="J61" s="157" t="s">
        <v>6</v>
      </c>
      <c r="K61" s="157"/>
      <c r="L61" s="157"/>
      <c r="M61" s="157"/>
      <c r="N61" s="157" t="s">
        <v>7</v>
      </c>
      <c r="O61" s="157"/>
      <c r="P61" s="157"/>
      <c r="Q61" s="173" t="s">
        <v>68</v>
      </c>
      <c r="R61" s="173"/>
      <c r="S61" s="175" t="s">
        <v>5</v>
      </c>
      <c r="T61" s="175"/>
      <c r="U61" s="175" t="s">
        <v>6</v>
      </c>
      <c r="V61" s="175"/>
      <c r="W61" s="175"/>
      <c r="X61" s="175"/>
      <c r="Y61" s="175" t="s">
        <v>7</v>
      </c>
      <c r="Z61" s="175"/>
      <c r="AA61" s="175"/>
      <c r="AB61" s="177">
        <v>3894750</v>
      </c>
      <c r="AC61" s="178"/>
      <c r="AD61" s="178"/>
      <c r="AE61" s="178"/>
      <c r="AF61" s="179"/>
      <c r="AG61" s="4"/>
    </row>
    <row r="62" spans="1:48" ht="24.75" customHeight="1" x14ac:dyDescent="0.3">
      <c r="A62" s="20"/>
      <c r="B62" s="172"/>
      <c r="C62" s="172"/>
      <c r="D62" s="172"/>
      <c r="E62" s="172"/>
      <c r="F62" s="173"/>
      <c r="G62" s="173"/>
      <c r="H62" s="142">
        <v>26</v>
      </c>
      <c r="I62" s="142"/>
      <c r="J62" s="142" t="s">
        <v>217</v>
      </c>
      <c r="K62" s="142"/>
      <c r="L62" s="142"/>
      <c r="M62" s="142"/>
      <c r="N62" s="142">
        <v>2024</v>
      </c>
      <c r="O62" s="142"/>
      <c r="P62" s="142"/>
      <c r="Q62" s="173"/>
      <c r="R62" s="173"/>
      <c r="S62" s="142">
        <v>30</v>
      </c>
      <c r="T62" s="142"/>
      <c r="U62" s="142" t="s">
        <v>209</v>
      </c>
      <c r="V62" s="142"/>
      <c r="W62" s="142"/>
      <c r="X62" s="142"/>
      <c r="Y62" s="142">
        <v>2025</v>
      </c>
      <c r="Z62" s="142"/>
      <c r="AA62" s="142"/>
      <c r="AB62" s="180"/>
      <c r="AC62" s="181"/>
      <c r="AD62" s="181"/>
      <c r="AE62" s="181"/>
      <c r="AF62" s="182"/>
      <c r="AG62" s="4"/>
    </row>
    <row r="63" spans="1:48" ht="9" customHeight="1" x14ac:dyDescent="0.3">
      <c r="A63" s="20"/>
      <c r="B63" s="172" t="s">
        <v>70</v>
      </c>
      <c r="C63" s="172"/>
      <c r="D63" s="172"/>
      <c r="E63" s="172"/>
      <c r="F63" s="173" t="s">
        <v>67</v>
      </c>
      <c r="G63" s="173"/>
      <c r="H63" s="157" t="s">
        <v>5</v>
      </c>
      <c r="I63" s="157"/>
      <c r="J63" s="157" t="s">
        <v>6</v>
      </c>
      <c r="K63" s="157"/>
      <c r="L63" s="157"/>
      <c r="M63" s="157"/>
      <c r="N63" s="157" t="s">
        <v>7</v>
      </c>
      <c r="O63" s="157"/>
      <c r="P63" s="157"/>
      <c r="Q63" s="173" t="s">
        <v>68</v>
      </c>
      <c r="R63" s="173"/>
      <c r="S63" s="176" t="s">
        <v>5</v>
      </c>
      <c r="T63" s="176"/>
      <c r="U63" s="176" t="s">
        <v>6</v>
      </c>
      <c r="V63" s="176"/>
      <c r="W63" s="176"/>
      <c r="X63" s="176"/>
      <c r="Y63" s="176" t="s">
        <v>7</v>
      </c>
      <c r="Z63" s="176"/>
      <c r="AA63" s="176"/>
      <c r="AB63" s="174">
        <v>7789500</v>
      </c>
      <c r="AC63" s="174"/>
      <c r="AD63" s="174"/>
      <c r="AE63" s="174"/>
      <c r="AF63" s="174"/>
      <c r="AG63" s="4"/>
    </row>
    <row r="64" spans="1:48" ht="24.75" customHeight="1" x14ac:dyDescent="0.3">
      <c r="A64" s="20"/>
      <c r="B64" s="172"/>
      <c r="C64" s="172"/>
      <c r="D64" s="172"/>
      <c r="E64" s="172"/>
      <c r="F64" s="173"/>
      <c r="G64" s="173"/>
      <c r="H64" s="142">
        <v>26</v>
      </c>
      <c r="I64" s="142"/>
      <c r="J64" s="142" t="s">
        <v>217</v>
      </c>
      <c r="K64" s="142"/>
      <c r="L64" s="142"/>
      <c r="M64" s="142"/>
      <c r="N64" s="142">
        <v>2024</v>
      </c>
      <c r="O64" s="142"/>
      <c r="P64" s="142"/>
      <c r="Q64" s="173"/>
      <c r="R64" s="173"/>
      <c r="S64" s="142">
        <v>31</v>
      </c>
      <c r="T64" s="142"/>
      <c r="U64" s="142" t="s">
        <v>210</v>
      </c>
      <c r="V64" s="142"/>
      <c r="W64" s="142"/>
      <c r="X64" s="142"/>
      <c r="Y64" s="142">
        <v>2026</v>
      </c>
      <c r="Z64" s="142"/>
      <c r="AA64" s="142"/>
      <c r="AB64" s="174"/>
      <c r="AC64" s="174"/>
      <c r="AD64" s="174"/>
      <c r="AE64" s="174"/>
      <c r="AF64" s="174"/>
      <c r="AG64" s="4"/>
    </row>
    <row r="65" spans="1:33" ht="9" customHeight="1" x14ac:dyDescent="0.3">
      <c r="A65" s="20"/>
      <c r="B65" s="172"/>
      <c r="C65" s="172"/>
      <c r="D65" s="172"/>
      <c r="E65" s="172"/>
      <c r="F65" s="173" t="s">
        <v>67</v>
      </c>
      <c r="G65" s="173"/>
      <c r="H65" s="157" t="s">
        <v>5</v>
      </c>
      <c r="I65" s="157"/>
      <c r="J65" s="157" t="s">
        <v>6</v>
      </c>
      <c r="K65" s="157"/>
      <c r="L65" s="157"/>
      <c r="M65" s="157"/>
      <c r="N65" s="157" t="s">
        <v>7</v>
      </c>
      <c r="O65" s="157"/>
      <c r="P65" s="157"/>
      <c r="Q65" s="173" t="s">
        <v>68</v>
      </c>
      <c r="R65" s="173"/>
      <c r="S65" s="157" t="s">
        <v>5</v>
      </c>
      <c r="T65" s="157"/>
      <c r="U65" s="157" t="s">
        <v>6</v>
      </c>
      <c r="V65" s="157"/>
      <c r="W65" s="157"/>
      <c r="X65" s="157"/>
      <c r="Y65" s="157" t="s">
        <v>7</v>
      </c>
      <c r="Z65" s="157"/>
      <c r="AA65" s="157"/>
      <c r="AB65" s="171"/>
      <c r="AC65" s="171"/>
      <c r="AD65" s="171"/>
      <c r="AE65" s="171"/>
      <c r="AF65" s="171"/>
      <c r="AG65" s="4"/>
    </row>
    <row r="66" spans="1:33" ht="24.75" customHeight="1" x14ac:dyDescent="0.3">
      <c r="A66" s="20"/>
      <c r="B66" s="172"/>
      <c r="C66" s="172"/>
      <c r="D66" s="172"/>
      <c r="E66" s="172"/>
      <c r="F66" s="173"/>
      <c r="G66" s="173"/>
      <c r="H66" s="63"/>
      <c r="I66" s="63"/>
      <c r="J66" s="63"/>
      <c r="K66" s="63"/>
      <c r="L66" s="63"/>
      <c r="M66" s="63"/>
      <c r="N66" s="63"/>
      <c r="O66" s="63"/>
      <c r="P66" s="63"/>
      <c r="Q66" s="173"/>
      <c r="R66" s="173"/>
      <c r="S66" s="63"/>
      <c r="T66" s="63"/>
      <c r="U66" s="63"/>
      <c r="V66" s="63"/>
      <c r="W66" s="63"/>
      <c r="X66" s="63"/>
      <c r="Y66" s="63"/>
      <c r="Z66" s="63"/>
      <c r="AA66" s="63"/>
      <c r="AB66" s="171"/>
      <c r="AC66" s="171"/>
      <c r="AD66" s="171"/>
      <c r="AE66" s="171"/>
      <c r="AF66" s="171"/>
      <c r="AG66" s="4"/>
    </row>
    <row r="67" spans="1:33" ht="9" customHeight="1" x14ac:dyDescent="0.3">
      <c r="A67" s="20"/>
      <c r="B67" s="172"/>
      <c r="C67" s="172"/>
      <c r="D67" s="172"/>
      <c r="E67" s="172"/>
      <c r="F67" s="173" t="s">
        <v>67</v>
      </c>
      <c r="G67" s="173"/>
      <c r="H67" s="157" t="s">
        <v>5</v>
      </c>
      <c r="I67" s="157"/>
      <c r="J67" s="157" t="s">
        <v>6</v>
      </c>
      <c r="K67" s="157"/>
      <c r="L67" s="157"/>
      <c r="M67" s="157"/>
      <c r="N67" s="157" t="s">
        <v>7</v>
      </c>
      <c r="O67" s="157"/>
      <c r="P67" s="157"/>
      <c r="Q67" s="173" t="s">
        <v>68</v>
      </c>
      <c r="R67" s="173"/>
      <c r="S67" s="157" t="s">
        <v>5</v>
      </c>
      <c r="T67" s="157"/>
      <c r="U67" s="157" t="s">
        <v>6</v>
      </c>
      <c r="V67" s="157"/>
      <c r="W67" s="157"/>
      <c r="X67" s="157"/>
      <c r="Y67" s="157" t="s">
        <v>7</v>
      </c>
      <c r="Z67" s="157"/>
      <c r="AA67" s="157"/>
      <c r="AB67" s="171"/>
      <c r="AC67" s="171"/>
      <c r="AD67" s="171"/>
      <c r="AE67" s="171"/>
      <c r="AF67" s="171"/>
      <c r="AG67" s="4"/>
    </row>
    <row r="68" spans="1:33" ht="24.75" customHeight="1" x14ac:dyDescent="0.3">
      <c r="A68" s="20"/>
      <c r="B68" s="172"/>
      <c r="C68" s="172"/>
      <c r="D68" s="172"/>
      <c r="E68" s="172"/>
      <c r="F68" s="173"/>
      <c r="G68" s="173"/>
      <c r="H68" s="63"/>
      <c r="I68" s="63"/>
      <c r="J68" s="63"/>
      <c r="K68" s="63"/>
      <c r="L68" s="63"/>
      <c r="M68" s="63"/>
      <c r="N68" s="63"/>
      <c r="O68" s="63"/>
      <c r="P68" s="63"/>
      <c r="Q68" s="173"/>
      <c r="R68" s="173"/>
      <c r="S68" s="63"/>
      <c r="T68" s="63"/>
      <c r="U68" s="63"/>
      <c r="V68" s="63"/>
      <c r="W68" s="63"/>
      <c r="X68" s="63"/>
      <c r="Y68" s="63"/>
      <c r="Z68" s="63"/>
      <c r="AA68" s="63"/>
      <c r="AB68" s="171"/>
      <c r="AC68" s="171"/>
      <c r="AD68" s="171"/>
      <c r="AE68" s="171"/>
      <c r="AF68" s="171"/>
      <c r="AG68" s="4"/>
    </row>
    <row r="69" spans="1:33" ht="9" customHeight="1" x14ac:dyDescent="0.3">
      <c r="A69" s="20"/>
      <c r="B69" s="172"/>
      <c r="C69" s="172"/>
      <c r="D69" s="172"/>
      <c r="E69" s="172"/>
      <c r="F69" s="173" t="s">
        <v>67</v>
      </c>
      <c r="G69" s="173"/>
      <c r="H69" s="157" t="s">
        <v>5</v>
      </c>
      <c r="I69" s="157"/>
      <c r="J69" s="157" t="s">
        <v>6</v>
      </c>
      <c r="K69" s="157"/>
      <c r="L69" s="157"/>
      <c r="M69" s="157"/>
      <c r="N69" s="157" t="s">
        <v>7</v>
      </c>
      <c r="O69" s="157"/>
      <c r="P69" s="157"/>
      <c r="Q69" s="173" t="s">
        <v>68</v>
      </c>
      <c r="R69" s="173"/>
      <c r="S69" s="157" t="s">
        <v>5</v>
      </c>
      <c r="T69" s="157"/>
      <c r="U69" s="157" t="s">
        <v>6</v>
      </c>
      <c r="V69" s="157"/>
      <c r="W69" s="157"/>
      <c r="X69" s="157"/>
      <c r="Y69" s="157" t="s">
        <v>7</v>
      </c>
      <c r="Z69" s="157"/>
      <c r="AA69" s="157"/>
      <c r="AB69" s="171"/>
      <c r="AC69" s="171"/>
      <c r="AD69" s="171"/>
      <c r="AE69" s="171"/>
      <c r="AF69" s="171"/>
      <c r="AG69" s="4"/>
    </row>
    <row r="70" spans="1:33" ht="24.75" customHeight="1" x14ac:dyDescent="0.3">
      <c r="A70" s="20"/>
      <c r="B70" s="172"/>
      <c r="C70" s="172"/>
      <c r="D70" s="172"/>
      <c r="E70" s="172"/>
      <c r="F70" s="173"/>
      <c r="G70" s="173"/>
      <c r="H70" s="63"/>
      <c r="I70" s="63"/>
      <c r="J70" s="63"/>
      <c r="K70" s="63"/>
      <c r="L70" s="63"/>
      <c r="M70" s="63"/>
      <c r="N70" s="63"/>
      <c r="O70" s="63"/>
      <c r="P70" s="63"/>
      <c r="Q70" s="173"/>
      <c r="R70" s="173"/>
      <c r="S70" s="63"/>
      <c r="T70" s="63"/>
      <c r="U70" s="63"/>
      <c r="V70" s="63"/>
      <c r="W70" s="63"/>
      <c r="X70" s="63"/>
      <c r="Y70" s="63"/>
      <c r="Z70" s="63"/>
      <c r="AA70" s="63"/>
      <c r="AB70" s="171"/>
      <c r="AC70" s="171"/>
      <c r="AD70" s="171"/>
      <c r="AE70" s="171"/>
      <c r="AF70" s="171"/>
      <c r="AG70" s="4"/>
    </row>
    <row r="71" spans="1:33" ht="3.6" customHeight="1" x14ac:dyDescent="0.3">
      <c r="A71" s="20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4"/>
    </row>
    <row r="72" spans="1:33" ht="15" customHeight="1" x14ac:dyDescent="0.3">
      <c r="A72" s="20"/>
      <c r="B72" s="165" t="s">
        <v>71</v>
      </c>
      <c r="C72" s="166"/>
      <c r="D72" s="166"/>
      <c r="E72" s="166"/>
      <c r="F72" s="166"/>
      <c r="G72" s="166"/>
      <c r="H72" s="166"/>
      <c r="I72" s="166"/>
      <c r="J72" s="166"/>
      <c r="K72" s="166"/>
      <c r="L72" s="166"/>
      <c r="M72" s="166"/>
      <c r="N72" s="166"/>
      <c r="O72" s="166"/>
      <c r="P72" s="166"/>
      <c r="Q72" s="166"/>
      <c r="R72" s="166"/>
      <c r="S72" s="166"/>
      <c r="T72" s="166"/>
      <c r="U72" s="166"/>
      <c r="V72" s="166"/>
      <c r="W72" s="166"/>
      <c r="X72" s="166"/>
      <c r="Y72" s="166"/>
      <c r="Z72" s="166"/>
      <c r="AA72" s="166"/>
      <c r="AB72" s="166"/>
      <c r="AC72" s="166"/>
      <c r="AD72" s="166"/>
      <c r="AE72" s="166"/>
      <c r="AF72" s="167"/>
      <c r="AG72" s="4"/>
    </row>
    <row r="73" spans="1:33" ht="3.6" customHeight="1" x14ac:dyDescent="0.3">
      <c r="A73" s="20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4"/>
    </row>
    <row r="74" spans="1:33" ht="15" customHeight="1" x14ac:dyDescent="0.3">
      <c r="A74" s="20"/>
      <c r="B74" s="165" t="s">
        <v>72</v>
      </c>
      <c r="C74" s="166"/>
      <c r="D74" s="166"/>
      <c r="E74" s="166"/>
      <c r="F74" s="166"/>
      <c r="G74" s="166"/>
      <c r="H74" s="166"/>
      <c r="I74" s="166"/>
      <c r="J74" s="166"/>
      <c r="K74" s="167"/>
      <c r="L74" s="126" t="s">
        <v>29</v>
      </c>
      <c r="M74" s="127"/>
      <c r="N74" s="128"/>
      <c r="O74" s="126" t="s">
        <v>30</v>
      </c>
      <c r="P74" s="127"/>
      <c r="Q74" s="128"/>
      <c r="R74" s="23"/>
      <c r="S74" s="165" t="s">
        <v>73</v>
      </c>
      <c r="T74" s="166"/>
      <c r="U74" s="166"/>
      <c r="V74" s="166"/>
      <c r="W74" s="166"/>
      <c r="X74" s="166"/>
      <c r="Y74" s="166"/>
      <c r="Z74" s="167"/>
      <c r="AA74" s="126" t="s">
        <v>29</v>
      </c>
      <c r="AB74" s="127"/>
      <c r="AC74" s="128"/>
      <c r="AD74" s="126" t="s">
        <v>30</v>
      </c>
      <c r="AE74" s="127"/>
      <c r="AF74" s="128"/>
      <c r="AG74" s="4"/>
    </row>
    <row r="75" spans="1:33" ht="15" customHeight="1" x14ac:dyDescent="0.3">
      <c r="A75" s="20"/>
      <c r="B75" s="168" t="s">
        <v>74</v>
      </c>
      <c r="C75" s="168"/>
      <c r="D75" s="168"/>
      <c r="E75" s="168"/>
      <c r="F75" s="168"/>
      <c r="G75" s="168"/>
      <c r="H75" s="168"/>
      <c r="I75" s="157" t="s">
        <v>5</v>
      </c>
      <c r="J75" s="157"/>
      <c r="K75" s="157" t="s">
        <v>6</v>
      </c>
      <c r="L75" s="157"/>
      <c r="M75" s="157"/>
      <c r="N75" s="157"/>
      <c r="O75" s="157" t="s">
        <v>7</v>
      </c>
      <c r="P75" s="157"/>
      <c r="Q75" s="157"/>
      <c r="R75" s="23"/>
      <c r="S75" s="168" t="s">
        <v>75</v>
      </c>
      <c r="T75" s="168"/>
      <c r="U75" s="168"/>
      <c r="V75" s="168"/>
      <c r="W75" s="168"/>
      <c r="X75" s="168"/>
      <c r="Y75" s="169" t="s">
        <v>76</v>
      </c>
      <c r="Z75" s="169"/>
      <c r="AA75" s="169"/>
      <c r="AB75" s="169"/>
      <c r="AC75" s="169"/>
      <c r="AD75" s="169"/>
      <c r="AE75" s="169"/>
      <c r="AF75" s="169"/>
      <c r="AG75" s="4"/>
    </row>
    <row r="76" spans="1:33" ht="15" customHeight="1" x14ac:dyDescent="0.3">
      <c r="A76" s="20"/>
      <c r="B76" s="168"/>
      <c r="C76" s="168"/>
      <c r="D76" s="168"/>
      <c r="E76" s="168"/>
      <c r="F76" s="168"/>
      <c r="G76" s="168"/>
      <c r="H76" s="168"/>
      <c r="I76" s="63"/>
      <c r="J76" s="63"/>
      <c r="K76" s="63"/>
      <c r="L76" s="63"/>
      <c r="M76" s="63"/>
      <c r="N76" s="63"/>
      <c r="O76" s="63"/>
      <c r="P76" s="63"/>
      <c r="Q76" s="63"/>
      <c r="R76" s="23"/>
      <c r="S76" s="170">
        <v>1680000</v>
      </c>
      <c r="T76" s="170"/>
      <c r="U76" s="170"/>
      <c r="V76" s="170"/>
      <c r="W76" s="170"/>
      <c r="X76" s="170"/>
      <c r="Y76" s="159">
        <f>IF(S76="","", J42+S76)</f>
        <v>40627500</v>
      </c>
      <c r="Z76" s="160"/>
      <c r="AA76" s="160"/>
      <c r="AB76" s="160"/>
      <c r="AC76" s="160"/>
      <c r="AD76" s="160"/>
      <c r="AE76" s="160"/>
      <c r="AF76" s="160"/>
      <c r="AG76" s="4"/>
    </row>
    <row r="77" spans="1:33" ht="3.6" customHeight="1" x14ac:dyDescent="0.3">
      <c r="A77" s="20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"/>
      <c r="Z77" s="2"/>
      <c r="AA77" s="2"/>
      <c r="AB77" s="2"/>
      <c r="AC77" s="2"/>
      <c r="AD77" s="2"/>
      <c r="AE77" s="2"/>
      <c r="AF77" s="2"/>
      <c r="AG77" s="4"/>
    </row>
    <row r="78" spans="1:33" ht="15" customHeight="1" x14ac:dyDescent="0.3">
      <c r="A78" s="20"/>
      <c r="B78" s="168" t="s">
        <v>77</v>
      </c>
      <c r="C78" s="168"/>
      <c r="D78" s="168"/>
      <c r="E78" s="168"/>
      <c r="F78" s="168"/>
      <c r="G78" s="168"/>
      <c r="H78" s="168"/>
      <c r="I78" s="157" t="s">
        <v>5</v>
      </c>
      <c r="J78" s="157"/>
      <c r="K78" s="157" t="s">
        <v>6</v>
      </c>
      <c r="L78" s="157"/>
      <c r="M78" s="157"/>
      <c r="N78" s="157"/>
      <c r="O78" s="157" t="s">
        <v>7</v>
      </c>
      <c r="P78" s="157"/>
      <c r="Q78" s="157"/>
      <c r="R78" s="23"/>
      <c r="S78" s="168" t="s">
        <v>78</v>
      </c>
      <c r="T78" s="168"/>
      <c r="U78" s="168"/>
      <c r="V78" s="168"/>
      <c r="W78" s="168"/>
      <c r="X78" s="168"/>
      <c r="Y78" s="169" t="s">
        <v>76</v>
      </c>
      <c r="Z78" s="169"/>
      <c r="AA78" s="169"/>
      <c r="AB78" s="169"/>
      <c r="AC78" s="169"/>
      <c r="AD78" s="169"/>
      <c r="AE78" s="169"/>
      <c r="AF78" s="169"/>
      <c r="AG78" s="4"/>
    </row>
    <row r="79" spans="1:33" ht="15" customHeight="1" x14ac:dyDescent="0.3">
      <c r="A79" s="20"/>
      <c r="B79" s="168"/>
      <c r="C79" s="168"/>
      <c r="D79" s="168"/>
      <c r="E79" s="168"/>
      <c r="F79" s="168"/>
      <c r="G79" s="168"/>
      <c r="H79" s="168"/>
      <c r="I79" s="63"/>
      <c r="J79" s="63"/>
      <c r="K79" s="63"/>
      <c r="L79" s="63"/>
      <c r="M79" s="63"/>
      <c r="N79" s="63"/>
      <c r="O79" s="63"/>
      <c r="P79" s="63"/>
      <c r="Q79" s="63"/>
      <c r="R79" s="23"/>
      <c r="S79" s="132"/>
      <c r="T79" s="132"/>
      <c r="U79" s="132"/>
      <c r="V79" s="132"/>
      <c r="W79" s="132"/>
      <c r="X79" s="132"/>
      <c r="Y79" s="159" t="str">
        <f>IF(S79="","", Y76+S79)</f>
        <v/>
      </c>
      <c r="Z79" s="160"/>
      <c r="AA79" s="160"/>
      <c r="AB79" s="160"/>
      <c r="AC79" s="160"/>
      <c r="AD79" s="160"/>
      <c r="AE79" s="160"/>
      <c r="AF79" s="160"/>
      <c r="AG79" s="4"/>
    </row>
    <row r="80" spans="1:33" ht="3.6" customHeight="1" x14ac:dyDescent="0.3">
      <c r="A80" s="20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"/>
      <c r="Z80" s="2"/>
      <c r="AA80" s="2"/>
      <c r="AB80" s="2"/>
      <c r="AC80" s="2"/>
      <c r="AD80" s="2"/>
      <c r="AE80" s="2"/>
      <c r="AF80" s="2"/>
      <c r="AG80" s="4"/>
    </row>
    <row r="81" spans="1:33" ht="15" customHeight="1" x14ac:dyDescent="0.3">
      <c r="A81" s="20"/>
      <c r="B81" s="168" t="s">
        <v>79</v>
      </c>
      <c r="C81" s="168"/>
      <c r="D81" s="168"/>
      <c r="E81" s="168"/>
      <c r="F81" s="168"/>
      <c r="G81" s="168"/>
      <c r="H81" s="168"/>
      <c r="I81" s="157" t="s">
        <v>5</v>
      </c>
      <c r="J81" s="157"/>
      <c r="K81" s="157" t="s">
        <v>6</v>
      </c>
      <c r="L81" s="157"/>
      <c r="M81" s="157"/>
      <c r="N81" s="157"/>
      <c r="O81" s="157" t="s">
        <v>7</v>
      </c>
      <c r="P81" s="157"/>
      <c r="Q81" s="157"/>
      <c r="R81" s="23"/>
      <c r="S81" s="168" t="s">
        <v>80</v>
      </c>
      <c r="T81" s="168"/>
      <c r="U81" s="168"/>
      <c r="V81" s="168"/>
      <c r="W81" s="168"/>
      <c r="X81" s="168"/>
      <c r="Y81" s="169" t="s">
        <v>76</v>
      </c>
      <c r="Z81" s="169"/>
      <c r="AA81" s="169"/>
      <c r="AB81" s="169"/>
      <c r="AC81" s="169"/>
      <c r="AD81" s="169"/>
      <c r="AE81" s="169"/>
      <c r="AF81" s="169"/>
      <c r="AG81" s="4"/>
    </row>
    <row r="82" spans="1:33" ht="15" customHeight="1" x14ac:dyDescent="0.3">
      <c r="A82" s="20"/>
      <c r="B82" s="168"/>
      <c r="C82" s="168"/>
      <c r="D82" s="168"/>
      <c r="E82" s="168"/>
      <c r="F82" s="168"/>
      <c r="G82" s="168"/>
      <c r="H82" s="168"/>
      <c r="I82" s="63"/>
      <c r="J82" s="63"/>
      <c r="K82" s="63"/>
      <c r="L82" s="63"/>
      <c r="M82" s="63"/>
      <c r="N82" s="63"/>
      <c r="O82" s="63"/>
      <c r="P82" s="63"/>
      <c r="Q82" s="63"/>
      <c r="R82" s="23"/>
      <c r="S82" s="132"/>
      <c r="T82" s="132"/>
      <c r="U82" s="132"/>
      <c r="V82" s="132"/>
      <c r="W82" s="132"/>
      <c r="X82" s="132"/>
      <c r="Y82" s="159" t="str">
        <f>IF(S82="","", Y79+S82)</f>
        <v/>
      </c>
      <c r="Z82" s="160"/>
      <c r="AA82" s="160"/>
      <c r="AB82" s="160"/>
      <c r="AC82" s="160"/>
      <c r="AD82" s="160"/>
      <c r="AE82" s="160"/>
      <c r="AF82" s="160"/>
      <c r="AG82" s="4"/>
    </row>
    <row r="83" spans="1:33" ht="3.6" customHeight="1" x14ac:dyDescent="0.3">
      <c r="A83" s="20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"/>
      <c r="Z83" s="2"/>
      <c r="AA83" s="2"/>
      <c r="AB83" s="2"/>
      <c r="AC83" s="2"/>
      <c r="AD83" s="2"/>
      <c r="AE83" s="2"/>
      <c r="AF83" s="2"/>
      <c r="AG83" s="4"/>
    </row>
    <row r="84" spans="1:33" ht="15" customHeight="1" x14ac:dyDescent="0.3">
      <c r="A84" s="20"/>
      <c r="B84" s="165" t="s">
        <v>81</v>
      </c>
      <c r="C84" s="166"/>
      <c r="D84" s="166"/>
      <c r="E84" s="166"/>
      <c r="F84" s="166"/>
      <c r="G84" s="166"/>
      <c r="H84" s="166"/>
      <c r="I84" s="166"/>
      <c r="J84" s="166"/>
      <c r="K84" s="167"/>
      <c r="L84" s="126" t="s">
        <v>29</v>
      </c>
      <c r="M84" s="127"/>
      <c r="N84" s="128"/>
      <c r="O84" s="126" t="s">
        <v>30</v>
      </c>
      <c r="P84" s="127"/>
      <c r="Q84" s="128"/>
      <c r="R84" s="23"/>
      <c r="S84" s="168" t="s">
        <v>82</v>
      </c>
      <c r="T84" s="168"/>
      <c r="U84" s="168"/>
      <c r="V84" s="168"/>
      <c r="W84" s="168"/>
      <c r="X84" s="168"/>
      <c r="Y84" s="169" t="s">
        <v>83</v>
      </c>
      <c r="Z84" s="169"/>
      <c r="AA84" s="169"/>
      <c r="AB84" s="169"/>
      <c r="AC84" s="169"/>
      <c r="AD84" s="169"/>
      <c r="AE84" s="169"/>
      <c r="AF84" s="169"/>
      <c r="AG84" s="4"/>
    </row>
    <row r="85" spans="1:33" ht="15" customHeight="1" x14ac:dyDescent="0.3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3"/>
      <c r="Q85" s="23"/>
      <c r="R85" s="23"/>
      <c r="S85" s="132"/>
      <c r="T85" s="132"/>
      <c r="U85" s="132"/>
      <c r="V85" s="132"/>
      <c r="W85" s="132"/>
      <c r="X85" s="132"/>
      <c r="Y85" s="159" t="str">
        <f>IF(S85="","", J42+S76+S79+S82-S85)</f>
        <v/>
      </c>
      <c r="Z85" s="160"/>
      <c r="AA85" s="160"/>
      <c r="AB85" s="160"/>
      <c r="AC85" s="160"/>
      <c r="AD85" s="160"/>
      <c r="AE85" s="160"/>
      <c r="AF85" s="160"/>
      <c r="AG85" s="4"/>
    </row>
    <row r="86" spans="1:33" ht="3.6" customHeight="1" x14ac:dyDescent="0.3">
      <c r="A86" s="20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4"/>
    </row>
    <row r="87" spans="1:33" ht="13.5" customHeight="1" x14ac:dyDescent="0.3">
      <c r="A87" s="20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87" t="s">
        <v>67</v>
      </c>
      <c r="P87" s="87"/>
      <c r="Q87" s="87"/>
      <c r="R87" s="87"/>
      <c r="S87" s="87"/>
      <c r="T87" s="87"/>
      <c r="U87" s="87"/>
      <c r="V87" s="87"/>
      <c r="W87" s="161"/>
      <c r="X87" s="162" t="s">
        <v>84</v>
      </c>
      <c r="Y87" s="87"/>
      <c r="Z87" s="87"/>
      <c r="AA87" s="87"/>
      <c r="AB87" s="87"/>
      <c r="AC87" s="87"/>
      <c r="AD87" s="87"/>
      <c r="AE87" s="87"/>
      <c r="AF87" s="87"/>
      <c r="AG87" s="4"/>
    </row>
    <row r="88" spans="1:33" ht="9" customHeight="1" x14ac:dyDescent="0.3">
      <c r="A88" s="20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157" t="s">
        <v>5</v>
      </c>
      <c r="P88" s="157"/>
      <c r="Q88" s="157" t="s">
        <v>6</v>
      </c>
      <c r="R88" s="157"/>
      <c r="S88" s="157"/>
      <c r="T88" s="157"/>
      <c r="U88" s="157" t="s">
        <v>7</v>
      </c>
      <c r="V88" s="157"/>
      <c r="W88" s="163"/>
      <c r="X88" s="164" t="s">
        <v>5</v>
      </c>
      <c r="Y88" s="157"/>
      <c r="Z88" s="157" t="s">
        <v>6</v>
      </c>
      <c r="AA88" s="157"/>
      <c r="AB88" s="157"/>
      <c r="AC88" s="157"/>
      <c r="AD88" s="157" t="s">
        <v>7</v>
      </c>
      <c r="AE88" s="157"/>
      <c r="AF88" s="157"/>
      <c r="AG88" s="4"/>
    </row>
    <row r="89" spans="1:33" ht="15" customHeight="1" x14ac:dyDescent="0.3">
      <c r="A89" s="20"/>
      <c r="B89" s="158" t="s">
        <v>85</v>
      </c>
      <c r="C89" s="158"/>
      <c r="D89" s="158"/>
      <c r="E89" s="158"/>
      <c r="F89" s="158"/>
      <c r="G89" s="158"/>
      <c r="H89" s="158"/>
      <c r="I89" s="158"/>
      <c r="J89" s="126" t="s">
        <v>56</v>
      </c>
      <c r="K89" s="128"/>
      <c r="L89" s="126" t="s">
        <v>30</v>
      </c>
      <c r="M89" s="127"/>
      <c r="N89" s="127"/>
      <c r="O89" s="63"/>
      <c r="P89" s="63"/>
      <c r="Q89" s="63"/>
      <c r="R89" s="63"/>
      <c r="S89" s="63"/>
      <c r="T89" s="63"/>
      <c r="U89" s="63"/>
      <c r="V89" s="63"/>
      <c r="W89" s="63"/>
      <c r="X89" s="128"/>
      <c r="Y89" s="63"/>
      <c r="Z89" s="63"/>
      <c r="AA89" s="63"/>
      <c r="AB89" s="63"/>
      <c r="AC89" s="63"/>
      <c r="AD89" s="63"/>
      <c r="AE89" s="63"/>
      <c r="AF89" s="63"/>
      <c r="AG89" s="4"/>
    </row>
    <row r="90" spans="1:33" ht="3.6" customHeight="1" x14ac:dyDescent="0.3">
      <c r="A90" s="20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4"/>
    </row>
    <row r="91" spans="1:33" ht="9" customHeight="1" x14ac:dyDescent="0.3">
      <c r="A91" s="20"/>
      <c r="B91" s="23"/>
      <c r="C91" s="23"/>
      <c r="D91" s="23"/>
      <c r="E91" s="23"/>
      <c r="F91" s="23"/>
      <c r="G91" s="23"/>
      <c r="H91" s="23"/>
      <c r="I91" s="20"/>
      <c r="J91" s="20"/>
      <c r="K91" s="20"/>
      <c r="L91" s="20"/>
      <c r="M91" s="20"/>
      <c r="N91" s="20"/>
      <c r="O91" s="20"/>
      <c r="P91" s="157" t="s">
        <v>5</v>
      </c>
      <c r="Q91" s="157"/>
      <c r="R91" s="157" t="s">
        <v>6</v>
      </c>
      <c r="S91" s="157"/>
      <c r="T91" s="157"/>
      <c r="U91" s="157"/>
      <c r="V91" s="157" t="s">
        <v>7</v>
      </c>
      <c r="W91" s="157"/>
      <c r="X91" s="157"/>
      <c r="Y91" s="20"/>
      <c r="Z91" s="20"/>
      <c r="AA91" s="20"/>
      <c r="AB91" s="20"/>
      <c r="AC91" s="20"/>
      <c r="AD91" s="20"/>
      <c r="AE91" s="20"/>
      <c r="AF91" s="20"/>
      <c r="AG91" s="4"/>
    </row>
    <row r="92" spans="1:33" ht="15" customHeight="1" x14ac:dyDescent="0.3">
      <c r="A92" s="20"/>
      <c r="B92" s="154" t="s">
        <v>86</v>
      </c>
      <c r="C92" s="155"/>
      <c r="D92" s="155"/>
      <c r="E92" s="155"/>
      <c r="F92" s="155"/>
      <c r="G92" s="155"/>
      <c r="H92" s="155"/>
      <c r="I92" s="155"/>
      <c r="J92" s="156"/>
      <c r="K92" s="126" t="s">
        <v>56</v>
      </c>
      <c r="L92" s="128"/>
      <c r="M92" s="126" t="s">
        <v>30</v>
      </c>
      <c r="N92" s="127"/>
      <c r="O92" s="128"/>
      <c r="P92" s="63"/>
      <c r="Q92" s="63"/>
      <c r="R92" s="63"/>
      <c r="S92" s="63"/>
      <c r="T92" s="63"/>
      <c r="U92" s="63"/>
      <c r="V92" s="63"/>
      <c r="W92" s="63"/>
      <c r="X92" s="63"/>
      <c r="Y92" s="20"/>
      <c r="Z92" s="20"/>
      <c r="AA92" s="20"/>
      <c r="AB92" s="20"/>
      <c r="AC92" s="20"/>
      <c r="AD92" s="20"/>
      <c r="AE92" s="20"/>
      <c r="AF92" s="20"/>
      <c r="AG92" s="4"/>
    </row>
    <row r="93" spans="1:33" ht="3.6" customHeight="1" x14ac:dyDescent="0.3">
      <c r="A93" s="20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4"/>
    </row>
    <row r="94" spans="1:33" ht="15" customHeight="1" x14ac:dyDescent="0.3">
      <c r="A94" s="20"/>
      <c r="B94" s="57" t="s">
        <v>87</v>
      </c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8"/>
      <c r="P94" s="58"/>
      <c r="Q94" s="58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  <c r="AC94" s="58"/>
      <c r="AD94" s="58"/>
      <c r="AE94" s="58"/>
      <c r="AF94" s="59"/>
    </row>
    <row r="95" spans="1:33" ht="3.6" customHeight="1" x14ac:dyDescent="0.3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</row>
    <row r="96" spans="1:33" ht="15" customHeight="1" x14ac:dyDescent="0.3">
      <c r="A96" s="20"/>
      <c r="B96" s="146" t="s">
        <v>88</v>
      </c>
      <c r="C96" s="147"/>
      <c r="D96" s="147"/>
      <c r="E96" s="147"/>
      <c r="F96" s="147"/>
      <c r="G96" s="147"/>
      <c r="H96" s="147"/>
      <c r="I96" s="147"/>
      <c r="J96" s="147"/>
      <c r="K96" s="147"/>
      <c r="L96" s="147"/>
      <c r="M96" s="147"/>
      <c r="N96" s="147"/>
      <c r="O96" s="147"/>
      <c r="P96" s="147"/>
      <c r="Q96" s="147"/>
      <c r="R96" s="147"/>
      <c r="S96" s="147"/>
      <c r="T96" s="147"/>
      <c r="U96" s="147"/>
      <c r="V96" s="147"/>
      <c r="W96" s="147"/>
      <c r="X96" s="147"/>
      <c r="Y96" s="147"/>
      <c r="Z96" s="147"/>
      <c r="AA96" s="147"/>
      <c r="AB96" s="147"/>
      <c r="AC96" s="147"/>
      <c r="AD96" s="147"/>
      <c r="AE96" s="147"/>
      <c r="AF96" s="148"/>
    </row>
    <row r="97" spans="1:61" ht="3.6" customHeight="1" x14ac:dyDescent="0.3">
      <c r="A97" s="20"/>
      <c r="B97" s="20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F97" s="33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</row>
    <row r="98" spans="1:61" ht="15" customHeight="1" x14ac:dyDescent="0.3">
      <c r="A98" s="20"/>
      <c r="B98" s="34" t="s">
        <v>89</v>
      </c>
      <c r="C98" s="89" t="str">
        <f>IF(L20="","",+L20)</f>
        <v>JULIO ARBEY MENDIETA LLANOS</v>
      </c>
      <c r="D98" s="89"/>
      <c r="E98" s="89"/>
      <c r="F98" s="89"/>
      <c r="G98" s="89"/>
      <c r="H98" s="89"/>
      <c r="I98" s="89"/>
      <c r="J98" s="89"/>
      <c r="K98" s="89"/>
      <c r="L98" s="89"/>
      <c r="M98" s="89"/>
      <c r="N98" s="89"/>
      <c r="O98" s="90" t="s">
        <v>90</v>
      </c>
      <c r="P98" s="90"/>
      <c r="Q98" s="90"/>
      <c r="R98" s="90"/>
      <c r="S98" s="90"/>
      <c r="T98" s="90"/>
      <c r="U98" s="90"/>
      <c r="V98" s="90"/>
      <c r="W98" s="91">
        <f>IF(AB20="","",+AB20)</f>
        <v>6283570</v>
      </c>
      <c r="X98" s="91"/>
      <c r="Y98" s="91"/>
      <c r="Z98" s="91"/>
      <c r="AA98" s="91"/>
      <c r="AB98" s="149" t="s">
        <v>91</v>
      </c>
      <c r="AC98" s="149"/>
      <c r="AD98" s="149"/>
      <c r="AE98" s="149"/>
      <c r="AF98" s="150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</row>
    <row r="99" spans="1:61" ht="85.5" customHeight="1" x14ac:dyDescent="0.3">
      <c r="A99" s="20"/>
      <c r="B99" s="78" t="s">
        <v>92</v>
      </c>
      <c r="C99" s="137"/>
      <c r="D99" s="137"/>
      <c r="E99" s="137"/>
      <c r="F99" s="137"/>
      <c r="G99" s="137"/>
      <c r="H99" s="137"/>
      <c r="I99" s="137"/>
      <c r="J99" s="137"/>
      <c r="K99" s="137"/>
      <c r="L99" s="137"/>
      <c r="M99" s="137"/>
      <c r="N99" s="137"/>
      <c r="O99" s="137"/>
      <c r="P99" s="137"/>
      <c r="Q99" s="137"/>
      <c r="R99" s="137"/>
      <c r="S99" s="137"/>
      <c r="T99" s="137"/>
      <c r="U99" s="137"/>
      <c r="V99" s="137"/>
      <c r="W99" s="137"/>
      <c r="X99" s="137"/>
      <c r="Y99" s="137"/>
      <c r="Z99" s="137"/>
      <c r="AA99" s="137"/>
      <c r="AB99" s="137"/>
      <c r="AC99" s="137"/>
      <c r="AD99" s="137"/>
      <c r="AE99" s="137"/>
      <c r="AF99" s="138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</row>
    <row r="100" spans="1:61" ht="3.6" customHeight="1" x14ac:dyDescent="0.3">
      <c r="A100" s="20"/>
      <c r="B100" s="35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</row>
    <row r="101" spans="1:61" ht="30" customHeight="1" x14ac:dyDescent="0.3">
      <c r="A101" s="20"/>
      <c r="B101" s="151" t="s">
        <v>220</v>
      </c>
      <c r="C101" s="152"/>
      <c r="D101" s="152"/>
      <c r="E101" s="152"/>
      <c r="F101" s="152"/>
      <c r="G101" s="152"/>
      <c r="H101" s="152"/>
      <c r="I101" s="152"/>
      <c r="J101" s="152"/>
      <c r="K101" s="152"/>
      <c r="L101" s="152"/>
      <c r="M101" s="152"/>
      <c r="N101" s="152"/>
      <c r="O101" s="152"/>
      <c r="P101" s="152"/>
      <c r="Q101" s="152"/>
      <c r="R101" s="152"/>
      <c r="S101" s="152"/>
      <c r="T101" s="152"/>
      <c r="U101" s="152"/>
      <c r="V101" s="152"/>
      <c r="W101" s="152"/>
      <c r="X101" s="152"/>
      <c r="Y101" s="152"/>
      <c r="Z101" s="152"/>
      <c r="AA101" s="152"/>
      <c r="AB101" s="152"/>
      <c r="AC101" s="152"/>
      <c r="AD101" s="152"/>
      <c r="AE101" s="152"/>
      <c r="AF101" s="153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</row>
    <row r="102" spans="1:61" ht="15" customHeight="1" x14ac:dyDescent="0.3">
      <c r="A102" s="20"/>
      <c r="B102" s="139" t="s">
        <v>93</v>
      </c>
      <c r="C102" s="140"/>
      <c r="D102" s="140"/>
      <c r="E102" s="140"/>
      <c r="F102" s="140"/>
      <c r="G102" s="140"/>
      <c r="H102" s="140"/>
      <c r="I102" s="140"/>
      <c r="J102" s="140"/>
      <c r="K102" s="140"/>
      <c r="L102" s="140"/>
      <c r="M102" s="140"/>
      <c r="N102" s="140"/>
      <c r="O102" s="140"/>
      <c r="P102" s="140"/>
      <c r="Q102" s="140"/>
      <c r="R102" s="140"/>
      <c r="S102" s="140"/>
      <c r="T102" s="140"/>
      <c r="U102" s="140"/>
      <c r="V102" s="140"/>
      <c r="W102" s="140"/>
      <c r="X102" s="140"/>
      <c r="Y102" s="140"/>
      <c r="Z102" s="140"/>
      <c r="AA102" s="140"/>
      <c r="AB102" s="141"/>
      <c r="AC102" s="116" t="s">
        <v>132</v>
      </c>
      <c r="AD102" s="142"/>
      <c r="AE102" s="142"/>
      <c r="AF102" s="142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</row>
    <row r="103" spans="1:61" ht="3.6" customHeight="1" x14ac:dyDescent="0.3">
      <c r="A103" s="20"/>
      <c r="B103" s="35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</row>
    <row r="104" spans="1:61" ht="15" customHeight="1" x14ac:dyDescent="0.3">
      <c r="A104" s="20"/>
      <c r="B104" s="143" t="s">
        <v>94</v>
      </c>
      <c r="C104" s="144"/>
      <c r="D104" s="144"/>
      <c r="E104" s="144"/>
      <c r="F104" s="144"/>
      <c r="G104" s="144"/>
      <c r="H104" s="144"/>
      <c r="I104" s="144"/>
      <c r="J104" s="144"/>
      <c r="K104" s="144"/>
      <c r="L104" s="144"/>
      <c r="M104" s="144"/>
      <c r="N104" s="144"/>
      <c r="O104" s="144"/>
      <c r="P104" s="144"/>
      <c r="Q104" s="144"/>
      <c r="R104" s="144"/>
      <c r="S104" s="144"/>
      <c r="T104" s="144"/>
      <c r="U104" s="144"/>
      <c r="V104" s="144"/>
      <c r="W104" s="144"/>
      <c r="X104" s="144"/>
      <c r="Y104" s="144"/>
      <c r="Z104" s="144"/>
      <c r="AA104" s="144"/>
      <c r="AB104" s="144"/>
      <c r="AC104" s="144"/>
      <c r="AD104" s="144"/>
      <c r="AE104" s="144"/>
      <c r="AF104" s="145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</row>
    <row r="105" spans="1:61" ht="3.6" customHeight="1" x14ac:dyDescent="0.3">
      <c r="A105" s="20"/>
      <c r="B105" s="37"/>
      <c r="C105" s="37"/>
      <c r="D105" s="37"/>
      <c r="E105" s="37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36"/>
      <c r="Z105" s="36"/>
      <c r="AA105" s="36"/>
      <c r="AB105" s="36"/>
      <c r="AC105" s="36"/>
      <c r="AD105" s="36"/>
      <c r="AE105" s="36"/>
      <c r="AF105" s="36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</row>
    <row r="106" spans="1:61" ht="15" customHeight="1" x14ac:dyDescent="0.3">
      <c r="A106" s="20"/>
      <c r="B106" s="129" t="s">
        <v>95</v>
      </c>
      <c r="C106" s="130"/>
      <c r="D106" s="130"/>
      <c r="E106" s="130"/>
      <c r="F106" s="130"/>
      <c r="G106" s="130"/>
      <c r="H106" s="130"/>
      <c r="I106" s="130"/>
      <c r="J106" s="130"/>
      <c r="K106" s="130"/>
      <c r="L106" s="130"/>
      <c r="M106" s="130"/>
      <c r="N106" s="130"/>
      <c r="O106" s="130"/>
      <c r="P106" s="130"/>
      <c r="Q106" s="130"/>
      <c r="R106" s="130"/>
      <c r="S106" s="130"/>
      <c r="T106" s="130"/>
      <c r="U106" s="130"/>
      <c r="V106" s="130"/>
      <c r="W106" s="130"/>
      <c r="X106" s="130"/>
      <c r="Y106" s="131"/>
      <c r="Z106" s="132">
        <v>259700</v>
      </c>
      <c r="AA106" s="132"/>
      <c r="AB106" s="132"/>
      <c r="AC106" s="132"/>
      <c r="AD106" s="132"/>
      <c r="AE106" s="132"/>
      <c r="AF106" s="132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</row>
    <row r="107" spans="1:61" ht="3.6" customHeight="1" x14ac:dyDescent="0.3">
      <c r="A107" s="20"/>
      <c r="B107" s="37"/>
      <c r="C107" s="37"/>
      <c r="D107" s="37"/>
      <c r="E107" s="37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</row>
    <row r="108" spans="1:61" ht="26.25" customHeight="1" x14ac:dyDescent="0.3">
      <c r="A108" s="20"/>
      <c r="B108" s="129" t="s">
        <v>96</v>
      </c>
      <c r="C108" s="130"/>
      <c r="D108" s="130"/>
      <c r="E108" s="130"/>
      <c r="F108" s="130"/>
      <c r="G108" s="130"/>
      <c r="H108" s="130"/>
      <c r="I108" s="130"/>
      <c r="J108" s="130"/>
      <c r="K108" s="130"/>
      <c r="L108" s="130"/>
      <c r="M108" s="130"/>
      <c r="N108" s="130"/>
      <c r="O108" s="130"/>
      <c r="P108" s="130"/>
      <c r="Q108" s="130"/>
      <c r="R108" s="130"/>
      <c r="S108" s="130"/>
      <c r="T108" s="130"/>
      <c r="U108" s="130"/>
      <c r="V108" s="130"/>
      <c r="W108" s="130"/>
      <c r="X108" s="130"/>
      <c r="Y108" s="131"/>
      <c r="Z108" s="132">
        <v>332400</v>
      </c>
      <c r="AA108" s="132"/>
      <c r="AB108" s="132"/>
      <c r="AC108" s="132"/>
      <c r="AD108" s="132"/>
      <c r="AE108" s="132"/>
      <c r="AF108" s="132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</row>
    <row r="109" spans="1:61" ht="3.6" customHeight="1" x14ac:dyDescent="0.3">
      <c r="A109" s="20"/>
      <c r="B109" s="36"/>
      <c r="C109" s="20"/>
      <c r="D109" s="20"/>
      <c r="E109" s="20"/>
      <c r="F109" s="20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</row>
    <row r="110" spans="1:61" ht="15" customHeight="1" x14ac:dyDescent="0.3">
      <c r="A110" s="20"/>
      <c r="B110" s="129" t="s">
        <v>97</v>
      </c>
      <c r="C110" s="130"/>
      <c r="D110" s="130"/>
      <c r="E110" s="130"/>
      <c r="F110" s="130"/>
      <c r="G110" s="130"/>
      <c r="H110" s="130"/>
      <c r="I110" s="130"/>
      <c r="J110" s="130"/>
      <c r="K110" s="130"/>
      <c r="L110" s="130"/>
      <c r="M110" s="130"/>
      <c r="N110" s="130"/>
      <c r="O110" s="130"/>
      <c r="P110" s="130"/>
      <c r="Q110" s="130"/>
      <c r="R110" s="130"/>
      <c r="S110" s="130"/>
      <c r="T110" s="130"/>
      <c r="U110" s="130"/>
      <c r="V110" s="130"/>
      <c r="W110" s="130"/>
      <c r="X110" s="130"/>
      <c r="Y110" s="131"/>
      <c r="Z110" s="132">
        <v>10900</v>
      </c>
      <c r="AA110" s="132"/>
      <c r="AB110" s="132"/>
      <c r="AC110" s="132"/>
      <c r="AD110" s="132"/>
      <c r="AE110" s="132"/>
      <c r="AF110" s="132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</row>
    <row r="111" spans="1:61" ht="3.6" customHeight="1" x14ac:dyDescent="0.3">
      <c r="A111" s="20"/>
      <c r="B111" s="35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10"/>
      <c r="AA111" s="10"/>
      <c r="AB111" s="10"/>
      <c r="AC111" s="10"/>
      <c r="AD111" s="10"/>
      <c r="AE111" s="10"/>
      <c r="AF111" s="10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</row>
    <row r="112" spans="1:61" ht="15" customHeight="1" x14ac:dyDescent="0.3">
      <c r="A112" s="20"/>
      <c r="B112" s="133" t="s">
        <v>98</v>
      </c>
      <c r="C112" s="134"/>
      <c r="D112" s="134"/>
      <c r="E112" s="134"/>
      <c r="F112" s="134"/>
      <c r="G112" s="134"/>
      <c r="H112" s="134"/>
      <c r="I112" s="134"/>
      <c r="J112" s="134"/>
      <c r="K112" s="134"/>
      <c r="L112" s="134"/>
      <c r="M112" s="134"/>
      <c r="N112" s="134"/>
      <c r="O112" s="134"/>
      <c r="P112" s="134"/>
      <c r="Q112" s="134"/>
      <c r="R112" s="134"/>
      <c r="S112" s="134"/>
      <c r="T112" s="134"/>
      <c r="U112" s="134"/>
      <c r="V112" s="134"/>
      <c r="W112" s="134"/>
      <c r="X112" s="134"/>
      <c r="Y112" s="135"/>
      <c r="Z112" s="136">
        <f>Z106+Z108+Z110</f>
        <v>603000</v>
      </c>
      <c r="AA112" s="136"/>
      <c r="AB112" s="136"/>
      <c r="AC112" s="136"/>
      <c r="AD112" s="136"/>
      <c r="AE112" s="136"/>
      <c r="AF112" s="136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</row>
    <row r="113" spans="1:61" ht="3.6" customHeight="1" x14ac:dyDescent="0.3">
      <c r="A113" s="20"/>
      <c r="B113" s="38"/>
      <c r="C113" s="39"/>
      <c r="D113" s="39"/>
      <c r="E113" s="39"/>
      <c r="F113" s="39"/>
      <c r="G113" s="39"/>
      <c r="H113" s="20"/>
      <c r="I113" s="20"/>
      <c r="J113" s="20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</row>
    <row r="114" spans="1:61" ht="15" customHeight="1" x14ac:dyDescent="0.3">
      <c r="A114" s="20"/>
      <c r="B114" s="117" t="s">
        <v>99</v>
      </c>
      <c r="C114" s="118"/>
      <c r="D114" s="118"/>
      <c r="E114" s="118"/>
      <c r="F114" s="118"/>
      <c r="G114" s="118"/>
      <c r="H114" s="118"/>
      <c r="I114" s="118"/>
      <c r="J114" s="118"/>
      <c r="K114" s="118"/>
      <c r="L114" s="118"/>
      <c r="M114" s="118"/>
      <c r="N114" s="118"/>
      <c r="O114" s="118"/>
      <c r="P114" s="118"/>
      <c r="Q114" s="118"/>
      <c r="R114" s="118"/>
      <c r="S114" s="118"/>
      <c r="T114" s="118"/>
      <c r="U114" s="118"/>
      <c r="V114" s="118"/>
      <c r="W114" s="118"/>
      <c r="X114" s="118"/>
      <c r="Y114" s="118"/>
      <c r="Z114" s="118"/>
      <c r="AA114" s="118"/>
      <c r="AB114" s="118"/>
      <c r="AC114" s="118"/>
      <c r="AD114" s="118"/>
      <c r="AE114" s="118"/>
      <c r="AF114" s="119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</row>
    <row r="115" spans="1:61" ht="15" customHeight="1" x14ac:dyDescent="0.3">
      <c r="A115" s="20"/>
      <c r="B115" s="120"/>
      <c r="C115" s="121"/>
      <c r="D115" s="121"/>
      <c r="E115" s="121"/>
      <c r="F115" s="121"/>
      <c r="G115" s="121"/>
      <c r="H115" s="121"/>
      <c r="I115" s="121"/>
      <c r="J115" s="121"/>
      <c r="K115" s="121"/>
      <c r="L115" s="121"/>
      <c r="M115" s="121"/>
      <c r="N115" s="121"/>
      <c r="O115" s="121"/>
      <c r="P115" s="121"/>
      <c r="Q115" s="121"/>
      <c r="R115" s="121"/>
      <c r="S115" s="121"/>
      <c r="T115" s="121"/>
      <c r="U115" s="121"/>
      <c r="V115" s="121"/>
      <c r="W115" s="121"/>
      <c r="X115" s="121"/>
      <c r="Y115" s="121"/>
      <c r="Z115" s="121"/>
      <c r="AA115" s="121"/>
      <c r="AB115" s="121"/>
      <c r="AC115" s="121"/>
      <c r="AD115" s="121"/>
      <c r="AE115" s="121"/>
      <c r="AF115" s="122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</row>
    <row r="116" spans="1:61" ht="3.6" customHeight="1" x14ac:dyDescent="0.3">
      <c r="A116" s="20"/>
      <c r="B116" s="38"/>
      <c r="C116" s="39"/>
      <c r="D116" s="39"/>
      <c r="E116" s="39"/>
      <c r="F116" s="39"/>
      <c r="G116" s="39"/>
      <c r="H116" s="20"/>
      <c r="I116" s="20"/>
      <c r="J116" s="20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</row>
    <row r="117" spans="1:61" ht="15" customHeight="1" x14ac:dyDescent="0.3">
      <c r="A117" s="20"/>
      <c r="B117" s="99" t="s">
        <v>100</v>
      </c>
      <c r="C117" s="100"/>
      <c r="D117" s="100"/>
      <c r="E117" s="100"/>
      <c r="F117" s="100"/>
      <c r="G117" s="100"/>
      <c r="H117" s="100"/>
      <c r="I117" s="100"/>
      <c r="J117" s="100"/>
      <c r="K117" s="100"/>
      <c r="L117" s="100"/>
      <c r="M117" s="100"/>
      <c r="N117" s="100"/>
      <c r="O117" s="100"/>
      <c r="P117" s="100"/>
      <c r="Q117" s="100"/>
      <c r="R117" s="100"/>
      <c r="S117" s="100"/>
      <c r="T117" s="100"/>
      <c r="U117" s="100"/>
      <c r="V117" s="100"/>
      <c r="W117" s="100"/>
      <c r="X117" s="100"/>
      <c r="Y117" s="100"/>
      <c r="Z117" s="101"/>
      <c r="AA117" s="102" t="s">
        <v>56</v>
      </c>
      <c r="AB117" s="103"/>
      <c r="AC117" s="104"/>
      <c r="AD117" s="102" t="s">
        <v>101</v>
      </c>
      <c r="AE117" s="103"/>
      <c r="AF117" s="104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</row>
    <row r="118" spans="1:61" ht="27.75" customHeight="1" x14ac:dyDescent="0.3">
      <c r="A118" s="20"/>
      <c r="B118" s="123" t="s">
        <v>102</v>
      </c>
      <c r="C118" s="124"/>
      <c r="D118" s="124"/>
      <c r="E118" s="124"/>
      <c r="F118" s="124"/>
      <c r="G118" s="124"/>
      <c r="H118" s="124"/>
      <c r="I118" s="124"/>
      <c r="J118" s="124"/>
      <c r="K118" s="124"/>
      <c r="L118" s="124"/>
      <c r="M118" s="124"/>
      <c r="N118" s="124"/>
      <c r="O118" s="124"/>
      <c r="P118" s="124"/>
      <c r="Q118" s="124"/>
      <c r="R118" s="124"/>
      <c r="S118" s="124"/>
      <c r="T118" s="124"/>
      <c r="U118" s="124"/>
      <c r="V118" s="124"/>
      <c r="W118" s="124"/>
      <c r="X118" s="124"/>
      <c r="Y118" s="124"/>
      <c r="Z118" s="125"/>
      <c r="AA118" s="126" t="s">
        <v>56</v>
      </c>
      <c r="AB118" s="127"/>
      <c r="AC118" s="128"/>
      <c r="AD118" s="126" t="s">
        <v>101</v>
      </c>
      <c r="AE118" s="127"/>
      <c r="AF118" s="128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</row>
    <row r="119" spans="1:61" ht="27.75" customHeight="1" x14ac:dyDescent="0.3">
      <c r="A119" s="20"/>
      <c r="B119" s="99" t="s">
        <v>103</v>
      </c>
      <c r="C119" s="100"/>
      <c r="D119" s="100"/>
      <c r="E119" s="100"/>
      <c r="F119" s="100"/>
      <c r="G119" s="100"/>
      <c r="H119" s="100"/>
      <c r="I119" s="100"/>
      <c r="J119" s="100"/>
      <c r="K119" s="100"/>
      <c r="L119" s="100"/>
      <c r="M119" s="100"/>
      <c r="N119" s="100"/>
      <c r="O119" s="100"/>
      <c r="P119" s="100"/>
      <c r="Q119" s="100"/>
      <c r="R119" s="100"/>
      <c r="S119" s="100"/>
      <c r="T119" s="100"/>
      <c r="U119" s="100"/>
      <c r="V119" s="100"/>
      <c r="W119" s="100"/>
      <c r="X119" s="100"/>
      <c r="Y119" s="100"/>
      <c r="Z119" s="101"/>
      <c r="AA119" s="102" t="s">
        <v>56</v>
      </c>
      <c r="AB119" s="103"/>
      <c r="AC119" s="104"/>
      <c r="AD119" s="102" t="s">
        <v>101</v>
      </c>
      <c r="AE119" s="103"/>
      <c r="AF119" s="104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</row>
    <row r="120" spans="1:61" ht="27.75" customHeight="1" x14ac:dyDescent="0.3">
      <c r="A120" s="20"/>
      <c r="B120" s="111" t="s">
        <v>104</v>
      </c>
      <c r="C120" s="112"/>
      <c r="D120" s="112"/>
      <c r="E120" s="112"/>
      <c r="F120" s="112"/>
      <c r="G120" s="112"/>
      <c r="H120" s="112"/>
      <c r="I120" s="112"/>
      <c r="J120" s="112"/>
      <c r="K120" s="112"/>
      <c r="L120" s="112"/>
      <c r="M120" s="112"/>
      <c r="N120" s="112"/>
      <c r="O120" s="112"/>
      <c r="P120" s="112"/>
      <c r="Q120" s="112"/>
      <c r="R120" s="112"/>
      <c r="S120" s="112"/>
      <c r="T120" s="112"/>
      <c r="U120" s="112"/>
      <c r="V120" s="112"/>
      <c r="W120" s="112"/>
      <c r="X120" s="112"/>
      <c r="Y120" s="112"/>
      <c r="Z120" s="113"/>
      <c r="AA120" s="114" t="s">
        <v>56</v>
      </c>
      <c r="AB120" s="115"/>
      <c r="AC120" s="116"/>
      <c r="AD120" s="114" t="s">
        <v>101</v>
      </c>
      <c r="AE120" s="115"/>
      <c r="AF120" s="116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</row>
    <row r="121" spans="1:61" ht="15" customHeight="1" x14ac:dyDescent="0.3">
      <c r="A121" s="20"/>
      <c r="B121" s="99" t="s">
        <v>105</v>
      </c>
      <c r="C121" s="100"/>
      <c r="D121" s="100"/>
      <c r="E121" s="100"/>
      <c r="F121" s="100"/>
      <c r="G121" s="100"/>
      <c r="H121" s="100"/>
      <c r="I121" s="100"/>
      <c r="J121" s="100"/>
      <c r="K121" s="100"/>
      <c r="L121" s="100"/>
      <c r="M121" s="100"/>
      <c r="N121" s="100"/>
      <c r="O121" s="100"/>
      <c r="P121" s="100"/>
      <c r="Q121" s="100"/>
      <c r="R121" s="100"/>
      <c r="S121" s="100"/>
      <c r="T121" s="100"/>
      <c r="U121" s="100"/>
      <c r="V121" s="100"/>
      <c r="W121" s="100"/>
      <c r="X121" s="100"/>
      <c r="Y121" s="100"/>
      <c r="Z121" s="101"/>
      <c r="AA121" s="102" t="s">
        <v>56</v>
      </c>
      <c r="AB121" s="103"/>
      <c r="AC121" s="104"/>
      <c r="AD121" s="102" t="s">
        <v>101</v>
      </c>
      <c r="AE121" s="103"/>
      <c r="AF121" s="104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</row>
    <row r="122" spans="1:61" ht="27" customHeight="1" x14ac:dyDescent="0.3">
      <c r="A122" s="20"/>
      <c r="B122" s="111" t="s">
        <v>106</v>
      </c>
      <c r="C122" s="112"/>
      <c r="D122" s="112"/>
      <c r="E122" s="112"/>
      <c r="F122" s="112"/>
      <c r="G122" s="112"/>
      <c r="H122" s="112"/>
      <c r="I122" s="112"/>
      <c r="J122" s="112"/>
      <c r="K122" s="112"/>
      <c r="L122" s="112"/>
      <c r="M122" s="112"/>
      <c r="N122" s="112"/>
      <c r="O122" s="112"/>
      <c r="P122" s="112"/>
      <c r="Q122" s="112"/>
      <c r="R122" s="112"/>
      <c r="S122" s="112"/>
      <c r="T122" s="112"/>
      <c r="U122" s="112"/>
      <c r="V122" s="112"/>
      <c r="W122" s="112"/>
      <c r="X122" s="112"/>
      <c r="Y122" s="112"/>
      <c r="Z122" s="113"/>
      <c r="AA122" s="114" t="s">
        <v>56</v>
      </c>
      <c r="AB122" s="115"/>
      <c r="AC122" s="116"/>
      <c r="AD122" s="114" t="s">
        <v>101</v>
      </c>
      <c r="AE122" s="115"/>
      <c r="AF122" s="116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</row>
    <row r="123" spans="1:61" ht="15" customHeight="1" x14ac:dyDescent="0.3">
      <c r="A123" s="20"/>
      <c r="B123" s="99" t="s">
        <v>107</v>
      </c>
      <c r="C123" s="100"/>
      <c r="D123" s="100"/>
      <c r="E123" s="100"/>
      <c r="F123" s="100"/>
      <c r="G123" s="100"/>
      <c r="H123" s="100"/>
      <c r="I123" s="100"/>
      <c r="J123" s="100"/>
      <c r="K123" s="100"/>
      <c r="L123" s="100"/>
      <c r="M123" s="100"/>
      <c r="N123" s="100"/>
      <c r="O123" s="100"/>
      <c r="P123" s="100"/>
      <c r="Q123" s="100"/>
      <c r="R123" s="100"/>
      <c r="S123" s="100"/>
      <c r="T123" s="100"/>
      <c r="U123" s="100"/>
      <c r="V123" s="100"/>
      <c r="W123" s="100"/>
      <c r="X123" s="100"/>
      <c r="Y123" s="100"/>
      <c r="Z123" s="101"/>
      <c r="AA123" s="102" t="s">
        <v>56</v>
      </c>
      <c r="AB123" s="103"/>
      <c r="AC123" s="104"/>
      <c r="AD123" s="102" t="s">
        <v>101</v>
      </c>
      <c r="AE123" s="103"/>
      <c r="AF123" s="104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</row>
    <row r="124" spans="1:61" ht="3.6" customHeight="1" x14ac:dyDescent="0.3">
      <c r="A124" s="20"/>
      <c r="B124" s="38"/>
      <c r="C124" s="39"/>
      <c r="D124" s="39"/>
      <c r="E124" s="39"/>
      <c r="F124" s="39"/>
      <c r="G124" s="39"/>
      <c r="H124" s="20"/>
      <c r="I124" s="20"/>
      <c r="J124" s="20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  <c r="AZ124" s="17"/>
      <c r="BA124" s="17"/>
      <c r="BB124" s="17"/>
      <c r="BC124" s="17"/>
      <c r="BD124" s="17"/>
      <c r="BE124" s="17"/>
      <c r="BF124" s="17"/>
      <c r="BG124" s="17"/>
      <c r="BH124" s="17"/>
      <c r="BI124" s="17"/>
    </row>
    <row r="125" spans="1:61" ht="15" customHeight="1" x14ac:dyDescent="0.3">
      <c r="A125" s="20"/>
      <c r="B125" s="105" t="s">
        <v>108</v>
      </c>
      <c r="C125" s="106"/>
      <c r="D125" s="106"/>
      <c r="E125" s="106"/>
      <c r="F125" s="106"/>
      <c r="G125" s="106"/>
      <c r="H125" s="106"/>
      <c r="I125" s="106"/>
      <c r="J125" s="106"/>
      <c r="K125" s="106"/>
      <c r="L125" s="106"/>
      <c r="M125" s="106"/>
      <c r="N125" s="106"/>
      <c r="O125" s="106"/>
      <c r="P125" s="106"/>
      <c r="Q125" s="106"/>
      <c r="R125" s="106"/>
      <c r="S125" s="106"/>
      <c r="T125" s="106"/>
      <c r="U125" s="106"/>
      <c r="V125" s="106"/>
      <c r="W125" s="106"/>
      <c r="X125" s="106"/>
      <c r="Y125" s="106"/>
      <c r="Z125" s="106"/>
      <c r="AA125" s="106"/>
      <c r="AB125" s="106"/>
      <c r="AC125" s="106"/>
      <c r="AD125" s="106"/>
      <c r="AE125" s="106"/>
      <c r="AF125" s="107"/>
    </row>
    <row r="126" spans="1:61" ht="3.6" customHeight="1" thickBot="1" x14ac:dyDescent="0.35">
      <c r="A126" s="20"/>
      <c r="B126" s="31"/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</row>
    <row r="127" spans="1:61" ht="15" customHeight="1" thickBot="1" x14ac:dyDescent="0.35">
      <c r="A127" s="20"/>
      <c r="B127" s="108" t="s">
        <v>109</v>
      </c>
      <c r="C127" s="109"/>
      <c r="D127" s="109"/>
      <c r="E127" s="109"/>
      <c r="F127" s="109"/>
      <c r="G127" s="109"/>
      <c r="H127" s="109"/>
      <c r="I127" s="109"/>
      <c r="J127" s="109"/>
      <c r="K127" s="109"/>
      <c r="L127" s="109"/>
      <c r="M127" s="109"/>
      <c r="N127" s="109"/>
      <c r="O127" s="109"/>
      <c r="P127" s="109"/>
      <c r="Q127" s="109"/>
      <c r="R127" s="109"/>
      <c r="S127" s="109"/>
      <c r="T127" s="109"/>
      <c r="U127" s="109"/>
      <c r="V127" s="109"/>
      <c r="W127" s="109"/>
      <c r="X127" s="109"/>
      <c r="Y127" s="109"/>
      <c r="Z127" s="109"/>
      <c r="AA127" s="109"/>
      <c r="AB127" s="109"/>
      <c r="AC127" s="109"/>
      <c r="AD127" s="109"/>
      <c r="AE127" s="109"/>
      <c r="AF127" s="110"/>
    </row>
    <row r="128" spans="1:61" ht="3.6" customHeight="1" x14ac:dyDescent="0.3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</row>
    <row r="129" spans="1:46" ht="15" customHeight="1" x14ac:dyDescent="0.3">
      <c r="A129" s="20"/>
      <c r="B129" s="105" t="s">
        <v>110</v>
      </c>
      <c r="C129" s="106"/>
      <c r="D129" s="106"/>
      <c r="E129" s="106"/>
      <c r="F129" s="106"/>
      <c r="G129" s="106"/>
      <c r="H129" s="106"/>
      <c r="I129" s="106"/>
      <c r="J129" s="106"/>
      <c r="K129" s="106"/>
      <c r="L129" s="106"/>
      <c r="M129" s="106"/>
      <c r="N129" s="106"/>
      <c r="O129" s="106"/>
      <c r="P129" s="106"/>
      <c r="Q129" s="106"/>
      <c r="R129" s="106"/>
      <c r="S129" s="106"/>
      <c r="T129" s="106"/>
      <c r="U129" s="106"/>
      <c r="V129" s="106"/>
      <c r="W129" s="106"/>
      <c r="X129" s="106"/>
      <c r="Y129" s="106"/>
      <c r="Z129" s="106"/>
      <c r="AA129" s="106"/>
      <c r="AB129" s="106"/>
      <c r="AC129" s="106"/>
      <c r="AD129" s="106"/>
      <c r="AE129" s="106"/>
      <c r="AF129" s="107"/>
      <c r="AJ129" s="18"/>
      <c r="AK129" s="18"/>
      <c r="AL129" s="18"/>
      <c r="AM129" s="18"/>
      <c r="AN129" s="18"/>
      <c r="AO129" s="18"/>
      <c r="AP129" s="18"/>
      <c r="AQ129" s="18"/>
    </row>
    <row r="130" spans="1:46" ht="3.6" customHeight="1" x14ac:dyDescent="0.3">
      <c r="A130" s="20"/>
      <c r="B130" s="40"/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  <c r="W130" s="40"/>
      <c r="X130" s="40"/>
      <c r="Y130" s="40"/>
      <c r="Z130" s="40"/>
      <c r="AA130" s="40"/>
      <c r="AB130" s="40"/>
      <c r="AC130" s="40"/>
      <c r="AD130" s="40"/>
      <c r="AE130" s="40"/>
      <c r="AF130" s="40"/>
      <c r="AJ130" s="18"/>
      <c r="AK130" s="18"/>
      <c r="AL130" s="18"/>
      <c r="AM130" s="18"/>
      <c r="AN130" s="18"/>
      <c r="AO130" s="18"/>
      <c r="AP130" s="18"/>
      <c r="AQ130" s="18"/>
    </row>
    <row r="131" spans="1:46" ht="15" customHeight="1" x14ac:dyDescent="0.3">
      <c r="A131" s="20"/>
      <c r="B131" s="41" t="s">
        <v>89</v>
      </c>
      <c r="C131" s="89" t="s">
        <v>52</v>
      </c>
      <c r="D131" s="89"/>
      <c r="E131" s="89"/>
      <c r="F131" s="89"/>
      <c r="G131" s="89"/>
      <c r="H131" s="89"/>
      <c r="I131" s="89"/>
      <c r="J131" s="89"/>
      <c r="K131" s="89"/>
      <c r="L131" s="89"/>
      <c r="M131" s="89"/>
      <c r="N131" s="89"/>
      <c r="O131" s="90" t="s">
        <v>90</v>
      </c>
      <c r="P131" s="90"/>
      <c r="Q131" s="90"/>
      <c r="R131" s="90"/>
      <c r="S131" s="90"/>
      <c r="T131" s="90"/>
      <c r="U131" s="90"/>
      <c r="V131" s="90"/>
      <c r="W131" s="91">
        <v>16710988</v>
      </c>
      <c r="X131" s="91"/>
      <c r="Y131" s="91"/>
      <c r="Z131" s="91"/>
      <c r="AA131" s="91"/>
      <c r="AB131" s="92" t="s">
        <v>111</v>
      </c>
      <c r="AC131" s="92"/>
      <c r="AD131" s="92"/>
      <c r="AE131" s="92"/>
      <c r="AF131" s="93"/>
      <c r="AJ131" s="18"/>
      <c r="AK131" s="18"/>
      <c r="AL131" s="18"/>
      <c r="AM131" s="18"/>
      <c r="AN131" s="18"/>
      <c r="AO131" s="18"/>
      <c r="AP131" s="18"/>
      <c r="AQ131" s="18"/>
    </row>
    <row r="132" spans="1:46" ht="15" customHeight="1" x14ac:dyDescent="0.3">
      <c r="A132" s="20"/>
      <c r="B132" s="94" t="s">
        <v>112</v>
      </c>
      <c r="C132" s="95"/>
      <c r="D132" s="95"/>
      <c r="E132" s="96" t="s">
        <v>113</v>
      </c>
      <c r="F132" s="96"/>
      <c r="G132" s="96"/>
      <c r="H132" s="96"/>
      <c r="I132" s="96"/>
      <c r="J132" s="96"/>
      <c r="K132" s="96"/>
      <c r="L132" s="96"/>
      <c r="M132" s="96"/>
      <c r="N132" s="96"/>
      <c r="O132" s="96"/>
      <c r="P132" s="96"/>
      <c r="Q132" s="96"/>
      <c r="R132" s="96"/>
      <c r="S132" s="96"/>
      <c r="T132" s="96"/>
      <c r="U132" s="96"/>
      <c r="V132" s="96"/>
      <c r="W132" s="97" t="str">
        <f>IF(L20="","",+ L20)</f>
        <v>JULIO ARBEY MENDIETA LLANOS</v>
      </c>
      <c r="X132" s="97"/>
      <c r="Y132" s="97"/>
      <c r="Z132" s="97"/>
      <c r="AA132" s="97"/>
      <c r="AB132" s="97"/>
      <c r="AC132" s="97"/>
      <c r="AD132" s="97"/>
      <c r="AE132" s="97"/>
      <c r="AF132" s="98"/>
      <c r="AG132" s="2"/>
      <c r="AH132" s="2"/>
      <c r="AI132" s="2"/>
      <c r="AK132" s="18"/>
      <c r="AL132" s="18"/>
      <c r="AM132" s="18"/>
      <c r="AN132" s="18"/>
      <c r="AO132" s="18"/>
      <c r="AP132" s="18"/>
      <c r="AQ132" s="18"/>
    </row>
    <row r="133" spans="1:46" ht="56.25" customHeight="1" x14ac:dyDescent="0.3">
      <c r="A133" s="20"/>
      <c r="B133" s="78" t="s">
        <v>114</v>
      </c>
      <c r="C133" s="79"/>
      <c r="D133" s="79"/>
      <c r="E133" s="79"/>
      <c r="F133" s="79"/>
      <c r="G133" s="79"/>
      <c r="H133" s="79"/>
      <c r="I133" s="79"/>
      <c r="J133" s="79"/>
      <c r="K133" s="79"/>
      <c r="L133" s="79"/>
      <c r="M133" s="79"/>
      <c r="N133" s="79"/>
      <c r="O133" s="79"/>
      <c r="P133" s="79"/>
      <c r="Q133" s="79"/>
      <c r="R133" s="79"/>
      <c r="S133" s="79"/>
      <c r="T133" s="79"/>
      <c r="U133" s="79"/>
      <c r="V133" s="79"/>
      <c r="W133" s="79"/>
      <c r="X133" s="79"/>
      <c r="Y133" s="79"/>
      <c r="Z133" s="79"/>
      <c r="AA133" s="79"/>
      <c r="AB133" s="79"/>
      <c r="AC133" s="79"/>
      <c r="AD133" s="79"/>
      <c r="AE133" s="79"/>
      <c r="AF133" s="80"/>
      <c r="AK133" s="18"/>
      <c r="AL133" s="18"/>
      <c r="AM133" s="18"/>
      <c r="AN133" s="18"/>
      <c r="AO133" s="18"/>
      <c r="AP133" s="18"/>
      <c r="AQ133" s="18"/>
    </row>
    <row r="134" spans="1:46" ht="3.6" customHeight="1" x14ac:dyDescent="0.3">
      <c r="A134" s="20"/>
      <c r="B134" s="50"/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  <c r="AA134" s="50"/>
      <c r="AB134" s="50"/>
      <c r="AC134" s="50"/>
      <c r="AD134" s="50"/>
      <c r="AE134" s="50"/>
      <c r="AF134" s="50"/>
      <c r="AJ134" s="18"/>
      <c r="AK134" s="18"/>
      <c r="AL134" s="18"/>
      <c r="AM134" s="18"/>
      <c r="AN134" s="18"/>
      <c r="AO134" s="18"/>
      <c r="AP134" s="18"/>
      <c r="AQ134" s="18"/>
    </row>
    <row r="135" spans="1:46" ht="18" customHeight="1" x14ac:dyDescent="0.3">
      <c r="A135" s="20"/>
      <c r="B135" s="57" t="s">
        <v>115</v>
      </c>
      <c r="C135" s="58"/>
      <c r="D135" s="58"/>
      <c r="E135" s="58"/>
      <c r="F135" s="58"/>
      <c r="G135" s="58"/>
      <c r="H135" s="58"/>
      <c r="I135" s="58"/>
      <c r="J135" s="58"/>
      <c r="K135" s="58"/>
      <c r="L135" s="58"/>
      <c r="M135" s="58"/>
      <c r="N135" s="58"/>
      <c r="O135" s="58"/>
      <c r="P135" s="58"/>
      <c r="Q135" s="58"/>
      <c r="R135" s="58"/>
      <c r="S135" s="58"/>
      <c r="T135" s="58"/>
      <c r="U135" s="58"/>
      <c r="V135" s="58"/>
      <c r="W135" s="58"/>
      <c r="X135" s="58"/>
      <c r="Y135" s="58"/>
      <c r="Z135" s="58"/>
      <c r="AA135" s="58"/>
      <c r="AB135" s="58"/>
      <c r="AC135" s="58"/>
      <c r="AD135" s="58"/>
      <c r="AE135" s="58"/>
      <c r="AF135" s="59"/>
      <c r="AJ135" s="18"/>
      <c r="AK135" s="18"/>
      <c r="AL135" s="18"/>
      <c r="AM135" s="18"/>
      <c r="AN135" s="18"/>
      <c r="AO135" s="18"/>
      <c r="AP135" s="18"/>
      <c r="AQ135" s="18"/>
    </row>
    <row r="136" spans="1:46" ht="3.6" customHeight="1" x14ac:dyDescent="0.3">
      <c r="A136" s="20"/>
      <c r="B136" s="40"/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T136" s="40"/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  <c r="AE136" s="40"/>
      <c r="AF136" s="40"/>
      <c r="AJ136" s="18"/>
      <c r="AK136" s="18"/>
      <c r="AL136" s="18"/>
      <c r="AM136" s="18"/>
      <c r="AN136" s="18"/>
      <c r="AO136" s="18"/>
      <c r="AP136" s="18"/>
      <c r="AQ136" s="18"/>
    </row>
    <row r="137" spans="1:46" ht="15" customHeight="1" x14ac:dyDescent="0.3">
      <c r="A137" s="31"/>
      <c r="B137" s="81" t="s">
        <v>116</v>
      </c>
      <c r="C137" s="82"/>
      <c r="D137" s="87" t="s">
        <v>117</v>
      </c>
      <c r="E137" s="87"/>
      <c r="F137" s="87"/>
      <c r="G137" s="87"/>
      <c r="H137" s="87"/>
      <c r="I137" s="87"/>
      <c r="J137" s="87"/>
      <c r="K137" s="87"/>
      <c r="L137" s="87" t="s">
        <v>118</v>
      </c>
      <c r="M137" s="87"/>
      <c r="N137" s="87"/>
      <c r="O137" s="87"/>
      <c r="P137" s="87"/>
      <c r="Q137" s="87"/>
      <c r="R137" s="87"/>
      <c r="S137" s="87" t="s">
        <v>119</v>
      </c>
      <c r="T137" s="87"/>
      <c r="U137" s="87"/>
      <c r="V137" s="87"/>
      <c r="W137" s="87"/>
      <c r="X137" s="87"/>
      <c r="Y137" s="87" t="s">
        <v>120</v>
      </c>
      <c r="Z137" s="87"/>
      <c r="AA137" s="87"/>
      <c r="AB137" s="87"/>
      <c r="AC137" s="87"/>
      <c r="AD137" s="87"/>
      <c r="AE137" s="87"/>
      <c r="AF137" s="87"/>
      <c r="AJ137" s="18"/>
      <c r="AK137" s="18"/>
      <c r="AL137" s="18"/>
      <c r="AM137" s="18"/>
      <c r="AN137" s="18"/>
      <c r="AO137" s="18"/>
      <c r="AP137" s="18"/>
      <c r="AQ137" s="18"/>
    </row>
    <row r="138" spans="1:46" ht="18" customHeight="1" x14ac:dyDescent="0.3">
      <c r="A138" s="31"/>
      <c r="B138" s="83"/>
      <c r="C138" s="84"/>
      <c r="D138" s="63" t="s">
        <v>121</v>
      </c>
      <c r="E138" s="63"/>
      <c r="F138" s="63"/>
      <c r="G138" s="63"/>
      <c r="H138" s="63"/>
      <c r="I138" s="63"/>
      <c r="J138" s="63"/>
      <c r="K138" s="63"/>
      <c r="L138" s="64" t="s">
        <v>129</v>
      </c>
      <c r="M138" s="64"/>
      <c r="N138" s="64"/>
      <c r="O138" s="64"/>
      <c r="P138" s="64"/>
      <c r="Q138" s="64"/>
      <c r="R138" s="64"/>
      <c r="S138" s="88">
        <v>15</v>
      </c>
      <c r="T138" s="88"/>
      <c r="U138" s="88"/>
      <c r="V138" s="88"/>
      <c r="W138" s="88"/>
      <c r="X138" s="88"/>
      <c r="Y138" s="74">
        <v>2596500</v>
      </c>
      <c r="Z138" s="75"/>
      <c r="AA138" s="75"/>
      <c r="AB138" s="75"/>
      <c r="AC138" s="75"/>
      <c r="AD138" s="75"/>
      <c r="AE138" s="75"/>
      <c r="AF138" s="76"/>
      <c r="AJ138" s="18"/>
      <c r="AK138" s="18"/>
      <c r="AL138" s="18"/>
      <c r="AM138" s="18"/>
      <c r="AN138" s="18"/>
      <c r="AO138" s="18"/>
      <c r="AP138" s="18"/>
      <c r="AQ138" s="18"/>
    </row>
    <row r="139" spans="1:46" ht="18" customHeight="1" x14ac:dyDescent="0.3">
      <c r="A139" s="31"/>
      <c r="B139" s="83"/>
      <c r="C139" s="84"/>
      <c r="D139" s="63" t="s">
        <v>122</v>
      </c>
      <c r="E139" s="63"/>
      <c r="F139" s="63"/>
      <c r="G139" s="63"/>
      <c r="H139" s="63"/>
      <c r="I139" s="63"/>
      <c r="J139" s="63"/>
      <c r="K139" s="63"/>
      <c r="L139" s="73" t="s">
        <v>40</v>
      </c>
      <c r="M139" s="73"/>
      <c r="N139" s="73"/>
      <c r="O139" s="73"/>
      <c r="P139" s="73"/>
      <c r="Q139" s="73"/>
      <c r="R139" s="73"/>
      <c r="S139" s="65">
        <v>30</v>
      </c>
      <c r="T139" s="65"/>
      <c r="U139" s="65"/>
      <c r="V139" s="65"/>
      <c r="W139" s="65"/>
      <c r="X139" s="65"/>
      <c r="Y139" s="74">
        <v>5193000</v>
      </c>
      <c r="Z139" s="75"/>
      <c r="AA139" s="75"/>
      <c r="AB139" s="75"/>
      <c r="AC139" s="75"/>
      <c r="AD139" s="75"/>
      <c r="AE139" s="75"/>
      <c r="AF139" s="76"/>
      <c r="AJ139" s="18"/>
      <c r="AK139" s="18"/>
      <c r="AL139" s="18"/>
      <c r="AM139" s="18"/>
      <c r="AN139" s="77"/>
      <c r="AO139" s="77"/>
      <c r="AP139" s="77"/>
      <c r="AQ139" s="77"/>
      <c r="AR139" s="77"/>
      <c r="AS139" s="77"/>
      <c r="AT139" s="77"/>
    </row>
    <row r="140" spans="1:46" ht="18" customHeight="1" x14ac:dyDescent="0.3">
      <c r="A140" s="31"/>
      <c r="B140" s="83"/>
      <c r="C140" s="84"/>
      <c r="D140" s="63" t="s">
        <v>124</v>
      </c>
      <c r="E140" s="63"/>
      <c r="F140" s="63"/>
      <c r="G140" s="63"/>
      <c r="H140" s="63"/>
      <c r="I140" s="63"/>
      <c r="J140" s="63"/>
      <c r="K140" s="63"/>
      <c r="L140" s="73" t="s">
        <v>132</v>
      </c>
      <c r="M140" s="73"/>
      <c r="N140" s="73"/>
      <c r="O140" s="73"/>
      <c r="P140" s="73"/>
      <c r="Q140" s="73"/>
      <c r="R140" s="73"/>
      <c r="S140" s="65">
        <v>30</v>
      </c>
      <c r="T140" s="65"/>
      <c r="U140" s="65"/>
      <c r="V140" s="65"/>
      <c r="W140" s="65"/>
      <c r="X140" s="65"/>
      <c r="Y140" s="66">
        <v>5473000</v>
      </c>
      <c r="Z140" s="67"/>
      <c r="AA140" s="67"/>
      <c r="AB140" s="67"/>
      <c r="AC140" s="67"/>
      <c r="AD140" s="67"/>
      <c r="AE140" s="67"/>
      <c r="AF140" s="68"/>
      <c r="AJ140" s="18"/>
      <c r="AK140" s="18"/>
      <c r="AL140" s="18"/>
      <c r="AM140" s="18"/>
      <c r="AN140" s="18"/>
      <c r="AO140" s="18"/>
      <c r="AP140" s="18"/>
      <c r="AQ140" s="18"/>
    </row>
    <row r="141" spans="1:46" ht="18" customHeight="1" x14ac:dyDescent="0.3">
      <c r="A141" s="31"/>
      <c r="B141" s="83"/>
      <c r="C141" s="84"/>
      <c r="D141" s="63" t="s">
        <v>126</v>
      </c>
      <c r="E141" s="63"/>
      <c r="F141" s="63"/>
      <c r="G141" s="63"/>
      <c r="H141" s="63"/>
      <c r="I141" s="63"/>
      <c r="J141" s="63"/>
      <c r="K141" s="63"/>
      <c r="L141" s="73" t="s">
        <v>134</v>
      </c>
      <c r="M141" s="73"/>
      <c r="N141" s="73"/>
      <c r="O141" s="73"/>
      <c r="P141" s="73"/>
      <c r="Q141" s="73"/>
      <c r="R141" s="73"/>
      <c r="S141" s="65"/>
      <c r="T141" s="65"/>
      <c r="U141" s="65"/>
      <c r="V141" s="65"/>
      <c r="W141" s="65"/>
      <c r="X141" s="65"/>
      <c r="Y141" s="66"/>
      <c r="Z141" s="67"/>
      <c r="AA141" s="67"/>
      <c r="AB141" s="67"/>
      <c r="AC141" s="67"/>
      <c r="AD141" s="67"/>
      <c r="AE141" s="67"/>
      <c r="AF141" s="68"/>
      <c r="AJ141" s="18"/>
      <c r="AK141" s="18"/>
      <c r="AL141" s="18"/>
      <c r="AM141" s="18"/>
      <c r="AN141" s="18"/>
      <c r="AO141" s="18"/>
      <c r="AP141" s="18"/>
      <c r="AQ141" s="18"/>
    </row>
    <row r="142" spans="1:46" ht="18" customHeight="1" x14ac:dyDescent="0.3">
      <c r="A142" s="31"/>
      <c r="B142" s="83"/>
      <c r="C142" s="84"/>
      <c r="D142" s="63" t="s">
        <v>128</v>
      </c>
      <c r="E142" s="63"/>
      <c r="F142" s="63"/>
      <c r="G142" s="63"/>
      <c r="H142" s="63"/>
      <c r="I142" s="63"/>
      <c r="J142" s="63"/>
      <c r="K142" s="63"/>
      <c r="L142" s="73" t="s">
        <v>193</v>
      </c>
      <c r="M142" s="73"/>
      <c r="N142" s="73"/>
      <c r="O142" s="73"/>
      <c r="P142" s="73"/>
      <c r="Q142" s="73"/>
      <c r="R142" s="73"/>
      <c r="S142" s="65"/>
      <c r="T142" s="65"/>
      <c r="U142" s="65"/>
      <c r="V142" s="65"/>
      <c r="W142" s="65"/>
      <c r="X142" s="65"/>
      <c r="Y142" s="66"/>
      <c r="Z142" s="67"/>
      <c r="AA142" s="67"/>
      <c r="AB142" s="67"/>
      <c r="AC142" s="67"/>
      <c r="AD142" s="67"/>
      <c r="AE142" s="67"/>
      <c r="AF142" s="68"/>
      <c r="AJ142" s="18"/>
      <c r="AK142" s="18"/>
      <c r="AL142" s="18"/>
      <c r="AM142" s="18"/>
      <c r="AN142" s="18"/>
      <c r="AO142" s="18"/>
      <c r="AP142" s="18"/>
      <c r="AQ142" s="18"/>
    </row>
    <row r="143" spans="1:46" ht="18" customHeight="1" x14ac:dyDescent="0.3">
      <c r="A143" s="31"/>
      <c r="B143" s="83"/>
      <c r="C143" s="84"/>
      <c r="D143" s="63" t="s">
        <v>130</v>
      </c>
      <c r="E143" s="63"/>
      <c r="F143" s="63"/>
      <c r="G143" s="63"/>
      <c r="H143" s="63"/>
      <c r="I143" s="63"/>
      <c r="J143" s="63"/>
      <c r="K143" s="63"/>
      <c r="L143" s="73" t="s">
        <v>69</v>
      </c>
      <c r="M143" s="73"/>
      <c r="N143" s="73"/>
      <c r="O143" s="73"/>
      <c r="P143" s="73"/>
      <c r="Q143" s="73"/>
      <c r="R143" s="73"/>
      <c r="S143" s="65"/>
      <c r="T143" s="65"/>
      <c r="U143" s="65"/>
      <c r="V143" s="65"/>
      <c r="W143" s="65"/>
      <c r="X143" s="65"/>
      <c r="Y143" s="66"/>
      <c r="Z143" s="67"/>
      <c r="AA143" s="67"/>
      <c r="AB143" s="67"/>
      <c r="AC143" s="67"/>
      <c r="AD143" s="67"/>
      <c r="AE143" s="67"/>
      <c r="AF143" s="68"/>
      <c r="AJ143" s="18"/>
      <c r="AK143" s="18"/>
      <c r="AL143" s="18"/>
      <c r="AM143" s="18"/>
      <c r="AN143" s="18"/>
      <c r="AO143" s="18"/>
      <c r="AP143" s="18"/>
      <c r="AQ143" s="18"/>
    </row>
    <row r="144" spans="1:46" ht="18" customHeight="1" x14ac:dyDescent="0.3">
      <c r="A144" s="31"/>
      <c r="B144" s="83"/>
      <c r="C144" s="84"/>
      <c r="D144" s="63" t="s">
        <v>131</v>
      </c>
      <c r="E144" s="63"/>
      <c r="F144" s="63"/>
      <c r="G144" s="63"/>
      <c r="H144" s="63"/>
      <c r="I144" s="63"/>
      <c r="J144" s="63"/>
      <c r="K144" s="63"/>
      <c r="L144" s="73" t="s">
        <v>59</v>
      </c>
      <c r="M144" s="73"/>
      <c r="N144" s="73"/>
      <c r="O144" s="73"/>
      <c r="P144" s="73"/>
      <c r="Q144" s="73"/>
      <c r="R144" s="73"/>
      <c r="S144" s="65"/>
      <c r="T144" s="65"/>
      <c r="U144" s="65"/>
      <c r="V144" s="65"/>
      <c r="W144" s="65"/>
      <c r="X144" s="65"/>
      <c r="Y144" s="66"/>
      <c r="Z144" s="67"/>
      <c r="AA144" s="67"/>
      <c r="AB144" s="67"/>
      <c r="AC144" s="67"/>
      <c r="AD144" s="67"/>
      <c r="AE144" s="67"/>
      <c r="AF144" s="68"/>
      <c r="AJ144" s="18"/>
      <c r="AK144" s="18"/>
      <c r="AL144" s="18"/>
      <c r="AM144" s="18"/>
      <c r="AN144" s="18"/>
      <c r="AO144" s="18"/>
      <c r="AP144" s="18"/>
      <c r="AQ144" s="18"/>
    </row>
    <row r="145" spans="1:43" ht="18" customHeight="1" x14ac:dyDescent="0.3">
      <c r="A145" s="31"/>
      <c r="B145" s="83"/>
      <c r="C145" s="84"/>
      <c r="D145" s="63" t="s">
        <v>133</v>
      </c>
      <c r="E145" s="63"/>
      <c r="F145" s="63"/>
      <c r="G145" s="63"/>
      <c r="H145" s="63"/>
      <c r="I145" s="63"/>
      <c r="J145" s="63"/>
      <c r="K145" s="63"/>
      <c r="L145" s="64" t="s">
        <v>32</v>
      </c>
      <c r="M145" s="64"/>
      <c r="N145" s="64"/>
      <c r="O145" s="64"/>
      <c r="P145" s="64"/>
      <c r="Q145" s="64"/>
      <c r="R145" s="64"/>
      <c r="S145" s="65"/>
      <c r="T145" s="65"/>
      <c r="U145" s="65"/>
      <c r="V145" s="65"/>
      <c r="W145" s="65"/>
      <c r="X145" s="65"/>
      <c r="Y145" s="66"/>
      <c r="Z145" s="67"/>
      <c r="AA145" s="67"/>
      <c r="AB145" s="67"/>
      <c r="AC145" s="67"/>
      <c r="AD145" s="67"/>
      <c r="AE145" s="67"/>
      <c r="AF145" s="68"/>
      <c r="AJ145" s="18"/>
      <c r="AK145" s="18"/>
      <c r="AL145" s="18"/>
      <c r="AM145" s="18"/>
      <c r="AN145" s="18"/>
      <c r="AO145" s="18"/>
      <c r="AP145" s="18"/>
      <c r="AQ145" s="18"/>
    </row>
    <row r="146" spans="1:43" ht="18" customHeight="1" x14ac:dyDescent="0.3">
      <c r="A146" s="31"/>
      <c r="B146" s="83"/>
      <c r="C146" s="84"/>
      <c r="D146" s="63" t="s">
        <v>135</v>
      </c>
      <c r="E146" s="63"/>
      <c r="F146" s="63"/>
      <c r="G146" s="63"/>
      <c r="H146" s="63"/>
      <c r="I146" s="63"/>
      <c r="J146" s="63"/>
      <c r="K146" s="63"/>
      <c r="L146" s="64"/>
      <c r="M146" s="64"/>
      <c r="N146" s="64"/>
      <c r="O146" s="64"/>
      <c r="P146" s="64"/>
      <c r="Q146" s="64"/>
      <c r="R146" s="64"/>
      <c r="S146" s="65"/>
      <c r="T146" s="65"/>
      <c r="U146" s="65"/>
      <c r="V146" s="65"/>
      <c r="W146" s="65"/>
      <c r="X146" s="65"/>
      <c r="Y146" s="66"/>
      <c r="Z146" s="67"/>
      <c r="AA146" s="67"/>
      <c r="AB146" s="67"/>
      <c r="AC146" s="67"/>
      <c r="AD146" s="67"/>
      <c r="AE146" s="67"/>
      <c r="AF146" s="68"/>
      <c r="AJ146" s="18"/>
      <c r="AK146" s="18"/>
      <c r="AL146" s="18"/>
      <c r="AM146" s="18"/>
      <c r="AN146" s="18"/>
      <c r="AO146" s="18"/>
      <c r="AP146" s="18"/>
      <c r="AQ146" s="18"/>
    </row>
    <row r="147" spans="1:43" ht="18" customHeight="1" x14ac:dyDescent="0.3">
      <c r="A147" s="31"/>
      <c r="B147" s="83"/>
      <c r="C147" s="84"/>
      <c r="D147" s="63" t="s">
        <v>136</v>
      </c>
      <c r="E147" s="63"/>
      <c r="F147" s="63"/>
      <c r="G147" s="63"/>
      <c r="H147" s="63"/>
      <c r="I147" s="63"/>
      <c r="J147" s="63"/>
      <c r="K147" s="63"/>
      <c r="L147" s="64"/>
      <c r="M147" s="64"/>
      <c r="N147" s="64"/>
      <c r="O147" s="64"/>
      <c r="P147" s="64"/>
      <c r="Q147" s="64"/>
      <c r="R147" s="64"/>
      <c r="S147" s="65"/>
      <c r="T147" s="65"/>
      <c r="U147" s="65"/>
      <c r="V147" s="65"/>
      <c r="W147" s="65"/>
      <c r="X147" s="65"/>
      <c r="Y147" s="66"/>
      <c r="Z147" s="67"/>
      <c r="AA147" s="67"/>
      <c r="AB147" s="67"/>
      <c r="AC147" s="67"/>
      <c r="AD147" s="67"/>
      <c r="AE147" s="67"/>
      <c r="AF147" s="68"/>
      <c r="AJ147" s="18"/>
      <c r="AK147" s="18"/>
      <c r="AL147" s="18"/>
      <c r="AM147" s="18"/>
      <c r="AN147" s="18"/>
      <c r="AO147" s="18"/>
      <c r="AP147" s="18"/>
      <c r="AQ147" s="18"/>
    </row>
    <row r="148" spans="1:43" ht="18" customHeight="1" x14ac:dyDescent="0.3">
      <c r="A148" s="31"/>
      <c r="B148" s="83"/>
      <c r="C148" s="84"/>
      <c r="D148" s="63" t="s">
        <v>137</v>
      </c>
      <c r="E148" s="63"/>
      <c r="F148" s="63"/>
      <c r="G148" s="63"/>
      <c r="H148" s="63"/>
      <c r="I148" s="63"/>
      <c r="J148" s="63"/>
      <c r="K148" s="63"/>
      <c r="L148" s="64"/>
      <c r="M148" s="64"/>
      <c r="N148" s="64"/>
      <c r="O148" s="64"/>
      <c r="P148" s="64"/>
      <c r="Q148" s="64"/>
      <c r="R148" s="64"/>
      <c r="S148" s="65"/>
      <c r="T148" s="65"/>
      <c r="U148" s="65"/>
      <c r="V148" s="65"/>
      <c r="W148" s="65"/>
      <c r="X148" s="65"/>
      <c r="Y148" s="66"/>
      <c r="Z148" s="67"/>
      <c r="AA148" s="67"/>
      <c r="AB148" s="67"/>
      <c r="AC148" s="67"/>
      <c r="AD148" s="67"/>
      <c r="AE148" s="67"/>
      <c r="AF148" s="68"/>
      <c r="AJ148" s="51"/>
      <c r="AK148" s="18"/>
      <c r="AL148" s="18"/>
      <c r="AM148" s="18"/>
      <c r="AN148" s="18"/>
      <c r="AO148" s="18"/>
      <c r="AP148" s="18"/>
      <c r="AQ148" s="18"/>
    </row>
    <row r="149" spans="1:43" ht="18" customHeight="1" x14ac:dyDescent="0.3">
      <c r="A149" s="31"/>
      <c r="B149" s="83"/>
      <c r="C149" s="84"/>
      <c r="D149" s="63" t="s">
        <v>138</v>
      </c>
      <c r="E149" s="63"/>
      <c r="F149" s="63"/>
      <c r="G149" s="63"/>
      <c r="H149" s="63"/>
      <c r="I149" s="63"/>
      <c r="J149" s="63"/>
      <c r="K149" s="63"/>
      <c r="L149" s="64"/>
      <c r="M149" s="64"/>
      <c r="N149" s="64"/>
      <c r="O149" s="64"/>
      <c r="P149" s="64"/>
      <c r="Q149" s="64"/>
      <c r="R149" s="64"/>
      <c r="S149" s="69"/>
      <c r="T149" s="69"/>
      <c r="U149" s="69"/>
      <c r="V149" s="69"/>
      <c r="W149" s="69"/>
      <c r="X149" s="69"/>
      <c r="Y149" s="70"/>
      <c r="Z149" s="71"/>
      <c r="AA149" s="71"/>
      <c r="AB149" s="71"/>
      <c r="AC149" s="71"/>
      <c r="AD149" s="71"/>
      <c r="AE149" s="71"/>
      <c r="AF149" s="72"/>
      <c r="AJ149" s="18"/>
      <c r="AK149" s="18"/>
      <c r="AL149" s="18"/>
      <c r="AM149" s="18"/>
      <c r="AN149" s="18"/>
      <c r="AO149" s="18"/>
      <c r="AP149" s="18"/>
      <c r="AQ149" s="18"/>
    </row>
    <row r="150" spans="1:43" ht="18" customHeight="1" x14ac:dyDescent="0.3">
      <c r="A150" s="31"/>
      <c r="B150" s="83"/>
      <c r="C150" s="84"/>
      <c r="D150" s="53" t="s">
        <v>139</v>
      </c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3"/>
      <c r="T150" s="53"/>
      <c r="U150" s="53"/>
      <c r="V150" s="53"/>
      <c r="W150" s="53"/>
      <c r="X150" s="53"/>
      <c r="Y150" s="54">
        <f>SUM(Y138:AF149)</f>
        <v>13262500</v>
      </c>
      <c r="Z150" s="54"/>
      <c r="AA150" s="54"/>
      <c r="AB150" s="54"/>
      <c r="AC150" s="54"/>
      <c r="AD150" s="54"/>
      <c r="AE150" s="54"/>
      <c r="AF150" s="54"/>
      <c r="AJ150" s="18"/>
      <c r="AK150" s="18"/>
      <c r="AL150" s="18"/>
      <c r="AM150" s="18"/>
      <c r="AN150" s="18"/>
      <c r="AO150" s="18"/>
      <c r="AP150" s="18" t="s">
        <v>140</v>
      </c>
      <c r="AQ150" s="18"/>
    </row>
    <row r="151" spans="1:43" ht="18" customHeight="1" x14ac:dyDescent="0.3">
      <c r="A151" s="31"/>
      <c r="B151" s="85"/>
      <c r="C151" s="86"/>
      <c r="D151" s="55" t="s">
        <v>141</v>
      </c>
      <c r="E151" s="55"/>
      <c r="F151" s="55"/>
      <c r="G151" s="55"/>
      <c r="H151" s="55"/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6">
        <f>J42+S76+S79+S82-Y150-S85</f>
        <v>27365000</v>
      </c>
      <c r="Z151" s="56"/>
      <c r="AA151" s="56"/>
      <c r="AB151" s="56"/>
      <c r="AC151" s="56"/>
      <c r="AD151" s="56"/>
      <c r="AE151" s="56"/>
      <c r="AF151" s="56"/>
      <c r="AJ151" s="18"/>
      <c r="AK151" s="18"/>
      <c r="AL151" s="18"/>
      <c r="AM151" s="18"/>
      <c r="AN151" s="18"/>
      <c r="AO151" s="18"/>
      <c r="AP151" s="18"/>
      <c r="AQ151" s="18"/>
    </row>
    <row r="152" spans="1:43" ht="3.6" customHeight="1" x14ac:dyDescent="0.3">
      <c r="A152" s="42"/>
      <c r="B152" s="43"/>
      <c r="C152" s="43"/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5"/>
      <c r="Z152" s="45"/>
      <c r="AA152" s="45"/>
      <c r="AB152" s="45"/>
      <c r="AC152" s="45"/>
      <c r="AD152" s="45"/>
      <c r="AE152" s="45"/>
      <c r="AF152" s="45"/>
      <c r="AG152" s="8"/>
      <c r="AH152" s="8"/>
      <c r="AI152" s="8"/>
      <c r="AJ152" s="19"/>
      <c r="AK152" s="18"/>
      <c r="AL152" s="18"/>
      <c r="AM152" s="18"/>
      <c r="AN152" s="18"/>
      <c r="AO152" s="18"/>
      <c r="AP152" s="18"/>
      <c r="AQ152" s="18"/>
    </row>
    <row r="153" spans="1:43" x14ac:dyDescent="0.3">
      <c r="A153" s="20"/>
      <c r="B153" s="57" t="s">
        <v>142</v>
      </c>
      <c r="C153" s="58"/>
      <c r="D153" s="58"/>
      <c r="E153" s="58"/>
      <c r="F153" s="58"/>
      <c r="G153" s="58"/>
      <c r="H153" s="58"/>
      <c r="I153" s="58"/>
      <c r="J153" s="58"/>
      <c r="K153" s="58"/>
      <c r="L153" s="58"/>
      <c r="M153" s="58"/>
      <c r="N153" s="58"/>
      <c r="O153" s="58"/>
      <c r="P153" s="58"/>
      <c r="Q153" s="58"/>
      <c r="R153" s="58"/>
      <c r="S153" s="58"/>
      <c r="T153" s="58"/>
      <c r="U153" s="58"/>
      <c r="V153" s="58"/>
      <c r="W153" s="58"/>
      <c r="X153" s="58"/>
      <c r="Y153" s="58"/>
      <c r="Z153" s="58"/>
      <c r="AA153" s="58"/>
      <c r="AB153" s="58"/>
      <c r="AC153" s="58"/>
      <c r="AD153" s="58"/>
      <c r="AE153" s="58"/>
      <c r="AF153" s="59"/>
    </row>
    <row r="154" spans="1:43" ht="54.75" customHeight="1" x14ac:dyDescent="0.3">
      <c r="B154" s="60" t="s">
        <v>223</v>
      </c>
      <c r="C154" s="61"/>
      <c r="D154" s="61"/>
      <c r="E154" s="61"/>
      <c r="F154" s="61"/>
      <c r="G154" s="61"/>
      <c r="H154" s="61"/>
      <c r="I154" s="61"/>
      <c r="J154" s="61"/>
      <c r="K154" s="61"/>
      <c r="L154" s="61"/>
      <c r="M154" s="61"/>
      <c r="N154" s="61"/>
      <c r="O154" s="61"/>
      <c r="P154" s="61"/>
      <c r="Q154" s="61"/>
      <c r="R154" s="61"/>
      <c r="S154" s="61"/>
      <c r="T154" s="61"/>
      <c r="U154" s="61"/>
      <c r="V154" s="61"/>
      <c r="W154" s="61"/>
      <c r="X154" s="61"/>
      <c r="Y154" s="61"/>
      <c r="Z154" s="61"/>
      <c r="AA154" s="61"/>
      <c r="AB154" s="61"/>
      <c r="AC154" s="61"/>
      <c r="AD154" s="61"/>
      <c r="AE154" s="61"/>
      <c r="AF154" s="62"/>
      <c r="AQ154" s="17"/>
    </row>
    <row r="155" spans="1:43" ht="3" hidden="1" customHeight="1" x14ac:dyDescent="0.3"/>
  </sheetData>
  <mergeCells count="392">
    <mergeCell ref="B1:H1"/>
    <mergeCell ref="I1:K1"/>
    <mergeCell ref="L1:M1"/>
    <mergeCell ref="N1:O1"/>
    <mergeCell ref="B3:F8"/>
    <mergeCell ref="G3:Z6"/>
    <mergeCell ref="B11:G11"/>
    <mergeCell ref="H11:K11"/>
    <mergeCell ref="M11:W11"/>
    <mergeCell ref="X11:Y11"/>
    <mergeCell ref="Z11:AC11"/>
    <mergeCell ref="AD11:AF11"/>
    <mergeCell ref="AA3:AF4"/>
    <mergeCell ref="AA5:AF6"/>
    <mergeCell ref="G7:Z8"/>
    <mergeCell ref="AA7:AF8"/>
    <mergeCell ref="X10:Y10"/>
    <mergeCell ref="Z10:AC10"/>
    <mergeCell ref="AD10:AF10"/>
    <mergeCell ref="B16:AF16"/>
    <mergeCell ref="B18:H18"/>
    <mergeCell ref="K18:W18"/>
    <mergeCell ref="B20:K20"/>
    <mergeCell ref="L20:W20"/>
    <mergeCell ref="X20:AA20"/>
    <mergeCell ref="AB20:AF20"/>
    <mergeCell ref="AD13:AF13"/>
    <mergeCell ref="L14:M14"/>
    <mergeCell ref="N14:O14"/>
    <mergeCell ref="P14:S14"/>
    <mergeCell ref="T14:V14"/>
    <mergeCell ref="X14:Y14"/>
    <mergeCell ref="Z14:AC14"/>
    <mergeCell ref="AD14:AF14"/>
    <mergeCell ref="B13:K14"/>
    <mergeCell ref="N13:O13"/>
    <mergeCell ref="P13:S13"/>
    <mergeCell ref="T13:V13"/>
    <mergeCell ref="X13:Y13"/>
    <mergeCell ref="Z13:AC13"/>
    <mergeCell ref="B26:F26"/>
    <mergeCell ref="G26:J26"/>
    <mergeCell ref="L26:S26"/>
    <mergeCell ref="T26:U26"/>
    <mergeCell ref="V26:AF26"/>
    <mergeCell ref="B28:G28"/>
    <mergeCell ref="H28:AF28"/>
    <mergeCell ref="B22:D22"/>
    <mergeCell ref="E22:W22"/>
    <mergeCell ref="X22:Z22"/>
    <mergeCell ref="AA22:AF22"/>
    <mergeCell ref="B24:D24"/>
    <mergeCell ref="E24:K24"/>
    <mergeCell ref="L24:W24"/>
    <mergeCell ref="X24:AF24"/>
    <mergeCell ref="X30:Y30"/>
    <mergeCell ref="Z30:AC30"/>
    <mergeCell ref="AD30:AF30"/>
    <mergeCell ref="B31:F31"/>
    <mergeCell ref="G31:I31"/>
    <mergeCell ref="J31:L31"/>
    <mergeCell ref="M31:W31"/>
    <mergeCell ref="X31:Y31"/>
    <mergeCell ref="Z31:AC31"/>
    <mergeCell ref="AD31:AF31"/>
    <mergeCell ref="B33:AF33"/>
    <mergeCell ref="B34:AF37"/>
    <mergeCell ref="H39:J39"/>
    <mergeCell ref="K39:K40"/>
    <mergeCell ref="L39:N39"/>
    <mergeCell ref="X39:Y39"/>
    <mergeCell ref="Z39:AC39"/>
    <mergeCell ref="AD39:AF39"/>
    <mergeCell ref="B40:G40"/>
    <mergeCell ref="H40:J40"/>
    <mergeCell ref="B44:I44"/>
    <mergeCell ref="J44:AF44"/>
    <mergeCell ref="B46:O46"/>
    <mergeCell ref="P46:S46"/>
    <mergeCell ref="T46:AB46"/>
    <mergeCell ref="AC46:AF46"/>
    <mergeCell ref="L40:N40"/>
    <mergeCell ref="Q40:W40"/>
    <mergeCell ref="X40:Y40"/>
    <mergeCell ref="Z40:AC40"/>
    <mergeCell ref="AD40:AF40"/>
    <mergeCell ref="B42:I42"/>
    <mergeCell ref="J42:P42"/>
    <mergeCell ref="Q42:Y42"/>
    <mergeCell ref="Z42:AF42"/>
    <mergeCell ref="B47:AF47"/>
    <mergeCell ref="B48:H48"/>
    <mergeCell ref="I48:M48"/>
    <mergeCell ref="N48:T48"/>
    <mergeCell ref="U48:AF48"/>
    <mergeCell ref="B50:I50"/>
    <mergeCell ref="J50:V50"/>
    <mergeCell ref="W50:Z50"/>
    <mergeCell ref="AA50:AF50"/>
    <mergeCell ref="B52:S52"/>
    <mergeCell ref="T52:AF52"/>
    <mergeCell ref="B53:AF53"/>
    <mergeCell ref="B54:D55"/>
    <mergeCell ref="E54:G54"/>
    <mergeCell ref="H54:K55"/>
    <mergeCell ref="L54:M54"/>
    <mergeCell ref="N54:Q54"/>
    <mergeCell ref="R54:T54"/>
    <mergeCell ref="U54:W55"/>
    <mergeCell ref="B57:I58"/>
    <mergeCell ref="J57:Y58"/>
    <mergeCell ref="Z57:AF57"/>
    <mergeCell ref="Z58:AF58"/>
    <mergeCell ref="B60:E60"/>
    <mergeCell ref="F60:AA60"/>
    <mergeCell ref="AB60:AF60"/>
    <mergeCell ref="X54:Y54"/>
    <mergeCell ref="Z54:AC54"/>
    <mergeCell ref="AD54:AF54"/>
    <mergeCell ref="E55:G55"/>
    <mergeCell ref="L55:M55"/>
    <mergeCell ref="N55:Q55"/>
    <mergeCell ref="R55:T55"/>
    <mergeCell ref="X55:Y55"/>
    <mergeCell ref="Z55:AC55"/>
    <mergeCell ref="AD55:AF55"/>
    <mergeCell ref="AB61:AF62"/>
    <mergeCell ref="H62:I62"/>
    <mergeCell ref="J62:M62"/>
    <mergeCell ref="N62:P62"/>
    <mergeCell ref="S62:T62"/>
    <mergeCell ref="U62:X62"/>
    <mergeCell ref="Y62:AA62"/>
    <mergeCell ref="B61:E62"/>
    <mergeCell ref="F61:G62"/>
    <mergeCell ref="H61:I61"/>
    <mergeCell ref="J61:M61"/>
    <mergeCell ref="N61:P61"/>
    <mergeCell ref="Q61:R62"/>
    <mergeCell ref="B63:E64"/>
    <mergeCell ref="F63:G64"/>
    <mergeCell ref="H63:I63"/>
    <mergeCell ref="J63:M63"/>
    <mergeCell ref="N63:P63"/>
    <mergeCell ref="Q63:R64"/>
    <mergeCell ref="S61:T61"/>
    <mergeCell ref="U61:X61"/>
    <mergeCell ref="Y61:AA61"/>
    <mergeCell ref="S63:T63"/>
    <mergeCell ref="U63:X63"/>
    <mergeCell ref="Y63:AA63"/>
    <mergeCell ref="AB63:AF64"/>
    <mergeCell ref="H64:I64"/>
    <mergeCell ref="J64:M64"/>
    <mergeCell ref="N64:P64"/>
    <mergeCell ref="S64:T64"/>
    <mergeCell ref="U64:X64"/>
    <mergeCell ref="Y64:AA64"/>
    <mergeCell ref="AB65:AF66"/>
    <mergeCell ref="H66:I66"/>
    <mergeCell ref="J66:M66"/>
    <mergeCell ref="N66:P66"/>
    <mergeCell ref="S66:T66"/>
    <mergeCell ref="U66:X66"/>
    <mergeCell ref="Y66:AA66"/>
    <mergeCell ref="S65:T65"/>
    <mergeCell ref="U65:X65"/>
    <mergeCell ref="Y65:AA65"/>
    <mergeCell ref="B65:E66"/>
    <mergeCell ref="F65:G66"/>
    <mergeCell ref="H65:I65"/>
    <mergeCell ref="J65:M65"/>
    <mergeCell ref="N65:P65"/>
    <mergeCell ref="Q65:R66"/>
    <mergeCell ref="B67:E68"/>
    <mergeCell ref="F67:G68"/>
    <mergeCell ref="H67:I67"/>
    <mergeCell ref="J67:M67"/>
    <mergeCell ref="N67:P67"/>
    <mergeCell ref="Q67:R68"/>
    <mergeCell ref="S67:T67"/>
    <mergeCell ref="U67:X67"/>
    <mergeCell ref="Y67:AA67"/>
    <mergeCell ref="AB67:AF68"/>
    <mergeCell ref="H68:I68"/>
    <mergeCell ref="J68:M68"/>
    <mergeCell ref="N68:P68"/>
    <mergeCell ref="S68:T68"/>
    <mergeCell ref="U68:X68"/>
    <mergeCell ref="Y68:AA68"/>
    <mergeCell ref="B72:AF72"/>
    <mergeCell ref="B74:K74"/>
    <mergeCell ref="L74:N74"/>
    <mergeCell ref="O74:Q74"/>
    <mergeCell ref="S74:Z74"/>
    <mergeCell ref="AA74:AC74"/>
    <mergeCell ref="AD74:AF74"/>
    <mergeCell ref="S69:T69"/>
    <mergeCell ref="U69:X69"/>
    <mergeCell ref="Y69:AA69"/>
    <mergeCell ref="AB69:AF70"/>
    <mergeCell ref="H70:I70"/>
    <mergeCell ref="J70:M70"/>
    <mergeCell ref="N70:P70"/>
    <mergeCell ref="S70:T70"/>
    <mergeCell ref="U70:X70"/>
    <mergeCell ref="Y70:AA70"/>
    <mergeCell ref="B69:E70"/>
    <mergeCell ref="F69:G70"/>
    <mergeCell ref="H69:I69"/>
    <mergeCell ref="J69:M69"/>
    <mergeCell ref="N69:P69"/>
    <mergeCell ref="Q69:R70"/>
    <mergeCell ref="Y76:AF76"/>
    <mergeCell ref="B78:H79"/>
    <mergeCell ref="I78:J78"/>
    <mergeCell ref="K78:N78"/>
    <mergeCell ref="O78:Q78"/>
    <mergeCell ref="S78:X78"/>
    <mergeCell ref="Y78:AF78"/>
    <mergeCell ref="I79:J79"/>
    <mergeCell ref="K79:N79"/>
    <mergeCell ref="O79:Q79"/>
    <mergeCell ref="B75:H76"/>
    <mergeCell ref="I75:J75"/>
    <mergeCell ref="K75:N75"/>
    <mergeCell ref="O75:Q75"/>
    <mergeCell ref="S75:X75"/>
    <mergeCell ref="Y75:AF75"/>
    <mergeCell ref="I76:J76"/>
    <mergeCell ref="K76:N76"/>
    <mergeCell ref="O76:Q76"/>
    <mergeCell ref="S76:X76"/>
    <mergeCell ref="O82:Q82"/>
    <mergeCell ref="S82:X82"/>
    <mergeCell ref="Y82:AF82"/>
    <mergeCell ref="B84:K84"/>
    <mergeCell ref="L84:N84"/>
    <mergeCell ref="O84:Q84"/>
    <mergeCell ref="S84:X84"/>
    <mergeCell ref="Y84:AF84"/>
    <mergeCell ref="S79:X79"/>
    <mergeCell ref="Y79:AF79"/>
    <mergeCell ref="B81:H82"/>
    <mergeCell ref="I81:J81"/>
    <mergeCell ref="K81:N81"/>
    <mergeCell ref="O81:Q81"/>
    <mergeCell ref="S81:X81"/>
    <mergeCell ref="Y81:AF81"/>
    <mergeCell ref="I82:J82"/>
    <mergeCell ref="K82:N82"/>
    <mergeCell ref="S85:X85"/>
    <mergeCell ref="Y85:AF85"/>
    <mergeCell ref="O87:W87"/>
    <mergeCell ref="X87:AF87"/>
    <mergeCell ref="O88:P88"/>
    <mergeCell ref="Q88:T88"/>
    <mergeCell ref="U88:W88"/>
    <mergeCell ref="X88:Y88"/>
    <mergeCell ref="Z88:AC88"/>
    <mergeCell ref="AD88:AF88"/>
    <mergeCell ref="B92:J92"/>
    <mergeCell ref="K92:L92"/>
    <mergeCell ref="M92:O92"/>
    <mergeCell ref="P92:Q92"/>
    <mergeCell ref="R92:U92"/>
    <mergeCell ref="V92:X92"/>
    <mergeCell ref="X89:Y89"/>
    <mergeCell ref="Z89:AC89"/>
    <mergeCell ref="AD89:AF89"/>
    <mergeCell ref="P91:Q91"/>
    <mergeCell ref="R91:U91"/>
    <mergeCell ref="V91:X91"/>
    <mergeCell ref="B89:I89"/>
    <mergeCell ref="J89:K89"/>
    <mergeCell ref="L89:N89"/>
    <mergeCell ref="O89:P89"/>
    <mergeCell ref="Q89:T89"/>
    <mergeCell ref="U89:W89"/>
    <mergeCell ref="B99:AF99"/>
    <mergeCell ref="B102:AB102"/>
    <mergeCell ref="AC102:AF102"/>
    <mergeCell ref="B104:AF104"/>
    <mergeCell ref="B106:Y106"/>
    <mergeCell ref="Z106:AF106"/>
    <mergeCell ref="B94:AF94"/>
    <mergeCell ref="B96:AF96"/>
    <mergeCell ref="C98:N98"/>
    <mergeCell ref="O98:V98"/>
    <mergeCell ref="W98:AA98"/>
    <mergeCell ref="AB98:AF98"/>
    <mergeCell ref="B101:AF101"/>
    <mergeCell ref="B114:AF115"/>
    <mergeCell ref="B117:Z117"/>
    <mergeCell ref="AA117:AC117"/>
    <mergeCell ref="AD117:AF117"/>
    <mergeCell ref="B118:Z118"/>
    <mergeCell ref="AA118:AC118"/>
    <mergeCell ref="AD118:AF118"/>
    <mergeCell ref="B108:Y108"/>
    <mergeCell ref="Z108:AF108"/>
    <mergeCell ref="B110:Y110"/>
    <mergeCell ref="Z110:AF110"/>
    <mergeCell ref="B112:Y112"/>
    <mergeCell ref="Z112:AF112"/>
    <mergeCell ref="B121:Z121"/>
    <mergeCell ref="AA121:AC121"/>
    <mergeCell ref="AD121:AF121"/>
    <mergeCell ref="B122:Z122"/>
    <mergeCell ref="AA122:AC122"/>
    <mergeCell ref="AD122:AF122"/>
    <mergeCell ref="B119:Z119"/>
    <mergeCell ref="AA119:AC119"/>
    <mergeCell ref="AD119:AF119"/>
    <mergeCell ref="B120:Z120"/>
    <mergeCell ref="AA120:AC120"/>
    <mergeCell ref="AD120:AF120"/>
    <mergeCell ref="C131:N131"/>
    <mergeCell ref="O131:V131"/>
    <mergeCell ref="W131:AA131"/>
    <mergeCell ref="AB131:AF131"/>
    <mergeCell ref="B132:D132"/>
    <mergeCell ref="E132:V132"/>
    <mergeCell ref="W132:AF132"/>
    <mergeCell ref="B123:Z123"/>
    <mergeCell ref="AA123:AC123"/>
    <mergeCell ref="AD123:AF123"/>
    <mergeCell ref="B125:AF125"/>
    <mergeCell ref="B127:AF127"/>
    <mergeCell ref="B129:AF129"/>
    <mergeCell ref="Y138:AF138"/>
    <mergeCell ref="D139:K139"/>
    <mergeCell ref="L139:R139"/>
    <mergeCell ref="S139:X139"/>
    <mergeCell ref="Y139:AF139"/>
    <mergeCell ref="AN139:AT139"/>
    <mergeCell ref="B133:AF133"/>
    <mergeCell ref="B135:AF135"/>
    <mergeCell ref="B137:C151"/>
    <mergeCell ref="D137:K137"/>
    <mergeCell ref="L137:R137"/>
    <mergeCell ref="S137:X137"/>
    <mergeCell ref="Y137:AF137"/>
    <mergeCell ref="D138:K138"/>
    <mergeCell ref="L138:R138"/>
    <mergeCell ref="S138:X138"/>
    <mergeCell ref="D142:K142"/>
    <mergeCell ref="L142:R142"/>
    <mergeCell ref="S142:X142"/>
    <mergeCell ref="Y142:AF142"/>
    <mergeCell ref="D143:K143"/>
    <mergeCell ref="L143:R143"/>
    <mergeCell ref="S143:X143"/>
    <mergeCell ref="Y143:AF143"/>
    <mergeCell ref="D140:K140"/>
    <mergeCell ref="L140:R140"/>
    <mergeCell ref="S140:X140"/>
    <mergeCell ref="Y140:AF140"/>
    <mergeCell ref="D141:K141"/>
    <mergeCell ref="L141:R141"/>
    <mergeCell ref="S141:X141"/>
    <mergeCell ref="Y141:AF141"/>
    <mergeCell ref="D146:K146"/>
    <mergeCell ref="L146:R146"/>
    <mergeCell ref="S146:X146"/>
    <mergeCell ref="Y146:AF146"/>
    <mergeCell ref="D147:K147"/>
    <mergeCell ref="L147:R147"/>
    <mergeCell ref="S147:X147"/>
    <mergeCell ref="Y147:AF147"/>
    <mergeCell ref="D144:K144"/>
    <mergeCell ref="L144:R144"/>
    <mergeCell ref="S144:X144"/>
    <mergeCell ref="Y144:AF144"/>
    <mergeCell ref="D145:K145"/>
    <mergeCell ref="L145:R145"/>
    <mergeCell ref="S145:X145"/>
    <mergeCell ref="Y145:AF145"/>
    <mergeCell ref="D150:X150"/>
    <mergeCell ref="Y150:AF150"/>
    <mergeCell ref="D151:X151"/>
    <mergeCell ref="Y151:AF151"/>
    <mergeCell ref="B153:AF153"/>
    <mergeCell ref="B154:AF154"/>
    <mergeCell ref="D148:K148"/>
    <mergeCell ref="L148:R148"/>
    <mergeCell ref="S148:X148"/>
    <mergeCell ref="Y148:AF148"/>
    <mergeCell ref="D149:K149"/>
    <mergeCell ref="L149:R149"/>
    <mergeCell ref="S149:X149"/>
    <mergeCell ref="Y149:AF149"/>
  </mergeCells>
  <conditionalFormatting sqref="J57:Y58 Z58:AF58">
    <cfRule type="containsBlanks" dxfId="109" priority="82">
      <formula>LEN(TRIM(J57))=0</formula>
    </cfRule>
  </conditionalFormatting>
  <conditionalFormatting sqref="L55:Q55 X55:AC55">
    <cfRule type="containsBlanks" dxfId="108" priority="81">
      <formula>LEN(TRIM(L55))=0</formula>
    </cfRule>
  </conditionalFormatting>
  <conditionalFormatting sqref="O89:T89 P92:U92 X89:AC89">
    <cfRule type="containsBlanks" dxfId="107" priority="80">
      <formula>LEN(TRIM(O89))=0</formula>
    </cfRule>
  </conditionalFormatting>
  <conditionalFormatting sqref="L149:AF149 L142:R148">
    <cfRule type="containsBlanks" dxfId="106" priority="79">
      <formula>LEN(TRIM(L142))=0</formula>
    </cfRule>
  </conditionalFormatting>
  <conditionalFormatting sqref="H11:K11 L20:W20 K18:W18 AB20:AF20 E22:W22 AA22:AF22 H28:AF28 H40:J40 L40:N40 J42:P42 Z42:AF42 P46:S46 AC46:AF46 I48:M48 U48:AF48 J50:V50 AA50:AF50">
    <cfRule type="containsBlanks" dxfId="105" priority="78">
      <formula>LEN(TRIM(E11))=0</formula>
    </cfRule>
  </conditionalFormatting>
  <conditionalFormatting sqref="B154">
    <cfRule type="containsBlanks" dxfId="104" priority="77">
      <formula>LEN(TRIM(B154))=0</formula>
    </cfRule>
  </conditionalFormatting>
  <conditionalFormatting sqref="I1:O1">
    <cfRule type="notContainsBlanks" dxfId="103" priority="75">
      <formula>LEN(TRIM(I1))&gt;0</formula>
    </cfRule>
  </conditionalFormatting>
  <conditionalFormatting sqref="W98:AA98 C98:N98">
    <cfRule type="containsBlanks" dxfId="102" priority="74">
      <formula>LEN(TRIM(C98))=0</formula>
    </cfRule>
  </conditionalFormatting>
  <conditionalFormatting sqref="C131:N131">
    <cfRule type="containsBlanks" dxfId="101" priority="73">
      <formula>LEN(TRIM(C131))=0</formula>
    </cfRule>
  </conditionalFormatting>
  <conditionalFormatting sqref="W131:AA131">
    <cfRule type="containsBlanks" dxfId="100" priority="72">
      <formula>LEN(TRIM(W131))=0</formula>
    </cfRule>
  </conditionalFormatting>
  <conditionalFormatting sqref="B132:D132">
    <cfRule type="containsBlanks" dxfId="99" priority="71">
      <formula>LEN(TRIM(B132))=0</formula>
    </cfRule>
  </conditionalFormatting>
  <conditionalFormatting sqref="W132:AF132">
    <cfRule type="containsBlanks" dxfId="98" priority="70">
      <formula>LEN(TRIM(W132))=0</formula>
    </cfRule>
  </conditionalFormatting>
  <conditionalFormatting sqref="E24:K24">
    <cfRule type="containsBlanks" dxfId="97" priority="69">
      <formula>LEN(TRIM(E24))=0</formula>
    </cfRule>
  </conditionalFormatting>
  <conditionalFormatting sqref="X24:AF24">
    <cfRule type="containsBlanks" dxfId="96" priority="68">
      <formula>LEN(TRIM(X24))=0</formula>
    </cfRule>
  </conditionalFormatting>
  <conditionalFormatting sqref="G26:J26">
    <cfRule type="containsBlanks" dxfId="95" priority="67">
      <formula>LEN(TRIM(G26))=0</formula>
    </cfRule>
  </conditionalFormatting>
  <conditionalFormatting sqref="L26:S26">
    <cfRule type="containsBlanks" dxfId="94" priority="66">
      <formula>LEN(TRIM(L26))=0</formula>
    </cfRule>
  </conditionalFormatting>
  <conditionalFormatting sqref="V26:AF26">
    <cfRule type="containsBlanks" dxfId="93" priority="65">
      <formula>LEN(TRIM(V26))=0</formula>
    </cfRule>
  </conditionalFormatting>
  <conditionalFormatting sqref="B34:AF37">
    <cfRule type="containsBlanks" dxfId="92" priority="64">
      <formula>LEN(TRIM(B34))=0</formula>
    </cfRule>
  </conditionalFormatting>
  <conditionalFormatting sqref="J44:AF44">
    <cfRule type="containsBlanks" dxfId="91" priority="63">
      <formula>LEN(TRIM(J44))=0</formula>
    </cfRule>
  </conditionalFormatting>
  <conditionalFormatting sqref="T52:AF52">
    <cfRule type="containsBlanks" dxfId="90" priority="62">
      <formula>LEN(TRIM(T52))=0</formula>
    </cfRule>
  </conditionalFormatting>
  <conditionalFormatting sqref="X40:AC40">
    <cfRule type="containsBlanks" dxfId="89" priority="61">
      <formula>LEN(TRIM(X40))=0</formula>
    </cfRule>
  </conditionalFormatting>
  <conditionalFormatting sqref="X31:AC31">
    <cfRule type="containsBlanks" dxfId="88" priority="60">
      <formula>LEN(TRIM(X31))=0</formula>
    </cfRule>
  </conditionalFormatting>
  <conditionalFormatting sqref="S85:X85">
    <cfRule type="containsBlanks" dxfId="87" priority="59">
      <formula>LEN(TRIM(S85))=0</formula>
    </cfRule>
  </conditionalFormatting>
  <conditionalFormatting sqref="AC102:AF102">
    <cfRule type="containsBlanks" dxfId="86" priority="58">
      <formula>LEN(TRIM(AC102))=0</formula>
    </cfRule>
  </conditionalFormatting>
  <conditionalFormatting sqref="Z112:AF112">
    <cfRule type="containsBlanks" dxfId="85" priority="57">
      <formula>LEN(TRIM(Z112))=0</formula>
    </cfRule>
  </conditionalFormatting>
  <conditionalFormatting sqref="AD31:AF31">
    <cfRule type="containsBlanks" dxfId="84" priority="56">
      <formula>LEN(TRIM(AD31))=0</formula>
    </cfRule>
  </conditionalFormatting>
  <conditionalFormatting sqref="AD40:AF40">
    <cfRule type="containsBlanks" dxfId="83" priority="55">
      <formula>LEN(TRIM(AD40))=0</formula>
    </cfRule>
  </conditionalFormatting>
  <conditionalFormatting sqref="R55:T55">
    <cfRule type="containsBlanks" dxfId="82" priority="54">
      <formula>LEN(TRIM(R55))=0</formula>
    </cfRule>
  </conditionalFormatting>
  <conditionalFormatting sqref="AD55:AF55">
    <cfRule type="containsBlanks" dxfId="81" priority="53">
      <formula>LEN(TRIM(AD55))=0</formula>
    </cfRule>
  </conditionalFormatting>
  <conditionalFormatting sqref="U89:W89">
    <cfRule type="containsBlanks" dxfId="80" priority="52">
      <formula>LEN(TRIM(U89))=0</formula>
    </cfRule>
  </conditionalFormatting>
  <conditionalFormatting sqref="AD89:AF89">
    <cfRule type="containsBlanks" dxfId="79" priority="51">
      <formula>LEN(TRIM(AD89))=0</formula>
    </cfRule>
  </conditionalFormatting>
  <conditionalFormatting sqref="V92:X92">
    <cfRule type="containsBlanks" dxfId="78" priority="50">
      <formula>LEN(TRIM(V92))=0</formula>
    </cfRule>
  </conditionalFormatting>
  <conditionalFormatting sqref="Z106:AF106">
    <cfRule type="containsBlanks" dxfId="77" priority="49">
      <formula>LEN(TRIM(Z106))=0</formula>
    </cfRule>
  </conditionalFormatting>
  <conditionalFormatting sqref="Z108:AF108">
    <cfRule type="containsBlanks" dxfId="76" priority="48">
      <formula>LEN(TRIM(Z108))=0</formula>
    </cfRule>
  </conditionalFormatting>
  <conditionalFormatting sqref="Z110:AF110">
    <cfRule type="containsBlanks" dxfId="75" priority="47">
      <formula>LEN(TRIM(Z110))=0</formula>
    </cfRule>
  </conditionalFormatting>
  <conditionalFormatting sqref="B61:E70 AB63:AF70 AB61">
    <cfRule type="containsBlanks" dxfId="74" priority="45">
      <formula>LEN(TRIM(B61))=0</formula>
    </cfRule>
  </conditionalFormatting>
  <conditionalFormatting sqref="H62:P62">
    <cfRule type="containsBlanks" dxfId="73" priority="44">
      <formula>LEN(TRIM(H62))=0</formula>
    </cfRule>
  </conditionalFormatting>
  <conditionalFormatting sqref="H66:P66">
    <cfRule type="containsBlanks" dxfId="72" priority="42">
      <formula>LEN(TRIM(H66))=0</formula>
    </cfRule>
  </conditionalFormatting>
  <conditionalFormatting sqref="H68:P68">
    <cfRule type="containsBlanks" dxfId="71" priority="41">
      <formula>LEN(TRIM(H68))=0</formula>
    </cfRule>
  </conditionalFormatting>
  <conditionalFormatting sqref="H70:P70">
    <cfRule type="containsBlanks" dxfId="70" priority="40">
      <formula>LEN(TRIM(H70))=0</formula>
    </cfRule>
  </conditionalFormatting>
  <conditionalFormatting sqref="I76:Q76">
    <cfRule type="containsBlanks" dxfId="69" priority="34">
      <formula>LEN(TRIM(I76))=0</formula>
    </cfRule>
  </conditionalFormatting>
  <conditionalFormatting sqref="I79:Q79">
    <cfRule type="containsBlanks" dxfId="68" priority="33">
      <formula>LEN(TRIM(I79))=0</formula>
    </cfRule>
  </conditionalFormatting>
  <conditionalFormatting sqref="I82:Q82">
    <cfRule type="containsBlanks" dxfId="67" priority="32">
      <formula>LEN(TRIM(I82))=0</formula>
    </cfRule>
  </conditionalFormatting>
  <conditionalFormatting sqref="S76:X76 S79:X79 S82:X82">
    <cfRule type="containsBlanks" dxfId="66" priority="46">
      <formula>LEN(TRIM(S76))=0</formula>
    </cfRule>
  </conditionalFormatting>
  <conditionalFormatting sqref="S62:AA62">
    <cfRule type="containsBlanks" dxfId="65" priority="39">
      <formula>LEN(TRIM(S62))=0</formula>
    </cfRule>
  </conditionalFormatting>
  <conditionalFormatting sqref="S64:AA64">
    <cfRule type="containsBlanks" dxfId="64" priority="38">
      <formula>LEN(TRIM(S64))=0</formula>
    </cfRule>
  </conditionalFormatting>
  <conditionalFormatting sqref="S66:AA66">
    <cfRule type="containsBlanks" dxfId="63" priority="37">
      <formula>LEN(TRIM(S66))=0</formula>
    </cfRule>
  </conditionalFormatting>
  <conditionalFormatting sqref="S68:AA68">
    <cfRule type="containsBlanks" dxfId="62" priority="36">
      <formula>LEN(TRIM(S68))=0</formula>
    </cfRule>
  </conditionalFormatting>
  <conditionalFormatting sqref="S70:AA70">
    <cfRule type="containsBlanks" dxfId="61" priority="35">
      <formula>LEN(TRIM(S70))=0</formula>
    </cfRule>
  </conditionalFormatting>
  <conditionalFormatting sqref="L139:R141">
    <cfRule type="containsBlanks" dxfId="60" priority="31">
      <formula>LEN(TRIM(L139))=0</formula>
    </cfRule>
  </conditionalFormatting>
  <conditionalFormatting sqref="S140:AF140">
    <cfRule type="containsBlanks" dxfId="59" priority="29">
      <formula>LEN(TRIM(S140))=0</formula>
    </cfRule>
  </conditionalFormatting>
  <conditionalFormatting sqref="S141:AF141">
    <cfRule type="containsBlanks" dxfId="58" priority="28">
      <formula>LEN(TRIM(S141))=0</formula>
    </cfRule>
  </conditionalFormatting>
  <conditionalFormatting sqref="S142:AF142">
    <cfRule type="containsBlanks" dxfId="57" priority="27">
      <formula>LEN(TRIM(S142))=0</formula>
    </cfRule>
  </conditionalFormatting>
  <conditionalFormatting sqref="S143:AF143">
    <cfRule type="containsBlanks" dxfId="56" priority="26">
      <formula>LEN(TRIM(S143))=0</formula>
    </cfRule>
  </conditionalFormatting>
  <conditionalFormatting sqref="S144:AF144">
    <cfRule type="containsBlanks" dxfId="55" priority="25">
      <formula>LEN(TRIM(S144))=0</formula>
    </cfRule>
  </conditionalFormatting>
  <conditionalFormatting sqref="S145:AF145">
    <cfRule type="containsBlanks" dxfId="54" priority="24">
      <formula>LEN(TRIM(S145))=0</formula>
    </cfRule>
  </conditionalFormatting>
  <conditionalFormatting sqref="S146:AF146">
    <cfRule type="containsBlanks" dxfId="53" priority="23">
      <formula>LEN(TRIM(S146))=0</formula>
    </cfRule>
  </conditionalFormatting>
  <conditionalFormatting sqref="S147:AF147">
    <cfRule type="containsBlanks" dxfId="52" priority="22">
      <formula>LEN(TRIM(S147))=0</formula>
    </cfRule>
  </conditionalFormatting>
  <conditionalFormatting sqref="S148:AF148">
    <cfRule type="containsBlanks" dxfId="51" priority="21">
      <formula>LEN(TRIM(S148))=0</formula>
    </cfRule>
  </conditionalFormatting>
  <conditionalFormatting sqref="L138:AF138">
    <cfRule type="containsBlanks" dxfId="50" priority="12">
      <formula>LEN(TRIM(L138))=0</formula>
    </cfRule>
  </conditionalFormatting>
  <conditionalFormatting sqref="H64:P64">
    <cfRule type="containsBlanks" dxfId="49" priority="11">
      <formula>LEN(TRIM(H64))=0</formula>
    </cfRule>
  </conditionalFormatting>
  <conditionalFormatting sqref="S139:AF139">
    <cfRule type="containsBlanks" dxfId="48" priority="10">
      <formula>LEN(TRIM(S139))=0</formula>
    </cfRule>
  </conditionalFormatting>
  <conditionalFormatting sqref="X14:Y14">
    <cfRule type="containsBlanks" dxfId="47" priority="6">
      <formula>LEN(TRIM(X14))=0</formula>
    </cfRule>
  </conditionalFormatting>
  <conditionalFormatting sqref="X11:Y11">
    <cfRule type="containsBlanks" dxfId="46" priority="7">
      <formula>LEN(TRIM(X11))=0</formula>
    </cfRule>
  </conditionalFormatting>
  <conditionalFormatting sqref="AD11:AF11">
    <cfRule type="containsBlanks" dxfId="45" priority="8">
      <formula>LEN(TRIM(AD11))=0</formula>
    </cfRule>
  </conditionalFormatting>
  <conditionalFormatting sqref="AD14:AF14">
    <cfRule type="containsBlanks" dxfId="44" priority="9">
      <formula>LEN(TRIM(AD14))=0</formula>
    </cfRule>
  </conditionalFormatting>
  <conditionalFormatting sqref="N14:O14">
    <cfRule type="containsBlanks" dxfId="43" priority="4">
      <formula>LEN(TRIM(N14))=0</formula>
    </cfRule>
  </conditionalFormatting>
  <conditionalFormatting sqref="T14:V14">
    <cfRule type="containsBlanks" dxfId="42" priority="5">
      <formula>LEN(TRIM(T14))=0</formula>
    </cfRule>
  </conditionalFormatting>
  <conditionalFormatting sqref="Z11:AC11">
    <cfRule type="containsBlanks" dxfId="41" priority="3">
      <formula>LEN(TRIM(Z11))=0</formula>
    </cfRule>
  </conditionalFormatting>
  <conditionalFormatting sqref="Z14:AC14">
    <cfRule type="containsBlanks" dxfId="40" priority="2">
      <formula>LEN(TRIM(Z14))=0</formula>
    </cfRule>
  </conditionalFormatting>
  <conditionalFormatting sqref="P14:S14">
    <cfRule type="containsBlanks" dxfId="39" priority="1">
      <formula>LEN(TRIM(P14))=0</formula>
    </cfRule>
  </conditionalFormatting>
  <hyperlinks>
    <hyperlink ref="T52" r:id="rId1" xr:uid="{BC453635-E5C3-4464-8479-8687D3422523}"/>
    <hyperlink ref="X24" r:id="rId2" xr:uid="{5DEA2759-E330-45F3-9699-25FE2E1C81A5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1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6" name="Check Box 1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29</xdr:row>
                    <xdr:rowOff>76200</xdr:rowOff>
                  </from>
                  <to>
                    <xdr:col>12</xdr:col>
                    <xdr:colOff>76200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7" name="Check Box 2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29</xdr:row>
                    <xdr:rowOff>76200</xdr:rowOff>
                  </from>
                  <to>
                    <xdr:col>9</xdr:col>
                    <xdr:colOff>66675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8" name="Check Box 3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53</xdr:row>
                    <xdr:rowOff>171450</xdr:rowOff>
                  </from>
                  <to>
                    <xdr:col>7</xdr:col>
                    <xdr:colOff>76200</xdr:colOff>
                    <xdr:row>55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9" name="Check Box 4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52</xdr:row>
                    <xdr:rowOff>19050</xdr:rowOff>
                  </from>
                  <to>
                    <xdr:col>7</xdr:col>
                    <xdr:colOff>66675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10" name="Check Box 5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72</xdr:row>
                    <xdr:rowOff>9525</xdr:rowOff>
                  </from>
                  <to>
                    <xdr:col>17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11" name="Check Box 6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72</xdr:row>
                    <xdr:rowOff>9525</xdr:rowOff>
                  </from>
                  <to>
                    <xdr:col>14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12" name="Check Box 7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72</xdr:row>
                    <xdr:rowOff>9525</xdr:rowOff>
                  </from>
                  <to>
                    <xdr:col>32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13" name="Check Box 8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72</xdr:row>
                    <xdr:rowOff>9525</xdr:rowOff>
                  </from>
                  <to>
                    <xdr:col>29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14" name="Check Box 9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87</xdr:row>
                    <xdr:rowOff>85725</xdr:rowOff>
                  </from>
                  <to>
                    <xdr:col>13</xdr:col>
                    <xdr:colOff>180975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15" name="Check Box 10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87</xdr:row>
                    <xdr:rowOff>85725</xdr:rowOff>
                  </from>
                  <to>
                    <xdr:col>11</xdr:col>
                    <xdr:colOff>66675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16" name="Check Box 11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90</xdr:row>
                    <xdr:rowOff>85725</xdr:rowOff>
                  </from>
                  <to>
                    <xdr:col>14</xdr:col>
                    <xdr:colOff>180975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17" name="Check Box 12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90</xdr:row>
                    <xdr:rowOff>85725</xdr:rowOff>
                  </from>
                  <to>
                    <xdr:col>12</xdr:col>
                    <xdr:colOff>47625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18" name="Check Box 13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19" name="Check Box 14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20" name="Check Box 1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21" name="Check Box 1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22" name="Check Box 17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23" name="Check Box 18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24" name="Check Box 19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25" name="Check Box 20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7" r:id="rId26" name="Check Box 21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8" r:id="rId27" name="Check Box 22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9" r:id="rId28" name="Check Box 23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0" r:id="rId29" name="Check Box 24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1" r:id="rId30" name="Check Box 2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2" r:id="rId31" name="Check Box 2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3" r:id="rId32" name="Check Box 27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82</xdr:row>
                    <xdr:rowOff>19050</xdr:rowOff>
                  </from>
                  <to>
                    <xdr:col>17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4" r:id="rId33" name="Check Box 28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82</xdr:row>
                    <xdr:rowOff>19050</xdr:rowOff>
                  </from>
                  <to>
                    <xdr:col>14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5" r:id="rId34" name="Check Box 29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72</xdr:row>
                    <xdr:rowOff>9525</xdr:rowOff>
                  </from>
                  <to>
                    <xdr:col>17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6" r:id="rId35" name="Check Box 30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72</xdr:row>
                    <xdr:rowOff>9525</xdr:rowOff>
                  </from>
                  <to>
                    <xdr:col>14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7" r:id="rId36" name="Check Box 31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72</xdr:row>
                    <xdr:rowOff>9525</xdr:rowOff>
                  </from>
                  <to>
                    <xdr:col>32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8" r:id="rId37" name="Check Box 32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72</xdr:row>
                    <xdr:rowOff>9525</xdr:rowOff>
                  </from>
                  <to>
                    <xdr:col>29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AÑO" prompt="Escoja el año correspondiente" xr:uid="{435A3DD1-47D4-45A7-8148-97A2AA4638E2}">
          <x14:formula1>
            <xm:f>'Texto validación'!$AE$5:$AE$11</xm:f>
          </x14:formula1>
          <xm:sqref>AD89:AF89 U89:W89 V92:X92 AD31:AF31 AD40:AF40 R55:T55 AD55:AF55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715A55C2-3693-4BC9-80B4-7908B5EEA4CD}">
          <x14:formula1>
            <xm:f>'Texto validación'!$AL$5:$AL$23</xm:f>
          </x14:formula1>
          <xm:sqref>J57:Y58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AA80DFF7-4C6F-496B-89EC-A2010E8F0FF3}">
          <x14:formula1>
            <xm:f>'Texto validación'!$AB$5:$AB$7</xm:f>
          </x14:formula1>
          <xm:sqref>H11:K11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215B6986-F337-48B0-AEEB-B12C75399116}">
          <x14:formula1>
            <xm:f>'Texto validación'!$AI$5:$AI$7</xm:f>
          </x14:formula1>
          <xm:sqref>H28:AF28</xm:sqref>
        </x14:dataValidation>
        <x14:dataValidation type="list" allowBlank="1" showInputMessage="1" showErrorMessage="1" promptTitle="No. de Contrato" prompt="Escoja una opción de la lista" xr:uid="{951BDD2B-E7FD-4921-80F0-4A4C51420DFB}">
          <x14:formula1>
            <xm:f>'Texto validación'!$AF$5:$AF$10</xm:f>
          </x14:formula1>
          <xm:sqref>H19 I1:K1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69287DD7-0D7F-472D-8879-06A7D02B657E}">
          <x14:formula1>
            <xm:f>'Texto validación'!$AH$5:$AH$6</xm:f>
          </x14:formula1>
          <xm:sqref>G26:J26</xm:sqref>
        </x14:dataValidation>
        <x14:dataValidation type="list" allowBlank="1" showInputMessage="1" showErrorMessage="1" errorTitle="Año contrato" error="La entrada no corresponde a una opción de la lista" promptTitle="Año contrato" prompt="Escoja una opción de la lista" xr:uid="{38D2F7DD-1A56-4285-A3EC-1ED68D4440A3}">
          <x14:formula1>
            <xm:f>'Texto validación'!$AG$5:$AG$8</xm:f>
          </x14:formula1>
          <xm:sqref>N1:O1</xm:sqref>
        </x14:dataValidation>
        <x14:dataValidation type="list" allowBlank="1" showInputMessage="1" showErrorMessage="1" promptTitle="Año contrato" prompt="Escoja una opción de la lista" xr:uid="{9E0D0A19-8608-431C-A38D-BC24DFECAC15}">
          <x14:formula1>
            <xm:f>'Texto validación'!$AG$5:$AG$11</xm:f>
          </x14:formula1>
          <xm:sqref>M19:N19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2EAC6DDE-FC1A-48C9-8B24-6E25089BD712}">
          <x14:formula1>
            <xm:f>'Texto validación'!$AK$5:$AK$6</xm:f>
          </x14:formula1>
          <xm:sqref>I48</xm:sqref>
        </x14:dataValidation>
        <x14:dataValidation type="list" allowBlank="1" showInputMessage="1" showErrorMessage="1" promptTitle="MES" prompt="Escoja el mes correspondiente" xr:uid="{E81DFD11-9AA9-4686-B4E7-F3EE893C3037}">
          <x14:formula1>
            <xm:f>'Texto validación'!$AD$5:$AD$16</xm:f>
          </x14:formula1>
          <xm:sqref>Q89:T89 N55:Q55 Z89:AC89 AC102:AF102 Z55:AC55 R92:U92 Z40:AC40 Z31:AC31 L138:L149</xm:sqref>
        </x14:dataValidation>
        <x14:dataValidation type="list" allowBlank="1" showInputMessage="1" showErrorMessage="1" promptTitle="DÍA" prompt="Escoja el día" xr:uid="{D0921AF8-2089-40E7-B941-844774F045B8}">
          <x14:formula1>
            <xm:f>'Texto validación'!$AC$5:$AC$35</xm:f>
          </x14:formula1>
          <xm:sqref>L55:M55 P92:Q92 X89:Y89 X40:Y40 O89:P89 X31:Y31 X55:Y55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BBFA4-DC0E-4999-AD87-32A40812B849}">
  <sheetPr>
    <tabColor theme="8" tint="-0.249977111117893"/>
  </sheetPr>
  <dimension ref="B2:AF35"/>
  <sheetViews>
    <sheetView showGridLines="0" topLeftCell="A28" zoomScale="120" zoomScaleNormal="120" zoomScaleSheetLayoutView="55" workbookViewId="0">
      <selection activeCell="H37" sqref="H37"/>
    </sheetView>
  </sheetViews>
  <sheetFormatPr baseColWidth="10" defaultColWidth="11.42578125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88"/>
      <c r="C2" s="289"/>
      <c r="D2" s="289"/>
      <c r="E2" s="289"/>
      <c r="F2" s="290"/>
      <c r="G2" s="297" t="s">
        <v>2</v>
      </c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9"/>
    </row>
    <row r="3" spans="2:32" ht="11.25" customHeight="1" x14ac:dyDescent="0.25">
      <c r="B3" s="291"/>
      <c r="C3" s="292"/>
      <c r="D3" s="292"/>
      <c r="E3" s="292"/>
      <c r="F3" s="293"/>
      <c r="G3" s="300"/>
      <c r="H3" s="301"/>
      <c r="I3" s="301"/>
      <c r="J3" s="301"/>
      <c r="K3" s="301"/>
      <c r="L3" s="301"/>
      <c r="M3" s="301"/>
      <c r="N3" s="301"/>
      <c r="O3" s="301"/>
      <c r="P3" s="301"/>
      <c r="Q3" s="301"/>
      <c r="R3" s="301"/>
      <c r="S3" s="301"/>
      <c r="T3" s="301"/>
      <c r="U3" s="301"/>
      <c r="V3" s="301"/>
      <c r="W3" s="301"/>
      <c r="X3" s="301"/>
      <c r="Y3" s="301"/>
      <c r="Z3" s="301"/>
      <c r="AA3" s="301"/>
      <c r="AB3" s="301"/>
      <c r="AC3" s="301"/>
      <c r="AD3" s="301"/>
      <c r="AE3" s="301"/>
      <c r="AF3" s="302"/>
    </row>
    <row r="4" spans="2:32" ht="11.25" customHeight="1" x14ac:dyDescent="0.25">
      <c r="B4" s="291"/>
      <c r="C4" s="292"/>
      <c r="D4" s="292"/>
      <c r="E4" s="292"/>
      <c r="F4" s="293"/>
      <c r="G4" s="300"/>
      <c r="H4" s="301"/>
      <c r="I4" s="301"/>
      <c r="J4" s="301"/>
      <c r="K4" s="301"/>
      <c r="L4" s="301"/>
      <c r="M4" s="301"/>
      <c r="N4" s="301"/>
      <c r="O4" s="301"/>
      <c r="P4" s="301"/>
      <c r="Q4" s="301"/>
      <c r="R4" s="301"/>
      <c r="S4" s="301"/>
      <c r="T4" s="301"/>
      <c r="U4" s="301"/>
      <c r="V4" s="301"/>
      <c r="W4" s="301"/>
      <c r="X4" s="301"/>
      <c r="Y4" s="301"/>
      <c r="Z4" s="301"/>
      <c r="AA4" s="301"/>
      <c r="AB4" s="301"/>
      <c r="AC4" s="301"/>
      <c r="AD4" s="301"/>
      <c r="AE4" s="301"/>
      <c r="AF4" s="302"/>
    </row>
    <row r="5" spans="2:32" ht="11.25" customHeight="1" x14ac:dyDescent="0.25">
      <c r="B5" s="291"/>
      <c r="C5" s="292"/>
      <c r="D5" s="292"/>
      <c r="E5" s="292"/>
      <c r="F5" s="293"/>
      <c r="G5" s="303"/>
      <c r="H5" s="304"/>
      <c r="I5" s="304"/>
      <c r="J5" s="304"/>
      <c r="K5" s="304"/>
      <c r="L5" s="304"/>
      <c r="M5" s="304"/>
      <c r="N5" s="304"/>
      <c r="O5" s="304"/>
      <c r="P5" s="304"/>
      <c r="Q5" s="304"/>
      <c r="R5" s="304"/>
      <c r="S5" s="304"/>
      <c r="T5" s="304"/>
      <c r="U5" s="304"/>
      <c r="V5" s="304"/>
      <c r="W5" s="304"/>
      <c r="X5" s="304"/>
      <c r="Y5" s="304"/>
      <c r="Z5" s="304"/>
      <c r="AA5" s="304"/>
      <c r="AB5" s="304"/>
      <c r="AC5" s="304"/>
      <c r="AD5" s="304"/>
      <c r="AE5" s="304"/>
      <c r="AF5" s="305"/>
    </row>
    <row r="6" spans="2:32" ht="15" customHeight="1" x14ac:dyDescent="0.25">
      <c r="B6" s="291"/>
      <c r="C6" s="292"/>
      <c r="D6" s="292"/>
      <c r="E6" s="292"/>
      <c r="F6" s="293"/>
      <c r="G6" s="306" t="s">
        <v>143</v>
      </c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8"/>
    </row>
    <row r="7" spans="2:32" ht="15" customHeight="1" x14ac:dyDescent="0.25">
      <c r="B7" s="294"/>
      <c r="C7" s="295"/>
      <c r="D7" s="295"/>
      <c r="E7" s="295"/>
      <c r="F7" s="296"/>
      <c r="G7" s="309"/>
      <c r="H7" s="310"/>
      <c r="I7" s="310"/>
      <c r="J7" s="310"/>
      <c r="K7" s="310"/>
      <c r="L7" s="310"/>
      <c r="M7" s="310"/>
      <c r="N7" s="310"/>
      <c r="O7" s="310"/>
      <c r="P7" s="310"/>
      <c r="Q7" s="310"/>
      <c r="R7" s="310"/>
      <c r="S7" s="310"/>
      <c r="T7" s="310"/>
      <c r="U7" s="310"/>
      <c r="V7" s="310"/>
      <c r="W7" s="310"/>
      <c r="X7" s="310"/>
      <c r="Y7" s="310"/>
      <c r="Z7" s="310"/>
      <c r="AA7" s="310"/>
      <c r="AB7" s="310"/>
      <c r="AC7" s="310"/>
      <c r="AD7" s="310"/>
      <c r="AE7" s="310"/>
      <c r="AF7" s="311"/>
    </row>
    <row r="8" spans="2:32" ht="3.6" customHeight="1" thickBot="1" x14ac:dyDescent="0.3"/>
    <row r="9" spans="2:32" ht="26.25" customHeight="1" thickBot="1" x14ac:dyDescent="0.3">
      <c r="B9" s="312" t="s">
        <v>0</v>
      </c>
      <c r="C9" s="313"/>
      <c r="D9" s="313"/>
      <c r="E9" s="313"/>
      <c r="F9" s="313"/>
      <c r="G9" s="313"/>
      <c r="H9" s="313"/>
      <c r="I9" s="314"/>
      <c r="J9" s="315" t="s">
        <v>219</v>
      </c>
      <c r="K9" s="316"/>
      <c r="L9" s="316"/>
      <c r="M9" s="316"/>
      <c r="N9" s="316"/>
      <c r="O9" s="316"/>
      <c r="P9" s="316"/>
      <c r="Q9" s="316"/>
      <c r="R9" s="316"/>
      <c r="S9" s="316"/>
      <c r="T9" s="316"/>
      <c r="U9" s="316"/>
      <c r="V9" s="317"/>
    </row>
    <row r="10" spans="2:32" ht="3.6" customHeight="1" x14ac:dyDescent="0.25"/>
    <row r="11" spans="2:32" ht="17.25" customHeight="1" x14ac:dyDescent="0.25">
      <c r="B11" s="285" t="s">
        <v>108</v>
      </c>
      <c r="C11" s="286"/>
      <c r="D11" s="286"/>
      <c r="E11" s="286"/>
      <c r="F11" s="286"/>
      <c r="G11" s="286"/>
      <c r="H11" s="286"/>
      <c r="I11" s="286"/>
      <c r="J11" s="286"/>
      <c r="K11" s="286"/>
      <c r="L11" s="286"/>
      <c r="M11" s="286"/>
      <c r="N11" s="286"/>
      <c r="O11" s="286"/>
      <c r="P11" s="286"/>
      <c r="Q11" s="286"/>
      <c r="R11" s="286"/>
      <c r="S11" s="286"/>
      <c r="T11" s="286"/>
      <c r="U11" s="286"/>
      <c r="V11" s="286"/>
      <c r="W11" s="286"/>
      <c r="X11" s="286"/>
      <c r="Y11" s="286"/>
      <c r="Z11" s="286"/>
      <c r="AA11" s="286"/>
      <c r="AB11" s="286"/>
      <c r="AC11" s="286"/>
      <c r="AD11" s="286"/>
      <c r="AE11" s="286"/>
      <c r="AF11" s="287"/>
    </row>
    <row r="12" spans="2:32" ht="3.6" customHeight="1" thickBot="1" x14ac:dyDescent="0.3"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</row>
    <row r="13" spans="2:32" ht="21.75" customHeight="1" thickBot="1" x14ac:dyDescent="0.3">
      <c r="B13" s="273"/>
      <c r="C13" s="274"/>
      <c r="D13" s="274"/>
      <c r="E13" s="274"/>
      <c r="F13" s="274"/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4"/>
      <c r="S13" s="275"/>
      <c r="T13" s="5"/>
      <c r="U13" s="273"/>
      <c r="V13" s="274"/>
      <c r="W13" s="274"/>
      <c r="X13" s="274"/>
      <c r="Y13" s="274"/>
      <c r="Z13" s="274"/>
      <c r="AA13" s="274"/>
      <c r="AB13" s="274"/>
      <c r="AC13" s="274"/>
      <c r="AD13" s="274"/>
      <c r="AE13" s="274"/>
      <c r="AF13" s="275"/>
    </row>
    <row r="14" spans="2:32" ht="30" customHeight="1" thickBot="1" x14ac:dyDescent="0.3">
      <c r="B14" s="276" t="s">
        <v>144</v>
      </c>
      <c r="C14" s="277"/>
      <c r="D14" s="277"/>
      <c r="E14" s="277"/>
      <c r="F14" s="277"/>
      <c r="G14" s="277"/>
      <c r="H14" s="277"/>
      <c r="I14" s="277"/>
      <c r="J14" s="277"/>
      <c r="K14" s="277"/>
      <c r="L14" s="277"/>
      <c r="M14" s="277"/>
      <c r="N14" s="277"/>
      <c r="O14" s="277"/>
      <c r="P14" s="277"/>
      <c r="Q14" s="277"/>
      <c r="R14" s="277"/>
      <c r="S14" s="278"/>
      <c r="T14" s="5"/>
      <c r="U14" s="276" t="s">
        <v>145</v>
      </c>
      <c r="V14" s="277"/>
      <c r="W14" s="277"/>
      <c r="X14" s="277"/>
      <c r="Y14" s="277"/>
      <c r="Z14" s="277"/>
      <c r="AA14" s="277"/>
      <c r="AB14" s="277"/>
      <c r="AC14" s="277"/>
      <c r="AD14" s="277"/>
      <c r="AE14" s="277"/>
      <c r="AF14" s="278"/>
    </row>
    <row r="15" spans="2:32" ht="18" customHeight="1" x14ac:dyDescent="0.3">
      <c r="B15" s="9" t="s">
        <v>24</v>
      </c>
      <c r="C15" s="279" t="s">
        <v>146</v>
      </c>
      <c r="D15" s="280"/>
      <c r="E15" s="280"/>
      <c r="F15" s="280"/>
      <c r="G15" s="280"/>
      <c r="H15" s="280"/>
      <c r="I15" s="280"/>
      <c r="J15" s="280"/>
      <c r="K15" s="281"/>
      <c r="L15" s="280" t="s">
        <v>147</v>
      </c>
      <c r="M15" s="280"/>
      <c r="N15" s="280"/>
      <c r="O15" s="280"/>
      <c r="P15" s="280"/>
      <c r="Q15" s="280"/>
      <c r="R15" s="280"/>
      <c r="S15" s="281"/>
      <c r="T15" s="3"/>
      <c r="U15" s="9" t="s">
        <v>24</v>
      </c>
      <c r="V15" s="282" t="s">
        <v>148</v>
      </c>
      <c r="W15" s="283"/>
      <c r="X15" s="283"/>
      <c r="Y15" s="283"/>
      <c r="Z15" s="283"/>
      <c r="AA15" s="283"/>
      <c r="AB15" s="283"/>
      <c r="AC15" s="283"/>
      <c r="AD15" s="283"/>
      <c r="AE15" s="283"/>
      <c r="AF15" s="284"/>
    </row>
    <row r="16" spans="2:32" ht="41.25" customHeight="1" x14ac:dyDescent="0.25">
      <c r="B16" s="7">
        <v>1</v>
      </c>
      <c r="C16" s="259" t="s">
        <v>149</v>
      </c>
      <c r="D16" s="259"/>
      <c r="E16" s="259"/>
      <c r="F16" s="259"/>
      <c r="G16" s="259"/>
      <c r="H16" s="259"/>
      <c r="I16" s="259"/>
      <c r="J16" s="259"/>
      <c r="K16" s="259"/>
      <c r="L16" s="260" t="s">
        <v>150</v>
      </c>
      <c r="M16" s="260"/>
      <c r="N16" s="260"/>
      <c r="O16" s="260"/>
      <c r="P16" s="260"/>
      <c r="Q16" s="260"/>
      <c r="R16" s="260"/>
      <c r="S16" s="260"/>
      <c r="T16" s="1"/>
      <c r="U16" s="7">
        <v>1</v>
      </c>
      <c r="V16" s="261" t="s">
        <v>151</v>
      </c>
      <c r="W16" s="262"/>
      <c r="X16" s="262"/>
      <c r="Y16" s="262"/>
      <c r="Z16" s="262"/>
      <c r="AA16" s="262"/>
      <c r="AB16" s="262"/>
      <c r="AC16" s="262"/>
      <c r="AD16" s="262"/>
      <c r="AE16" s="262"/>
      <c r="AF16" s="263"/>
    </row>
    <row r="17" spans="2:32" ht="36.950000000000003" customHeight="1" x14ac:dyDescent="0.25">
      <c r="B17" s="7">
        <v>2</v>
      </c>
      <c r="C17" s="259" t="s">
        <v>206</v>
      </c>
      <c r="D17" s="259"/>
      <c r="E17" s="259"/>
      <c r="F17" s="259"/>
      <c r="G17" s="259"/>
      <c r="H17" s="259"/>
      <c r="I17" s="259"/>
      <c r="J17" s="259"/>
      <c r="K17" s="259"/>
      <c r="L17" s="260" t="s">
        <v>150</v>
      </c>
      <c r="M17" s="260"/>
      <c r="N17" s="260"/>
      <c r="O17" s="260"/>
      <c r="P17" s="260"/>
      <c r="Q17" s="260"/>
      <c r="R17" s="260"/>
      <c r="S17" s="260"/>
      <c r="T17" s="1"/>
      <c r="U17" s="7">
        <v>2</v>
      </c>
      <c r="V17" s="261" t="s">
        <v>151</v>
      </c>
      <c r="W17" s="262"/>
      <c r="X17" s="262"/>
      <c r="Y17" s="262"/>
      <c r="Z17" s="262"/>
      <c r="AA17" s="262"/>
      <c r="AB17" s="262"/>
      <c r="AC17" s="262"/>
      <c r="AD17" s="262"/>
      <c r="AE17" s="262"/>
      <c r="AF17" s="263"/>
    </row>
    <row r="18" spans="2:32" ht="42" customHeight="1" x14ac:dyDescent="0.25">
      <c r="B18" s="7">
        <v>3</v>
      </c>
      <c r="C18" s="259" t="s">
        <v>152</v>
      </c>
      <c r="D18" s="259"/>
      <c r="E18" s="259"/>
      <c r="F18" s="259"/>
      <c r="G18" s="259"/>
      <c r="H18" s="259"/>
      <c r="I18" s="259"/>
      <c r="J18" s="259"/>
      <c r="K18" s="259"/>
      <c r="L18" s="260" t="s">
        <v>150</v>
      </c>
      <c r="M18" s="260"/>
      <c r="N18" s="260"/>
      <c r="O18" s="260"/>
      <c r="P18" s="260"/>
      <c r="Q18" s="260"/>
      <c r="R18" s="260"/>
      <c r="S18" s="260"/>
      <c r="T18" s="1"/>
      <c r="U18" s="7">
        <v>3</v>
      </c>
      <c r="V18" s="261" t="s">
        <v>151</v>
      </c>
      <c r="W18" s="262"/>
      <c r="X18" s="262"/>
      <c r="Y18" s="262"/>
      <c r="Z18" s="262"/>
      <c r="AA18" s="262"/>
      <c r="AB18" s="262"/>
      <c r="AC18" s="262"/>
      <c r="AD18" s="262"/>
      <c r="AE18" s="262"/>
      <c r="AF18" s="263"/>
    </row>
    <row r="19" spans="2:32" ht="63.6" customHeight="1" x14ac:dyDescent="0.25">
      <c r="B19" s="7">
        <v>4</v>
      </c>
      <c r="C19" s="259" t="s">
        <v>153</v>
      </c>
      <c r="D19" s="259"/>
      <c r="E19" s="259"/>
      <c r="F19" s="259"/>
      <c r="G19" s="259"/>
      <c r="H19" s="259"/>
      <c r="I19" s="259"/>
      <c r="J19" s="259"/>
      <c r="K19" s="259"/>
      <c r="L19" s="260" t="s">
        <v>150</v>
      </c>
      <c r="M19" s="260"/>
      <c r="N19" s="260"/>
      <c r="O19" s="260"/>
      <c r="P19" s="260"/>
      <c r="Q19" s="260"/>
      <c r="R19" s="260"/>
      <c r="S19" s="260"/>
      <c r="T19" s="1"/>
      <c r="U19" s="7">
        <v>4</v>
      </c>
      <c r="V19" s="261" t="s">
        <v>151</v>
      </c>
      <c r="W19" s="262"/>
      <c r="X19" s="262"/>
      <c r="Y19" s="262"/>
      <c r="Z19" s="262"/>
      <c r="AA19" s="262"/>
      <c r="AB19" s="262"/>
      <c r="AC19" s="262"/>
      <c r="AD19" s="262"/>
      <c r="AE19" s="262"/>
      <c r="AF19" s="263"/>
    </row>
    <row r="20" spans="2:32" ht="42" customHeight="1" x14ac:dyDescent="0.25">
      <c r="B20" s="7">
        <v>5</v>
      </c>
      <c r="C20" s="259" t="s">
        <v>154</v>
      </c>
      <c r="D20" s="259"/>
      <c r="E20" s="259"/>
      <c r="F20" s="259"/>
      <c r="G20" s="259"/>
      <c r="H20" s="259"/>
      <c r="I20" s="259"/>
      <c r="J20" s="259"/>
      <c r="K20" s="259"/>
      <c r="L20" s="260" t="s">
        <v>150</v>
      </c>
      <c r="M20" s="260"/>
      <c r="N20" s="260"/>
      <c r="O20" s="260"/>
      <c r="P20" s="260"/>
      <c r="Q20" s="260"/>
      <c r="R20" s="260"/>
      <c r="S20" s="260"/>
      <c r="T20" s="1"/>
      <c r="U20" s="7">
        <v>5</v>
      </c>
      <c r="V20" s="261" t="s">
        <v>151</v>
      </c>
      <c r="W20" s="262"/>
      <c r="X20" s="262"/>
      <c r="Y20" s="262"/>
      <c r="Z20" s="262"/>
      <c r="AA20" s="262"/>
      <c r="AB20" s="262"/>
      <c r="AC20" s="262"/>
      <c r="AD20" s="262"/>
      <c r="AE20" s="262"/>
      <c r="AF20" s="263"/>
    </row>
    <row r="21" spans="2:32" ht="53.1" customHeight="1" x14ac:dyDescent="0.25">
      <c r="B21" s="7">
        <v>6</v>
      </c>
      <c r="C21" s="259" t="s">
        <v>155</v>
      </c>
      <c r="D21" s="259"/>
      <c r="E21" s="259"/>
      <c r="F21" s="259"/>
      <c r="G21" s="259"/>
      <c r="H21" s="259"/>
      <c r="I21" s="259"/>
      <c r="J21" s="259"/>
      <c r="K21" s="259"/>
      <c r="L21" s="260" t="s">
        <v>150</v>
      </c>
      <c r="M21" s="260"/>
      <c r="N21" s="260"/>
      <c r="O21" s="260"/>
      <c r="P21" s="260"/>
      <c r="Q21" s="260"/>
      <c r="R21" s="260"/>
      <c r="S21" s="260"/>
      <c r="T21" s="1"/>
      <c r="U21" s="7">
        <v>6</v>
      </c>
      <c r="V21" s="261" t="s">
        <v>156</v>
      </c>
      <c r="W21" s="262"/>
      <c r="X21" s="262"/>
      <c r="Y21" s="262"/>
      <c r="Z21" s="262"/>
      <c r="AA21" s="262"/>
      <c r="AB21" s="262"/>
      <c r="AC21" s="262"/>
      <c r="AD21" s="262"/>
      <c r="AE21" s="262"/>
      <c r="AF21" s="263"/>
    </row>
    <row r="22" spans="2:32" ht="42" customHeight="1" x14ac:dyDescent="0.25">
      <c r="B22" s="7"/>
      <c r="C22" s="259" t="s">
        <v>157</v>
      </c>
      <c r="D22" s="259"/>
      <c r="E22" s="259"/>
      <c r="F22" s="259"/>
      <c r="G22" s="259"/>
      <c r="H22" s="259"/>
      <c r="I22" s="259"/>
      <c r="J22" s="259"/>
      <c r="K22" s="259"/>
      <c r="L22" s="260" t="s">
        <v>150</v>
      </c>
      <c r="M22" s="260"/>
      <c r="N22" s="260"/>
      <c r="O22" s="260"/>
      <c r="P22" s="260"/>
      <c r="Q22" s="260"/>
      <c r="R22" s="260"/>
      <c r="S22" s="260"/>
      <c r="T22" s="1"/>
      <c r="U22" s="7"/>
      <c r="V22" s="261" t="s">
        <v>156</v>
      </c>
      <c r="W22" s="262"/>
      <c r="X22" s="262"/>
      <c r="Y22" s="262"/>
      <c r="Z22" s="262"/>
      <c r="AA22" s="262"/>
      <c r="AB22" s="262"/>
      <c r="AC22" s="262"/>
      <c r="AD22" s="262"/>
      <c r="AE22" s="262"/>
      <c r="AF22" s="263"/>
    </row>
    <row r="23" spans="2:32" ht="42" customHeight="1" x14ac:dyDescent="0.25">
      <c r="B23" s="7">
        <v>7</v>
      </c>
      <c r="C23" s="259" t="s">
        <v>158</v>
      </c>
      <c r="D23" s="259"/>
      <c r="E23" s="259"/>
      <c r="F23" s="259"/>
      <c r="G23" s="259"/>
      <c r="H23" s="259"/>
      <c r="I23" s="259"/>
      <c r="J23" s="259"/>
      <c r="K23" s="259"/>
      <c r="L23" s="260" t="s">
        <v>150</v>
      </c>
      <c r="M23" s="260"/>
      <c r="N23" s="260"/>
      <c r="O23" s="260"/>
      <c r="P23" s="260"/>
      <c r="Q23" s="260"/>
      <c r="R23" s="260"/>
      <c r="S23" s="260"/>
      <c r="T23" s="1"/>
      <c r="U23" s="7">
        <v>7</v>
      </c>
      <c r="V23" s="261" t="s">
        <v>159</v>
      </c>
      <c r="W23" s="262"/>
      <c r="X23" s="262"/>
      <c r="Y23" s="262"/>
      <c r="Z23" s="262"/>
      <c r="AA23" s="262"/>
      <c r="AB23" s="262"/>
      <c r="AC23" s="262"/>
      <c r="AD23" s="262"/>
      <c r="AE23" s="262"/>
      <c r="AF23" s="263"/>
    </row>
    <row r="24" spans="2:32" ht="42" customHeight="1" x14ac:dyDescent="0.25">
      <c r="B24" s="7">
        <v>8</v>
      </c>
      <c r="C24" s="259" t="s">
        <v>160</v>
      </c>
      <c r="D24" s="259"/>
      <c r="E24" s="259"/>
      <c r="F24" s="259"/>
      <c r="G24" s="259"/>
      <c r="H24" s="259"/>
      <c r="I24" s="259"/>
      <c r="J24" s="259"/>
      <c r="K24" s="259"/>
      <c r="L24" s="260" t="s">
        <v>150</v>
      </c>
      <c r="M24" s="260"/>
      <c r="N24" s="260"/>
      <c r="O24" s="260"/>
      <c r="P24" s="260"/>
      <c r="Q24" s="260"/>
      <c r="R24" s="260"/>
      <c r="S24" s="260"/>
      <c r="T24" s="1"/>
      <c r="U24" s="7">
        <v>8</v>
      </c>
      <c r="V24" s="261" t="s">
        <v>151</v>
      </c>
      <c r="W24" s="262"/>
      <c r="X24" s="262"/>
      <c r="Y24" s="262"/>
      <c r="Z24" s="262"/>
      <c r="AA24" s="262"/>
      <c r="AB24" s="262"/>
      <c r="AC24" s="262"/>
      <c r="AD24" s="262"/>
      <c r="AE24" s="262"/>
      <c r="AF24" s="263"/>
    </row>
    <row r="25" spans="2:32" ht="42" customHeight="1" x14ac:dyDescent="0.25">
      <c r="B25" s="7">
        <v>9</v>
      </c>
      <c r="C25" s="259" t="s">
        <v>161</v>
      </c>
      <c r="D25" s="259"/>
      <c r="E25" s="259"/>
      <c r="F25" s="259"/>
      <c r="G25" s="259"/>
      <c r="H25" s="259"/>
      <c r="I25" s="259"/>
      <c r="J25" s="259"/>
      <c r="K25" s="259"/>
      <c r="L25" s="264" t="s">
        <v>205</v>
      </c>
      <c r="M25" s="264"/>
      <c r="N25" s="264"/>
      <c r="O25" s="264"/>
      <c r="P25" s="264"/>
      <c r="Q25" s="264"/>
      <c r="R25" s="264"/>
      <c r="S25" s="264"/>
      <c r="T25" s="1"/>
      <c r="U25" s="7">
        <v>9</v>
      </c>
      <c r="V25" s="265" t="s">
        <v>205</v>
      </c>
      <c r="W25" s="266"/>
      <c r="X25" s="266"/>
      <c r="Y25" s="266"/>
      <c r="Z25" s="266"/>
      <c r="AA25" s="266"/>
      <c r="AB25" s="266"/>
      <c r="AC25" s="266"/>
      <c r="AD25" s="266"/>
      <c r="AE25" s="266"/>
      <c r="AF25" s="267"/>
    </row>
    <row r="26" spans="2:32" ht="3.6" customHeight="1" x14ac:dyDescent="0.25"/>
    <row r="27" spans="2:32" ht="15" customHeight="1" x14ac:dyDescent="0.25">
      <c r="B27" s="239" t="s">
        <v>142</v>
      </c>
      <c r="C27" s="240"/>
      <c r="D27" s="240"/>
      <c r="E27" s="240"/>
      <c r="F27" s="240"/>
      <c r="G27" s="240"/>
      <c r="H27" s="240"/>
      <c r="I27" s="240"/>
      <c r="J27" s="240"/>
      <c r="K27" s="240"/>
      <c r="L27" s="240"/>
      <c r="M27" s="240"/>
      <c r="N27" s="240"/>
      <c r="O27" s="240"/>
      <c r="P27" s="240"/>
      <c r="Q27" s="240"/>
      <c r="R27" s="240"/>
      <c r="S27" s="240"/>
      <c r="T27" s="240"/>
      <c r="U27" s="240"/>
      <c r="V27" s="240"/>
      <c r="W27" s="240"/>
      <c r="X27" s="240"/>
      <c r="Y27" s="240"/>
      <c r="Z27" s="240"/>
      <c r="AA27" s="240"/>
      <c r="AB27" s="240"/>
      <c r="AC27" s="240"/>
      <c r="AD27" s="240"/>
      <c r="AE27" s="240"/>
      <c r="AF27" s="241"/>
    </row>
    <row r="28" spans="2:32" ht="45" customHeight="1" x14ac:dyDescent="0.25">
      <c r="B28" s="268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69"/>
      <c r="T28" s="269"/>
      <c r="U28" s="269"/>
      <c r="V28" s="269"/>
      <c r="W28" s="269"/>
      <c r="X28" s="269"/>
      <c r="Y28" s="269"/>
      <c r="Z28" s="269"/>
      <c r="AA28" s="269"/>
      <c r="AB28" s="269"/>
      <c r="AC28" s="269"/>
      <c r="AD28" s="269"/>
      <c r="AE28" s="269"/>
      <c r="AF28" s="270"/>
    </row>
    <row r="29" spans="2:32" ht="3.6" customHeight="1" x14ac:dyDescent="0.25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</row>
    <row r="30" spans="2:32" x14ac:dyDescent="0.25">
      <c r="B30" s="271" t="s">
        <v>162</v>
      </c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1"/>
      <c r="S30" s="271"/>
      <c r="T30" s="271"/>
      <c r="U30" s="271"/>
      <c r="V30" s="271"/>
      <c r="W30" s="271"/>
      <c r="X30" s="271"/>
      <c r="Y30" s="271"/>
      <c r="Z30" s="271"/>
      <c r="AA30" s="271"/>
      <c r="AB30" s="271"/>
      <c r="AC30" s="271"/>
      <c r="AD30" s="271"/>
      <c r="AE30" s="271"/>
      <c r="AF30" s="271"/>
    </row>
    <row r="31" spans="2:32" ht="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</row>
    <row r="32" spans="2:32" ht="16.5" x14ac:dyDescent="0.3">
      <c r="B32" s="272" t="s">
        <v>163</v>
      </c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 t="s">
        <v>164</v>
      </c>
      <c r="S32" s="272"/>
      <c r="T32" s="272"/>
      <c r="U32" s="272"/>
      <c r="V32" s="272"/>
      <c r="W32" s="272"/>
      <c r="X32" s="272"/>
      <c r="Y32" s="272"/>
      <c r="Z32" s="272"/>
      <c r="AA32" s="272"/>
      <c r="AB32" s="272"/>
      <c r="AC32" s="272"/>
      <c r="AD32" s="272"/>
      <c r="AE32" s="272"/>
      <c r="AF32" s="272"/>
    </row>
    <row r="33" spans="2:32" ht="72.75" customHeight="1" x14ac:dyDescent="0.3">
      <c r="B33" s="256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8"/>
      <c r="Q33" s="3"/>
      <c r="R33" s="256"/>
      <c r="S33" s="257"/>
      <c r="T33" s="257"/>
      <c r="U33" s="257"/>
      <c r="V33" s="257"/>
      <c r="W33" s="257"/>
      <c r="X33" s="257"/>
      <c r="Y33" s="257"/>
      <c r="Z33" s="257"/>
      <c r="AA33" s="257"/>
      <c r="AB33" s="257"/>
      <c r="AC33" s="257"/>
      <c r="AD33" s="257"/>
      <c r="AE33" s="257"/>
      <c r="AF33" s="258"/>
    </row>
    <row r="34" spans="2:32" x14ac:dyDescent="0.25">
      <c r="B34" s="255" t="s">
        <v>5</v>
      </c>
      <c r="C34" s="254"/>
      <c r="D34" s="255" t="s">
        <v>6</v>
      </c>
      <c r="E34" s="253"/>
      <c r="F34" s="253"/>
      <c r="G34" s="254"/>
      <c r="H34" s="255" t="s">
        <v>7</v>
      </c>
      <c r="I34" s="253"/>
      <c r="J34" s="254"/>
      <c r="K34" s="48"/>
      <c r="L34" s="48"/>
      <c r="M34" s="48"/>
      <c r="N34" s="48"/>
      <c r="O34" s="48"/>
      <c r="P34" s="48"/>
      <c r="Q34" s="48"/>
      <c r="R34" s="255" t="s">
        <v>5</v>
      </c>
      <c r="S34" s="254"/>
      <c r="T34" s="255" t="s">
        <v>6</v>
      </c>
      <c r="U34" s="253"/>
      <c r="V34" s="253"/>
      <c r="W34" s="254"/>
      <c r="X34" s="255" t="s">
        <v>7</v>
      </c>
      <c r="Y34" s="253"/>
      <c r="Z34" s="254"/>
    </row>
    <row r="35" spans="2:32" x14ac:dyDescent="0.25">
      <c r="B35" s="252">
        <v>25</v>
      </c>
      <c r="C35" s="254"/>
      <c r="D35" s="252" t="s">
        <v>224</v>
      </c>
      <c r="E35" s="253"/>
      <c r="F35" s="253"/>
      <c r="G35" s="254"/>
      <c r="H35" s="252">
        <v>2024</v>
      </c>
      <c r="I35" s="253"/>
      <c r="J35" s="254"/>
      <c r="K35" s="48"/>
      <c r="L35" s="48"/>
      <c r="M35" s="48"/>
      <c r="N35" s="48"/>
      <c r="O35" s="48"/>
      <c r="P35" s="48"/>
      <c r="Q35" s="48"/>
      <c r="R35" s="252">
        <v>25</v>
      </c>
      <c r="S35" s="254"/>
      <c r="T35" s="252" t="s">
        <v>224</v>
      </c>
      <c r="U35" s="253"/>
      <c r="V35" s="253"/>
      <c r="W35" s="254"/>
      <c r="X35" s="252">
        <v>2024</v>
      </c>
      <c r="Y35" s="253"/>
      <c r="Z35" s="254"/>
    </row>
  </sheetData>
  <mergeCells count="62">
    <mergeCell ref="B11:AF11"/>
    <mergeCell ref="B2:F7"/>
    <mergeCell ref="G2:AF5"/>
    <mergeCell ref="G6:AF7"/>
    <mergeCell ref="B9:I9"/>
    <mergeCell ref="J9:V9"/>
    <mergeCell ref="B13:S13"/>
    <mergeCell ref="U13:AF13"/>
    <mergeCell ref="B14:S14"/>
    <mergeCell ref="U14:AF14"/>
    <mergeCell ref="C15:K15"/>
    <mergeCell ref="L15:S15"/>
    <mergeCell ref="V15:AF15"/>
    <mergeCell ref="C16:K16"/>
    <mergeCell ref="L16:S16"/>
    <mergeCell ref="V16:AF1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1:K21"/>
    <mergeCell ref="L21:S21"/>
    <mergeCell ref="V21:AF21"/>
    <mergeCell ref="C22:K22"/>
    <mergeCell ref="L22:S22"/>
    <mergeCell ref="V22:AF22"/>
    <mergeCell ref="C23:K23"/>
    <mergeCell ref="L23:S23"/>
    <mergeCell ref="V23:AF23"/>
    <mergeCell ref="B33:P33"/>
    <mergeCell ref="R33:AF33"/>
    <mergeCell ref="C24:K24"/>
    <mergeCell ref="L24:S24"/>
    <mergeCell ref="V24:AF24"/>
    <mergeCell ref="C25:K25"/>
    <mergeCell ref="L25:S25"/>
    <mergeCell ref="V25:AF25"/>
    <mergeCell ref="B27:AF27"/>
    <mergeCell ref="B28:AF28"/>
    <mergeCell ref="B30:AF30"/>
    <mergeCell ref="B32:Q32"/>
    <mergeCell ref="R32:AF32"/>
    <mergeCell ref="X35:Z35"/>
    <mergeCell ref="B34:C34"/>
    <mergeCell ref="D34:G34"/>
    <mergeCell ref="H34:J34"/>
    <mergeCell ref="R34:S34"/>
    <mergeCell ref="T34:W34"/>
    <mergeCell ref="X34:Z34"/>
    <mergeCell ref="B35:C35"/>
    <mergeCell ref="D35:G35"/>
    <mergeCell ref="H35:J35"/>
    <mergeCell ref="R35:S35"/>
    <mergeCell ref="T35:W35"/>
  </mergeCells>
  <conditionalFormatting sqref="J9:V9">
    <cfRule type="containsBlanks" dxfId="38" priority="7">
      <formula>LEN(TRIM(J9))=0</formula>
    </cfRule>
  </conditionalFormatting>
  <conditionalFormatting sqref="B35:J35">
    <cfRule type="containsBlanks" dxfId="37" priority="2">
      <formula>LEN(TRIM(B35))=0</formula>
    </cfRule>
  </conditionalFormatting>
  <conditionalFormatting sqref="R35:Z35">
    <cfRule type="containsBlanks" dxfId="36" priority="1">
      <formula>LEN(TRIM(R35))=0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AA3:AP37"/>
  <sheetViews>
    <sheetView showGridLines="0" workbookViewId="0"/>
  </sheetViews>
  <sheetFormatPr baseColWidth="10" defaultColWidth="11.42578125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1"/>
      <c r="AP3" s="11"/>
    </row>
    <row r="4" spans="27:42" x14ac:dyDescent="0.25">
      <c r="AA4" s="14"/>
      <c r="AB4" s="12" t="s">
        <v>165</v>
      </c>
      <c r="AC4" s="12" t="s">
        <v>5</v>
      </c>
      <c r="AD4" s="12" t="s">
        <v>6</v>
      </c>
      <c r="AE4" s="12" t="s">
        <v>166</v>
      </c>
      <c r="AF4" s="12" t="s">
        <v>167</v>
      </c>
      <c r="AG4" s="12" t="s">
        <v>168</v>
      </c>
      <c r="AH4" s="12" t="s">
        <v>22</v>
      </c>
      <c r="AI4" s="12" t="s">
        <v>26</v>
      </c>
      <c r="AJ4" s="13" t="s">
        <v>169</v>
      </c>
      <c r="AK4" s="12" t="s">
        <v>47</v>
      </c>
      <c r="AL4" s="12" t="s">
        <v>170</v>
      </c>
      <c r="AM4" s="12" t="s">
        <v>63</v>
      </c>
      <c r="AN4" s="14"/>
      <c r="AO4" s="11"/>
      <c r="AP4" s="11"/>
    </row>
    <row r="5" spans="27:42" x14ac:dyDescent="0.25">
      <c r="AA5" s="14"/>
      <c r="AB5" s="14" t="s">
        <v>9</v>
      </c>
      <c r="AC5" s="14">
        <v>1</v>
      </c>
      <c r="AD5" s="14" t="s">
        <v>11</v>
      </c>
      <c r="AE5" s="14">
        <v>2022</v>
      </c>
      <c r="AF5" s="14" t="s">
        <v>171</v>
      </c>
      <c r="AG5" s="14">
        <v>-2022</v>
      </c>
      <c r="AH5" s="14" t="s">
        <v>23</v>
      </c>
      <c r="AI5" s="14" t="s">
        <v>172</v>
      </c>
      <c r="AJ5" s="14" t="s">
        <v>173</v>
      </c>
      <c r="AK5" s="14" t="s">
        <v>48</v>
      </c>
      <c r="AL5" s="14" t="s">
        <v>174</v>
      </c>
      <c r="AM5" s="14" t="s">
        <v>66</v>
      </c>
      <c r="AN5" s="14"/>
      <c r="AO5" s="11"/>
      <c r="AP5" s="11"/>
    </row>
    <row r="6" spans="27:42" x14ac:dyDescent="0.25">
      <c r="AA6" s="14"/>
      <c r="AB6" s="14" t="s">
        <v>175</v>
      </c>
      <c r="AC6" s="14">
        <v>2</v>
      </c>
      <c r="AD6" s="14" t="s">
        <v>123</v>
      </c>
      <c r="AE6" s="14">
        <v>2023</v>
      </c>
      <c r="AF6" s="14" t="s">
        <v>1</v>
      </c>
      <c r="AG6" s="14">
        <v>-2023</v>
      </c>
      <c r="AH6" s="14" t="s">
        <v>176</v>
      </c>
      <c r="AI6" s="14" t="s">
        <v>27</v>
      </c>
      <c r="AJ6" s="14"/>
      <c r="AK6" s="14" t="s">
        <v>177</v>
      </c>
      <c r="AL6" s="14" t="s">
        <v>178</v>
      </c>
      <c r="AM6" s="14" t="s">
        <v>70</v>
      </c>
      <c r="AN6" s="14"/>
      <c r="AO6" s="11"/>
      <c r="AP6" s="11"/>
    </row>
    <row r="7" spans="27:42" x14ac:dyDescent="0.25">
      <c r="AA7" s="14"/>
      <c r="AB7" s="14" t="s">
        <v>179</v>
      </c>
      <c r="AC7" s="14">
        <v>3</v>
      </c>
      <c r="AD7" s="14" t="s">
        <v>125</v>
      </c>
      <c r="AE7" s="14">
        <v>2024</v>
      </c>
      <c r="AF7" s="14" t="s">
        <v>180</v>
      </c>
      <c r="AG7" s="14">
        <v>-2024</v>
      </c>
      <c r="AH7" s="14"/>
      <c r="AI7" s="14" t="s">
        <v>181</v>
      </c>
      <c r="AJ7" s="14"/>
      <c r="AK7" s="14"/>
      <c r="AL7" s="14" t="s">
        <v>182</v>
      </c>
      <c r="AM7" s="14" t="s">
        <v>183</v>
      </c>
      <c r="AN7" s="14"/>
      <c r="AO7" s="11"/>
      <c r="AP7" s="11"/>
    </row>
    <row r="8" spans="27:42" x14ac:dyDescent="0.25">
      <c r="AA8" s="14"/>
      <c r="AB8" s="14"/>
      <c r="AC8" s="14">
        <v>4</v>
      </c>
      <c r="AD8" s="14" t="s">
        <v>127</v>
      </c>
      <c r="AE8" s="14">
        <v>2025</v>
      </c>
      <c r="AF8" s="14" t="s">
        <v>184</v>
      </c>
      <c r="AG8" s="14">
        <v>-2025</v>
      </c>
      <c r="AH8" s="14"/>
      <c r="AI8" s="14"/>
      <c r="AJ8" s="14"/>
      <c r="AK8" s="14"/>
      <c r="AL8" s="14" t="s">
        <v>61</v>
      </c>
      <c r="AM8" s="14" t="s">
        <v>185</v>
      </c>
      <c r="AN8" s="14"/>
      <c r="AO8" s="11"/>
      <c r="AP8" s="11"/>
    </row>
    <row r="9" spans="27:42" x14ac:dyDescent="0.25">
      <c r="AA9" s="14"/>
      <c r="AB9" s="14"/>
      <c r="AC9" s="14">
        <v>5</v>
      </c>
      <c r="AD9" s="14" t="s">
        <v>129</v>
      </c>
      <c r="AE9" s="15">
        <v>2026</v>
      </c>
      <c r="AF9" s="14" t="s">
        <v>186</v>
      </c>
      <c r="AG9" s="14"/>
      <c r="AH9" s="14"/>
      <c r="AI9" s="14"/>
      <c r="AJ9" s="14"/>
      <c r="AK9" s="14"/>
      <c r="AL9" s="14" t="s">
        <v>187</v>
      </c>
      <c r="AM9" s="14" t="s">
        <v>188</v>
      </c>
      <c r="AN9" s="14"/>
      <c r="AO9" s="11"/>
      <c r="AP9" s="11"/>
    </row>
    <row r="10" spans="27:42" x14ac:dyDescent="0.25">
      <c r="AA10" s="14"/>
      <c r="AB10" s="14"/>
      <c r="AC10" s="14">
        <v>6</v>
      </c>
      <c r="AD10" s="14" t="s">
        <v>40</v>
      </c>
      <c r="AE10" s="15">
        <v>2027</v>
      </c>
      <c r="AF10" s="14" t="s">
        <v>189</v>
      </c>
      <c r="AG10" s="14"/>
      <c r="AH10" s="14"/>
      <c r="AI10" s="14"/>
      <c r="AJ10" s="14"/>
      <c r="AK10" s="14"/>
      <c r="AL10" s="14" t="s">
        <v>190</v>
      </c>
      <c r="AM10" s="14"/>
      <c r="AN10" s="14"/>
      <c r="AO10" s="11"/>
      <c r="AP10" s="11"/>
    </row>
    <row r="11" spans="27:42" x14ac:dyDescent="0.25">
      <c r="AA11" s="14"/>
      <c r="AB11" s="14"/>
      <c r="AC11" s="14">
        <v>7</v>
      </c>
      <c r="AD11" s="14" t="s">
        <v>132</v>
      </c>
      <c r="AE11" s="15">
        <v>2028</v>
      </c>
      <c r="AF11" s="14"/>
      <c r="AG11" s="14"/>
      <c r="AH11" s="14"/>
      <c r="AI11" s="14"/>
      <c r="AJ11" s="14"/>
      <c r="AK11" s="14"/>
      <c r="AL11" s="14" t="s">
        <v>191</v>
      </c>
      <c r="AM11" s="14"/>
      <c r="AN11" s="14"/>
      <c r="AO11" s="11"/>
      <c r="AP11" s="11"/>
    </row>
    <row r="12" spans="27:42" x14ac:dyDescent="0.25">
      <c r="AA12" s="14"/>
      <c r="AB12" s="14"/>
      <c r="AC12" s="14">
        <v>8</v>
      </c>
      <c r="AD12" s="14" t="s">
        <v>134</v>
      </c>
      <c r="AE12" s="14"/>
      <c r="AF12" s="14"/>
      <c r="AG12" s="14"/>
      <c r="AH12" s="14"/>
      <c r="AI12" s="14"/>
      <c r="AJ12" s="14"/>
      <c r="AK12" s="14"/>
      <c r="AL12" s="14" t="s">
        <v>192</v>
      </c>
      <c r="AM12" s="14"/>
      <c r="AN12" s="14"/>
      <c r="AO12" s="11"/>
      <c r="AP12" s="11"/>
    </row>
    <row r="13" spans="27:42" x14ac:dyDescent="0.25">
      <c r="AA13" s="14"/>
      <c r="AB13" s="14"/>
      <c r="AC13" s="14">
        <v>9</v>
      </c>
      <c r="AD13" s="14" t="s">
        <v>193</v>
      </c>
      <c r="AE13" s="14"/>
      <c r="AF13" s="14"/>
      <c r="AG13" s="14"/>
      <c r="AH13" s="14"/>
      <c r="AI13" s="14"/>
      <c r="AJ13" s="14"/>
      <c r="AK13" s="14"/>
      <c r="AL13" s="14" t="s">
        <v>194</v>
      </c>
      <c r="AM13" s="14"/>
      <c r="AN13" s="14"/>
      <c r="AO13" s="11"/>
      <c r="AP13" s="11"/>
    </row>
    <row r="14" spans="27:42" x14ac:dyDescent="0.25">
      <c r="AA14" s="14"/>
      <c r="AB14" s="14"/>
      <c r="AC14" s="14">
        <v>10</v>
      </c>
      <c r="AD14" s="14" t="s">
        <v>69</v>
      </c>
      <c r="AE14" s="14"/>
      <c r="AF14" s="14"/>
      <c r="AG14" s="14"/>
      <c r="AH14" s="14"/>
      <c r="AI14" s="14"/>
      <c r="AJ14" s="14"/>
      <c r="AK14" s="14"/>
      <c r="AL14" s="14" t="s">
        <v>195</v>
      </c>
      <c r="AM14" s="14"/>
      <c r="AN14" s="14"/>
      <c r="AO14" s="11"/>
      <c r="AP14" s="11"/>
    </row>
    <row r="15" spans="27:42" x14ac:dyDescent="0.25">
      <c r="AA15" s="14"/>
      <c r="AB15" s="14"/>
      <c r="AC15" s="14">
        <v>11</v>
      </c>
      <c r="AD15" s="14" t="s">
        <v>59</v>
      </c>
      <c r="AE15" s="14"/>
      <c r="AF15" s="14"/>
      <c r="AG15" s="14"/>
      <c r="AH15" s="14"/>
      <c r="AI15" s="14"/>
      <c r="AJ15" s="14"/>
      <c r="AK15" s="14"/>
      <c r="AL15" s="14" t="s">
        <v>196</v>
      </c>
      <c r="AM15" s="14"/>
      <c r="AN15" s="14"/>
      <c r="AO15" s="11"/>
      <c r="AP15" s="11"/>
    </row>
    <row r="16" spans="27:42" x14ac:dyDescent="0.25">
      <c r="AA16" s="14"/>
      <c r="AB16" s="14"/>
      <c r="AC16" s="14">
        <v>12</v>
      </c>
      <c r="AD16" s="14" t="s">
        <v>32</v>
      </c>
      <c r="AE16" s="14"/>
      <c r="AF16" s="14"/>
      <c r="AG16" s="14"/>
      <c r="AH16" s="14"/>
      <c r="AI16" s="14"/>
      <c r="AJ16" s="14"/>
      <c r="AK16" s="14"/>
      <c r="AL16" s="14" t="s">
        <v>197</v>
      </c>
      <c r="AM16" s="14"/>
      <c r="AN16" s="14"/>
      <c r="AO16" s="11"/>
      <c r="AP16" s="11"/>
    </row>
    <row r="17" spans="27:42" x14ac:dyDescent="0.25">
      <c r="AA17" s="14"/>
      <c r="AB17" s="14"/>
      <c r="AC17" s="14">
        <v>13</v>
      </c>
      <c r="AD17" s="14"/>
      <c r="AE17" s="14"/>
      <c r="AF17" s="14"/>
      <c r="AG17" s="14"/>
      <c r="AH17" s="14"/>
      <c r="AI17" s="14"/>
      <c r="AJ17" s="14"/>
      <c r="AK17" s="14"/>
      <c r="AL17" s="14" t="s">
        <v>198</v>
      </c>
      <c r="AM17" s="14"/>
      <c r="AN17" s="14"/>
      <c r="AO17" s="11"/>
      <c r="AP17" s="11"/>
    </row>
    <row r="18" spans="27:42" x14ac:dyDescent="0.25">
      <c r="AA18" s="14"/>
      <c r="AB18" s="14"/>
      <c r="AC18" s="14">
        <v>14</v>
      </c>
      <c r="AD18" s="14"/>
      <c r="AE18" s="14"/>
      <c r="AF18" s="14"/>
      <c r="AG18" s="14"/>
      <c r="AH18" s="14"/>
      <c r="AI18" s="14"/>
      <c r="AJ18" s="14"/>
      <c r="AK18" s="14"/>
      <c r="AL18" s="14" t="s">
        <v>199</v>
      </c>
      <c r="AM18" s="14"/>
      <c r="AN18" s="14"/>
      <c r="AO18" s="11"/>
      <c r="AP18" s="11"/>
    </row>
    <row r="19" spans="27:42" x14ac:dyDescent="0.25">
      <c r="AA19" s="14"/>
      <c r="AB19" s="14"/>
      <c r="AC19" s="14">
        <v>15</v>
      </c>
      <c r="AD19" s="14"/>
      <c r="AE19" s="14"/>
      <c r="AF19" s="14"/>
      <c r="AG19" s="14"/>
      <c r="AH19" s="14"/>
      <c r="AI19" s="14"/>
      <c r="AJ19" s="14"/>
      <c r="AK19" s="14"/>
      <c r="AL19" s="14" t="s">
        <v>200</v>
      </c>
      <c r="AM19" s="14"/>
      <c r="AN19" s="14"/>
      <c r="AO19" s="11"/>
      <c r="AP19" s="11"/>
    </row>
    <row r="20" spans="27:42" x14ac:dyDescent="0.25">
      <c r="AA20" s="14"/>
      <c r="AB20" s="14"/>
      <c r="AC20" s="14">
        <v>16</v>
      </c>
      <c r="AD20" s="14"/>
      <c r="AE20" s="14"/>
      <c r="AF20" s="14"/>
      <c r="AG20" s="14"/>
      <c r="AH20" s="14"/>
      <c r="AI20" s="14"/>
      <c r="AJ20" s="14"/>
      <c r="AK20" s="14"/>
      <c r="AL20" s="14" t="s">
        <v>201</v>
      </c>
      <c r="AM20" s="14"/>
      <c r="AN20" s="14"/>
      <c r="AO20" s="11"/>
      <c r="AP20" s="11"/>
    </row>
    <row r="21" spans="27:42" x14ac:dyDescent="0.25">
      <c r="AA21" s="14"/>
      <c r="AB21" s="14"/>
      <c r="AC21" s="14">
        <v>17</v>
      </c>
      <c r="AD21" s="14"/>
      <c r="AE21" s="14"/>
      <c r="AF21" s="14"/>
      <c r="AG21" s="14"/>
      <c r="AH21" s="14"/>
      <c r="AI21" s="14"/>
      <c r="AJ21" s="14"/>
      <c r="AK21" s="14"/>
      <c r="AL21" s="14" t="s">
        <v>202</v>
      </c>
      <c r="AM21" s="14"/>
      <c r="AN21" s="14"/>
      <c r="AO21" s="11"/>
      <c r="AP21" s="11"/>
    </row>
    <row r="22" spans="27:42" x14ac:dyDescent="0.25">
      <c r="AA22" s="14"/>
      <c r="AB22" s="14"/>
      <c r="AC22" s="14">
        <v>18</v>
      </c>
      <c r="AD22" s="14"/>
      <c r="AE22" s="14"/>
      <c r="AF22" s="14"/>
      <c r="AG22" s="14"/>
      <c r="AH22" s="14"/>
      <c r="AI22" s="14"/>
      <c r="AJ22" s="14"/>
      <c r="AK22" s="14"/>
      <c r="AL22" s="14" t="s">
        <v>203</v>
      </c>
      <c r="AM22" s="14"/>
      <c r="AN22" s="14"/>
      <c r="AO22" s="11"/>
      <c r="AP22" s="11"/>
    </row>
    <row r="23" spans="27:42" x14ac:dyDescent="0.25">
      <c r="AA23" s="14"/>
      <c r="AB23" s="14"/>
      <c r="AC23" s="14">
        <v>19</v>
      </c>
      <c r="AD23" s="14"/>
      <c r="AE23" s="14"/>
      <c r="AF23" s="14"/>
      <c r="AG23" s="14"/>
      <c r="AH23" s="14"/>
      <c r="AI23" s="14"/>
      <c r="AJ23" s="14"/>
      <c r="AK23" s="14"/>
      <c r="AL23" s="14" t="s">
        <v>204</v>
      </c>
      <c r="AM23" s="14"/>
      <c r="AN23" s="14"/>
      <c r="AO23" s="11"/>
      <c r="AP23" s="11"/>
    </row>
    <row r="24" spans="27:42" x14ac:dyDescent="0.25">
      <c r="AA24" s="14"/>
      <c r="AB24" s="14"/>
      <c r="AC24" s="14">
        <v>20</v>
      </c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1"/>
      <c r="AP24" s="11"/>
    </row>
    <row r="25" spans="27:42" x14ac:dyDescent="0.25">
      <c r="AA25" s="14"/>
      <c r="AB25" s="14"/>
      <c r="AC25" s="14">
        <v>21</v>
      </c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1"/>
      <c r="AP25" s="11"/>
    </row>
    <row r="26" spans="27:42" x14ac:dyDescent="0.25">
      <c r="AA26" s="14"/>
      <c r="AB26" s="14"/>
      <c r="AC26" s="14">
        <v>22</v>
      </c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1"/>
      <c r="AP26" s="11"/>
    </row>
    <row r="27" spans="27:42" x14ac:dyDescent="0.25">
      <c r="AA27" s="14"/>
      <c r="AB27" s="14"/>
      <c r="AC27" s="14">
        <v>23</v>
      </c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1"/>
      <c r="AP27" s="11"/>
    </row>
    <row r="28" spans="27:42" x14ac:dyDescent="0.25">
      <c r="AA28" s="14"/>
      <c r="AB28" s="14"/>
      <c r="AC28" s="14">
        <v>24</v>
      </c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1"/>
      <c r="AP28" s="11"/>
    </row>
    <row r="29" spans="27:42" x14ac:dyDescent="0.25">
      <c r="AA29" s="14"/>
      <c r="AB29" s="14"/>
      <c r="AC29" s="14">
        <v>25</v>
      </c>
      <c r="AD29" s="14"/>
      <c r="AE29" s="14"/>
      <c r="AF29" s="11"/>
      <c r="AG29" s="14"/>
      <c r="AH29" s="14"/>
      <c r="AI29" s="14"/>
      <c r="AJ29" s="14"/>
      <c r="AK29" s="14"/>
      <c r="AL29" s="14"/>
      <c r="AM29" s="14"/>
      <c r="AN29" s="14"/>
      <c r="AO29" s="11"/>
      <c r="AP29" s="11"/>
    </row>
    <row r="30" spans="27:42" x14ac:dyDescent="0.25">
      <c r="AA30" s="14"/>
      <c r="AB30" s="14"/>
      <c r="AC30" s="14">
        <v>26</v>
      </c>
      <c r="AD30" s="14"/>
      <c r="AE30" s="14"/>
      <c r="AF30" s="11"/>
      <c r="AG30" s="14"/>
      <c r="AH30" s="14"/>
      <c r="AI30" s="14"/>
      <c r="AJ30" s="14"/>
      <c r="AK30" s="14"/>
      <c r="AL30" s="14"/>
      <c r="AM30" s="14"/>
      <c r="AN30" s="14"/>
      <c r="AO30" s="11"/>
      <c r="AP30" s="11"/>
    </row>
    <row r="31" spans="27:42" x14ac:dyDescent="0.25">
      <c r="AA31" s="14"/>
      <c r="AB31" s="14"/>
      <c r="AC31" s="14">
        <v>27</v>
      </c>
      <c r="AD31" s="14"/>
      <c r="AE31" s="14"/>
      <c r="AF31" s="11"/>
      <c r="AG31" s="14"/>
      <c r="AH31" s="14"/>
      <c r="AI31" s="14"/>
      <c r="AJ31" s="14"/>
      <c r="AK31" s="14"/>
      <c r="AL31" s="14"/>
      <c r="AM31" s="14"/>
      <c r="AN31" s="14"/>
      <c r="AO31" s="11"/>
      <c r="AP31" s="11"/>
    </row>
    <row r="32" spans="27:42" x14ac:dyDescent="0.25">
      <c r="AA32" s="14"/>
      <c r="AB32" s="14"/>
      <c r="AC32" s="14">
        <v>28</v>
      </c>
      <c r="AD32" s="14"/>
      <c r="AE32" s="14"/>
      <c r="AF32" s="11"/>
      <c r="AG32" s="14"/>
      <c r="AH32" s="14"/>
      <c r="AI32" s="11"/>
      <c r="AJ32" s="14"/>
      <c r="AK32" s="14"/>
      <c r="AL32" s="14"/>
      <c r="AM32" s="14"/>
      <c r="AN32" s="14"/>
      <c r="AO32" s="11"/>
      <c r="AP32" s="11"/>
    </row>
    <row r="33" spans="27:42" x14ac:dyDescent="0.25">
      <c r="AA33" s="14"/>
      <c r="AB33" s="14"/>
      <c r="AC33" s="14">
        <v>29</v>
      </c>
      <c r="AD33" s="14"/>
      <c r="AE33" s="14"/>
      <c r="AF33" s="11"/>
      <c r="AG33" s="14"/>
      <c r="AH33" s="14"/>
      <c r="AI33" s="11"/>
      <c r="AJ33" s="14"/>
      <c r="AK33" s="14"/>
      <c r="AL33" s="14"/>
      <c r="AM33" s="14"/>
      <c r="AN33" s="14"/>
      <c r="AO33" s="11"/>
      <c r="AP33" s="11"/>
    </row>
    <row r="34" spans="27:42" x14ac:dyDescent="0.25">
      <c r="AA34" s="14"/>
      <c r="AB34" s="14"/>
      <c r="AC34" s="14">
        <v>30</v>
      </c>
      <c r="AD34" s="14"/>
      <c r="AE34" s="14"/>
      <c r="AF34" s="11"/>
      <c r="AG34" s="14"/>
      <c r="AH34" s="14"/>
      <c r="AI34" s="11"/>
      <c r="AJ34" s="14"/>
      <c r="AK34" s="14"/>
      <c r="AL34" s="14"/>
      <c r="AM34" s="14"/>
      <c r="AN34" s="14"/>
      <c r="AO34" s="11"/>
      <c r="AP34" s="11"/>
    </row>
    <row r="35" spans="27:42" x14ac:dyDescent="0.25">
      <c r="AA35" s="14"/>
      <c r="AB35" s="14"/>
      <c r="AC35" s="14">
        <v>31</v>
      </c>
      <c r="AD35" s="14"/>
      <c r="AE35" s="11"/>
      <c r="AF35" s="11"/>
      <c r="AG35" s="14"/>
      <c r="AH35" s="14"/>
      <c r="AI35" s="11"/>
      <c r="AJ35" s="14"/>
      <c r="AK35" s="14"/>
      <c r="AL35" s="14"/>
      <c r="AM35" s="14"/>
      <c r="AN35" s="14"/>
      <c r="AO35" s="11"/>
      <c r="AP35" s="11"/>
    </row>
    <row r="36" spans="27:42" x14ac:dyDescent="0.25">
      <c r="AA36" s="14"/>
      <c r="AB36" s="14"/>
      <c r="AC36" s="14"/>
      <c r="AD36" s="14"/>
      <c r="AE36" s="11"/>
      <c r="AF36" s="11"/>
      <c r="AG36" s="14"/>
      <c r="AH36" s="14"/>
      <c r="AI36" s="11"/>
      <c r="AJ36" s="14"/>
      <c r="AK36" s="14"/>
      <c r="AL36" s="14"/>
      <c r="AM36" s="14"/>
      <c r="AN36" s="14"/>
      <c r="AO36" s="11"/>
      <c r="AP36" s="11"/>
    </row>
    <row r="37" spans="27:42" x14ac:dyDescent="0.25">
      <c r="AP37" s="11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1FB5BB35A5D194BB80E6E300F19D89D" ma:contentTypeVersion="8" ma:contentTypeDescription="Crear nuevo documento." ma:contentTypeScope="" ma:versionID="54c210ccd3b1909c5b63300bf6afd166">
  <xsd:schema xmlns:xsd="http://www.w3.org/2001/XMLSchema" xmlns:xs="http://www.w3.org/2001/XMLSchema" xmlns:p="http://schemas.microsoft.com/office/2006/metadata/properties" xmlns:ns2="7f6e5297-9537-43c3-b9ed-4842381f1fd5" xmlns:ns3="e2171285-69bc-45a9-a926-5ee9fddbec50" targetNamespace="http://schemas.microsoft.com/office/2006/metadata/properties" ma:root="true" ma:fieldsID="7db5089c6e073fb3f058a2318492e067" ns2:_="" ns3:_="">
    <xsd:import namespace="7f6e5297-9537-43c3-b9ed-4842381f1fd5"/>
    <xsd:import namespace="e2171285-69bc-45a9-a926-5ee9fddbec5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6e5297-9537-43c3-b9ed-4842381f1fd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171285-69bc-45a9-a926-5ee9fddbec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D8D4609-AFF2-4C0D-8D34-A608E76C79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f6e5297-9537-43c3-b9ed-4842381f1fd5"/>
    <ds:schemaRef ds:uri="e2171285-69bc-45a9-a926-5ee9fddbec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 (2)</vt:lpstr>
      <vt:lpstr>Anexo No. (2)</vt:lpstr>
      <vt:lpstr>Texto validación</vt:lpstr>
      <vt:lpstr>'Anexo No. (2)'!Área_de_impresión</vt:lpstr>
      <vt:lpstr>'Formulario para pagos (2)'!Área_de_impresión</vt:lpstr>
      <vt:lpstr>'Anexo No. (2)'!Títulos_a_imprimir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Arlex Molina</dc:creator>
  <cp:keywords/>
  <dc:description/>
  <cp:lastModifiedBy>cuervo</cp:lastModifiedBy>
  <cp:revision/>
  <dcterms:created xsi:type="dcterms:W3CDTF">2022-03-15T15:53:25Z</dcterms:created>
  <dcterms:modified xsi:type="dcterms:W3CDTF">2024-07-31T02:56:07Z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0x01010001FB5BB35A5D194BB80E6E300F19D89D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