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Alcaldia Local Ciudad Bolivar\2024\Julio\Nueva carpeta\"/>
    </mc:Choice>
  </mc:AlternateContent>
  <bookViews>
    <workbookView xWindow="-105" yWindow="-105" windowWidth="19425" windowHeight="10305" tabRatio="900"/>
  </bookViews>
  <sheets>
    <sheet name="ASIGNACION Y TRATAMIENTO" sheetId="6" r:id="rId1"/>
  </sheets>
  <definedNames>
    <definedName name="_xlnm._FilterDatabase" localSheetId="0" hidden="1">'ASIGNACION Y TRATAMIENTO'!#REF!</definedName>
    <definedName name="_xlnm.Print_Area" localSheetId="0">'ASIGNACION Y TRATAMIENTO'!$B$2:$X$37</definedName>
    <definedName name="contratación">#REF!</definedName>
    <definedName name="ejecución">#REF!</definedName>
    <definedName name="OPCIONES">'ASIGNACION Y TRATAMIENTO'!$B$41:$B$43</definedName>
    <definedName name="planeación">#REF!</definedName>
    <definedName name="selección">#REF!</definedName>
    <definedName name="_xlnm.Print_Titles" localSheetId="0">'ASIGNACION Y TRATAMIENTO'!$2:$5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5" i="6" l="1"/>
  <c r="X13" i="6"/>
  <c r="X16" i="6" l="1"/>
  <c r="X14" i="6"/>
  <c r="X12" i="6"/>
  <c r="X11" i="6"/>
  <c r="Z20" i="6"/>
  <c r="J17" i="6"/>
  <c r="J18" i="6"/>
  <c r="J19" i="6"/>
</calcChain>
</file>

<file path=xl/sharedStrings.xml><?xml version="1.0" encoding="utf-8"?>
<sst xmlns="http://schemas.openxmlformats.org/spreadsheetml/2006/main" count="195" uniqueCount="116">
  <si>
    <t>MATRIZ DE RIESGOS DE CONTRATACIÓN</t>
  </si>
  <si>
    <t>Código: GCO-GCI-F164
Versión: 02
Vigencia: 01 de diciembre de 2022
Caso HOLA: 280117</t>
  </si>
  <si>
    <t>IDENTIFICACIÓN,  ANALISIS, EVALUACIÓN , ASIGNACIÓN Y TRATAMIENTO DE RIESGOS EN LA CONTRATACIÓN</t>
  </si>
  <si>
    <t>Esta matriz es un documento anexo del Estudio Previo</t>
  </si>
  <si>
    <t>No</t>
  </si>
  <si>
    <t>Descripción (Que puede pasar y, cómo puede ocurrir)</t>
  </si>
  <si>
    <t>Etapa</t>
  </si>
  <si>
    <t>Clase</t>
  </si>
  <si>
    <t>Fuente</t>
  </si>
  <si>
    <t>Consecuencias de la ocurrencia del evento</t>
  </si>
  <si>
    <t>Probabilidad</t>
  </si>
  <si>
    <t>Impacto</t>
  </si>
  <si>
    <t>Calificación total</t>
  </si>
  <si>
    <t>Prioridad</t>
  </si>
  <si>
    <t>¿A quien se le asigna?</t>
  </si>
  <si>
    <t>%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</si>
  <si>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</si>
  <si>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</si>
  <si>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</si>
  <si>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</si>
  <si>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</si>
  <si>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</t>
  </si>
  <si>
    <t>Periodicidad ¿Cuándo?</t>
  </si>
  <si>
    <t>EJECUCIÓN</t>
  </si>
  <si>
    <t>GENERAL</t>
  </si>
  <si>
    <t>EXTERNO</t>
  </si>
  <si>
    <t>BAJO</t>
  </si>
  <si>
    <t>50% - 50%</t>
  </si>
  <si>
    <t>SI</t>
  </si>
  <si>
    <t>CONTRATISTA/ENTI DAD</t>
  </si>
  <si>
    <t>DURANTE LA EJECUCIÓN DEL CONTRATO</t>
  </si>
  <si>
    <t>FINALIZACIÓN DE CONTRATO</t>
  </si>
  <si>
    <t>SEGUIMIENTO OPORTUNO POR PARTE DE LAS  AREAS ENCARGADAS</t>
  </si>
  <si>
    <t>INTERNO</t>
  </si>
  <si>
    <t>ALTO</t>
  </si>
  <si>
    <t>REALIZAR        REUNIONES        DE
SEGUIMIENTO           CON          EL CONTRATISTA,  CON  EL  FIN  DE ATENDER           DE           MANERA OPORTUNA     EL     INADECUADO USO          Y          MANEJO          DE INFORMACIÓN.</t>
  </si>
  <si>
    <t>INFORMES DE EJECUCIÓN/ COMITÉ TECNICO</t>
  </si>
  <si>
    <t>ESPECIFICO</t>
  </si>
  <si>
    <t>CONTRATISTA</t>
  </si>
  <si>
    <t>MEDIO</t>
  </si>
  <si>
    <t xml:space="preserve">Categoria </t>
  </si>
  <si>
    <t>Impacto del Riesgo</t>
  </si>
  <si>
    <t>ELABORÓ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</si>
  <si>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</si>
  <si>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</si>
  <si>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</si>
  <si>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</si>
  <si>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</si>
  <si>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</si>
  <si>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</si>
  <si>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</si>
  <si>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</si>
  <si>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</si>
  <si>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</si>
  <si>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</si>
  <si>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</si>
  <si>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</si>
  <si>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Categoria del Riesgo</t>
  </si>
  <si>
    <t>Categoría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</si>
  <si>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</si>
  <si>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</si>
  <si>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</si>
  <si>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</si>
  <si>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</si>
  <si>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</si>
  <si>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</si>
  <si>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SDG</t>
  </si>
  <si>
    <t>CONTRATISTA Y SDG</t>
  </si>
  <si>
    <t>PLANEACIÓN</t>
  </si>
  <si>
    <t xml:space="preserve">1. Inducir al error a los posibles oferentes del proceso.
2. No cumplir con la necesidad de la Entidad.
3. Retrasos en el cronograma del proceso por adendas.
4. Afectacion de componenete presupuestal del proceso.
</t>
  </si>
  <si>
    <t>1. Efectuar revisiones  en la etapa de elaboración de los Estudios Previos, verificando las necesidades y presupuesto de la entidad.
2. Identificado el objeto del proceso de contratacion con los items establecidos en el Plan anual de adquisiciones</t>
  </si>
  <si>
    <t>EXTREMO</t>
  </si>
  <si>
    <t>Elaborar los documentos precontractuales de acuerdo a la metodología de Colombia Compra Eficiente y dando cumplimiento a la normatividad vigente.</t>
  </si>
  <si>
    <t>NO</t>
  </si>
  <si>
    <t>SELECCIÓN</t>
  </si>
  <si>
    <t>1. Investigaciones administrativas, fiscales, disciplinarias y penales.
Imposibilidad de ejecucion del contrato, no poder satisfacer las necesidades por parte de la entidad
2. Afectar el principio de planeación</t>
  </si>
  <si>
    <t>Efectuar verificaciones a los documentos y propuestas presentadas por parte de los profesionales del área.</t>
  </si>
  <si>
    <t>SELECCIÓN DE UNA OFERTA COMO ADJUDICATARIA CUYO OFERENTE SE ENCUENTRE INCURSO EN ALGUNA INHABILIDAD O INCOMPATIBILIDAD.</t>
  </si>
  <si>
    <t/>
  </si>
  <si>
    <t>EN LA REDACCIÓN
DE LOS DOCUMENTOS
DEL PROCESO</t>
  </si>
  <si>
    <t>EN LA REDACCIÓN Y ESTRUCTURACIÓN 
DE LOS DOCUMENTOS
DEL PROCESO</t>
  </si>
  <si>
    <t>DESDE LA PRESENTACION DE LA PROPUESTA</t>
  </si>
  <si>
    <t>EN LA ETAPA DE EVALUACION DE LAS PROPOUESTAS</t>
  </si>
  <si>
    <t>HASTA LA PUBLICACIÓN DE LOS DOCUMENTOS
DEL PROCESO</t>
  </si>
  <si>
    <t>REVISIONES DE ANEXO TECNICO.</t>
  </si>
  <si>
    <t>HASTA EL PROCESO DE EVALUACIÓN DE LAS OFERTAS</t>
  </si>
  <si>
    <t xml:space="preserve">REVISIONES DE LAS RESPUESTAS A LAS POSIBLES OBSERVACIONES PRESENTADA POR LOS OFERENTES </t>
  </si>
  <si>
    <t>HASTA EL PROCESO DE RESPUESTA A SOLICITUD DE ACLARACIONES</t>
  </si>
  <si>
    <t xml:space="preserve">REVISIONES DE LA OFERTA ECONÓMICOA DE LOS OFERENTES.
RESPUESTAS A LAS POSIBLES OBSERVACIONES PRESENTADA POR LOS OFERENTES </t>
  </si>
  <si>
    <t>HASTA EL PROCESO DE SELECCIÓN</t>
  </si>
  <si>
    <t>REVISIONES DE  LOS OFERENTES CONFORME A LOS REQUISITOS ESTABLECIDOS EN EL PLIEGO DE CONDICIONES.
REVISIÓN EXHAUSTIVA EN LA ETAPA DE EVALUACIÓN DEL PROCESO</t>
  </si>
  <si>
    <t xml:space="preserve">Angie Pulido </t>
  </si>
  <si>
    <t xml:space="preserve">DESINTERÉS POR PARTE DE LOS OFERENTES FRENTE AL CONTRATO A ADJUDICAR </t>
  </si>
  <si>
    <t xml:space="preserve">1. Declaratoria de desierta del proceso de selección.
</t>
  </si>
  <si>
    <t xml:space="preserve">PROFESIONALES DEL ÁREA DE PLANEACIÓN DEL DESARROLLO LOCAL  DE CIUDAD BOLÍVAR </t>
  </si>
  <si>
    <t>CONTESTACIÓN INOPORTUNA A LAS OBSERVACIONES FORMULADAS RESPECTO LOS DOCUMENTOS DE LA CONTRATACIÓN</t>
  </si>
  <si>
    <t>1. Mala ejecución por parte de los oferentes lo cual llevará a que le contrato presente errores en la ejecución</t>
  </si>
  <si>
    <t>Realizar las aclaraciones  necesarias en el proceso, verificar los plazos establecidos y emitir respuesta a las observaciones presentadas, con celeridad</t>
  </si>
  <si>
    <t>FALTA DE CONSTITUCIÓN DE GARANTÍAS O CONSTITUCIÓN TARDÍA DE LA GARANTÍA ÚNICA.  ACEPTACIÓN DE GARANTÍAS QUE NO SE AJUSTAN A LO CONTEMPLADO EN EL CONTRATO</t>
  </si>
  <si>
    <t>1. El FDLC deberá asumir los costos de la mala ejecución o costos fortuitos</t>
  </si>
  <si>
    <t>No iniciar la ejecución del contrato hasta que se tenga constituida la garantía única</t>
  </si>
  <si>
    <t>EN LA ETAPA PRECONTRACTUAL</t>
  </si>
  <si>
    <t xml:space="preserve">HASTA LA FIRMA DEL ACTA DE INICIO </t>
  </si>
  <si>
    <t xml:space="preserve">El suministro inhadecuado de los alimentos contratados </t>
  </si>
  <si>
    <t xml:space="preserve">Ineficiencia en la ejecución del contrato </t>
  </si>
  <si>
    <t xml:space="preserve">CANCELACIÓN DE ACTIVIDADES PROGRAMADAS </t>
  </si>
  <si>
    <t xml:space="preserve">VERIFICACIÓN DE CRONOGRAMAS Y NORMATIVA CON EL FIN DE SOLICITAR LOS PERMISOS REQUERIDOS PARA LA EJECUCIÓN DE ACTIVIDADES </t>
  </si>
  <si>
    <t>“PRESTAR LOS SERVICIOS PARA REALIZAR LA TOMA FÍSICA DE INVENTARIOS DE LOS BIENES MUEBLES E INMUEBLES DE PROPIEDAD DEL FONDO DE DESARROLLO LOCAL DE CIUDAD BOLÍVAR O EN PODER DE TERCEROS, ASÍ COMO LA MEDICIÓN POSTERIOR DE LOS BIENES CLASIFICADOS COMO PROPIEDAD PLANTA Y EQUIPO DE CONFORMIDAD CON LAS DISPOSICIONES LEGALES VIGENTES”</t>
  </si>
  <si>
    <t>INCUMPLIMIENTO DE COMPROMISOS ADQUIRIDOS POR EL CONTRATISTA SELECCIONADO CON SUS SUBCONTRATISTAS.</t>
  </si>
  <si>
    <t>Desde el inicio del contrato programar actividades a ejecutar con el fin de asignar responsable. En caso de modificaciones informar a la parte que se requiera</t>
  </si>
  <si>
    <t>DECLARATORIA DE DESIERTA DEL PROCESO DE CONTRATACIÓN, POR LA NO PRESENTACIÓN DE PROPUESTAS, DEBIDO A ERRORES INVOLUNTARIOS QUE HAYAN QUEDADO EN LOS ESTUDIOS PREVIOS, PLIEGOS DE CONDICIONES, ESTUDIO DE SECTOR Y EN GENERAL A CUALQUIER DOCUMENTO QUE FORME PARTE INTEGRAL DEL MISMO</t>
  </si>
  <si>
    <t>INCUMPLIMIENTO DE LOS REQUISITOS TÉCNICOS EN CANTIDADES, PERSONAL Y DEMÁS ELEMENTOS O SERVICIOS SOLICITADO</t>
  </si>
  <si>
    <t>INCUMPLIMIENTO EN LOS TIEMPOS PACTADOS DURANTE LA EJECUCIÓN DEL CONTRATO</t>
  </si>
  <si>
    <t>1) Mala ejecución del objeto contratado
2) No se puede satisfacer la necesidad de la entidad</t>
  </si>
  <si>
    <t>Exigir al contratista la suscripción de una póliza que tenga coberturas como la Calidad de los Bienes y/o Servicios y el Cumplimiento en la entrega de los mismos</t>
  </si>
  <si>
    <t>CANCELACIÒN DE LAS ACTIVIDADES INCUIDAS EN EL CRONOGRAMA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</si>
</sst>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b/>
      <sz val="11"/>
      <color indexed="9"/>
      <name val="Garamond"/>
      <family val="1"/>
    </font>
    <font>
      <b/>
      <sz val="20"/>
      <name val="Garamond"/>
      <family val="1"/>
    </font>
    <font>
      <b/>
      <sz val="14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17" xfId="0" applyFont="1" applyBorder="1"/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7" fillId="3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9" fontId="5" fillId="0" borderId="12" xfId="0" applyNumberFormat="1" applyFont="1" applyBorder="1" applyAlignment="1">
      <alignment horizontal="center" vertical="center" textRotation="90" wrapText="1"/>
    </xf>
    <xf numFmtId="0" fontId="2" fillId="0" borderId="2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9" fontId="5" fillId="0" borderId="32" xfId="0" applyNumberFormat="1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justify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/>
    </xf>
    <xf numFmtId="0" fontId="4" fillId="0" borderId="27" xfId="0" applyFont="1" applyBorder="1" applyAlignment="1">
      <alignment horizontal="right" vertical="center" textRotation="90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9" fillId="0" borderId="20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/>
    </xf>
    <xf numFmtId="0" fontId="6" fillId="0" borderId="28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5" fillId="0" borderId="3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</cellXfs>
  <cellStyles count="1">
    <cellStyle name="Normal" xfId="0" builtinId="0"/>
  </cellStyles>
  <dxfs count="32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285751</xdr:rowOff>
    </xdr:from>
    <xdr:to>
      <xdr:col>2</xdr:col>
      <xdr:colOff>2683782</xdr:colOff>
      <xdr:row>3</xdr:row>
      <xdr:rowOff>421822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F0314F-9BC4-48F6-8B75-11B8305F74A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462644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B1:Z48"/>
  <sheetViews>
    <sheetView showGridLines="0" tabSelected="1" topLeftCell="A17" zoomScale="70" zoomScaleNormal="70" zoomScaleSheetLayoutView="25" zoomScalePageLayoutView="70" workbookViewId="0">
      <selection activeCell="S25" sqref="S25"/>
    </sheetView>
  </sheetViews>
  <sheetFormatPr baseColWidth="10" defaultColWidth="11.42578125" defaultRowHeight="14.25" x14ac:dyDescent="0.2"/>
  <cols>
    <col min="1" max="1" width="4.28515625" style="3" customWidth="1"/>
    <col min="2" max="2" width="8.5703125" style="3" customWidth="1"/>
    <col min="3" max="3" width="42" style="3" customWidth="1"/>
    <col min="4" max="4" width="12.85546875" style="3" customWidth="1"/>
    <col min="5" max="5" width="14.140625" style="3" customWidth="1"/>
    <col min="6" max="6" width="11.85546875" style="3" customWidth="1"/>
    <col min="7" max="7" width="23.140625" style="3" customWidth="1"/>
    <col min="8" max="8" width="5.140625" style="3" customWidth="1"/>
    <col min="9" max="9" width="4.28515625" style="3" customWidth="1"/>
    <col min="10" max="10" width="5.85546875" style="3" customWidth="1"/>
    <col min="11" max="11" width="5.28515625" style="3" customWidth="1"/>
    <col min="12" max="12" width="14.140625" style="3" customWidth="1"/>
    <col min="13" max="13" width="5.28515625" style="3" customWidth="1"/>
    <col min="14" max="14" width="31.42578125" style="3" customWidth="1"/>
    <col min="15" max="15" width="5.7109375" style="3" customWidth="1"/>
    <col min="16" max="16" width="6.42578125" style="3" customWidth="1"/>
    <col min="17" max="17" width="8.42578125" style="3" customWidth="1"/>
    <col min="18" max="18" width="6" style="3" customWidth="1"/>
    <col min="19" max="19" width="14" style="3" customWidth="1"/>
    <col min="20" max="20" width="15.7109375" style="3" customWidth="1"/>
    <col min="21" max="21" width="17.140625" style="3" customWidth="1"/>
    <col min="22" max="22" width="10.85546875" style="3" customWidth="1"/>
    <col min="23" max="23" width="15.7109375" style="3" customWidth="1"/>
    <col min="24" max="24" width="20.5703125" style="3" customWidth="1"/>
    <col min="25" max="16384" width="11.42578125" style="3"/>
  </cols>
  <sheetData>
    <row r="1" spans="2:26" s="1" customFormat="1" x14ac:dyDescent="0.2">
      <c r="S1" s="2"/>
    </row>
    <row r="2" spans="2:26" s="1" customFormat="1" ht="48.75" customHeight="1" x14ac:dyDescent="0.2">
      <c r="B2" s="89"/>
      <c r="C2" s="89"/>
      <c r="D2" s="90" t="s">
        <v>0</v>
      </c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2"/>
      <c r="W2" s="35"/>
      <c r="X2" s="35"/>
      <c r="Y2" s="83" t="s">
        <v>1</v>
      </c>
      <c r="Z2" s="84"/>
    </row>
    <row r="3" spans="2:26" s="1" customFormat="1" ht="24.75" customHeight="1" x14ac:dyDescent="0.2">
      <c r="B3" s="89"/>
      <c r="C3" s="89"/>
      <c r="D3" s="93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5"/>
      <c r="W3" s="37"/>
      <c r="X3" s="37"/>
      <c r="Y3" s="85"/>
      <c r="Z3" s="86"/>
    </row>
    <row r="4" spans="2:26" s="1" customFormat="1" ht="60" customHeight="1" x14ac:dyDescent="0.2">
      <c r="B4" s="89"/>
      <c r="C4" s="89"/>
      <c r="D4" s="96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8"/>
      <c r="W4" s="36"/>
      <c r="X4" s="36"/>
      <c r="Y4" s="87"/>
      <c r="Z4" s="88"/>
    </row>
    <row r="5" spans="2:26" s="1" customFormat="1" ht="32.25" customHeight="1" thickBot="1" x14ac:dyDescent="0.3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7"/>
      <c r="T5" s="6"/>
      <c r="U5" s="6"/>
      <c r="V5" s="6"/>
      <c r="W5" s="6"/>
      <c r="X5" s="6"/>
    </row>
    <row r="6" spans="2:26" ht="91.5" customHeight="1" thickBot="1" x14ac:dyDescent="0.25">
      <c r="B6" s="74" t="s">
        <v>107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6"/>
    </row>
    <row r="7" spans="2:26" ht="18.75" customHeight="1" x14ac:dyDescent="0.2">
      <c r="B7" s="77" t="s">
        <v>2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9"/>
    </row>
    <row r="8" spans="2:26" ht="21" customHeight="1" x14ac:dyDescent="0.2">
      <c r="B8" s="80" t="s">
        <v>3</v>
      </c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2"/>
    </row>
    <row r="9" spans="2:26" ht="9" customHeight="1" thickBot="1" x14ac:dyDescent="0.25">
      <c r="B9" s="72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8"/>
      <c r="T9" s="8"/>
      <c r="U9" s="8"/>
      <c r="V9" s="8"/>
      <c r="W9" s="8"/>
      <c r="X9" s="9"/>
    </row>
    <row r="10" spans="2:26" ht="106.5" customHeight="1" thickBot="1" x14ac:dyDescent="0.25">
      <c r="B10" s="10" t="s">
        <v>4</v>
      </c>
      <c r="C10" s="11" t="s">
        <v>5</v>
      </c>
      <c r="D10" s="12" t="s">
        <v>6</v>
      </c>
      <c r="E10" s="12" t="s">
        <v>7</v>
      </c>
      <c r="F10" s="12" t="s">
        <v>8</v>
      </c>
      <c r="G10" s="11" t="s">
        <v>9</v>
      </c>
      <c r="H10" s="12" t="s">
        <v>10</v>
      </c>
      <c r="I10" s="12" t="s">
        <v>11</v>
      </c>
      <c r="J10" s="12" t="s">
        <v>12</v>
      </c>
      <c r="K10" s="12" t="s">
        <v>13</v>
      </c>
      <c r="L10" s="12" t="s">
        <v>14</v>
      </c>
      <c r="M10" s="11" t="s">
        <v>15</v>
      </c>
      <c r="N10" s="45" t="s">
        <v>16</v>
      </c>
      <c r="O10" s="12" t="s">
        <v>10</v>
      </c>
      <c r="P10" s="12" t="s">
        <v>11</v>
      </c>
      <c r="Q10" s="12" t="s">
        <v>12</v>
      </c>
      <c r="R10" s="12" t="s">
        <v>13</v>
      </c>
      <c r="S10" s="11" t="s">
        <v>17</v>
      </c>
      <c r="T10" s="11" t="s">
        <v>18</v>
      </c>
      <c r="U10" s="11" t="s">
        <v>19</v>
      </c>
      <c r="V10" s="11" t="s">
        <v>20</v>
      </c>
      <c r="W10" s="11" t="s">
        <v>21</v>
      </c>
      <c r="X10" s="13" t="s">
        <v>22</v>
      </c>
    </row>
    <row r="11" spans="2:26" ht="180.75" thickBot="1" x14ac:dyDescent="0.25">
      <c r="B11" s="33">
        <v>1</v>
      </c>
      <c r="C11" s="14" t="s">
        <v>110</v>
      </c>
      <c r="D11" s="15" t="s">
        <v>68</v>
      </c>
      <c r="E11" s="15" t="s">
        <v>24</v>
      </c>
      <c r="F11" s="15" t="s">
        <v>33</v>
      </c>
      <c r="G11" s="14" t="s">
        <v>69</v>
      </c>
      <c r="H11" s="14">
        <v>3</v>
      </c>
      <c r="I11" s="14">
        <v>5</v>
      </c>
      <c r="J11" s="14">
        <v>8</v>
      </c>
      <c r="K11" s="15" t="s">
        <v>34</v>
      </c>
      <c r="L11" s="14"/>
      <c r="M11" s="32">
        <v>1</v>
      </c>
      <c r="N11" s="43" t="s">
        <v>70</v>
      </c>
      <c r="O11" s="14">
        <v>1</v>
      </c>
      <c r="P11" s="14">
        <v>1</v>
      </c>
      <c r="Q11" s="14">
        <v>2</v>
      </c>
      <c r="R11" s="15" t="s">
        <v>26</v>
      </c>
      <c r="S11" s="14" t="s">
        <v>28</v>
      </c>
      <c r="T11" s="14" t="s">
        <v>94</v>
      </c>
      <c r="U11" s="14" t="s">
        <v>79</v>
      </c>
      <c r="V11" s="14" t="s">
        <v>83</v>
      </c>
      <c r="W11" s="14" t="s">
        <v>84</v>
      </c>
      <c r="X11" s="14" t="str">
        <f>UPPER(U11)</f>
        <v>EN LA REDACCIÓN
DE LOS DOCUMENTOS
DEL PROCESO</v>
      </c>
    </row>
    <row r="12" spans="2:26" ht="106.5" customHeight="1" thickBot="1" x14ac:dyDescent="0.25">
      <c r="B12" s="34">
        <v>2</v>
      </c>
      <c r="C12" s="14" t="s">
        <v>92</v>
      </c>
      <c r="D12" s="15" t="s">
        <v>68</v>
      </c>
      <c r="E12" s="15" t="s">
        <v>24</v>
      </c>
      <c r="F12" s="15" t="s">
        <v>33</v>
      </c>
      <c r="G12" s="14" t="s">
        <v>93</v>
      </c>
      <c r="H12" s="14">
        <v>3</v>
      </c>
      <c r="I12" s="14">
        <v>5</v>
      </c>
      <c r="J12" s="14">
        <v>8</v>
      </c>
      <c r="K12" s="15" t="s">
        <v>71</v>
      </c>
      <c r="L12" s="14"/>
      <c r="M12" s="32">
        <v>1</v>
      </c>
      <c r="N12" s="44" t="s">
        <v>72</v>
      </c>
      <c r="O12" s="14">
        <v>1</v>
      </c>
      <c r="P12" s="14">
        <v>3</v>
      </c>
      <c r="Q12" s="14">
        <v>4</v>
      </c>
      <c r="R12" s="15" t="s">
        <v>26</v>
      </c>
      <c r="S12" s="14" t="s">
        <v>73</v>
      </c>
      <c r="T12" s="14" t="s">
        <v>94</v>
      </c>
      <c r="U12" s="14" t="s">
        <v>80</v>
      </c>
      <c r="V12" s="14" t="s">
        <v>85</v>
      </c>
      <c r="W12" s="14" t="s">
        <v>86</v>
      </c>
      <c r="X12" s="14" t="str">
        <f t="shared" ref="X12:X16" si="0">UPPER(U12)</f>
        <v>EN LA REDACCIÓN Y ESTRUCTURACIÓN 
DE LOS DOCUMENTOS
DEL PROCESO</v>
      </c>
    </row>
    <row r="13" spans="2:26" ht="140.25" customHeight="1" thickBot="1" x14ac:dyDescent="0.25">
      <c r="B13" s="34">
        <v>3</v>
      </c>
      <c r="C13" s="14" t="s">
        <v>95</v>
      </c>
      <c r="D13" s="15" t="s">
        <v>68</v>
      </c>
      <c r="E13" s="15" t="s">
        <v>24</v>
      </c>
      <c r="F13" s="15" t="s">
        <v>25</v>
      </c>
      <c r="G13" s="14" t="s">
        <v>96</v>
      </c>
      <c r="H13" s="14">
        <v>2</v>
      </c>
      <c r="I13" s="14">
        <v>3</v>
      </c>
      <c r="J13" s="14">
        <v>5</v>
      </c>
      <c r="K13" s="15" t="s">
        <v>39</v>
      </c>
      <c r="L13" s="14"/>
      <c r="M13" s="32">
        <v>1</v>
      </c>
      <c r="N13" s="44" t="s">
        <v>97</v>
      </c>
      <c r="O13" s="14">
        <v>2</v>
      </c>
      <c r="P13" s="14">
        <v>3</v>
      </c>
      <c r="Q13" s="14">
        <v>5</v>
      </c>
      <c r="R13" s="15" t="s">
        <v>39</v>
      </c>
      <c r="S13" s="14" t="s">
        <v>28</v>
      </c>
      <c r="T13" s="14" t="s">
        <v>94</v>
      </c>
      <c r="U13" s="14" t="s">
        <v>81</v>
      </c>
      <c r="V13" s="14" t="s">
        <v>87</v>
      </c>
      <c r="W13" s="14" t="s">
        <v>88</v>
      </c>
      <c r="X13" s="14" t="str">
        <f t="shared" si="0"/>
        <v>DESDE LA PRESENTACION DE LA PROPUESTA</v>
      </c>
    </row>
    <row r="14" spans="2:26" ht="106.5" customHeight="1" thickBot="1" x14ac:dyDescent="0.25">
      <c r="B14" s="33">
        <v>4</v>
      </c>
      <c r="C14" s="14" t="s">
        <v>98</v>
      </c>
      <c r="D14" s="15" t="s">
        <v>74</v>
      </c>
      <c r="E14" s="15" t="s">
        <v>24</v>
      </c>
      <c r="F14" s="15" t="s">
        <v>25</v>
      </c>
      <c r="G14" s="14" t="s">
        <v>99</v>
      </c>
      <c r="H14" s="14">
        <v>2</v>
      </c>
      <c r="I14" s="14">
        <v>3</v>
      </c>
      <c r="J14" s="14">
        <v>5</v>
      </c>
      <c r="K14" s="15" t="s">
        <v>39</v>
      </c>
      <c r="L14" s="14"/>
      <c r="M14" s="32">
        <v>1</v>
      </c>
      <c r="N14" s="44" t="s">
        <v>100</v>
      </c>
      <c r="O14" s="14">
        <v>2</v>
      </c>
      <c r="P14" s="14">
        <v>3</v>
      </c>
      <c r="Q14" s="14">
        <v>4</v>
      </c>
      <c r="R14" s="15" t="s">
        <v>39</v>
      </c>
      <c r="S14" s="14" t="s">
        <v>28</v>
      </c>
      <c r="T14" s="14" t="s">
        <v>29</v>
      </c>
      <c r="U14" s="14" t="s">
        <v>101</v>
      </c>
      <c r="V14" s="14" t="s">
        <v>102</v>
      </c>
      <c r="W14" s="14" t="s">
        <v>32</v>
      </c>
      <c r="X14" s="14" t="str">
        <f t="shared" si="0"/>
        <v>EN LA ETAPA PRECONTRACTUAL</v>
      </c>
    </row>
    <row r="15" spans="2:26" ht="177" customHeight="1" thickBot="1" x14ac:dyDescent="0.25">
      <c r="B15" s="38">
        <v>5</v>
      </c>
      <c r="C15" s="14" t="s">
        <v>77</v>
      </c>
      <c r="D15" s="15" t="s">
        <v>74</v>
      </c>
      <c r="E15" s="15" t="s">
        <v>37</v>
      </c>
      <c r="F15" s="15" t="s">
        <v>33</v>
      </c>
      <c r="G15" s="14" t="s">
        <v>75</v>
      </c>
      <c r="H15" s="14">
        <v>2</v>
      </c>
      <c r="I15" s="14">
        <v>4</v>
      </c>
      <c r="J15" s="14">
        <v>6</v>
      </c>
      <c r="K15" s="15" t="s">
        <v>34</v>
      </c>
      <c r="L15" s="14"/>
      <c r="M15" s="32">
        <v>1</v>
      </c>
      <c r="N15" s="44" t="s">
        <v>76</v>
      </c>
      <c r="O15" s="14">
        <v>1</v>
      </c>
      <c r="P15" s="14">
        <v>2</v>
      </c>
      <c r="Q15" s="14">
        <v>3</v>
      </c>
      <c r="R15" s="15" t="s">
        <v>26</v>
      </c>
      <c r="S15" s="14" t="s">
        <v>28</v>
      </c>
      <c r="T15" s="14" t="s">
        <v>94</v>
      </c>
      <c r="U15" s="14" t="s">
        <v>82</v>
      </c>
      <c r="V15" s="14" t="s">
        <v>89</v>
      </c>
      <c r="W15" s="14" t="s">
        <v>90</v>
      </c>
      <c r="X15" s="14" t="str">
        <f t="shared" ref="X15" si="1">UPPER(U15)</f>
        <v>EN LA ETAPA DE EVALUACION DE LAS PROPOUESTAS</v>
      </c>
    </row>
    <row r="16" spans="2:26" ht="106.5" customHeight="1" thickBot="1" x14ac:dyDescent="0.25">
      <c r="B16" s="34">
        <v>6</v>
      </c>
      <c r="C16" s="14" t="s">
        <v>111</v>
      </c>
      <c r="D16" s="15" t="s">
        <v>23</v>
      </c>
      <c r="E16" s="15" t="s">
        <v>37</v>
      </c>
      <c r="F16" s="15" t="s">
        <v>33</v>
      </c>
      <c r="G16" s="14" t="s">
        <v>103</v>
      </c>
      <c r="H16" s="14">
        <v>1</v>
      </c>
      <c r="I16" s="14">
        <v>3</v>
      </c>
      <c r="J16" s="14">
        <v>4</v>
      </c>
      <c r="K16" s="15" t="s">
        <v>26</v>
      </c>
      <c r="L16" s="14"/>
      <c r="M16" s="32">
        <v>1</v>
      </c>
      <c r="N16" s="44" t="s">
        <v>109</v>
      </c>
      <c r="O16" s="14">
        <v>1</v>
      </c>
      <c r="P16" s="14">
        <v>3</v>
      </c>
      <c r="Q16" s="14">
        <v>4</v>
      </c>
      <c r="R16" s="15" t="s">
        <v>26</v>
      </c>
      <c r="S16" s="14" t="s">
        <v>28</v>
      </c>
      <c r="T16" s="14" t="s">
        <v>38</v>
      </c>
      <c r="U16" s="14" t="s">
        <v>30</v>
      </c>
      <c r="V16" s="14" t="s">
        <v>31</v>
      </c>
      <c r="W16" s="14" t="s">
        <v>90</v>
      </c>
      <c r="X16" s="14" t="str">
        <f t="shared" si="0"/>
        <v>DURANTE LA EJECUCIÓN DEL CONTRATO</v>
      </c>
    </row>
    <row r="17" spans="2:26" ht="135.75" thickBot="1" x14ac:dyDescent="0.25">
      <c r="B17" s="34">
        <v>6</v>
      </c>
      <c r="C17" s="14" t="s">
        <v>112</v>
      </c>
      <c r="D17" s="15" t="s">
        <v>23</v>
      </c>
      <c r="E17" s="15" t="s">
        <v>24</v>
      </c>
      <c r="F17" s="15" t="s">
        <v>33</v>
      </c>
      <c r="G17" s="14" t="s">
        <v>113</v>
      </c>
      <c r="H17" s="31">
        <v>3</v>
      </c>
      <c r="I17" s="31">
        <v>5</v>
      </c>
      <c r="J17" s="31">
        <f t="shared" ref="J17:J19" si="2">I17+H17</f>
        <v>8</v>
      </c>
      <c r="K17" s="15" t="s">
        <v>34</v>
      </c>
      <c r="L17" s="15"/>
      <c r="M17" s="39">
        <v>1</v>
      </c>
      <c r="N17" s="42" t="s">
        <v>114</v>
      </c>
      <c r="O17" s="40">
        <v>2</v>
      </c>
      <c r="P17" s="14">
        <v>2</v>
      </c>
      <c r="Q17" s="14">
        <v>4</v>
      </c>
      <c r="R17" s="16" t="s">
        <v>26</v>
      </c>
      <c r="S17" s="14" t="s">
        <v>28</v>
      </c>
      <c r="T17" s="14" t="s">
        <v>94</v>
      </c>
      <c r="U17" s="14" t="s">
        <v>30</v>
      </c>
      <c r="V17" s="14" t="s">
        <v>31</v>
      </c>
      <c r="W17" s="14" t="s">
        <v>32</v>
      </c>
      <c r="X17" s="14" t="s">
        <v>30</v>
      </c>
    </row>
    <row r="18" spans="2:26" ht="140.25" customHeight="1" thickBot="1" x14ac:dyDescent="0.25">
      <c r="B18" s="33">
        <v>7</v>
      </c>
      <c r="C18" s="14" t="s">
        <v>108</v>
      </c>
      <c r="D18" s="15" t="s">
        <v>33</v>
      </c>
      <c r="E18" s="15" t="s">
        <v>37</v>
      </c>
      <c r="F18" s="15" t="s">
        <v>25</v>
      </c>
      <c r="G18" s="14" t="s">
        <v>104</v>
      </c>
      <c r="H18" s="31">
        <v>2</v>
      </c>
      <c r="I18" s="31">
        <v>3</v>
      </c>
      <c r="J18" s="31">
        <f t="shared" si="2"/>
        <v>5</v>
      </c>
      <c r="K18" s="15" t="s">
        <v>39</v>
      </c>
      <c r="L18" s="15"/>
      <c r="M18" s="15">
        <v>100</v>
      </c>
      <c r="N18" s="41" t="s">
        <v>106</v>
      </c>
      <c r="O18" s="14">
        <v>2</v>
      </c>
      <c r="P18" s="14">
        <v>3</v>
      </c>
      <c r="Q18" s="14">
        <v>5</v>
      </c>
      <c r="R18" s="15" t="s">
        <v>39</v>
      </c>
      <c r="S18" s="14" t="s">
        <v>28</v>
      </c>
      <c r="T18" s="14" t="s">
        <v>94</v>
      </c>
      <c r="U18" s="14" t="s">
        <v>30</v>
      </c>
      <c r="V18" s="14" t="s">
        <v>31</v>
      </c>
      <c r="W18" s="14" t="s">
        <v>32</v>
      </c>
      <c r="X18" s="14" t="s">
        <v>30</v>
      </c>
    </row>
    <row r="19" spans="2:26" ht="135" x14ac:dyDescent="0.2">
      <c r="B19" s="34">
        <v>8</v>
      </c>
      <c r="C19" s="14" t="s">
        <v>115</v>
      </c>
      <c r="D19" s="15" t="s">
        <v>23</v>
      </c>
      <c r="E19" s="15" t="s">
        <v>37</v>
      </c>
      <c r="F19" s="15" t="s">
        <v>25</v>
      </c>
      <c r="G19" s="14" t="s">
        <v>105</v>
      </c>
      <c r="H19" s="31">
        <v>2</v>
      </c>
      <c r="I19" s="31">
        <v>3</v>
      </c>
      <c r="J19" s="31">
        <f t="shared" si="2"/>
        <v>5</v>
      </c>
      <c r="K19" s="15" t="s">
        <v>39</v>
      </c>
      <c r="L19" s="15"/>
      <c r="M19" s="15" t="s">
        <v>27</v>
      </c>
      <c r="N19" s="14" t="s">
        <v>35</v>
      </c>
      <c r="O19" s="14">
        <v>1</v>
      </c>
      <c r="P19" s="14">
        <v>1</v>
      </c>
      <c r="Q19" s="14">
        <v>2</v>
      </c>
      <c r="R19" s="16" t="s">
        <v>26</v>
      </c>
      <c r="S19" s="14" t="s">
        <v>28</v>
      </c>
      <c r="T19" s="14" t="s">
        <v>29</v>
      </c>
      <c r="U19" s="14" t="s">
        <v>30</v>
      </c>
      <c r="V19" s="14" t="s">
        <v>31</v>
      </c>
      <c r="W19" s="14" t="s">
        <v>36</v>
      </c>
      <c r="X19" s="14" t="s">
        <v>30</v>
      </c>
    </row>
    <row r="20" spans="2:26" ht="13.5" customHeight="1" x14ac:dyDescent="0.2">
      <c r="B20" s="17"/>
      <c r="C20" s="8" t="s">
        <v>78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9"/>
      <c r="Z20" s="3" t="str">
        <f t="shared" ref="Z20" si="3">UPPER(C20)</f>
        <v/>
      </c>
    </row>
    <row r="21" spans="2:26" ht="13.5" customHeight="1" x14ac:dyDescent="0.25">
      <c r="B21" s="17"/>
      <c r="C21" s="8"/>
      <c r="D21" s="8"/>
      <c r="E21" s="18"/>
      <c r="F21" s="66" t="s">
        <v>40</v>
      </c>
      <c r="G21" s="66"/>
      <c r="H21" s="18"/>
      <c r="I21" s="18"/>
      <c r="J21" s="60" t="s">
        <v>41</v>
      </c>
      <c r="K21" s="60"/>
      <c r="L21" s="60"/>
      <c r="M21" s="60"/>
      <c r="N21" s="8"/>
      <c r="O21" s="8"/>
      <c r="P21" s="8"/>
      <c r="Q21" s="8"/>
      <c r="R21" s="8"/>
      <c r="S21" s="8"/>
      <c r="T21" s="8"/>
      <c r="U21" s="8"/>
      <c r="V21" s="8"/>
      <c r="W21" s="8"/>
      <c r="X21" s="9"/>
    </row>
    <row r="22" spans="2:26" ht="13.5" customHeight="1" x14ac:dyDescent="0.25">
      <c r="B22" s="17"/>
      <c r="C22" s="8" t="s">
        <v>42</v>
      </c>
      <c r="D22" s="8"/>
      <c r="E22" s="71" t="s">
        <v>10</v>
      </c>
      <c r="F22" s="19" t="s">
        <v>43</v>
      </c>
      <c r="G22" s="19" t="s">
        <v>44</v>
      </c>
      <c r="H22" s="18"/>
      <c r="I22" s="18"/>
      <c r="J22" s="54" t="s">
        <v>45</v>
      </c>
      <c r="K22" s="55"/>
      <c r="L22" s="54" t="s">
        <v>44</v>
      </c>
      <c r="M22" s="55"/>
      <c r="N22" s="8"/>
      <c r="O22" s="8"/>
      <c r="P22" s="8"/>
      <c r="Q22" s="8"/>
      <c r="R22" s="8"/>
      <c r="S22" s="8"/>
      <c r="T22" s="8"/>
      <c r="U22" s="8"/>
      <c r="V22" s="8"/>
      <c r="W22" s="8"/>
      <c r="X22" s="9"/>
    </row>
    <row r="23" spans="2:26" ht="13.5" customHeight="1" x14ac:dyDescent="0.25">
      <c r="B23" s="17"/>
      <c r="C23" s="8" t="s">
        <v>91</v>
      </c>
      <c r="D23" s="8"/>
      <c r="E23" s="71"/>
      <c r="F23" s="5" t="s">
        <v>46</v>
      </c>
      <c r="G23" s="5">
        <v>1</v>
      </c>
      <c r="H23" s="18"/>
      <c r="I23" s="18"/>
      <c r="J23" s="58" t="s">
        <v>47</v>
      </c>
      <c r="K23" s="59"/>
      <c r="L23" s="69">
        <v>1</v>
      </c>
      <c r="M23" s="69"/>
      <c r="N23" s="8"/>
      <c r="O23" s="8"/>
      <c r="P23" s="8"/>
      <c r="Q23" s="8"/>
      <c r="R23" s="8"/>
      <c r="S23" s="8"/>
      <c r="T23" s="8"/>
      <c r="U23" s="8"/>
      <c r="V23" s="8"/>
      <c r="W23" s="8"/>
      <c r="X23" s="9"/>
    </row>
    <row r="24" spans="2:26" ht="13.5" customHeight="1" x14ac:dyDescent="0.25">
      <c r="B24" s="17"/>
      <c r="C24" s="8"/>
      <c r="D24" s="8"/>
      <c r="E24" s="71"/>
      <c r="F24" s="5" t="s">
        <v>48</v>
      </c>
      <c r="G24" s="5">
        <v>2</v>
      </c>
      <c r="H24" s="18"/>
      <c r="I24" s="18"/>
      <c r="J24" s="58" t="s">
        <v>49</v>
      </c>
      <c r="K24" s="59"/>
      <c r="L24" s="69">
        <v>2</v>
      </c>
      <c r="M24" s="69"/>
      <c r="N24" s="8"/>
      <c r="O24" s="8"/>
      <c r="P24" s="8"/>
      <c r="Q24" s="8"/>
      <c r="R24" s="8"/>
      <c r="S24" s="8"/>
      <c r="T24" s="8"/>
      <c r="U24" s="8"/>
      <c r="V24" s="8"/>
      <c r="W24" s="8"/>
      <c r="X24" s="9"/>
    </row>
    <row r="25" spans="2:26" ht="13.5" customHeight="1" x14ac:dyDescent="0.25">
      <c r="B25" s="17"/>
      <c r="C25" s="8"/>
      <c r="D25" s="8"/>
      <c r="E25" s="71"/>
      <c r="F25" s="5" t="s">
        <v>50</v>
      </c>
      <c r="G25" s="5">
        <v>3</v>
      </c>
      <c r="H25" s="18"/>
      <c r="I25" s="18"/>
      <c r="J25" s="58" t="s">
        <v>51</v>
      </c>
      <c r="K25" s="59"/>
      <c r="L25" s="69">
        <v>3</v>
      </c>
      <c r="M25" s="69"/>
      <c r="N25" s="8"/>
      <c r="O25" s="8"/>
      <c r="P25" s="8"/>
      <c r="Q25" s="8"/>
      <c r="R25" s="8"/>
      <c r="S25" s="8"/>
      <c r="T25" s="8"/>
      <c r="U25" s="8"/>
      <c r="V25" s="8"/>
      <c r="W25" s="8"/>
      <c r="X25" s="9"/>
    </row>
    <row r="26" spans="2:26" ht="13.5" customHeight="1" x14ac:dyDescent="0.25">
      <c r="B26" s="17"/>
      <c r="C26" s="8"/>
      <c r="D26" s="8"/>
      <c r="E26" s="71"/>
      <c r="F26" s="5" t="s">
        <v>52</v>
      </c>
      <c r="G26" s="5">
        <v>4</v>
      </c>
      <c r="H26" s="18"/>
      <c r="I26" s="18"/>
      <c r="J26" s="58" t="s">
        <v>53</v>
      </c>
      <c r="K26" s="59"/>
      <c r="L26" s="69">
        <v>4</v>
      </c>
      <c r="M26" s="69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</row>
    <row r="27" spans="2:26" ht="13.5" customHeight="1" x14ac:dyDescent="0.25">
      <c r="B27" s="17"/>
      <c r="C27" s="8"/>
      <c r="D27" s="8"/>
      <c r="E27" s="71"/>
      <c r="F27" s="5" t="s">
        <v>54</v>
      </c>
      <c r="G27" s="5">
        <v>5</v>
      </c>
      <c r="H27" s="18"/>
      <c r="I27" s="18"/>
      <c r="J27" s="58" t="s">
        <v>55</v>
      </c>
      <c r="K27" s="59"/>
      <c r="L27" s="69">
        <v>5</v>
      </c>
      <c r="M27" s="69"/>
      <c r="N27" s="8"/>
      <c r="O27" s="8"/>
      <c r="P27" s="8"/>
      <c r="Q27" s="8"/>
      <c r="R27" s="8"/>
      <c r="S27" s="8"/>
      <c r="T27" s="8"/>
      <c r="U27" s="8"/>
      <c r="V27" s="8"/>
      <c r="W27" s="8"/>
      <c r="X27" s="9"/>
    </row>
    <row r="28" spans="2:26" ht="13.5" customHeight="1" x14ac:dyDescent="0.25">
      <c r="B28" s="17"/>
      <c r="C28" s="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8"/>
      <c r="O28" s="8"/>
      <c r="P28" s="8"/>
      <c r="Q28" s="8"/>
      <c r="R28" s="8"/>
      <c r="S28" s="8"/>
      <c r="T28" s="8"/>
      <c r="U28" s="8"/>
      <c r="V28" s="8"/>
      <c r="W28" s="8"/>
      <c r="X28" s="9"/>
    </row>
    <row r="29" spans="2:26" ht="13.5" customHeight="1" x14ac:dyDescent="0.25">
      <c r="B29" s="17"/>
      <c r="C29" s="8"/>
      <c r="D29" s="60" t="s">
        <v>56</v>
      </c>
      <c r="E29" s="60"/>
      <c r="F29" s="60"/>
      <c r="G29" s="60"/>
      <c r="H29" s="60"/>
      <c r="I29" s="60"/>
      <c r="J29" s="60"/>
      <c r="K29" s="60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9"/>
    </row>
    <row r="30" spans="2:26" ht="13.5" customHeight="1" x14ac:dyDescent="0.25">
      <c r="B30" s="17"/>
      <c r="C30" s="8"/>
      <c r="D30" s="63" t="s">
        <v>43</v>
      </c>
      <c r="E30" s="63" t="s">
        <v>44</v>
      </c>
      <c r="F30" s="49" t="s">
        <v>47</v>
      </c>
      <c r="G30" s="49"/>
      <c r="H30" s="67" t="s">
        <v>49</v>
      </c>
      <c r="I30" s="68"/>
      <c r="J30" s="20" t="s">
        <v>51</v>
      </c>
      <c r="K30" s="20" t="s">
        <v>53</v>
      </c>
      <c r="L30" s="19" t="s">
        <v>55</v>
      </c>
      <c r="M30" s="8"/>
      <c r="N30" s="8"/>
      <c r="O30" s="8"/>
      <c r="P30" s="60" t="s">
        <v>57</v>
      </c>
      <c r="Q30" s="60"/>
      <c r="R30" s="60"/>
      <c r="S30" s="60"/>
      <c r="T30" s="60"/>
      <c r="U30" s="8"/>
      <c r="V30" s="8"/>
      <c r="W30" s="8"/>
      <c r="X30" s="9"/>
    </row>
    <row r="31" spans="2:26" ht="13.5" customHeight="1" x14ac:dyDescent="0.25">
      <c r="B31" s="17"/>
      <c r="C31" s="8"/>
      <c r="D31" s="63"/>
      <c r="E31" s="63"/>
      <c r="F31" s="70">
        <v>1</v>
      </c>
      <c r="G31" s="70"/>
      <c r="H31" s="56">
        <v>2</v>
      </c>
      <c r="I31" s="57"/>
      <c r="J31" s="21">
        <v>3</v>
      </c>
      <c r="K31" s="21">
        <v>4</v>
      </c>
      <c r="L31" s="21">
        <v>5</v>
      </c>
      <c r="M31" s="8"/>
      <c r="N31" s="8"/>
      <c r="O31" s="8"/>
      <c r="P31" s="49" t="s">
        <v>56</v>
      </c>
      <c r="Q31" s="49"/>
      <c r="R31" s="49"/>
      <c r="S31" s="49" t="s">
        <v>58</v>
      </c>
      <c r="T31" s="49"/>
      <c r="U31" s="8"/>
      <c r="V31" s="8"/>
      <c r="W31" s="8"/>
      <c r="X31" s="9"/>
    </row>
    <row r="32" spans="2:26" ht="13.5" customHeight="1" x14ac:dyDescent="0.2">
      <c r="B32" s="17"/>
      <c r="C32" s="8"/>
      <c r="D32" s="5" t="s">
        <v>46</v>
      </c>
      <c r="E32" s="22">
        <v>1</v>
      </c>
      <c r="F32" s="52">
        <v>2</v>
      </c>
      <c r="G32" s="52"/>
      <c r="H32" s="50">
        <v>3</v>
      </c>
      <c r="I32" s="51"/>
      <c r="J32" s="23">
        <v>4</v>
      </c>
      <c r="K32" s="26">
        <v>5</v>
      </c>
      <c r="L32" s="24">
        <v>6</v>
      </c>
      <c r="M32" s="8"/>
      <c r="N32" s="8"/>
      <c r="O32" s="8"/>
      <c r="P32" s="62" t="s">
        <v>59</v>
      </c>
      <c r="Q32" s="62"/>
      <c r="R32" s="62"/>
      <c r="S32" s="61" t="s">
        <v>60</v>
      </c>
      <c r="T32" s="61"/>
      <c r="U32" s="8"/>
      <c r="V32" s="8"/>
      <c r="W32" s="8"/>
      <c r="X32" s="9"/>
    </row>
    <row r="33" spans="2:24" ht="13.5" customHeight="1" x14ac:dyDescent="0.2">
      <c r="B33" s="17"/>
      <c r="C33" s="8"/>
      <c r="D33" s="5" t="s">
        <v>48</v>
      </c>
      <c r="E33" s="22">
        <v>2</v>
      </c>
      <c r="F33" s="52">
        <v>3</v>
      </c>
      <c r="G33" s="52"/>
      <c r="H33" s="50">
        <v>4</v>
      </c>
      <c r="I33" s="51"/>
      <c r="J33" s="26">
        <v>5</v>
      </c>
      <c r="K33" s="24">
        <v>6</v>
      </c>
      <c r="L33" s="24">
        <v>7</v>
      </c>
      <c r="M33" s="8"/>
      <c r="N33" s="8"/>
      <c r="O33" s="8"/>
      <c r="P33" s="46" t="s">
        <v>61</v>
      </c>
      <c r="Q33" s="46"/>
      <c r="R33" s="46"/>
      <c r="S33" s="61" t="s">
        <v>62</v>
      </c>
      <c r="T33" s="61"/>
      <c r="U33" s="8"/>
      <c r="V33" s="8"/>
      <c r="W33" s="8"/>
      <c r="X33" s="9"/>
    </row>
    <row r="34" spans="2:24" ht="13.5" customHeight="1" x14ac:dyDescent="0.2">
      <c r="B34" s="17"/>
      <c r="C34" s="8"/>
      <c r="D34" s="5" t="s">
        <v>50</v>
      </c>
      <c r="E34" s="22">
        <v>3</v>
      </c>
      <c r="F34" s="52">
        <v>4</v>
      </c>
      <c r="G34" s="52"/>
      <c r="H34" s="64">
        <v>5</v>
      </c>
      <c r="I34" s="65"/>
      <c r="J34" s="24">
        <v>6</v>
      </c>
      <c r="K34" s="24">
        <v>7</v>
      </c>
      <c r="L34" s="25">
        <v>8</v>
      </c>
      <c r="M34" s="8"/>
      <c r="N34" s="8"/>
      <c r="O34" s="8"/>
      <c r="P34" s="53">
        <v>5</v>
      </c>
      <c r="Q34" s="53"/>
      <c r="R34" s="53"/>
      <c r="S34" s="61" t="s">
        <v>63</v>
      </c>
      <c r="T34" s="61"/>
      <c r="U34" s="8"/>
      <c r="V34" s="8"/>
      <c r="W34" s="8"/>
      <c r="X34" s="9"/>
    </row>
    <row r="35" spans="2:24" ht="13.5" customHeight="1" x14ac:dyDescent="0.2">
      <c r="B35" s="17"/>
      <c r="C35" s="8"/>
      <c r="D35" s="5" t="s">
        <v>52</v>
      </c>
      <c r="E35" s="22">
        <v>4</v>
      </c>
      <c r="F35" s="53">
        <v>5</v>
      </c>
      <c r="G35" s="53"/>
      <c r="H35" s="47">
        <v>6</v>
      </c>
      <c r="I35" s="48"/>
      <c r="J35" s="24">
        <v>7</v>
      </c>
      <c r="K35" s="25">
        <v>8</v>
      </c>
      <c r="L35" s="25">
        <v>9</v>
      </c>
      <c r="M35" s="8"/>
      <c r="N35" s="8"/>
      <c r="O35" s="8"/>
      <c r="P35" s="52" t="s">
        <v>64</v>
      </c>
      <c r="Q35" s="52"/>
      <c r="R35" s="52"/>
      <c r="S35" s="61" t="s">
        <v>65</v>
      </c>
      <c r="T35" s="61"/>
      <c r="U35" s="8"/>
      <c r="V35" s="8"/>
      <c r="W35" s="8"/>
      <c r="X35" s="9"/>
    </row>
    <row r="36" spans="2:24" ht="13.5" customHeight="1" x14ac:dyDescent="0.2">
      <c r="B36" s="17"/>
      <c r="C36" s="8"/>
      <c r="D36" s="5" t="s">
        <v>54</v>
      </c>
      <c r="E36" s="22">
        <v>5</v>
      </c>
      <c r="F36" s="46">
        <v>6</v>
      </c>
      <c r="G36" s="46"/>
      <c r="H36" s="47">
        <v>7</v>
      </c>
      <c r="I36" s="48"/>
      <c r="J36" s="25">
        <v>8</v>
      </c>
      <c r="K36" s="25">
        <v>9</v>
      </c>
      <c r="L36" s="25">
        <v>10</v>
      </c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9"/>
    </row>
    <row r="37" spans="2:24" ht="13.5" customHeight="1" thickBot="1" x14ac:dyDescent="0.3">
      <c r="B37" s="27"/>
      <c r="C37" s="28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30"/>
    </row>
    <row r="38" spans="2:24" ht="16.5" customHeight="1" x14ac:dyDescent="0.2">
      <c r="D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2:24" ht="16.5" customHeight="1" x14ac:dyDescent="0.2">
      <c r="D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2:24" ht="12.75" customHeight="1" x14ac:dyDescent="0.2">
      <c r="D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2:24" ht="28.5" hidden="1" x14ac:dyDescent="0.2">
      <c r="B41" s="3" t="s">
        <v>38</v>
      </c>
      <c r="D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2:24" ht="15" hidden="1" x14ac:dyDescent="0.25">
      <c r="B42" s="3" t="s">
        <v>66</v>
      </c>
      <c r="D42" s="4"/>
      <c r="F42" s="1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2:24" ht="42.75" hidden="1" x14ac:dyDescent="0.2">
      <c r="B43" s="3" t="s">
        <v>67</v>
      </c>
      <c r="D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2:24" x14ac:dyDescent="0.2"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2:24" x14ac:dyDescent="0.2">
      <c r="D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2:24" x14ac:dyDescent="0.2">
      <c r="D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2:24" ht="12.75" customHeight="1" x14ac:dyDescent="0.2">
      <c r="D47" s="1"/>
    </row>
    <row r="48" spans="2:24" x14ac:dyDescent="0.2">
      <c r="D48" s="1"/>
    </row>
  </sheetData>
  <mergeCells count="50">
    <mergeCell ref="B9:R9"/>
    <mergeCell ref="B6:X6"/>
    <mergeCell ref="B7:X7"/>
    <mergeCell ref="B8:X8"/>
    <mergeCell ref="Y2:Z4"/>
    <mergeCell ref="B2:C4"/>
    <mergeCell ref="D2:V4"/>
    <mergeCell ref="F21:G21"/>
    <mergeCell ref="J21:M21"/>
    <mergeCell ref="H30:I30"/>
    <mergeCell ref="J23:K23"/>
    <mergeCell ref="J24:K24"/>
    <mergeCell ref="L25:M25"/>
    <mergeCell ref="L26:M26"/>
    <mergeCell ref="D29:K29"/>
    <mergeCell ref="F30:G30"/>
    <mergeCell ref="L23:M23"/>
    <mergeCell ref="L24:M24"/>
    <mergeCell ref="D30:D31"/>
    <mergeCell ref="F31:G31"/>
    <mergeCell ref="E22:E27"/>
    <mergeCell ref="J27:K27"/>
    <mergeCell ref="L27:M27"/>
    <mergeCell ref="S35:T35"/>
    <mergeCell ref="P35:R35"/>
    <mergeCell ref="P32:R32"/>
    <mergeCell ref="E30:E31"/>
    <mergeCell ref="S32:T32"/>
    <mergeCell ref="F32:G32"/>
    <mergeCell ref="S33:T33"/>
    <mergeCell ref="S34:T34"/>
    <mergeCell ref="H34:I34"/>
    <mergeCell ref="L22:M22"/>
    <mergeCell ref="J22:K22"/>
    <mergeCell ref="H31:I31"/>
    <mergeCell ref="J25:K25"/>
    <mergeCell ref="S31:T31"/>
    <mergeCell ref="J26:K26"/>
    <mergeCell ref="P30:T30"/>
    <mergeCell ref="F36:G36"/>
    <mergeCell ref="H36:I36"/>
    <mergeCell ref="P31:R31"/>
    <mergeCell ref="H33:I33"/>
    <mergeCell ref="H32:I32"/>
    <mergeCell ref="F34:G34"/>
    <mergeCell ref="F35:G35"/>
    <mergeCell ref="P34:R34"/>
    <mergeCell ref="H35:I35"/>
    <mergeCell ref="P33:R33"/>
    <mergeCell ref="F33:G33"/>
  </mergeCells>
  <phoneticPr fontId="1" type="noConversion"/>
  <conditionalFormatting sqref="K11:K12 K15">
    <cfRule type="cellIs" dxfId="31" priority="37" stopIfTrue="1" operator="equal">
      <formula>"EXTREMO"</formula>
    </cfRule>
    <cfRule type="cellIs" dxfId="30" priority="38" stopIfTrue="1" operator="equal">
      <formula>"ALTO"</formula>
    </cfRule>
    <cfRule type="cellIs" dxfId="29" priority="39" stopIfTrue="1" operator="equal">
      <formula>"MEDIO"</formula>
    </cfRule>
    <cfRule type="cellIs" dxfId="28" priority="40" stopIfTrue="1" operator="equal">
      <formula>"BAJO"</formula>
    </cfRule>
  </conditionalFormatting>
  <conditionalFormatting sqref="K17:L17 L18:L19">
    <cfRule type="cellIs" dxfId="27" priority="113" stopIfTrue="1" operator="equal">
      <formula>"EXTREMO"</formula>
    </cfRule>
    <cfRule type="cellIs" dxfId="26" priority="114" stopIfTrue="1" operator="equal">
      <formula>"ALTO"</formula>
    </cfRule>
    <cfRule type="cellIs" dxfId="25" priority="115" stopIfTrue="1" operator="equal">
      <formula>"MEDIO"</formula>
    </cfRule>
    <cfRule type="cellIs" dxfId="24" priority="116" stopIfTrue="1" operator="equal">
      <formula>"BAJO"</formula>
    </cfRule>
  </conditionalFormatting>
  <conditionalFormatting sqref="R11:R12 R15:R17 R19">
    <cfRule type="cellIs" dxfId="23" priority="25" stopIfTrue="1" operator="equal">
      <formula>"EXTREMO"</formula>
    </cfRule>
    <cfRule type="cellIs" dxfId="22" priority="26" stopIfTrue="1" operator="equal">
      <formula>"ALTO"</formula>
    </cfRule>
    <cfRule type="cellIs" dxfId="21" priority="27" stopIfTrue="1" operator="equal">
      <formula>"MEDIO"</formula>
    </cfRule>
    <cfRule type="cellIs" dxfId="20" priority="28" stopIfTrue="1" operator="equal">
      <formula>"BAJO"</formula>
    </cfRule>
  </conditionalFormatting>
  <conditionalFormatting sqref="K13:K14">
    <cfRule type="cellIs" dxfId="19" priority="17" stopIfTrue="1" operator="equal">
      <formula>"EXTREMO"</formula>
    </cfRule>
    <cfRule type="cellIs" dxfId="18" priority="18" stopIfTrue="1" operator="equal">
      <formula>"ALTO"</formula>
    </cfRule>
    <cfRule type="cellIs" dxfId="17" priority="19" stopIfTrue="1" operator="equal">
      <formula>"MEDIO"</formula>
    </cfRule>
    <cfRule type="cellIs" dxfId="16" priority="20" stopIfTrue="1" operator="equal">
      <formula>"BAJO"</formula>
    </cfRule>
  </conditionalFormatting>
  <conditionalFormatting sqref="R13:R14">
    <cfRule type="cellIs" dxfId="15" priority="13" stopIfTrue="1" operator="equal">
      <formula>"EXTREMO"</formula>
    </cfRule>
    <cfRule type="cellIs" dxfId="14" priority="14" stopIfTrue="1" operator="equal">
      <formula>"ALTO"</formula>
    </cfRule>
    <cfRule type="cellIs" dxfId="13" priority="15" stopIfTrue="1" operator="equal">
      <formula>"MEDIO"</formula>
    </cfRule>
    <cfRule type="cellIs" dxfId="12" priority="16" stopIfTrue="1" operator="equal">
      <formula>"BAJO"</formula>
    </cfRule>
  </conditionalFormatting>
  <conditionalFormatting sqref="K16">
    <cfRule type="cellIs" dxfId="11" priority="9" stopIfTrue="1" operator="equal">
      <formula>"EXTREMO"</formula>
    </cfRule>
    <cfRule type="cellIs" dxfId="10" priority="10" stopIfTrue="1" operator="equal">
      <formula>"ALTO"</formula>
    </cfRule>
    <cfRule type="cellIs" dxfId="9" priority="11" stopIfTrue="1" operator="equal">
      <formula>"MEDIO"</formula>
    </cfRule>
    <cfRule type="cellIs" dxfId="8" priority="12" stopIfTrue="1" operator="equal">
      <formula>"BAJO"</formula>
    </cfRule>
  </conditionalFormatting>
  <conditionalFormatting sqref="K18:K19">
    <cfRule type="cellIs" dxfId="7" priority="5" stopIfTrue="1" operator="equal">
      <formula>"EXTREMO"</formula>
    </cfRule>
    <cfRule type="cellIs" dxfId="6" priority="6" stopIfTrue="1" operator="equal">
      <formula>"ALTO"</formula>
    </cfRule>
    <cfRule type="cellIs" dxfId="5" priority="7" stopIfTrue="1" operator="equal">
      <formula>"MEDIO"</formula>
    </cfRule>
    <cfRule type="cellIs" dxfId="4" priority="8" stopIfTrue="1" operator="equal">
      <formula>"BAJO"</formula>
    </cfRule>
  </conditionalFormatting>
  <conditionalFormatting sqref="R18">
    <cfRule type="cellIs" dxfId="3" priority="1" stopIfTrue="1" operator="equal">
      <formula>"EXTREMO"</formula>
    </cfRule>
    <cfRule type="cellIs" dxfId="2" priority="2" stopIfTrue="1" operator="equal">
      <formula>"ALTO"</formula>
    </cfRule>
    <cfRule type="cellIs" dxfId="1" priority="3" stopIfTrue="1" operator="equal">
      <formula>"MEDIO"</formula>
    </cfRule>
    <cfRule type="cellIs" dxfId="0" priority="4" stopIfTrue="1" operator="equal">
      <formula>"BAJO"</formula>
    </cfRule>
  </conditionalFormatting>
  <dataValidations count="1">
    <dataValidation type="list" allowBlank="1" showInputMessage="1" showErrorMessage="1" sqref="L11:L16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d1d2e24-7be0-47eb-a1db-99cc6d75ca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A40D25-753A-44AB-AC62-F8E25FCA45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EAF4E3-853E-4043-9C35-D8618D4DACF6}">
  <ds:schemaRefs>
    <ds:schemaRef ds:uri="http://purl.org/dc/elements/1.1/"/>
    <ds:schemaRef ds:uri="d6eaa91c-3afb-4015-aba1-5ff992c1a5ca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4d1d2e24-7be0-47eb-a1db-99cc6d75caf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6A294E3-34FC-46B5-8394-4CC6A4712E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ASIGNACION Y TRATAMIENTO</vt:lpstr>
      <vt:lpstr>'ASIGNACION Y TRATAMIENTO'!Área_de_impresión</vt:lpstr>
      <vt:lpstr>OPCIONES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user</cp:lastModifiedBy>
  <cp:revision/>
  <cp:lastPrinted>2024-03-12T02:01:44Z</cp:lastPrinted>
  <dcterms:created xsi:type="dcterms:W3CDTF">2007-06-14T01:55:06Z</dcterms:created>
  <dcterms:modified xsi:type="dcterms:W3CDTF">2024-07-24T04:59:23Z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0x01010041BFFB4411CFC54CA6A3FA228255AE4E</vt:lpwstr>
  </property>
</Properties>
</file>