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LICITACIONES$\2024\LICITACIONES\PENDIENTES\REVISION\SENA DOSQ MATERIALES 06.09 4PM\OFERTA ECONOMICA\"/>
    </mc:Choice>
  </mc:AlternateContent>
  <xr:revisionPtr revIDLastSave="0" documentId="13_ncr:1_{8E0C3E2F-415A-429C-9022-4631FDB28801}" xr6:coauthVersionLast="47" xr6:coauthVersionMax="47" xr10:uidLastSave="{00000000-0000-0000-0000-000000000000}"/>
  <bookViews>
    <workbookView xWindow="-120" yWindow="-120" windowWidth="29040" windowHeight="15720" xr2:uid="{00000000-000D-0000-FFFF-FFFF00000000}"/>
  </bookViews>
  <sheets>
    <sheet name="OFERTA ECONOMICA LOTE 1" sheetId="1" r:id="rId1"/>
    <sheet name="OFERTA ECONOMICA LOTE 2" sheetId="3" r:id="rId2"/>
    <sheet name="Hoja1" sheetId="2"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37" i="1" l="1"/>
  <c r="H6" i="3"/>
  <c r="I6" i="3" s="1"/>
  <c r="H7" i="3"/>
  <c r="I7" i="3" s="1"/>
  <c r="H8" i="3"/>
  <c r="I8" i="3" s="1"/>
  <c r="H9" i="3"/>
  <c r="I9" i="3" s="1"/>
  <c r="H10" i="3"/>
  <c r="I10" i="3" s="1"/>
  <c r="H11" i="3"/>
  <c r="I11" i="3" s="1"/>
  <c r="H12" i="3"/>
  <c r="I12" i="3" s="1"/>
  <c r="H13" i="3"/>
  <c r="I13" i="3" s="1"/>
  <c r="H14" i="3"/>
  <c r="I14" i="3" s="1"/>
  <c r="H15" i="3"/>
  <c r="I15" i="3" s="1"/>
  <c r="H16" i="3"/>
  <c r="I16" i="3" s="1"/>
  <c r="H17" i="3"/>
  <c r="I17" i="3" s="1"/>
  <c r="H18" i="3"/>
  <c r="I18" i="3" s="1"/>
  <c r="H19" i="3"/>
  <c r="I19" i="3" s="1"/>
  <c r="H20" i="3"/>
  <c r="I20" i="3" s="1"/>
  <c r="H21" i="3"/>
  <c r="I21" i="3" s="1"/>
  <c r="H22" i="3"/>
  <c r="I22" i="3" s="1"/>
  <c r="H23" i="3"/>
  <c r="I23" i="3" s="1"/>
  <c r="H24" i="3"/>
  <c r="I24" i="3" s="1"/>
  <c r="H25" i="3"/>
  <c r="I25" i="3" s="1"/>
  <c r="H26" i="3"/>
  <c r="I26" i="3" s="1"/>
  <c r="H27" i="3"/>
  <c r="I27" i="3" s="1"/>
  <c r="H28" i="3"/>
  <c r="I28" i="3" s="1"/>
  <c r="H29" i="3"/>
  <c r="I29" i="3" s="1"/>
  <c r="H30" i="3"/>
  <c r="I30" i="3" s="1"/>
  <c r="H31" i="3"/>
  <c r="I31" i="3" s="1"/>
  <c r="H32" i="3"/>
  <c r="I32" i="3" s="1"/>
  <c r="H33" i="3"/>
  <c r="I33" i="3" s="1"/>
  <c r="H34" i="3"/>
  <c r="I34" i="3" s="1"/>
  <c r="H35" i="3"/>
  <c r="I35" i="3" s="1"/>
  <c r="H36" i="3"/>
  <c r="I36" i="3" s="1"/>
  <c r="H37" i="3"/>
  <c r="I37" i="3" s="1"/>
  <c r="H38" i="3"/>
  <c r="I38" i="3" s="1"/>
  <c r="H39" i="3"/>
  <c r="I39" i="3" s="1"/>
  <c r="H40" i="3"/>
  <c r="I40" i="3" s="1"/>
  <c r="H41" i="3"/>
  <c r="I41" i="3" s="1"/>
  <c r="H42" i="3"/>
  <c r="I42" i="3" s="1"/>
  <c r="H43" i="3"/>
  <c r="I43" i="3" s="1"/>
  <c r="H44" i="3"/>
  <c r="I44" i="3" s="1"/>
  <c r="H45" i="3"/>
  <c r="I45" i="3" s="1"/>
  <c r="H46" i="3"/>
  <c r="I46" i="3" s="1"/>
  <c r="H47" i="3"/>
  <c r="I47" i="3" s="1"/>
  <c r="H48" i="3"/>
  <c r="I48" i="3" s="1"/>
  <c r="H49" i="3"/>
  <c r="I49" i="3" s="1"/>
  <c r="H50" i="3"/>
  <c r="I50" i="3" s="1"/>
  <c r="H51" i="3"/>
  <c r="I51" i="3" s="1"/>
  <c r="H52" i="3"/>
  <c r="I52" i="3" s="1"/>
  <c r="H53" i="3"/>
  <c r="I53" i="3" s="1"/>
  <c r="H54" i="3"/>
  <c r="I54" i="3" s="1"/>
  <c r="H55" i="3"/>
  <c r="I55" i="3" s="1"/>
  <c r="H56" i="3"/>
  <c r="I56" i="3" s="1"/>
  <c r="H57" i="3"/>
  <c r="I57" i="3" s="1"/>
  <c r="H58" i="3"/>
  <c r="I58" i="3" s="1"/>
  <c r="H59" i="3"/>
  <c r="I59" i="3" s="1"/>
  <c r="H60" i="3"/>
  <c r="I60" i="3" s="1"/>
  <c r="H61" i="3"/>
  <c r="I61" i="3" s="1"/>
  <c r="H62" i="3"/>
  <c r="I62" i="3" s="1"/>
  <c r="H63" i="3"/>
  <c r="I63" i="3" s="1"/>
  <c r="H64" i="3"/>
  <c r="I64" i="3" s="1"/>
  <c r="H65" i="3"/>
  <c r="I65" i="3" s="1"/>
  <c r="H66" i="3"/>
  <c r="I66" i="3" s="1"/>
  <c r="H67" i="3"/>
  <c r="I67" i="3" s="1"/>
  <c r="H68" i="3"/>
  <c r="I68" i="3" s="1"/>
  <c r="H69" i="3"/>
  <c r="I69" i="3" s="1"/>
  <c r="H70" i="3"/>
  <c r="I70" i="3" s="1"/>
  <c r="H71" i="3"/>
  <c r="I71" i="3" s="1"/>
  <c r="H72" i="3"/>
  <c r="I72" i="3" s="1"/>
  <c r="H73" i="3"/>
  <c r="I73" i="3" s="1"/>
  <c r="H74" i="3"/>
  <c r="I74" i="3" s="1"/>
  <c r="H75" i="3"/>
  <c r="I75" i="3" s="1"/>
  <c r="H76" i="3"/>
  <c r="I76" i="3" s="1"/>
  <c r="H77" i="3"/>
  <c r="I77" i="3" s="1"/>
  <c r="H78" i="3"/>
  <c r="I78" i="3" s="1"/>
  <c r="H79" i="3"/>
  <c r="I79" i="3" s="1"/>
  <c r="H80" i="3"/>
  <c r="I80" i="3" s="1"/>
  <c r="H81" i="3"/>
  <c r="I81" i="3" s="1"/>
  <c r="H82" i="3"/>
  <c r="I82" i="3" s="1"/>
  <c r="H83" i="3"/>
  <c r="I83" i="3" s="1"/>
  <c r="H84" i="3"/>
  <c r="I84" i="3" s="1"/>
  <c r="H85" i="3"/>
  <c r="I85" i="3" s="1"/>
  <c r="H86" i="3"/>
  <c r="I86" i="3" s="1"/>
  <c r="H87" i="3"/>
  <c r="I87" i="3" s="1"/>
  <c r="H88" i="3"/>
  <c r="I88" i="3" s="1"/>
  <c r="H89" i="3"/>
  <c r="I89" i="3" s="1"/>
  <c r="H90" i="3"/>
  <c r="I90" i="3" s="1"/>
  <c r="H91" i="3"/>
  <c r="I91" i="3" s="1"/>
  <c r="H92" i="3"/>
  <c r="I92" i="3" s="1"/>
  <c r="H93" i="3"/>
  <c r="I93" i="3" s="1"/>
  <c r="H94" i="3"/>
  <c r="I94" i="3" s="1"/>
  <c r="H95" i="3"/>
  <c r="I95" i="3" s="1"/>
  <c r="H96" i="3"/>
  <c r="I96" i="3" s="1"/>
  <c r="H97" i="3"/>
  <c r="I97" i="3" s="1"/>
  <c r="H98" i="3"/>
  <c r="I98" i="3" s="1"/>
  <c r="H99" i="3"/>
  <c r="I99" i="3" s="1"/>
  <c r="H100" i="3"/>
  <c r="I100" i="3" s="1"/>
  <c r="H101" i="3"/>
  <c r="I101" i="3" s="1"/>
  <c r="H102" i="3"/>
  <c r="I102" i="3" s="1"/>
  <c r="H103" i="3"/>
  <c r="I103" i="3" s="1"/>
  <c r="H104" i="3"/>
  <c r="I104" i="3" s="1"/>
  <c r="H105" i="3"/>
  <c r="I105" i="3" s="1"/>
  <c r="H106" i="3"/>
  <c r="I106" i="3" s="1"/>
  <c r="H107" i="3"/>
  <c r="I107" i="3" s="1"/>
  <c r="H108" i="3"/>
  <c r="I108" i="3" s="1"/>
  <c r="H109" i="3"/>
  <c r="I109" i="3" s="1"/>
  <c r="H110" i="3"/>
  <c r="I110" i="3" s="1"/>
  <c r="H111" i="3"/>
  <c r="I111" i="3" s="1"/>
  <c r="H112" i="3"/>
  <c r="I112" i="3" s="1"/>
  <c r="H113" i="3"/>
  <c r="I113" i="3" s="1"/>
  <c r="H114" i="3"/>
  <c r="I114" i="3" s="1"/>
  <c r="H5" i="3"/>
  <c r="I5" i="3" s="1"/>
  <c r="I115" i="3" l="1"/>
</calcChain>
</file>

<file path=xl/sharedStrings.xml><?xml version="1.0" encoding="utf-8"?>
<sst xmlns="http://schemas.openxmlformats.org/spreadsheetml/2006/main" count="1666" uniqueCount="438">
  <si>
    <t>ÍTEM</t>
  </si>
  <si>
    <t>CLASIFICACIÓN DEL BIEN (CÓDIGO UNSPSC HASTA 3 NIVEL)</t>
  </si>
  <si>
    <t>NOMBRE DEL ELEMENTO</t>
  </si>
  <si>
    <t>DESCRIPCIÓN DETALLADA (FICHA TECNICA)</t>
  </si>
  <si>
    <t xml:space="preserve">Valor Unitario </t>
  </si>
  <si>
    <t>Iva %</t>
  </si>
  <si>
    <t>PRESENTACION</t>
  </si>
  <si>
    <r>
      <t xml:space="preserve">Valor Unitario </t>
    </r>
    <r>
      <rPr>
        <b/>
        <sz val="10"/>
        <color rgb="FFFF0000"/>
        <rFont val="Arial"/>
        <family val="2"/>
      </rPr>
      <t>MAX A OFERTAR</t>
    </r>
    <r>
      <rPr>
        <b/>
        <sz val="10"/>
        <color theme="1"/>
        <rFont val="Arial"/>
        <family val="2"/>
      </rPr>
      <t xml:space="preserve">  Incluido IVA</t>
    </r>
  </si>
  <si>
    <t>NOTA: Todos Los elementos ofertados cumplen a cabalidad con las fichas tecnicas del proceso.</t>
  </si>
  <si>
    <t>En caso de existir discrepancia dentro de la información del presente formato y las especificaciones técnicas  estableblecidas por la Entidad en el estudio previo, el proponente se hará responsable de la verificación de la  información correcta solicitada por la Entidad.</t>
  </si>
  <si>
    <t xml:space="preserve">En la presentación de la oferta económica, se deben considerar todos los gastos necesarios para el suministro de los bienes (costos de manipulación y transporte, personal, elementos y equipos que permitan el adecuado suministro de los bienes).
Los valores de la oferta económica permanecerán constantes durante el plazo de ejecución del contrato. Se entenderán incluidos todos y cada uno de los impuestos a los que haya lugar con ocasión a la ejecución del contrato.
El proponente no podrá superar el presupuesto oficial y los valores unitarios TECHO con IVA incluido, establecidos para el presente proceso de selección. 
Teniendo en cuenta que este punto es de la esencia de la oferta, no podrá estar condicionado, ni ser adicionado, modificado o completado después de presentada la oferta. El Centro de Diseño e Innovación Tecnologica Industrial SENA Regional Risaralda podrá efectuar las correcciones aritméticas y solicitar las aclaraciones a que haya lugar.
</t>
  </si>
  <si>
    <t>NOMBRE REPRESENTANTE LEGAL</t>
  </si>
  <si>
    <t>FIRMA REPRESENTANTE LEGAL</t>
  </si>
  <si>
    <t>ROLLO</t>
  </si>
  <si>
    <t>UNIDAD</t>
  </si>
  <si>
    <t>CAJA</t>
  </si>
  <si>
    <t xml:space="preserve">FORMATO 10– PROPUESTA TÉCNICO - ECONÓMICA </t>
  </si>
  <si>
    <t>Siliconas</t>
  </si>
  <si>
    <t>Silicona para rellenar holguras, en forma de pasta, formador de empaques, no daña sensores, resistencia al aceite, agua/glicol, tacto seco transcurridos 10 minutos, presentación igual o superior a 70 ml</t>
  </si>
  <si>
    <t>Aceite motor</t>
  </si>
  <si>
    <t>Aceite para motor de 2 tiempos API TC JASO FD</t>
  </si>
  <si>
    <t>CUARTO</t>
  </si>
  <si>
    <t>Aceite motor DIESEL SAE 15 W 40, API CK-4 Para 10.000 Kms. (FT 04). Unidad Galón. Presentación Envase 1 gal</t>
  </si>
  <si>
    <t>GALON</t>
  </si>
  <si>
    <t>Aceite motor GASOLINA SAE 20 W 50, API SN (FT 05). Unidad Galón. Presentación Envase 1 gal</t>
  </si>
  <si>
    <t>aceite 10w 30 semisintetico para motocicleta bajac 400 dominar</t>
  </si>
  <si>
    <t>Aceite 10W40 para motocicleta suzuki gn 125</t>
  </si>
  <si>
    <t>Aceite de engranajes</t>
  </si>
  <si>
    <t>Aceite Transmisión mecánica SAE 80 W 90. Unidad Galón. Presentación Envase 1 gal</t>
  </si>
  <si>
    <t>Aceite hidráulico</t>
  </si>
  <si>
    <t>El aceite hidráulico o líquido de dirección es un fluido transmisor de potencia, que se utiliza usualmente para controlar, transformar y trasmitir los esfuerzos mecánicos mediante una variación de presión o flujo 10W</t>
  </si>
  <si>
    <t>GALON x 0,946L</t>
  </si>
  <si>
    <t>Aceite de transmisión</t>
  </si>
  <si>
    <t>El fluido para transmisión automática es un componente crítico de cualquier transmisión automática. Este fluido, también conocido como aceite para transmisiones automáticas (ATF), garantiza el funcionamiento, el rendimiento y la protección adecuados de la transmisión automática 80W90</t>
  </si>
  <si>
    <t>Lubricantes espray</t>
  </si>
  <si>
    <t>Acondicionador de correas con base polímeros sintéticos. Suministra mayor agarre de la correa evitando su deslizamiento, resistente al agua, en aerosol envase igual o superior de 400 ml.</t>
  </si>
  <si>
    <t>TARRO</t>
  </si>
  <si>
    <t>TARRO 400ML O SUPERIOR</t>
  </si>
  <si>
    <t>Limpiador Cuerpo aceleración en aerosol, limpia y remueve gomas, grasa, aceite, polvo, limpia las entradas de aire, las válvulas del acelerador, los cuerpos del acelerador en los motores de gasolina con inyección de combustible. Secado rápido sin dejar residuos y compatibilidad en superficies metálicas, envase igual o superior de 450ml.</t>
  </si>
  <si>
    <t>TARRO X 450ML O SUPERIOR</t>
  </si>
  <si>
    <t>Limpiador de Frenos en aerosol, limpia y remueve grasa, aceite, polvo, residuos de corrosión, en discos y demás partes del sistema de freno. Secado rápido sin dejar residuos y compatibilidad en superficies metálicas, envase igual o superior de 300 ml.</t>
  </si>
  <si>
    <t>TARRO X 300ML O SUPERIOR</t>
  </si>
  <si>
    <t>Lubricantes de propósito general</t>
  </si>
  <si>
    <t>LUBRICANTE AFLOJADOR DE HERRUMBRE EN AEROSOL 250 ml o superior</t>
  </si>
  <si>
    <t>TARRO 250ML O SUPERIOR</t>
  </si>
  <si>
    <t>Aceites penetrantes</t>
  </si>
  <si>
    <t>Aceite lubricante-penetrante multipropósito en aerosol envase igual o superior de 325 ml.</t>
  </si>
  <si>
    <t>TARRO 325ML O SUPERIOR</t>
  </si>
  <si>
    <t>Grasas</t>
  </si>
  <si>
    <t>GRASA EN BASE DE LITIO EP . Tarro x 1Lb</t>
  </si>
  <si>
    <t>TARRO X 1LB</t>
  </si>
  <si>
    <t>Torquímetro</t>
  </si>
  <si>
    <t xml:space="preserve"> Torquímetro de Trueno 1/2 Pulgada de 2 Lecturas Truper en Estuche</t>
  </si>
  <si>
    <t>UN</t>
  </si>
  <si>
    <t>Refrigerante de motor</t>
  </si>
  <si>
    <t>Liquido refrigerante de ETILENGLICOL RADIADOR COBRE Para Renault Trafic</t>
  </si>
  <si>
    <t>líquido refrigerante verde frestone</t>
  </si>
  <si>
    <t>1 Lt</t>
  </si>
  <si>
    <t>Compresor de anillo de pistón</t>
  </si>
  <si>
    <t>UND</t>
  </si>
  <si>
    <t>Kit de reparación de motor</t>
  </si>
  <si>
    <t>KIT DE ANILLOS STARDAR PARA MOTOR MAZDA 323 E5</t>
  </si>
  <si>
    <t>KIT</t>
  </si>
  <si>
    <t>Accesorios y componentes de motor</t>
  </si>
  <si>
    <t>CABLES DE ALTA PARA MOTOR MAZDA 323 E5 SISTEMA DE DISTRIBUCION MECANICA</t>
  </si>
  <si>
    <t>COJINENES BIELA PARA MOTOR MAZDA 323 E5</t>
  </si>
  <si>
    <t>COJINETE BANCADA PARA MOTOR MAZDA 323 E5</t>
  </si>
  <si>
    <t>Compresor de resorte de válvula de motores (Gasolina o diésel) tipo (OHV = OverHead Valve / OHC = OverHead Camshaft / CVH = Compound Valve angle and Hemisferic ). Piezas fabricadas con acero de alta calidad y proceso de tratamiento térmico</t>
  </si>
  <si>
    <t>CORREA DE DISTRUBUCION PARA MOTOR MAZDA 323 E5</t>
  </si>
  <si>
    <t>Juego de bandas compresoras para anillos de pistón de motor ciclo Otto, Rando desde 4-3/8″ hasta 2-7/8″ o 11,11 cm a 7,30 cm de diámetro, sistema de trinquete para mantener las bandas bloqueadas para instalación del pistón y del anillo</t>
  </si>
  <si>
    <t>KIT EMPAQUETADURA MOTOR COMPLETA PARA MOTOR MAZDA 323 E5 INCLUYE: Todos los empaques, sellos y retenes.</t>
  </si>
  <si>
    <t>kit de empaque motor motocicleta bajac 400 dominar</t>
  </si>
  <si>
    <t>kit de empaquetadura para el motor para motocicleta suzuki gn 125GN</t>
  </si>
  <si>
    <t>Transformador de voltaje con secundario 6VAC-0-6VAC, 9VAC-0-9VAC, 2A. Entrada: 115VAC, 50/60 Hz Voltaje de salida: 6VAC-0-6VAC, 9VAC-0-9VAC Corriente mínima de salida: 2A</t>
  </si>
  <si>
    <t>unidad</t>
  </si>
  <si>
    <t>bobinas de alta para moto de 125 a 150 cm3</t>
  </si>
  <si>
    <t>bobinas de alta para Renault logan 8V modelo 2006</t>
  </si>
  <si>
    <t>Fuente de voltaje ajustable basada en el regulador LM2576, también puede cargar baterías de Litio, Níquel-Cadmio e hidruro metálico. Voltaje de entrada: 4-40V Voltaje de salida: ajustable de 1.25-37V Corriente de salida: hasta 3A.</t>
  </si>
  <si>
    <t>CDI para moto 125S para moto de 125 cc o mayor</t>
  </si>
  <si>
    <t>CDI para moto CDI AGILITY MV/ AKT XM180</t>
  </si>
  <si>
    <t>CDI para moto DISCOVER 100 /125</t>
  </si>
  <si>
    <t>sensor de temperatura Gases Egt Renault Trafic Diesel • Marca: Thomson • Procedencia: Brasil • Número de Pines: 2 • Observación: Aplicación: RENAULT • Trafic Diesel 1.6 2014 a 2014</t>
  </si>
  <si>
    <t>sensor de nivel de refrigerante sensor REF3612521 4383932 4903489 del interruptor del nivel del refrigerante del motor de Cummins ISM ISX ISB</t>
  </si>
  <si>
    <t>motor de arranque motor isuzu NPR 4HG1 2000 a 2016 24 Voltios</t>
  </si>
  <si>
    <t>Sensore de rueda fónica universal</t>
  </si>
  <si>
    <t>Bomba de combustible gasolina completa con sensor flotador, pila y carcasa completa para Renault Logan modelo 2006</t>
  </si>
  <si>
    <t>Bomba de combustible gasolina completa con sensor flotador, pila y carcasa completa para Chevrolet Aveo Emotion 1,6L</t>
  </si>
  <si>
    <t>Carburadores</t>
  </si>
  <si>
    <t>Carburador para motocicleta suzuki gn 125</t>
  </si>
  <si>
    <t>Cubierta Piñón del motor para motocicleta suzuki gn 125</t>
  </si>
  <si>
    <t>Tapas de motor</t>
  </si>
  <si>
    <t>TAPA drenaje aceite completa INFERIOR DEL MOTOR para motocicleta suzuki gn 125</t>
  </si>
  <si>
    <t>Tapón de Bolante- para motocicleta suzuki gn 125</t>
  </si>
  <si>
    <t>Tapa Inferior Aceite para motocicleta suzuki</t>
  </si>
  <si>
    <t>Sistemas de ignición de motor</t>
  </si>
  <si>
    <t>REGULADOR DE VOLTAJE para motocicleta GN 125 suzuki</t>
  </si>
  <si>
    <t>SWCHE DE ENCENDIDO para motocicleta suzuki gn 125</t>
  </si>
  <si>
    <t>Bobina de Alta para motocicleta suzuki gn 125</t>
  </si>
  <si>
    <t>Cable de Alta para motocicleta suzuki gn 125</t>
  </si>
  <si>
    <t>Flasher de Luces para motocicleta suzuki gn125</t>
  </si>
  <si>
    <t>Bombillería Completa para motocicleta suzuki gn125</t>
  </si>
  <si>
    <t>Tapón brillante</t>
  </si>
  <si>
    <t>Tensor Cadenilla GS 125 SUZUKI</t>
  </si>
  <si>
    <t>Anillo de pistón</t>
  </si>
  <si>
    <t>FILTRO DE AIRE para motocicleta suzuki gn 125</t>
  </si>
  <si>
    <t>anillos para motocicleta suzuki gn 125 estándar</t>
  </si>
  <si>
    <t>pistón para motocicleta suzuki gn 125 estándar</t>
  </si>
  <si>
    <t>Brazos oscilantes</t>
  </si>
  <si>
    <t>palanca cambios para motocicleta bajac 400 dominar</t>
  </si>
  <si>
    <t>Bujía de encendido</t>
  </si>
  <si>
    <t>Bujia de encendido Iridium para aveo 1.6 motor 4T Rosca Larga - Iridium</t>
  </si>
  <si>
    <t>JUEGO X 4</t>
  </si>
  <si>
    <t>Bujía de encendido Iridium para Chevrolet Aveo Emotion 1.6 L</t>
  </si>
  <si>
    <t>Bujía de encendido Iridium para mazda 1.3 L motor 4T Rosca Corta- Iridium</t>
  </si>
  <si>
    <t>Bujía de encendido Iridium para MAZDA 323 E5 BP5ES</t>
  </si>
  <si>
    <t>Bujía de encendido Iridium vehiculo Nissan Sentra 1.8 B17 modelo 2017</t>
  </si>
  <si>
    <t>Bujía de encendido AG52</t>
  </si>
  <si>
    <t>Bujía B7ES juego x 4</t>
  </si>
  <si>
    <t>bujías para motocicleta bajac 400 dominar</t>
  </si>
  <si>
    <t>Cadena de distribución</t>
  </si>
  <si>
    <t>cadenilla de distribución para motocicleta suzuki gn 125</t>
  </si>
  <si>
    <t>Guaya Acelerador- para motocicleta suzuki gn 125</t>
  </si>
  <si>
    <t>Empaque Culatin- para motocicleta suzuki gn 125</t>
  </si>
  <si>
    <t>Guaya de Clutch para motocicleta suzuki gn 125</t>
  </si>
  <si>
    <t>Guaya de velocímetro para motocicleta suzuki</t>
  </si>
  <si>
    <t>Guaya de revoluciones para motocicleta suzuki</t>
  </si>
  <si>
    <t>Accesorios de las bujías</t>
  </si>
  <si>
    <t>capuchón bujía para motocicleta bajac 400 dominar</t>
  </si>
  <si>
    <t>Capuchón bujía- para motocicleta suzuki gn 125</t>
  </si>
  <si>
    <t>Varillaje de los componentes del motor</t>
  </si>
  <si>
    <t>TORNILLO, TAPA CULATA para motocicleta suzukiGN 125</t>
  </si>
  <si>
    <t>Tornillos tanque de motocicleta suzuki gn 125</t>
  </si>
  <si>
    <t>Tornillería de motor de motocicleta suzuki gn 125</t>
  </si>
  <si>
    <t>Amortiguadores de vibración</t>
  </si>
  <si>
    <t>Cauchos Sujetadores Tapas Laterales de motocicleta suzuki gn 125</t>
  </si>
  <si>
    <t>Cauchos Tanque para motocicleta suzuki</t>
  </si>
  <si>
    <t>Soporte de motor de motocicleta suzuki gn 125</t>
  </si>
  <si>
    <t>Cauchos del tanque de gasolina de motocicleta suzuki gn 125</t>
  </si>
  <si>
    <t>Reguladores</t>
  </si>
  <si>
    <t>Regulador de Voltaje para motocicleta suzuki</t>
  </si>
  <si>
    <t>Control electrónico de motor para motores a gasolina</t>
  </si>
  <si>
    <t>ECU -para motocicleta bajac 400 dominar</t>
  </si>
  <si>
    <t>COMANDO DE RUM STAR, CON ACELERADOR para motocicleta suzuki gn 125</t>
  </si>
  <si>
    <t>Limpiador de inyector</t>
  </si>
  <si>
    <t>Limpiador de Inyectores, Limpia las gomas y barnices de los inyectores de combustible. No afecta los componentes electrónicos de los sensores, en aerosol envase igual o superior de 300 ml.</t>
  </si>
  <si>
    <t>ML</t>
  </si>
  <si>
    <t>TARRO 300ML O SUPERIOR</t>
  </si>
  <si>
    <t>Cadenas transmisoras de potencia</t>
  </si>
  <si>
    <t>cadena 420 para motocicleta bajac 400 dominar</t>
  </si>
  <si>
    <t>Baterías para vehículos</t>
  </si>
  <si>
    <t>Batería para vehículo 12 V , CCA (Capacidad de arranque en frio) 680 A, AUT CR 130 MINUTOS, Polo (+) Derecho Norma (EN). LIBRE MANTENIMIENTO (APLICACIÓN AVEO EMOTION Y SENTRA 1,8)</t>
  </si>
  <si>
    <t>batería 12 volt 12 AH en gel para motocicleta bajac 400 dominar</t>
  </si>
  <si>
    <t>celdas de litio Batería Recargable de Litio 3200mAh Reales _ Original Referencia: NCR18650BD Capacidad: 3200 mAh Voltaje máximo: 4.20V Voltaje de corte: 2.50V Descarga máxima continua: 10A Estado: Nueva Test de capacidad: Las celdas son sometidas a un proceso de carga a una taza de 1.0 Amperio/Hora hasta alcanzar su voltaje max de 4.20 Voltios. Luego se procede a una descarga constante de 1Amp/hora con el fin de determinar su capacidad real al llegar a su voltaje de corte de 2.5 Voltios. Test de descarga max continua: Es el mismo proceso de carga hasta los 4.20 V y luego se somete a una descarga constante de 10 Amperios/hora con el fin de verificar su desempeño a altas exigencias.</t>
  </si>
  <si>
    <t>Kits de reparación del embrague</t>
  </si>
  <si>
    <t>guaya clutch completo motocicleta bajac 400 dominar</t>
  </si>
  <si>
    <t>Sistemas de frenos hidráulicos</t>
  </si>
  <si>
    <t>Líquido de frenos DOT 5.1 Es Unidad fluido sintético, alto punto de ebullición, ESPECIFICACIONES Y APROBACIONES: SAE J 1703, FMVSS 116, DOT 5.1, ISO 4925/05 (CLASS 05). Envase por 1 Litro</t>
  </si>
  <si>
    <t>L</t>
  </si>
  <si>
    <t>ENVASE X 1L</t>
  </si>
  <si>
    <t>Líquido de frenos DOT 4, de origen sintético, fluido a base de éteres de glicol y sus ésteres de ácido bórico, inhibidores de corrosión efectivos y aditivos antioxidantes, de componentes en los sistemas hidráulicos de freno y embrague, alto punto de ebullición y Unidad punto de ebullición húmedo. Envase por 1 Litro</t>
  </si>
  <si>
    <t>liquido de freno dot 3</t>
  </si>
  <si>
    <t>litro</t>
  </si>
  <si>
    <t>Sistemas de frenos mecánicos</t>
  </si>
  <si>
    <t>disco trasero- para motocicleta bajac 400 dominar</t>
  </si>
  <si>
    <t>kit Bandas freno Trasera para motocicleta suzuki gn 125</t>
  </si>
  <si>
    <t>kit Pastillas Freno para motocicleta suzuki gn 125</t>
  </si>
  <si>
    <t>Bomba de Freno- para motocicleta suzuki gn 125</t>
  </si>
  <si>
    <t>Caliper delantero completo con tornillerìa para motocicleta suzuki</t>
  </si>
  <si>
    <t>Pastillas de freno delantero para motocicleta suzuki</t>
  </si>
  <si>
    <t>Cables eléctricos y accesorios</t>
  </si>
  <si>
    <t>SWITCH DE ENCENDIDO UNIVERSAL DOS CABLES O VIAS</t>
  </si>
  <si>
    <t>FAROLA DE LUCES GN 125 - para motocicleta suzuki gn 125</t>
  </si>
  <si>
    <t>Cable automotriz</t>
  </si>
  <si>
    <t>CABLE encauchetado multihilo # 16</t>
  </si>
  <si>
    <t>M</t>
  </si>
  <si>
    <t>Cable automotriz de núcleo de ignición</t>
  </si>
  <si>
    <t>Llaves allen</t>
  </si>
  <si>
    <t>Jgo De Llaves Allen 1/16 A 3/8 PuLG. Respecto a sus usos fundamentales, se puede utilizar: De forma manual, con llaves de diversos tamaños con forma de "L" generalmente</t>
  </si>
  <si>
    <t>JUEGO</t>
  </si>
  <si>
    <t>Juego de llaves</t>
  </si>
  <si>
    <t>Juego De Llave Combinada De 10-32mm 14 Pz</t>
  </si>
  <si>
    <t>Cintas métricas</t>
  </si>
  <si>
    <t>plastigage Kit All96475 Plastigage Rendimiento * Peso del Producto: 1 libras * largo: 23 Centímetros * Ancho: 11 Centímetros * Alto: 3 Centímetros</t>
  </si>
  <si>
    <t>CAJA X 100</t>
  </si>
  <si>
    <t>Tornillo allen</t>
  </si>
  <si>
    <t>tornillos tanque de 7mm para motocicleta bajac-dominar 400</t>
  </si>
  <si>
    <t>Empaques</t>
  </si>
  <si>
    <t>Empaquetadura completa de motor para motocicleta suzuki GS 125</t>
  </si>
  <si>
    <t>Cinta aislante eléctrica</t>
  </si>
  <si>
    <t>Cinta Aislante Temflex 165 Negra 18Mts</t>
  </si>
  <si>
    <t>UNID</t>
  </si>
  <si>
    <t>papel barley Papel de aislamiento térmico para paquetes de baterías 18650. Alta resistencia, flexibilidad y buen sellado que no permite fugas. Es no pegajoso. Características: Espesor: 0.2mm Ancho: 120mm Resiste altas temperaturas y la corrosión Cantidad: 10 metros</t>
  </si>
  <si>
    <t>metro</t>
  </si>
  <si>
    <t>cinta kapton Rollo de Cinta Kapton, 30m, 50mm Rollo de cinta Kapton, Poliamida, para impresoras 3D, 30m, 50mm, resistente al calor. Para plato calefactor, cama caliente. Sirve también para sostener las piezas electrónicas mientras se suelda con la técnica de aire caliente Rework, y para producción de circuitos impresos, entre otros usos. Características: Eléctricamente aislante Antiestática Longitud: 30m Ancho: 50mm Color: Dorado brillante</t>
  </si>
  <si>
    <t>Lengüetas de conexión, conectadores y terminales</t>
  </si>
  <si>
    <t>Terminales de potencia TERMINAL DE OJO PARA CABLE 2/0 AWG GENERICO Referencia: TO2/0AWG Borna BYT Ponchar calibre 2 - 0 AWG Ojo 3 - 8 Estañada Cobre Barril Largo ref: T11BL1F26 Es una terminal tubular metálica, de variados calibres, diseñada para la compresión de puntas de cables que serán conectados a implementos eléctricos de diferente uso.</t>
  </si>
  <si>
    <t>Borna BYT Ponchar calibre 6 AWG Ojo 3 - 16 Estañada Cobre Barril Largor Ojo 3 - 16 ef: T11BL1B8C terminal tubular metálica (borna) hecha para variados calibres, diseñada para la compresión de puntas de cables que serán conectados a implementos eléctricos de diferente uso</t>
  </si>
  <si>
    <t>Fusible automotriz</t>
  </si>
  <si>
    <t>separadores celda de litio Soporte multiforma para 2 baterías 18650 Características: Soporta dos baterías Color: Negro Se pueden implementar diferentes configuraciones con varios soportes Cantidad: 200</t>
  </si>
  <si>
    <t>tira de niquel Cinta de Níquel para unir paquetes de baterías de litio 18650 Características: Longitud:40 metros Ancho:8mm Espesor:0.15mm</t>
  </si>
  <si>
    <t>Mini relé automotriz de 4 pines DC 12 V 40 A</t>
  </si>
  <si>
    <t>Mini relé automotriz de 5 pines DC 12 V 40 A</t>
  </si>
  <si>
    <t>Relay de 12 voltios 5 patas</t>
  </si>
  <si>
    <t>Interruptores eléctricos y accesorios</t>
  </si>
  <si>
    <t>SOCKET PARA BOMBILLOS TRICETA</t>
  </si>
  <si>
    <t xml:space="preserve">Mangueras multipropósito de aire, agua y gas </t>
  </si>
  <si>
    <t>Manguera sistema de combustible diámetro ½ pulgada Nylon</t>
  </si>
  <si>
    <t>ROLLO X 10M</t>
  </si>
  <si>
    <t>Manguera sistema de combustible diámetro ¼ pulgada Nylon</t>
  </si>
  <si>
    <t>Filtros de aceite</t>
  </si>
  <si>
    <t>FILTRO DE ACEITE ISUZO 4HG1</t>
  </si>
  <si>
    <t>Filtros de combustible</t>
  </si>
  <si>
    <t>filtro aceite para motocicleta bajac 400 dominar</t>
  </si>
  <si>
    <t>Instrumentos de medida de longitud, espesor o distancia</t>
  </si>
  <si>
    <t>punta lógica de polaridad para automotriz Punta Lógica de Tres Estados Es una herramienta portátil muy simple de utilizar, diseñada para medir señales y/o estados lógicos en circuitos y redes eléctricas en general. Por su diseño el no alterara los circuitos bajo testeo pudiéndolos probar en pleno funcionamiento. Herramienta ideal para verificar funcionamiento de ECU y Sensores de inyección electrónica CARACTERISTICAS PRINCIPALES: · Simplicidad de operación · Practicidad de uso sobre los vehículos · Alta Impedancia de entrada · medición hasta 30 kHz · Rango de alimentación de 8 Vcc a 32 Vcc · Detección Pulso lógico "Hi" &gt; 3,9 Vcc · Detección Pulso lógico "Lo" &lt; 1,5 Vcc · Protección de polarización inversa</t>
  </si>
  <si>
    <t>pinza amperométrica para medición en corriente directa DC y corriente alterna AC pinza amperimétrica para medición especifica de corriente en DC, corriente directa y corriente alterna; compatible con la referencia PN103 Pinza en color rojo, cuerpo negro, tres botones de menú en color rojo y perilla selectora en color negro. Entrada de punta de medición común o cable negro, con etiqueta impresa indicadora en color blanco, entrada INPUT con etiqueta impresa en color rojo. proporciona mediciones precisas de corriente AC/DC, voltaje AC/DC, Hz, capacitancia, NCV y pruebas de diodo Ohm. • Fácil de usar: El medidor de pinza digital PN103 compatible está diseñado para ser fácil de usar, con una pantalla digital que facilita la lectura e interpretación de los resultados. • Duraderos y duraderos: Hecho con materiales de alta calidad, este medidor de pinza está construido para durar y puede soportar el desgaste del uso regular. Características: *Esta serie de medidores de pinza puede reconocer automáticamente el rango de medición de la corriente AC /DC de 0,2 a 600A. *Protección contra sobrecarga en toda la gama. *Tensión máx. entre el terminal de medición y tierra: 700V DC o 600V AC *Valor de visualización máx.: 6000 dígitos. *Pantalla Digital *Pantalla de baja tensión: aparece el símbolo "de baja tensión Símbolo". *Baterías AAA 1,5V batería, debe incluirlas.</t>
  </si>
  <si>
    <t>Sensores de velocidad</t>
  </si>
  <si>
    <t>Sensor Velocidad de Rueda para motocicleta suzuki</t>
  </si>
  <si>
    <t>Guantes de protección</t>
  </si>
  <si>
    <t>Guantes Nitrilo tallas S, M y L</t>
  </si>
  <si>
    <t>CAJA X 100 UN</t>
  </si>
  <si>
    <t>Cauchos de repuesto</t>
  </si>
  <si>
    <t>CAUCHOS DE SEGURIDAD DEL TANQUE para motocicleta suzuki gn 125</t>
  </si>
  <si>
    <t>Señales de seguridad</t>
  </si>
  <si>
    <t>direccionales derecha para motocicleta bajac 400 dominar</t>
  </si>
  <si>
    <t>direccionales izquierda para motocicleta bajac 400 dominar</t>
  </si>
  <si>
    <t>DIRECCIONALES IZQUIERDA - para motocicleta suzuki gn 125</t>
  </si>
  <si>
    <t>Emblemas</t>
  </si>
  <si>
    <t>Emblema GS para motocicleta suzuki</t>
  </si>
  <si>
    <t>Cable Roba Corriente 150 AH
Dimensiones
Especificaciones
Voltaje
12 V
Términos Garantía
1 año
Material
Goma
Color
Rojo/negro
Amperaje
150 A
Características
Cable roba corriente
Tipo
cables para baterías
Cantidad de entrada
4</t>
  </si>
  <si>
    <t>TOTAL</t>
  </si>
  <si>
    <t>PULIDORAS</t>
  </si>
  <si>
    <t>PULIDORA DE   4 1/2" ( Pulidora Industrial, Potencia 840 W, 11.000 RPM, Doble aislamiento)</t>
  </si>
  <si>
    <t>SIERRAS MECÁNICAS</t>
  </si>
  <si>
    <t>SIERRA PARA  MAQUINA DE CORTE ( 350 X 32 mm) ( 14" x 1 1/4". ) (14T) CAJA POR 5 UNIDADES</t>
  </si>
  <si>
    <t>PRENSA</t>
  </si>
  <si>
    <t>Prensa en C</t>
  </si>
  <si>
    <t xml:space="preserve">UNIDAD </t>
  </si>
  <si>
    <t>APARATO PARA SOLDAR</t>
  </si>
  <si>
    <t>ANTORCHA PARA PROCESO TIG ( compatible equipos Lincoln)</t>
  </si>
  <si>
    <t>ELECTRODO DE SOLDADURA</t>
  </si>
  <si>
    <t>ELECTRODO E 6011 DE 1/8" (3.2 mm)  CAJA POR 20 KG</t>
  </si>
  <si>
    <t xml:space="preserve"> ELECTRODOS DE TUNGSTENO-LANTANO:  EWLA 2 DE 1/8" ( 3,2 mm) CAJA POR 10 UNIDADES</t>
  </si>
  <si>
    <t>MATERIAL DE APORTE DE 3/32" (2,4 mm) ER 70S-6 CAJA POR 5 KG, para  PROCESO TIG</t>
  </si>
  <si>
    <t>ELECTRODO E 6013 DE 1/8" ( 3,2 mm)  CAJA POR 20 KG</t>
  </si>
  <si>
    <t>ELECTRODO E 7018 DE 1/8" ( 3,2 mm) CAJA POR 20 KG</t>
  </si>
  <si>
    <t xml:space="preserve"> ELECTRODOS DE TUNGSTENO-LANTANO:  EWLA 2 DE 3/32" ( 2,4 mm) CAJA POR 10 UNIDADES</t>
  </si>
  <si>
    <t>ALAMBRE DE SOLDADURA</t>
  </si>
  <si>
    <t>ALAMBRE TUBULAR PARA EL PROCESO MIG( FLUX CORE) ( E71 T DE 1,2 mm) Rollo por 15Kg</t>
  </si>
  <si>
    <t>ALAMBRE ELECTRODO PARA PROCESO MIG ER 70S-6 DE 0,035" ( 0.9 mm). Rollo por 15 Kg</t>
  </si>
  <si>
    <t>CEPILLO ALAMBRE</t>
  </si>
  <si>
    <t>cepillos de acero de 12 " con cabos de madera ( cepillos de acero de 4X 16 para limpieza en soldadura)</t>
  </si>
  <si>
    <t>ALICATE</t>
  </si>
  <si>
    <t>Alicate ajustable boquiancho de 10 pulgadas</t>
  </si>
  <si>
    <t>ANGULOS DE ACERO</t>
  </si>
  <si>
    <t>ANGULO DE 1 1/2" X 1 1/2"X 3/16" X 6 M</t>
  </si>
  <si>
    <t>LAMINA DE ACERO</t>
  </si>
  <si>
    <t>LAMINA DE ACERO 1 X 2 M DE 1/8"</t>
  </si>
  <si>
    <t>VARILLAS DE ACERO</t>
  </si>
  <si>
    <t>VARILLA CUADRADA EN ACERO DE 1/2" POR 6 M.</t>
  </si>
  <si>
    <t>VARILLA LISA REDONDA  DE 3/4"X 6M</t>
  </si>
  <si>
    <t>VIDRIO BISELADO</t>
  </si>
  <si>
    <t>VIDRIO OSCURO (FILTROS PARA CARETA DE SOLDADURA # 11)</t>
  </si>
  <si>
    <t>VIDRIOS TRANSPARENTES PARA CARETA DE SOLDADURA</t>
  </si>
  <si>
    <t>Discos abrasivos</t>
  </si>
  <si>
    <t>DISCOS PARA CORTE DE 14" x 3/32 x 1"</t>
  </si>
  <si>
    <t>DISCOS PARA PULIDORA DE 4 1/2" x 1/4" x 7/8"</t>
  </si>
  <si>
    <t>DISCOS PARA CORTE METALICO DE( 4 1/2)" x O.O45" x 7/8</t>
  </si>
  <si>
    <t>PLATINA DE ACERO</t>
  </si>
  <si>
    <t>PLATINA DE ACERO DE 3/16 X 2"X 6M</t>
  </si>
  <si>
    <t>PLATINA DE ACERO DE 1/4X 3"X 6M</t>
  </si>
  <si>
    <t>PLATINA DE ACERO DE 3/8 X 3"X 6M</t>
  </si>
  <si>
    <t>PORTAELECTRODOS</t>
  </si>
  <si>
    <t>PORTA ELECTRODOS PARA SOLDADURA SMAW DE 300A</t>
  </si>
  <si>
    <t xml:space="preserve">Aceite Hidráulico </t>
  </si>
  <si>
    <t xml:space="preserve">Aceite hidráulico ISO 68  por 5 Galones </t>
  </si>
  <si>
    <t>Unidad</t>
  </si>
  <si>
    <t>Caneca por 5 galones</t>
  </si>
  <si>
    <t xml:space="preserve">Aceite hidráulico ISO 100  por 5 Galones </t>
  </si>
  <si>
    <t>Ruedas de esmerilado</t>
  </si>
  <si>
    <t>Piedra Para Esmerilar De Carburo De Silicio Verde (Cv). Cv 80 V3M. Dimenciones Rt1 200X25,4X20 mm</t>
  </si>
  <si>
    <t>Piedra Para Esmerilar De Carburo De Silicio Verde (Cv). Cv 80 V3M. Dimenciones Rt1 300X25,4X35 mm</t>
  </si>
  <si>
    <t>Piedra Para Esmerilar De Óxido De Aluminio Gris (A)</t>
  </si>
  <si>
    <t>Piedra Para Esmerilar De Óxido De Aluminio Gris (A). A60 Q5 V4A. Dimenciones Rt1 200X25,4X20 mm</t>
  </si>
  <si>
    <t>Piedra Para Esmerilar De Óxido De Aluminio Gris (A). A60 Q5 V4A. Dimenciones Rt1 300X25,4X35 mm</t>
  </si>
  <si>
    <t>Maquinaria, equipo y suministros de procesos industriales</t>
  </si>
  <si>
    <t>Variador de velocidad trifásico a 220VAC 1HP tipo  ATV12H075M3</t>
  </si>
  <si>
    <t>Caja por unidad</t>
  </si>
  <si>
    <t>Módulo Relé programable tipo PLC 230RC voltaje de alimentación 115-230VAC 8Entradas / 4Salidas programable desde el tablero del relé y conexión a PC por cable ethernet tipo 6ED1052-1FB08-0BA1</t>
  </si>
  <si>
    <t>Fresadora cilíndrica plana</t>
  </si>
  <si>
    <t>Juego de fresas frontal de vastago
Material HSS
# de flautas: 4
Diametro vastago: 3/8"
Diamteros de corte: 1/8" - 3/16" - 1/4" - 5/16"- 3/8" - 1/2"</t>
  </si>
  <si>
    <t>Prensa de taladro</t>
  </si>
  <si>
    <t>Prensa De Taladro De Perfil Bajo
Modelo: 11743
Diseado para aplicaciones incluyendo perforacin, roscado y escariado
Espacio de perfil bajo para una mayor sala de trabajo en la mesa de la mquina
Las mandbulas endurecidas con ranura en V sostienen objetos redondos tanto vertical como horizontalmente
Construccin duradera con fundicion de hierro fundido de grano fino y mandbulas de tornillo de banco de acero endurecido.
Dimensiones: 5,5 x 10,5 x 2,44 pulgadas
Color: Azul metalico
Peso: 8 lb
Ancho de mandíbula de 3 pulgadas
Apertura de mandíbula de 3 pulgadas</t>
  </si>
  <si>
    <t>Malacates</t>
  </si>
  <si>
    <t>Tirfor Malacate 800 Kg TRT800
largo del cable: 20m
Largo del malacate 60cm
Ancho del malacate: 28 cm
Altura del malacate 35 cm
capacidad de arrastre 800 kg
Diametro del cable: 3/8 in
Equipo de trabajo pesado
Garantia 1 año</t>
  </si>
  <si>
    <t>Malacates o güinches</t>
  </si>
  <si>
    <t>Malacate de Manivela con Capacidad 1.100 Kg Cable 9 Metros
Dimensiones
Alto 15.5 cm
Ancho 13 cm
Peso 5.5 kg
Largo 23 cm
Ganchos forjados de acero al medio carbono,
Activación automática de freno,
Capacidad: 1.100 Kg,
Relación de engranajes: 3:4:1 y 6:8:1,
Apertura del gancho: 7/8",
Largo del cable: 9 m,
Diámetro del cable: 3/16" (5 mm).</t>
  </si>
  <si>
    <t>Eslingas</t>
  </si>
  <si>
    <t>Eslinga Con Ratchet De 3.000 Kg, 9 Metros Con Gancho Doble J</t>
  </si>
  <si>
    <t>Gatos</t>
  </si>
  <si>
    <t>Gato hidraulico  8 toneladas
Diametro del eje: 1-5/16 pulgadas.
Tamano del agujero del pasador: 5/8 pulgadas.
Altura minima: 24 pulgadas.
Altura maxima: 44 pulgadas.
Capacidad maxima de elevacion: 8 toneladas
cuenta con una funcion de liberacion lenta
Modelo: x6019
Color: rojo
Material: Acero
Tipo: bomba Hidraulica
Dimensiones: ‎5 x 26 x 5 pulgadas</t>
  </si>
  <si>
    <t>Bloques o poleas</t>
  </si>
  <si>
    <t>Garrucha con polea 3 pulgadas (7,62 cm gancho)
capacidad 520 kilos 3211 3
Dimensiones
Alto 27.5 cm
Ancho 4.3 cm
Peso 1 kg
Largo 8 cm</t>
  </si>
  <si>
    <t>Sistema de Poleas polipasto de resistencia a la rotura de 4400 libras
Cuerda de 65 pies de largo x 3/8 de diametro
Sistema de polea de elevación 7:1,
2 eslingas de elevación de 8 pies de largo x 1 pulgada de ancho (negro)
Dimensiones del paquete ‏ : ‎ 9,33 x 7,01 x 6,42 pulgadas
Peso: 5,3 Libras
Poleas cuadruples</t>
  </si>
  <si>
    <t>Sacos de cadena</t>
  </si>
  <si>
    <t>Cadena Eslabonada Galvanizada 3/8 Pulgada X 6 Metros
Capacidad 1200 kg
Material: acero al bajo carbono</t>
  </si>
  <si>
    <t>Eslinga de cuerda</t>
  </si>
  <si>
    <t>Cuerda de poliéster doble trenzada
Dimensiones (1/2 pulgada x 100 pies)
48 hebras
Diámetro de la cuerda: 1/2 pulgada, longitud: 100 pies. Resistencia a la tracción: 7400 libras.
48 hilos de nailon de alta resistencia en su núcleo, una fuerza de tracción súper alta está asegurada.
Doble capa, cada capa está firmemente tejida con 48 hebras de poliéster reforzados, muy alta resistencia a la abrasión.
Excelente resistencia a la humedad, rayos UV, productos químicos y envejecimiento, vida útil de al menos 5 años.</t>
  </si>
  <si>
    <t>Grillete</t>
  </si>
  <si>
    <t>Grillete 1/2 Tipo Pesado X 2ton (tipo Crosby)
Medidas: Largo: 8cm Ancho: 6cm (total pasador)</t>
  </si>
  <si>
    <t>Baterías del manganeso</t>
  </si>
  <si>
    <t>Pila bateria boton 1.5V Lr44 alcalina x 10 unidades</t>
  </si>
  <si>
    <t>paquete por 10 unidades</t>
  </si>
  <si>
    <t>Sierras</t>
  </si>
  <si>
    <t>Hojas De Segueta Bimetalica 12" Por 18 Dientes, paquete por 10 unidades</t>
  </si>
  <si>
    <t>Segueta</t>
  </si>
  <si>
    <t>Portaherramientas Arco de Sierra 12 pul Largo-Hoja (305 mm) /  para trabajo pesado, alcanza una tensión de 115 lbs (52 kg). Tensionador con estrías para ajustar la hoja fácilmente. La hoja se puede ajustar a 45 y  90 grados, Mango ergonómico estriado para asegurar mejor agarre, comodidad y control. Mango cerrado para protección de las manos.</t>
  </si>
  <si>
    <t>Buriles</t>
  </si>
  <si>
    <t>Buril Calzado Con Pastilla, Estilo E, Corte 60° Incluidos Para roscado, Medida 1/2", Grado C6, Material A Cortar Acero - Caja X 10 Unidades</t>
  </si>
  <si>
    <t>Paquete x 10 unidades</t>
  </si>
  <si>
    <t>Buril Calzado Con Pastilla, Estilo Ar, Corte Derecho, Medida 3/4", Grado C6, Material A Cortar Acero - Caja X 10 Unidades</t>
  </si>
  <si>
    <t>paquete x 10 unidades</t>
  </si>
  <si>
    <t>Disco de corte</t>
  </si>
  <si>
    <t>Disco  De  Corte, Para  Pulidora, De  4 1/2"X1/32 X  Eje  7/8", Rpm  Max  De  13300, Extradelgado  De  1  Mm - Paquete X 25 Unidades</t>
  </si>
  <si>
    <t>Paquete por 25 unidades</t>
  </si>
  <si>
    <t>Juego de brocas</t>
  </si>
  <si>
    <t>Broca H.S.S. 5/8 " cono reducido a 1/2", largo 15 cm</t>
  </si>
  <si>
    <t>Broca H.S.S. 3/4 " cono reducido a 1/2", largo 15 cm</t>
  </si>
  <si>
    <t>Conector Hidraulico / Acople Hidraulico Didáctico</t>
  </si>
  <si>
    <t xml:space="preserve">CLAVIJA TS-HC Tipo: FF-005-2-XX014-AAAF para WS 290 año 2003 - Presión de funcionamiento 120 bar. Rosca de conexión G 1/4 A - junta torica para montaje en placa o componente </t>
  </si>
  <si>
    <t>Conector para toma de presión hidraulica</t>
  </si>
  <si>
    <t>Conector para toma de presión hidraulica tipo acoplamiento roscado Minimess G1/4</t>
  </si>
  <si>
    <t>Pistola de aire comprimido</t>
  </si>
  <si>
    <t>Pistola Metálica para Sopletear de Pico Largo
Presion maxima 90 Psi
Modelo 19235
Conexión: 1/4 NPT
Cuerpo de aluminio
Boquilla con extension de 10 cm</t>
  </si>
  <si>
    <t>Barra de acero al carbón serie sae 1000 estirada en frío</t>
  </si>
  <si>
    <t xml:space="preserve">Barra cuadrada de Acero 1045 de 1" - Longitud 3 Metros </t>
  </si>
  <si>
    <t xml:space="preserve">Barra cuadrada de Acero 1045 de 1-1/2" - Longitud 3 Metros </t>
  </si>
  <si>
    <t>Ganchos giratorios</t>
  </si>
  <si>
    <t>Gancho Giratorio Para Carga 1 Tonelada
- Fabricado en acero
- Acabado galvanizado
- Carga máxima de trabajo 1 TONELADA
- Carga de rotura 4.5 TONELADAS</t>
  </si>
  <si>
    <t>Brochas</t>
  </si>
  <si>
    <t>Brocha 3 pulgadas de cerda natural</t>
  </si>
  <si>
    <t>Mini Rele</t>
  </si>
  <si>
    <t>Rele subminiatura tipo DIL 2A , para montaje en circuito impreso. 2 contactos conmutados para la conmutación
de cargas pequeñas
• Bobina 24 V - DC sensible - 200 mW
serie: 3 0 . 2 2 . 7 . 0 1 2 . 0 . 0 . 1 . 0</t>
  </si>
  <si>
    <t>Váluvlas de bola</t>
  </si>
  <si>
    <t>Valvula de bola para alta presion PVC
Material: PVC
Tipo de valuvula: bola
Diametro conexiones.1/2 in
Conexión lisa para soldadura</t>
  </si>
  <si>
    <t>Mangueras de aire</t>
  </si>
  <si>
    <t>Manguera para compresor de aire
Presion maxima: 200 psi
Longitud:10 metros
Diametro:1/4 pulgadas
Extremos acoplados 1/4 npt hembra
Modelo: CM0250X10</t>
  </si>
  <si>
    <t>Manguera de medición con conexión Minimess y tuerca hexagonal para medición de presion hidráulica - 630 bar</t>
  </si>
  <si>
    <t>Filtro para unidad Hidraulica WS 290</t>
  </si>
  <si>
    <t>Filtro hidraulico Hydac o equivalente: Referencia 0030 R 020 BN3HC</t>
  </si>
  <si>
    <t>Tubo pvc para uso industrial</t>
  </si>
  <si>
    <t>Tubo Presión
Diametro 1/2 in
Longirud 6 Mts.
Presion 500 Psi
Material PVC
Color: Blanco</t>
  </si>
  <si>
    <t>Adaptador de tubo de latón</t>
  </si>
  <si>
    <t xml:space="preserve">Racor reductor en bronce Niple 1/2" macho - 1/4" macho </t>
  </si>
  <si>
    <t>Adaptador de tubo plástico cpvc</t>
  </si>
  <si>
    <t>Adaptador tuberia PVC de 1/2" liso a 1/2" hembra roscado
Material CPVC
Para alta presion</t>
  </si>
  <si>
    <t>Codos para tubos de plástico cpvc</t>
  </si>
  <si>
    <t>Codo 90 x 1/2  para alta Presión
Material: compuesto pvc
Diametro 1/2 in
Conexión lisa para soldadura</t>
  </si>
  <si>
    <t>Tapones para tubos de plástico cpvc</t>
  </si>
  <si>
    <t>Tapón Soldado 1/2 Presión
Material: PVC
Diametro: 1/2 in
Conexión lisa para soldadura</t>
  </si>
  <si>
    <t>T para tubos de plástico cpvc</t>
  </si>
  <si>
    <t>Tee 1/2  para alta Presión
Diametro: 1/2 in
Material: PVC
Conexión lisa para soldadura</t>
  </si>
  <si>
    <t>Micrómetros</t>
  </si>
  <si>
    <t>Set de 4 micrometros, Rango 0-100 mm con estuche
Rango de medición 0-100 mm
4 piezas de micrómetros 0-25, 25-50, 50-75, 75-100 mm.
Precisión - 0,01 mm.
Material: acero
Calibres con dimensiones: 25, 50, 75 mm
Tecla de ajuste
caja con relleno
El juego contiene:
1 Micrómetro 0-25 / 0.01mm
1 Micrómetro 25-50 / 0,01 mm
1 Micrómetro 50-75 / 0,01 mm
1 Micrómetro 75-100 / 0,01 mm
1 calibre 25 mm
1 calibre 50 mm
1 Calibre 75 mm
1 llave
1 Maleta</t>
  </si>
  <si>
    <t>Indicador de dial o medidor de dial</t>
  </si>
  <si>
    <t>Comparador de caratura + base magnetica
Resolucion 0,01 mm
rango 10 mm
base magentica de 200 mm</t>
  </si>
  <si>
    <t>Sensor de Proximidad Inductivo PNP</t>
  </si>
  <si>
    <t>Sensor de proximidad inductivo PNP. Distancia de detección: 12 mm
Salida: PNP, 3 Cables NA
Voltaje de operacion:24 VDC
Corriente de salida: 300mA
Diámetro:18mm
Carcasa metálica/Rasante</t>
  </si>
  <si>
    <t>Tacómetros</t>
  </si>
  <si>
    <t>Tacometro Dual Laser+contacto DT-2236C
Display: 5 digits, 47 x 28 mm (1.85' x 1.10' inch) LCD
Photo / Laser: 2.5 ~ 99,999 RPM (rate/min)
Contact: 0.5 ~ 19,999 RPM (rate/min)
Surface Speed: 0.05 ~ 1999.9 m/min
Resolution:Accuracy: ±(0.05 % + 1 digit)
Sampling Time: 0.8 seconds (over 60 RPM)
Test Range Selection: Automatic
Memory: Maximum value, Minimum value and Last Measured value
Detecting Distance: 50 ~ 500 mm (2 ~ 20 inch) (Laser / Photo)
Time base: Quartz Crystal
Circuit: Exclusive one-chip of micro-computer LSI circuit
Lista de paquete:
1 * tacómetro de foto/Contacto
1 * Manual de usuario
3 * papel reflectante
4 * Accesorios de puntas de contacto
1 * Bolso Negro</t>
  </si>
  <si>
    <t>Probadores de vibración</t>
  </si>
  <si>
    <t>Madidor de vibraciones
pantalla LCD: pantalla de 3 1/2 dígitos con retroiluminación
Aceleración: 0,1 ~ 199,9 m/s²
Velocidad máxima: 0,1 ~ 199,9 mm/s rms
Desplazamiento: 0,001 ~ 1,999 mm p-p
Precisión de medición: más o menos un 5% más o menos 2 dígitos
Captación de vibración: acelerómetro cerámico piezoeléctrico
Frecuencia de medición: aceleración: 10 Hz-1 kHz (LO); 1 kHz-15 kHz (HI)
Velocidad: 10 Hz-1 kHz (LO)
Desplazamiento: 10 Hz-1 kHz (LO)
Ciclo de actualización de la pantalla: 1 segunda
salida única: salida de CA, pico de 2 V (pantalla a escala completa)
Impedancia de carga de 10 K (ohmios) o más Se pueden conectar auriculares Fuente de
alimentación: 1 batería alcalina de 9 V (no incluida)
Corriente estática: igual o inferior a 20 uA
Corriente de funcionamiento: igual o inferior a 25 mA
Apagado automático: se apaga automáticamente en 60 segundos
Indicación de batería baja: 6,9 V más o menos 0,2 V
Entorno operativo: 0-40 °C, 30-90% de humedad relativa
Dimensiones del artículo: aprox. 183 x 67 x 30 mm/7,2 x 2,64 x 1,18 pulgadas
Peso del artículo: aproximadamente 144 g/5,1 oz
Tamaño del paquete: aproximadamente 28,5 x 18,5 x 8 cm/11,22 x 7,28 x 3,15 pulgadas
Peso del paquete: aproximadamente 885 g/31,24 oz</t>
  </si>
  <si>
    <t>Nylon</t>
  </si>
  <si>
    <t>Nylons Pigmento - Bulto Por 25 Kg.</t>
  </si>
  <si>
    <t>Bulto X 25 Kilos</t>
  </si>
  <si>
    <t>Polietileno</t>
  </si>
  <si>
    <t>Polietileno De Alta Densidad Ldpe - Bulto Por 25 Kg.</t>
  </si>
  <si>
    <t>Acrilonitrilo De Estireno</t>
  </si>
  <si>
    <t>Acrilonitrilo Butadieno Estireno Abs - Bulto Por 25 Kg.</t>
  </si>
  <si>
    <t>Resinas Plásticas</t>
  </si>
  <si>
    <t>poliestireno cristal  Bulto Por 25 Kg.</t>
  </si>
  <si>
    <t>Aceite atemperante</t>
  </si>
  <si>
    <t>Aceite soluble o petrosol N1-A  por 5 Galones</t>
  </si>
  <si>
    <t>Discos  De  Corte  Pulidora</t>
  </si>
  <si>
    <t>Disco  De  Corte, Para  Pulidora, De  4 1/2"X1/32 X  Eje  7/8", Rpm  Max  De  13300, Extradelgado  De  1  Mm - Paquete X 20 Unidades</t>
  </si>
  <si>
    <t>Paquete X 20 Unidades</t>
  </si>
  <si>
    <t>Carretes De Hilo Molibdeno Calibre 0,18 Por 2000 M. Para Corte Por Electro erosionado.</t>
  </si>
  <si>
    <t>Juego llaves allen en mm</t>
  </si>
  <si>
    <t>Juego de 10 llaves allen en acero al cromo vanadio de 1,5 mm a 10 mm</t>
  </si>
  <si>
    <t>Juego X 10 piezas</t>
  </si>
  <si>
    <t>Juego llaves allen en pulgadas</t>
  </si>
  <si>
    <t>Juego de 10 llaves allen en acero al cromo vanadio de 1/16in a 3/8 in</t>
  </si>
  <si>
    <t>lija manual</t>
  </si>
  <si>
    <t>Lija De Agua Tipo (A-810/C-810) - Lija Nro 1500 caja x 50 unidades</t>
  </si>
  <si>
    <t>Caja x 50 unidades</t>
  </si>
  <si>
    <t>Lija De Agua Tipo (A-810/C-810) - Lija Nro 220 caja x 50 unidades</t>
  </si>
  <si>
    <t>Lija De Agua Tipo (A-810/C-810) - Lija Nro 400 caja x 50 unidades</t>
  </si>
  <si>
    <t>Limas de desbaste</t>
  </si>
  <si>
    <t>Lima Bastarda Plana 14" con mango de sujecion  plastico - Juego X 3 Unidades</t>
  </si>
  <si>
    <t>Juego X 3 Unidades</t>
  </si>
  <si>
    <t>Lima Bastarda Triangular 6" con mango de sujecion  plastico - Juego X 3 Unidades</t>
  </si>
  <si>
    <t>Barra de Acero Al Carbon Serie Sae 100 Estirada En Frio</t>
  </si>
  <si>
    <t xml:space="preserve">Barra de Acero 1020 de Ø 3/4" - Longitud 3 Metros </t>
  </si>
  <si>
    <t xml:space="preserve">Barra de Acero 1020 de Ø 1" - Longitud 3 Metros </t>
  </si>
  <si>
    <t xml:space="preserve">Barra de Acero 1045 de Ø 1" - Longitud 3 Metros </t>
  </si>
  <si>
    <t xml:space="preserve">Barra de Acero 1045 de Ø 1" 1/2  - Longitud 3 Metros </t>
  </si>
  <si>
    <t>Barra de acero aleaciones serie SAE 4000</t>
  </si>
  <si>
    <t>Barra redonda, Acero  4140 Ø 1"  - Longitud 2  metros</t>
  </si>
  <si>
    <t>Barra de acero</t>
  </si>
  <si>
    <t>Barra redonda, Acero  4140 Ø 2"  - Longitud 2  metros</t>
  </si>
  <si>
    <t>Barra redonda Acero 4140 Ø 1 1/2 -  Longitud 2 metros</t>
  </si>
  <si>
    <t xml:space="preserve">Barra de Acero 4340 </t>
  </si>
  <si>
    <t>Barra de Acero 4340 de Ø 2" - Longitud 2 metros</t>
  </si>
  <si>
    <t xml:space="preserve">Lamina de acero al carbono </t>
  </si>
  <si>
    <t>Placa de acero 1045 dimensiones: 300x300x25.4 mm</t>
  </si>
  <si>
    <t>Paquete X 5 Unidades</t>
  </si>
  <si>
    <t>Barra de Aluminio Serie 2000 Estirada En Frio</t>
  </si>
  <si>
    <t xml:space="preserve">Barra de Aluminio de Ø 3/4" - Longitud 3  Metros </t>
  </si>
  <si>
    <t xml:space="preserve">Barra de Aluminio de Ø 1" - Longitud 3  Metros </t>
  </si>
  <si>
    <t>Barra de Aluminio Serie Sae 6000 Estirada En Frío</t>
  </si>
  <si>
    <t>Barra aluminio de Ø 2" - longitud 2 metros</t>
  </si>
  <si>
    <t>Lamina de aluminio serie sae 2000 enrrollado en frio</t>
  </si>
  <si>
    <t>Placa de aluminio 6065 dimensiones: 300x300x25.4 mm</t>
  </si>
  <si>
    <t>Barra de Empack</t>
  </si>
  <si>
    <t>Barra de Empack Ø 2" - Longitud 3 metros</t>
  </si>
  <si>
    <t>Barra de Empack Ø 1 - Longitud 3 metros</t>
  </si>
  <si>
    <t>Fresa Bailarina Plana de 1/4" - Longitud Total 2 1/2" - Longitud de Corte 1" Por 4 Filos - Meterial HSS - acero rápido</t>
  </si>
  <si>
    <t>un</t>
  </si>
  <si>
    <t>BURIL CON INSERTO</t>
  </si>
  <si>
    <t>Buril Calzado Con Pastilla, Estilo Ar, Corte Derecho, Medida 3/8", Largo Total 2-1/2", Grado C6, Material A Cortar Acero</t>
  </si>
  <si>
    <t>MICROMETRO</t>
  </si>
  <si>
    <t>Micrometro para exteriores de 0-25 mm</t>
  </si>
  <si>
    <t>CALIBRADOR</t>
  </si>
  <si>
    <t>Calibrador Vernier Estandar (Pie de rey) metalico - Resolución:  0.05mm, (1/128pulg) Rango: 0 a 150 mm (0 a 6 in) Unidades en milimetros y pulgadas</t>
  </si>
  <si>
    <t>PRESENTACIÓN (UNIDAD DE EMPAQUE)</t>
  </si>
  <si>
    <t>LINA MARIA BUITRAGO POSADA</t>
  </si>
  <si>
    <t>Lugar y fecha 06/09/2024
Señores:
SERVICIO NACIONAL DE APRENDIZAJE –SENA
Regional Risaralda</t>
  </si>
  <si>
    <t>LINA MARIA BUITRAGO POSADA identificado con cédula de ciudadanía No. 42.109.413 expedida en PEREIRA, en calidad de REPRESENTANTE LEGAL, me permito presentar propuesta técnico - económica dentro del proceso de Mínima Cuantía No. MC-RSR-CDITI-133-2024  cuyo objeto es: “Compra de materiales de las áreas de automotriz, soldadura, mecánica y cnc dentro de los programas de regular y articulación con la media. vigencia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</si>
</sst>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22" x14ac:knownFonts="1">
    <font>
      <sz val="11"/>
      <color theme="1"/>
      <name val="Calibri"/>
      <family val="2"/>
      <scheme val="minor"/>
    </font>
    <font>
      <b/>
      <sz val="8"/>
      <color theme="1"/>
      <name val="Arial"/>
      <family val="2"/>
    </font>
    <font>
      <sz val="8"/>
      <color theme="1"/>
      <name val="Arial"/>
      <family val="2"/>
    </font>
    <font>
      <b/>
      <sz val="10"/>
      <color theme="1"/>
      <name val="Arial"/>
      <family val="2"/>
    </font>
    <font>
      <sz val="10"/>
      <color theme="1"/>
      <name val="Verdana"/>
      <family val="2"/>
    </font>
    <font>
      <sz val="10"/>
      <name val="Arial"/>
      <family val="2"/>
    </font>
    <font>
      <b/>
      <sz val="10"/>
      <color rgb="FFFF0000"/>
      <name val="Arial"/>
      <family val="2"/>
    </font>
    <font>
      <sz val="12"/>
      <color rgb="FFFF0000"/>
      <name val="Arial"/>
      <family val="2"/>
    </font>
    <font>
      <sz val="11"/>
      <color rgb="FFFF0000"/>
      <name val="Segoe UI"/>
      <family val="2"/>
    </font>
    <font>
      <sz val="8"/>
      <name val="Arial"/>
      <family val="2"/>
    </font>
    <font>
      <sz val="11"/>
      <color rgb="FF000000"/>
      <name val="Calibri"/>
      <family val="2"/>
    </font>
    <font>
      <sz val="8"/>
      <color theme="1"/>
      <name val="Calibri"/>
      <family val="2"/>
      <scheme val="minor"/>
    </font>
    <font>
      <sz val="8"/>
      <color rgb="FF000000"/>
      <name val="Calibri"/>
      <family val="2"/>
    </font>
    <font>
      <sz val="8"/>
      <color theme="1"/>
      <name val="Calibri"/>
      <family val="2"/>
    </font>
    <font>
      <sz val="8"/>
      <color rgb="FF9C0006"/>
      <name val="Calibri"/>
      <family val="2"/>
    </font>
    <font>
      <sz val="8"/>
      <color rgb="FF000000"/>
      <name val="Arial"/>
      <family val="2"/>
    </font>
    <font>
      <sz val="8"/>
      <color rgb="FF000000"/>
      <name val="Times New Roman"/>
      <family val="1"/>
    </font>
    <font>
      <sz val="8"/>
      <name val="Tahoma"/>
      <family val="2"/>
    </font>
    <font>
      <sz val="10"/>
      <color rgb="FF000000"/>
      <name val="Arial"/>
      <family val="2"/>
    </font>
    <font>
      <sz val="11"/>
      <name val="Calibri"/>
      <family val="2"/>
    </font>
    <font>
      <sz val="10"/>
      <color theme="1"/>
      <name val="Arial"/>
      <family val="2"/>
    </font>
    <font>
      <sz val="9"/>
      <name val="Arial"/>
      <family val="2"/>
    </font>
  </fonts>
  <fills count="15">
    <fill>
      <patternFill patternType="none"/>
    </fill>
    <fill>
      <patternFill patternType="gray125"/>
    </fill>
    <fill>
      <patternFill patternType="solid">
        <fgColor rgb="FFFFC7CE"/>
        <bgColor indexed="64"/>
      </patternFill>
    </fill>
    <fill>
      <patternFill patternType="solid">
        <fgColor rgb="FFFFFFFF"/>
        <bgColor indexed="64"/>
      </patternFill>
    </fill>
    <fill>
      <patternFill patternType="solid">
        <fgColor rgb="FFDDEBF7"/>
        <bgColor indexed="64"/>
      </patternFill>
    </fill>
    <fill>
      <patternFill patternType="solid">
        <fgColor rgb="FFE7E6E6"/>
        <bgColor indexed="64"/>
      </patternFill>
    </fill>
    <fill>
      <patternFill patternType="solid">
        <fgColor rgb="FFFA9EEF"/>
        <bgColor indexed="64"/>
      </patternFill>
    </fill>
    <fill>
      <patternFill patternType="solid">
        <fgColor rgb="FFFFCCCC"/>
        <bgColor indexed="64"/>
      </patternFill>
    </fill>
    <fill>
      <patternFill patternType="solid">
        <fgColor rgb="FF66FF66"/>
        <bgColor indexed="64"/>
      </patternFill>
    </fill>
    <fill>
      <patternFill patternType="solid">
        <fgColor rgb="FF66FF66"/>
        <bgColor theme="4" tint="0.79998168889431442"/>
      </patternFill>
    </fill>
    <fill>
      <patternFill patternType="solid">
        <fgColor rgb="FFFFCCCC"/>
        <bgColor rgb="FF000000"/>
      </patternFill>
    </fill>
    <fill>
      <patternFill patternType="solid">
        <fgColor rgb="FFFFCCCC"/>
        <bgColor rgb="FFFFFFFF"/>
      </patternFill>
    </fill>
    <fill>
      <patternFill patternType="solid">
        <fgColor rgb="FFCCFF66"/>
        <bgColor indexed="64"/>
      </patternFill>
    </fill>
    <fill>
      <patternFill patternType="solid">
        <fgColor rgb="FF66FFFF"/>
        <bgColor indexed="64"/>
      </patternFill>
    </fill>
    <fill>
      <patternFill patternType="solid">
        <fgColor theme="0"/>
        <bgColor indexed="64"/>
      </patternFill>
    </fill>
  </fills>
  <borders count="20">
    <border>
      <left/>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rgb="FF000000"/>
      </right>
      <top/>
      <bottom style="thin">
        <color rgb="FF000000"/>
      </bottom>
      <diagonal/>
    </border>
    <border>
      <left/>
      <right style="thin">
        <color rgb="FF000000"/>
      </right>
      <top/>
      <bottom/>
      <diagonal/>
    </border>
  </borders>
  <cellStyleXfs count="5">
    <xf numFmtId="0" fontId="0" fillId="0" borderId="0"/>
    <xf numFmtId="49" fontId="4" fillId="0" borderId="0" applyFill="0" applyBorder="0" applyProtection="0">
      <alignment horizontal="left" vertical="center"/>
    </xf>
    <xf numFmtId="0" fontId="5" fillId="0" borderId="0"/>
    <xf numFmtId="0" fontId="10" fillId="0" borderId="0"/>
    <xf numFmtId="0" fontId="10" fillId="0" borderId="0"/>
  </cellStyleXfs>
  <cellXfs count="130">
    <xf numFmtId="0" fontId="0" fillId="0" borderId="0" xfId="0"/>
    <xf numFmtId="0" fontId="1"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4" xfId="0" applyFont="1" applyBorder="1" applyAlignment="1">
      <alignment horizontal="center" vertical="center" wrapText="1"/>
    </xf>
    <xf numFmtId="0" fontId="8" fillId="0" borderId="0" xfId="0" applyFont="1" applyAlignment="1">
      <alignment wrapText="1"/>
    </xf>
    <xf numFmtId="0" fontId="11" fillId="0" borderId="0" xfId="0" applyFont="1" applyAlignment="1">
      <alignment horizontal="center" vertical="center"/>
    </xf>
    <xf numFmtId="0" fontId="2" fillId="0" borderId="0" xfId="0" applyFont="1" applyAlignment="1">
      <alignment vertical="center" wrapText="1"/>
    </xf>
    <xf numFmtId="0" fontId="11" fillId="0" borderId="0" xfId="0" applyFont="1" applyAlignment="1">
      <alignment horizontal="center" vertical="center" wrapText="1"/>
    </xf>
    <xf numFmtId="0" fontId="10" fillId="0" borderId="0" xfId="0" applyFont="1" applyAlignment="1">
      <alignment horizontal="center" vertical="center"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2" fillId="3" borderId="8" xfId="0" applyFont="1" applyFill="1" applyBorder="1" applyAlignment="1">
      <alignment vertical="center" wrapText="1"/>
    </xf>
    <xf numFmtId="0" fontId="12" fillId="4" borderId="8" xfId="0" applyFont="1" applyFill="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3" borderId="10" xfId="0" applyFont="1" applyFill="1" applyBorder="1" applyAlignment="1">
      <alignment vertical="center" wrapText="1"/>
    </xf>
    <xf numFmtId="0" fontId="13" fillId="0" borderId="9" xfId="0" applyFont="1" applyBorder="1" applyAlignment="1">
      <alignment horizontal="center" vertical="center" wrapText="1"/>
    </xf>
    <xf numFmtId="0" fontId="12" fillId="0" borderId="10" xfId="0" applyFont="1" applyBorder="1" applyAlignment="1">
      <alignment vertical="center" wrapText="1"/>
    </xf>
    <xf numFmtId="0" fontId="12" fillId="0" borderId="10" xfId="0" applyFont="1" applyBorder="1" applyAlignment="1">
      <alignment horizontal="center" vertical="center"/>
    </xf>
    <xf numFmtId="0" fontId="12" fillId="5" borderId="9" xfId="0" applyFont="1" applyFill="1" applyBorder="1" applyAlignment="1">
      <alignment horizontal="center" vertical="center" wrapText="1"/>
    </xf>
    <xf numFmtId="0" fontId="13" fillId="0" borderId="10" xfId="0" applyFont="1" applyBorder="1" applyAlignment="1">
      <alignment horizontal="center" vertical="center" wrapText="1"/>
    </xf>
    <xf numFmtId="0" fontId="12" fillId="4" borderId="10" xfId="0" applyFont="1" applyFill="1" applyBorder="1" applyAlignment="1">
      <alignment horizontal="center" vertical="center" wrapText="1"/>
    </xf>
    <xf numFmtId="0" fontId="12" fillId="3" borderId="9" xfId="0" applyFont="1" applyFill="1" applyBorder="1" applyAlignment="1">
      <alignment horizontal="center" vertical="center" wrapText="1"/>
    </xf>
    <xf numFmtId="0" fontId="12" fillId="0" borderId="10" xfId="0" applyFont="1" applyBorder="1" applyAlignment="1">
      <alignment vertical="center"/>
    </xf>
    <xf numFmtId="0" fontId="12" fillId="3" borderId="10" xfId="0" applyFont="1" applyFill="1" applyBorder="1" applyAlignment="1">
      <alignment horizontal="center" vertical="center" wrapText="1"/>
    </xf>
    <xf numFmtId="0" fontId="13" fillId="0" borderId="10" xfId="0" applyFont="1" applyBorder="1" applyAlignment="1">
      <alignment vertical="center" wrapText="1"/>
    </xf>
    <xf numFmtId="0" fontId="13" fillId="0" borderId="10" xfId="0" applyFont="1" applyBorder="1" applyAlignment="1">
      <alignment horizontal="center" vertical="center"/>
    </xf>
    <xf numFmtId="0" fontId="14" fillId="2" borderId="10" xfId="0" applyFont="1" applyFill="1" applyBorder="1" applyAlignment="1">
      <alignment vertical="center" wrapText="1"/>
    </xf>
    <xf numFmtId="0" fontId="12" fillId="6" borderId="10" xfId="0" applyFont="1" applyFill="1" applyBorder="1" applyAlignment="1">
      <alignment vertical="center" wrapText="1"/>
    </xf>
    <xf numFmtId="0" fontId="12" fillId="7" borderId="10" xfId="0" applyFont="1" applyFill="1" applyBorder="1" applyAlignment="1">
      <alignment vertical="center" wrapText="1"/>
    </xf>
    <xf numFmtId="0" fontId="12" fillId="3" borderId="3" xfId="0" applyFont="1" applyFill="1" applyBorder="1" applyAlignment="1">
      <alignment horizontal="center" vertical="center" wrapText="1"/>
    </xf>
    <xf numFmtId="0" fontId="12" fillId="0" borderId="11" xfId="0" applyFont="1" applyBorder="1" applyAlignment="1">
      <alignment horizontal="center" vertical="center" wrapText="1"/>
    </xf>
    <xf numFmtId="0" fontId="12" fillId="3" borderId="11" xfId="0" applyFont="1" applyFill="1" applyBorder="1" applyAlignment="1">
      <alignment vertical="center" wrapText="1"/>
    </xf>
    <xf numFmtId="0" fontId="12" fillId="3" borderId="11" xfId="0" applyFont="1" applyFill="1" applyBorder="1" applyAlignment="1">
      <alignment horizontal="center" vertical="center" wrapText="1"/>
    </xf>
    <xf numFmtId="0" fontId="9" fillId="0" borderId="12" xfId="0" applyFont="1" applyBorder="1" applyAlignment="1">
      <alignment horizontal="center" vertical="center"/>
    </xf>
    <xf numFmtId="0" fontId="1"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12" fillId="0" borderId="2" xfId="0" applyFont="1" applyBorder="1" applyAlignment="1">
      <alignment horizontal="center" vertical="center" wrapText="1"/>
    </xf>
    <xf numFmtId="0" fontId="12" fillId="3" borderId="2" xfId="0" applyFont="1" applyFill="1" applyBorder="1" applyAlignment="1">
      <alignment vertical="center" wrapText="1"/>
    </xf>
    <xf numFmtId="0" fontId="12" fillId="4" borderId="2" xfId="0" applyFont="1" applyFill="1" applyBorder="1" applyAlignment="1">
      <alignment horizontal="center" vertical="center" wrapText="1"/>
    </xf>
    <xf numFmtId="0" fontId="13" fillId="0" borderId="2" xfId="0" applyFont="1" applyBorder="1" applyAlignment="1">
      <alignment horizontal="center" vertical="center" wrapText="1"/>
    </xf>
    <xf numFmtId="0" fontId="12" fillId="0" borderId="2" xfId="0" applyFont="1" applyBorder="1" applyAlignment="1">
      <alignment vertical="center" wrapText="1"/>
    </xf>
    <xf numFmtId="0" fontId="12" fillId="0" borderId="2" xfId="0" applyFont="1" applyBorder="1" applyAlignment="1">
      <alignment horizontal="center" vertical="center"/>
    </xf>
    <xf numFmtId="0" fontId="12" fillId="5" borderId="2"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12" fillId="0" borderId="2" xfId="0" applyFont="1" applyBorder="1" applyAlignment="1">
      <alignment vertical="center"/>
    </xf>
    <xf numFmtId="0" fontId="13" fillId="0" borderId="2" xfId="0" applyFont="1" applyBorder="1" applyAlignment="1">
      <alignment vertical="center" wrapText="1"/>
    </xf>
    <xf numFmtId="0" fontId="13" fillId="0" borderId="2" xfId="0" applyFont="1" applyBorder="1" applyAlignment="1">
      <alignment horizontal="center" vertical="center"/>
    </xf>
    <xf numFmtId="0" fontId="14" fillId="2" borderId="2" xfId="0" applyFont="1" applyFill="1" applyBorder="1" applyAlignment="1">
      <alignment vertical="center" wrapText="1"/>
    </xf>
    <xf numFmtId="0" fontId="12" fillId="6" borderId="2" xfId="0" applyFont="1" applyFill="1" applyBorder="1" applyAlignment="1">
      <alignment vertical="center" wrapText="1"/>
    </xf>
    <xf numFmtId="0" fontId="12" fillId="7" borderId="2" xfId="0" applyFont="1" applyFill="1" applyBorder="1" applyAlignment="1">
      <alignment vertical="center" wrapText="1"/>
    </xf>
    <xf numFmtId="0" fontId="9" fillId="8" borderId="2" xfId="0" applyFont="1" applyFill="1" applyBorder="1" applyAlignment="1">
      <alignment horizontal="center" vertical="center" wrapText="1"/>
    </xf>
    <xf numFmtId="0" fontId="2" fillId="8" borderId="2" xfId="0" applyFont="1" applyFill="1" applyBorder="1" applyAlignment="1">
      <alignment vertical="center" wrapText="1"/>
    </xf>
    <xf numFmtId="1" fontId="9" fillId="8" borderId="2" xfId="0" applyNumberFormat="1" applyFont="1" applyFill="1" applyBorder="1" applyAlignment="1">
      <alignment horizontal="center" vertical="center"/>
    </xf>
    <xf numFmtId="0" fontId="9" fillId="8" borderId="2" xfId="0" applyFont="1" applyFill="1" applyBorder="1" applyAlignment="1">
      <alignment horizontal="center" vertical="center"/>
    </xf>
    <xf numFmtId="0" fontId="2" fillId="9" borderId="2" xfId="0" applyFont="1" applyFill="1" applyBorder="1" applyAlignment="1">
      <alignment horizontal="center" vertical="center" wrapText="1"/>
    </xf>
    <xf numFmtId="0" fontId="15" fillId="8" borderId="2" xfId="0" applyFont="1" applyFill="1" applyBorder="1" applyAlignment="1">
      <alignment horizontal="left" vertical="center" wrapText="1"/>
    </xf>
    <xf numFmtId="0" fontId="2" fillId="8" borderId="2" xfId="0" applyFont="1" applyFill="1" applyBorder="1" applyAlignment="1">
      <alignment horizontal="center" vertical="center"/>
    </xf>
    <xf numFmtId="0" fontId="16" fillId="8" borderId="2" xfId="0" applyFont="1" applyFill="1" applyBorder="1" applyAlignment="1">
      <alignment horizontal="center" vertical="center"/>
    </xf>
    <xf numFmtId="0" fontId="2" fillId="8" borderId="2" xfId="4" applyFont="1" applyFill="1" applyBorder="1" applyAlignment="1">
      <alignment horizontal="center" vertical="center" wrapText="1"/>
    </xf>
    <xf numFmtId="0" fontId="2" fillId="8" borderId="2" xfId="4" applyFont="1" applyFill="1" applyBorder="1" applyAlignment="1">
      <alignment horizontal="center" vertical="center"/>
    </xf>
    <xf numFmtId="0" fontId="2" fillId="8" borderId="2" xfId="4" applyFont="1" applyFill="1" applyBorder="1" applyAlignment="1">
      <alignment vertical="center" wrapText="1"/>
    </xf>
    <xf numFmtId="0" fontId="9" fillId="8" borderId="0" xfId="0" applyFont="1" applyFill="1" applyAlignment="1">
      <alignment horizontal="center" vertical="center"/>
    </xf>
    <xf numFmtId="0" fontId="2" fillId="8" borderId="0" xfId="4" applyFont="1" applyFill="1" applyAlignment="1">
      <alignment horizontal="center" vertical="center"/>
    </xf>
    <xf numFmtId="0" fontId="17" fillId="8" borderId="2" xfId="0" applyFont="1" applyFill="1" applyBorder="1" applyAlignment="1">
      <alignment horizontal="center" vertical="center" wrapText="1"/>
    </xf>
    <xf numFmtId="0" fontId="9" fillId="8" borderId="2" xfId="4" applyFont="1" applyFill="1" applyBorder="1" applyAlignment="1">
      <alignment horizontal="center" vertical="center"/>
    </xf>
    <xf numFmtId="0" fontId="9" fillId="8" borderId="2" xfId="4" applyFont="1" applyFill="1" applyBorder="1" applyAlignment="1">
      <alignment horizontal="center" vertical="center" wrapText="1"/>
    </xf>
    <xf numFmtId="0" fontId="9" fillId="8" borderId="2" xfId="4" applyFont="1" applyFill="1" applyBorder="1" applyAlignment="1">
      <alignment vertical="center" wrapText="1"/>
    </xf>
    <xf numFmtId="0" fontId="9" fillId="8" borderId="2" xfId="0" applyFont="1" applyFill="1" applyBorder="1" applyAlignment="1">
      <alignment vertical="center" wrapText="1"/>
    </xf>
    <xf numFmtId="0" fontId="2" fillId="8" borderId="12" xfId="0" applyFont="1" applyFill="1" applyBorder="1" applyAlignment="1">
      <alignment vertical="center" wrapText="1"/>
    </xf>
    <xf numFmtId="0" fontId="18" fillId="7" borderId="2" xfId="0" applyFont="1" applyFill="1" applyBorder="1" applyAlignment="1">
      <alignment horizontal="center" vertical="center" wrapText="1"/>
    </xf>
    <xf numFmtId="0" fontId="18" fillId="7" borderId="13" xfId="0" applyFont="1" applyFill="1" applyBorder="1" applyAlignment="1">
      <alignment horizontal="center" vertical="center" wrapText="1"/>
    </xf>
    <xf numFmtId="0" fontId="18" fillId="7" borderId="13" xfId="0" applyFont="1" applyFill="1" applyBorder="1" applyAlignment="1">
      <alignment vertical="top" wrapText="1"/>
    </xf>
    <xf numFmtId="0" fontId="18" fillId="7" borderId="13" xfId="0" applyFont="1" applyFill="1" applyBorder="1" applyAlignment="1">
      <alignment wrapText="1"/>
    </xf>
    <xf numFmtId="0" fontId="18" fillId="10" borderId="13" xfId="0" applyFont="1" applyFill="1" applyBorder="1" applyAlignment="1">
      <alignment wrapText="1"/>
    </xf>
    <xf numFmtId="0" fontId="18" fillId="7" borderId="16" xfId="0" applyFont="1" applyFill="1" applyBorder="1" applyAlignment="1">
      <alignment horizontal="center" vertical="center" wrapText="1"/>
    </xf>
    <xf numFmtId="0" fontId="18" fillId="7" borderId="17" xfId="0" applyFont="1" applyFill="1" applyBorder="1" applyAlignment="1">
      <alignment horizontal="center" vertical="center" wrapText="1"/>
    </xf>
    <xf numFmtId="0" fontId="18" fillId="7" borderId="17" xfId="0" applyFont="1" applyFill="1" applyBorder="1" applyAlignment="1">
      <alignment vertical="top" wrapText="1"/>
    </xf>
    <xf numFmtId="0" fontId="18" fillId="7" borderId="17" xfId="0" applyFont="1" applyFill="1" applyBorder="1" applyAlignment="1">
      <alignment wrapText="1"/>
    </xf>
    <xf numFmtId="0" fontId="18" fillId="10" borderId="17" xfId="0" applyFont="1" applyFill="1" applyBorder="1" applyAlignment="1">
      <alignment wrapText="1"/>
    </xf>
    <xf numFmtId="0" fontId="10" fillId="7" borderId="16" xfId="0" applyFont="1" applyFill="1" applyBorder="1" applyAlignment="1">
      <alignment horizontal="center" vertical="center" wrapText="1"/>
    </xf>
    <xf numFmtId="0" fontId="10" fillId="7" borderId="17" xfId="0" applyFont="1" applyFill="1" applyBorder="1" applyAlignment="1">
      <alignment horizontal="center" vertical="center" wrapText="1"/>
    </xf>
    <xf numFmtId="0" fontId="19" fillId="10" borderId="17" xfId="0" applyFont="1" applyFill="1" applyBorder="1" applyAlignment="1">
      <alignment vertical="top" wrapText="1"/>
    </xf>
    <xf numFmtId="0" fontId="20" fillId="7" borderId="6" xfId="0" applyFont="1" applyFill="1" applyBorder="1" applyAlignment="1">
      <alignment horizontal="center" vertical="center" wrapText="1"/>
    </xf>
    <xf numFmtId="0" fontId="20" fillId="7" borderId="16" xfId="0" applyFont="1" applyFill="1" applyBorder="1" applyAlignment="1">
      <alignment horizontal="left" vertical="center" wrapText="1"/>
    </xf>
    <xf numFmtId="0" fontId="20" fillId="7" borderId="17" xfId="0" applyFont="1" applyFill="1" applyBorder="1" applyAlignment="1">
      <alignment horizontal="center" vertical="center" wrapText="1"/>
    </xf>
    <xf numFmtId="0" fontId="20" fillId="11" borderId="16" xfId="0" applyFont="1" applyFill="1" applyBorder="1" applyAlignment="1">
      <alignment horizontal="center" vertical="center" wrapText="1"/>
    </xf>
    <xf numFmtId="0" fontId="18" fillId="7" borderId="16" xfId="0" applyFont="1" applyFill="1" applyBorder="1" applyAlignment="1">
      <alignment horizontal="left" vertical="center" wrapText="1"/>
    </xf>
    <xf numFmtId="0" fontId="18" fillId="7" borderId="6" xfId="0" applyFont="1" applyFill="1" applyBorder="1" applyAlignment="1">
      <alignment horizontal="center" vertical="center" wrapText="1"/>
    </xf>
    <xf numFmtId="0" fontId="18" fillId="7" borderId="16" xfId="0" applyFont="1" applyFill="1" applyBorder="1" applyAlignment="1">
      <alignment vertical="top" wrapText="1"/>
    </xf>
    <xf numFmtId="0" fontId="10" fillId="11" borderId="17" xfId="0" applyFont="1" applyFill="1" applyBorder="1" applyAlignment="1">
      <alignment horizontal="center" vertical="center" wrapText="1"/>
    </xf>
    <xf numFmtId="0" fontId="10" fillId="11" borderId="17" xfId="0" applyFont="1" applyFill="1" applyBorder="1" applyAlignment="1">
      <alignment vertical="top" wrapText="1"/>
    </xf>
    <xf numFmtId="0" fontId="10" fillId="11" borderId="17" xfId="0" applyFont="1" applyFill="1" applyBorder="1" applyAlignment="1">
      <alignment wrapText="1"/>
    </xf>
    <xf numFmtId="0" fontId="18" fillId="11" borderId="16" xfId="0" applyFont="1" applyFill="1" applyBorder="1" applyAlignment="1">
      <alignment horizontal="center" vertical="center" wrapText="1"/>
    </xf>
    <xf numFmtId="0" fontId="0" fillId="7" borderId="16" xfId="0" applyFill="1" applyBorder="1" applyAlignment="1">
      <alignment horizontal="center" vertical="center" wrapText="1"/>
    </xf>
    <xf numFmtId="0" fontId="18" fillId="7" borderId="18" xfId="0" applyFont="1" applyFill="1" applyBorder="1" applyAlignment="1">
      <alignment horizontal="center" vertical="center" wrapText="1"/>
    </xf>
    <xf numFmtId="0" fontId="18" fillId="7" borderId="18" xfId="0" applyFont="1" applyFill="1" applyBorder="1" applyAlignment="1">
      <alignment vertical="top" wrapText="1"/>
    </xf>
    <xf numFmtId="0" fontId="18" fillId="7" borderId="18" xfId="0" applyFont="1" applyFill="1" applyBorder="1" applyAlignment="1">
      <alignment wrapText="1"/>
    </xf>
    <xf numFmtId="0" fontId="18" fillId="10" borderId="18" xfId="0" applyFont="1" applyFill="1" applyBorder="1" applyAlignment="1">
      <alignment wrapText="1"/>
    </xf>
    <xf numFmtId="0" fontId="18" fillId="7" borderId="19" xfId="0" applyFont="1" applyFill="1" applyBorder="1" applyAlignment="1">
      <alignment horizontal="center" vertical="center" wrapText="1"/>
    </xf>
    <xf numFmtId="0" fontId="18" fillId="7" borderId="19" xfId="0" applyFont="1" applyFill="1" applyBorder="1" applyAlignment="1">
      <alignment vertical="top" wrapText="1"/>
    </xf>
    <xf numFmtId="0" fontId="10" fillId="11" borderId="19" xfId="0" applyFont="1" applyFill="1" applyBorder="1" applyAlignment="1">
      <alignment wrapText="1"/>
    </xf>
    <xf numFmtId="0" fontId="10" fillId="11" borderId="18" xfId="0" applyFont="1" applyFill="1" applyBorder="1" applyAlignment="1">
      <alignment wrapText="1"/>
    </xf>
    <xf numFmtId="0" fontId="18" fillId="7" borderId="2" xfId="0" applyFont="1" applyFill="1" applyBorder="1" applyAlignment="1">
      <alignment vertical="top" wrapText="1"/>
    </xf>
    <xf numFmtId="0" fontId="18" fillId="7" borderId="2" xfId="0" applyFont="1" applyFill="1" applyBorder="1" applyAlignment="1">
      <alignment wrapText="1"/>
    </xf>
    <xf numFmtId="0" fontId="18" fillId="10" borderId="2" xfId="0" applyFont="1" applyFill="1" applyBorder="1" applyAlignment="1">
      <alignment wrapText="1"/>
    </xf>
    <xf numFmtId="0" fontId="18" fillId="12" borderId="2" xfId="0" applyFont="1" applyFill="1" applyBorder="1" applyAlignment="1">
      <alignment horizontal="center" vertical="center" wrapText="1"/>
    </xf>
    <xf numFmtId="0" fontId="18" fillId="12" borderId="2" xfId="0" applyFont="1" applyFill="1" applyBorder="1" applyAlignment="1">
      <alignment horizontal="left" vertical="center" wrapText="1"/>
    </xf>
    <xf numFmtId="0" fontId="20" fillId="12" borderId="2" xfId="0" applyFont="1" applyFill="1" applyBorder="1" applyAlignment="1">
      <alignment horizontal="center" vertical="center" wrapText="1"/>
    </xf>
    <xf numFmtId="0" fontId="20" fillId="12" borderId="2" xfId="0" applyFont="1" applyFill="1" applyBorder="1" applyAlignment="1">
      <alignment horizontal="left" vertical="center" wrapText="1"/>
    </xf>
    <xf numFmtId="0" fontId="21" fillId="13" borderId="2" xfId="0" applyFont="1" applyFill="1" applyBorder="1" applyAlignment="1">
      <alignment horizontal="center" vertical="center" wrapText="1"/>
    </xf>
    <xf numFmtId="0" fontId="0" fillId="13" borderId="2" xfId="0" applyFill="1" applyBorder="1" applyAlignment="1">
      <alignment vertical="top" wrapText="1"/>
    </xf>
    <xf numFmtId="0" fontId="5" fillId="13" borderId="2" xfId="0" applyFont="1" applyFill="1" applyBorder="1" applyAlignment="1">
      <alignment horizontal="center" vertical="top" wrapText="1"/>
    </xf>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164" fontId="3" fillId="0" borderId="15" xfId="0" applyNumberFormat="1" applyFont="1" applyBorder="1" applyAlignment="1">
      <alignment horizontal="center" vertical="center" wrapText="1"/>
    </xf>
    <xf numFmtId="164" fontId="3" fillId="0" borderId="2" xfId="0" applyNumberFormat="1" applyFont="1" applyBorder="1" applyAlignment="1">
      <alignment horizontal="center" vertical="center" wrapText="1"/>
    </xf>
    <xf numFmtId="164" fontId="9" fillId="8" borderId="2" xfId="0" applyNumberFormat="1" applyFont="1" applyFill="1" applyBorder="1" applyAlignment="1">
      <alignment horizontal="center" vertical="center"/>
    </xf>
    <xf numFmtId="164" fontId="2" fillId="0" borderId="13" xfId="0" applyNumberFormat="1" applyFont="1" applyBorder="1" applyAlignment="1">
      <alignment horizontal="center" vertical="center" wrapText="1"/>
    </xf>
    <xf numFmtId="164" fontId="2" fillId="0" borderId="2" xfId="0" applyNumberFormat="1" applyFont="1" applyBorder="1" applyAlignment="1">
      <alignment horizontal="center" vertical="center" wrapText="1"/>
    </xf>
    <xf numFmtId="164" fontId="10" fillId="0" borderId="0" xfId="0" applyNumberFormat="1" applyFont="1" applyAlignment="1">
      <alignment horizontal="center" vertical="center" wrapText="1"/>
    </xf>
    <xf numFmtId="164" fontId="1" fillId="0" borderId="2" xfId="0" applyNumberFormat="1" applyFont="1" applyBorder="1" applyAlignment="1">
      <alignment vertical="center" wrapText="1"/>
    </xf>
    <xf numFmtId="164" fontId="1" fillId="0" borderId="0" xfId="0" applyNumberFormat="1" applyFont="1" applyAlignment="1">
      <alignment vertical="center" wrapText="1"/>
    </xf>
    <xf numFmtId="164" fontId="8" fillId="0" borderId="0" xfId="0" applyNumberFormat="1" applyFont="1" applyAlignment="1">
      <alignment wrapText="1"/>
    </xf>
    <xf numFmtId="164" fontId="9" fillId="14" borderId="2" xfId="0" applyNumberFormat="1" applyFont="1" applyFill="1" applyBorder="1" applyAlignment="1">
      <alignment horizontal="center" vertical="center"/>
    </xf>
    <xf numFmtId="0" fontId="2" fillId="0" borderId="0" xfId="0" applyFont="1" applyAlignment="1">
      <alignment horizontal="center" vertical="center" wrapText="1"/>
    </xf>
    <xf numFmtId="0" fontId="7" fillId="0" borderId="0" xfId="0" applyFont="1" applyAlignment="1">
      <alignment horizontal="left" vertical="center" wrapText="1"/>
    </xf>
    <xf numFmtId="0" fontId="8" fillId="0" borderId="0" xfId="0" applyFont="1" applyAlignment="1">
      <alignment horizontal="left" wrapText="1"/>
    </xf>
    <xf numFmtId="0" fontId="2" fillId="0" borderId="6" xfId="0" applyFont="1" applyBorder="1" applyAlignment="1">
      <alignment horizontal="center" vertical="center" wrapText="1"/>
    </xf>
    <xf numFmtId="0" fontId="2" fillId="0" borderId="5" xfId="0" applyFont="1" applyBorder="1" applyAlignment="1">
      <alignment horizontal="center" vertical="center" wrapText="1"/>
    </xf>
  </cellXfs>
  <cellStyles count="5">
    <cellStyle name="BodyStyle" xfId="1" xr:uid="{00000000-0005-0000-0000-000000000000}"/>
    <cellStyle name="Normal" xfId="0" builtinId="0"/>
    <cellStyle name="Normal 2" xfId="3" xr:uid="{1A514EF7-53BF-4605-BA7D-5CAF66C4BFA1}"/>
    <cellStyle name="Normal 2 2" xfId="4" xr:uid="{A97F940D-AFE8-4F19-9B9F-6C7E7070F240}"/>
    <cellStyle name="Normal 3" xfId="2" xr:uid="{00000000-0005-0000-0000-000002000000}"/>
  </cellStyles>
  <dxfs count="9">
    <dxf>
      <font>
        <color rgb="FF9C0006"/>
      </font>
      <fill>
        <patternFill>
          <bgColor rgb="FFFFC7CE"/>
        </patternFill>
      </fill>
    </dxf>
    <dxf>
      <fill>
        <patternFill>
          <bgColor rgb="FF00B0F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7.png"/><Relationship Id="rId18" Type="http://schemas.openxmlformats.org/officeDocument/2006/relationships/image" Target="../media/image22.jpeg"/><Relationship Id="rId3" Type="http://schemas.openxmlformats.org/officeDocument/2006/relationships/image" Target="../media/image3.png"/><Relationship Id="rId7" Type="http://schemas.openxmlformats.org/officeDocument/2006/relationships/image" Target="../media/image8.png"/><Relationship Id="rId12" Type="http://schemas.openxmlformats.org/officeDocument/2006/relationships/image" Target="../media/image15.png"/><Relationship Id="rId17" Type="http://schemas.openxmlformats.org/officeDocument/2006/relationships/image" Target="../media/image21.png"/><Relationship Id="rId2" Type="http://schemas.openxmlformats.org/officeDocument/2006/relationships/image" Target="../media/image2.png"/><Relationship Id="rId16" Type="http://schemas.openxmlformats.org/officeDocument/2006/relationships/image" Target="../media/image20.png"/><Relationship Id="rId20" Type="http://schemas.openxmlformats.org/officeDocument/2006/relationships/image" Target="../media/image24.png"/><Relationship Id="rId1" Type="http://schemas.openxmlformats.org/officeDocument/2006/relationships/image" Target="../media/image1.png"/><Relationship Id="rId6" Type="http://schemas.openxmlformats.org/officeDocument/2006/relationships/image" Target="../media/image7.png"/><Relationship Id="rId11" Type="http://schemas.openxmlformats.org/officeDocument/2006/relationships/image" Target="../media/image13.png"/><Relationship Id="rId5" Type="http://schemas.openxmlformats.org/officeDocument/2006/relationships/image" Target="../media/image5.png"/><Relationship Id="rId15" Type="http://schemas.openxmlformats.org/officeDocument/2006/relationships/image" Target="../media/image19.png"/><Relationship Id="rId10" Type="http://schemas.openxmlformats.org/officeDocument/2006/relationships/image" Target="../media/image11.png"/><Relationship Id="rId19" Type="http://schemas.openxmlformats.org/officeDocument/2006/relationships/image" Target="../media/image23.png"/><Relationship Id="rId4" Type="http://schemas.openxmlformats.org/officeDocument/2006/relationships/image" Target="../media/image4.png"/><Relationship Id="rId9" Type="http://schemas.openxmlformats.org/officeDocument/2006/relationships/image" Target="../media/image10.png"/><Relationship Id="rId14" Type="http://schemas.openxmlformats.org/officeDocument/2006/relationships/image" Target="../media/image18.png"/></Relationships>
</file>

<file path=xl/drawings/_rels/drawing3.xml.rels><?xml version="1.0" encoding="UTF-8" standalone="yes"?>
<Relationships xmlns="http://schemas.openxmlformats.org/package/2006/relationships"><Relationship Id="rId1" Type="http://schemas.openxmlformats.org/officeDocument/2006/relationships/image" Target="../media/image23.png"/></Relationships>
</file>

<file path=xl/drawings/drawing1.xml><?xml version="1.0" encoding="utf-8"?>
<xdr:wsDr xmlns:xdr="http://schemas.openxmlformats.org/drawingml/2006/spreadsheetDrawing" xmlns:a="http://schemas.openxmlformats.org/drawingml/2006/main">
  <xdr:twoCellAnchor>
    <xdr:from>
      <xdr:col>4</xdr:col>
      <xdr:colOff>0</xdr:colOff>
      <xdr:row>59</xdr:row>
      <xdr:rowOff>13820</xdr:rowOff>
    </xdr:from>
    <xdr:to>
      <xdr:col>4</xdr:col>
      <xdr:colOff>0</xdr:colOff>
      <xdr:row>59</xdr:row>
      <xdr:rowOff>850588</xdr:rowOff>
    </xdr:to>
    <xdr:pic>
      <xdr:nvPicPr>
        <xdr:cNvPr id="922" name="Imagen 921">
          <a:extLst>
            <a:ext uri="{FF2B5EF4-FFF2-40B4-BE49-F238E27FC236}">
              <a16:creationId xmlns:a16="http://schemas.microsoft.com/office/drawing/2014/main" id="{4F700842-4A1B-42D8-A6E1-73439159A98D}"/>
            </a:ext>
          </a:extLst>
        </xdr:cNvPr>
        <xdr:cNvPicPr>
          <a:picLocks noChangeAspect="1"/>
        </xdr:cNvPicPr>
      </xdr:nvPicPr>
      <xdr:blipFill>
        <a:blip xmlns:r="http://schemas.openxmlformats.org/officeDocument/2006/relationships" r:embed="rId1"/>
        <a:stretch>
          <a:fillRect/>
        </a:stretch>
      </xdr:blipFill>
      <xdr:spPr>
        <a:xfrm>
          <a:off x="6520473" y="24435920"/>
          <a:ext cx="880978" cy="836768"/>
        </a:xfrm>
        <a:prstGeom prst="rect">
          <a:avLst/>
        </a:prstGeom>
      </xdr:spPr>
    </xdr:pic>
    <xdr:clientData/>
  </xdr:twoCellAnchor>
  <xdr:twoCellAnchor>
    <xdr:from>
      <xdr:col>4</xdr:col>
      <xdr:colOff>0</xdr:colOff>
      <xdr:row>4</xdr:row>
      <xdr:rowOff>298386</xdr:rowOff>
    </xdr:from>
    <xdr:to>
      <xdr:col>4</xdr:col>
      <xdr:colOff>0</xdr:colOff>
      <xdr:row>4</xdr:row>
      <xdr:rowOff>1643889</xdr:rowOff>
    </xdr:to>
    <xdr:pic>
      <xdr:nvPicPr>
        <xdr:cNvPr id="1036" name="Imagen 1035">
          <a:extLst>
            <a:ext uri="{FF2B5EF4-FFF2-40B4-BE49-F238E27FC236}">
              <a16:creationId xmlns:a16="http://schemas.microsoft.com/office/drawing/2014/main" id="{FCB0687E-B43F-4587-867A-F6D0C8D16D1E}"/>
            </a:ext>
          </a:extLst>
        </xdr:cNvPr>
        <xdr:cNvPicPr>
          <a:picLocks noChangeAspect="1"/>
        </xdr:cNvPicPr>
      </xdr:nvPicPr>
      <xdr:blipFill>
        <a:blip xmlns:r="http://schemas.openxmlformats.org/officeDocument/2006/relationships" r:embed="rId2"/>
        <a:stretch>
          <a:fillRect/>
        </a:stretch>
      </xdr:blipFill>
      <xdr:spPr>
        <a:xfrm>
          <a:off x="5370019" y="1460436"/>
          <a:ext cx="1099074" cy="1345503"/>
        </a:xfrm>
        <a:prstGeom prst="rect">
          <a:avLst/>
        </a:prstGeom>
      </xdr:spPr>
    </xdr:pic>
    <xdr:clientData/>
  </xdr:twoCellAnchor>
  <xdr:twoCellAnchor>
    <xdr:from>
      <xdr:col>4</xdr:col>
      <xdr:colOff>0</xdr:colOff>
      <xdr:row>48</xdr:row>
      <xdr:rowOff>430180</xdr:rowOff>
    </xdr:from>
    <xdr:to>
      <xdr:col>4</xdr:col>
      <xdr:colOff>0</xdr:colOff>
      <xdr:row>48</xdr:row>
      <xdr:rowOff>1048871</xdr:rowOff>
    </xdr:to>
    <xdr:pic>
      <xdr:nvPicPr>
        <xdr:cNvPr id="1054" name="Imagen 1053">
          <a:extLst>
            <a:ext uri="{FF2B5EF4-FFF2-40B4-BE49-F238E27FC236}">
              <a16:creationId xmlns:a16="http://schemas.microsoft.com/office/drawing/2014/main" id="{19FD46C0-3E81-4343-BFFE-E762C27CB5BD}"/>
            </a:ext>
          </a:extLst>
        </xdr:cNvPr>
        <xdr:cNvPicPr>
          <a:picLocks noChangeAspect="1"/>
        </xdr:cNvPicPr>
      </xdr:nvPicPr>
      <xdr:blipFill>
        <a:blip xmlns:r="http://schemas.openxmlformats.org/officeDocument/2006/relationships" r:embed="rId3"/>
        <a:stretch>
          <a:fillRect/>
        </a:stretch>
      </xdr:blipFill>
      <xdr:spPr>
        <a:xfrm>
          <a:off x="5164994" y="30148180"/>
          <a:ext cx="1429108" cy="618691"/>
        </a:xfrm>
        <a:prstGeom prst="rect">
          <a:avLst/>
        </a:prstGeom>
      </xdr:spPr>
    </xdr:pic>
    <xdr:clientData/>
  </xdr:twoCellAnchor>
  <xdr:twoCellAnchor>
    <xdr:from>
      <xdr:col>4</xdr:col>
      <xdr:colOff>0</xdr:colOff>
      <xdr:row>49</xdr:row>
      <xdr:rowOff>520762</xdr:rowOff>
    </xdr:from>
    <xdr:to>
      <xdr:col>4</xdr:col>
      <xdr:colOff>0</xdr:colOff>
      <xdr:row>49</xdr:row>
      <xdr:rowOff>1165411</xdr:rowOff>
    </xdr:to>
    <xdr:pic>
      <xdr:nvPicPr>
        <xdr:cNvPr id="1055" name="Imagen 1054">
          <a:extLst>
            <a:ext uri="{FF2B5EF4-FFF2-40B4-BE49-F238E27FC236}">
              <a16:creationId xmlns:a16="http://schemas.microsoft.com/office/drawing/2014/main" id="{980C5ED5-B432-4CF0-BE24-157A0F74D29B}"/>
            </a:ext>
          </a:extLst>
        </xdr:cNvPr>
        <xdr:cNvPicPr>
          <a:picLocks noChangeAspect="1"/>
        </xdr:cNvPicPr>
      </xdr:nvPicPr>
      <xdr:blipFill>
        <a:blip xmlns:r="http://schemas.openxmlformats.org/officeDocument/2006/relationships" r:embed="rId3"/>
        <a:stretch>
          <a:fillRect/>
        </a:stretch>
      </xdr:blipFill>
      <xdr:spPr>
        <a:xfrm>
          <a:off x="5143579" y="32124712"/>
          <a:ext cx="1468452" cy="644649"/>
        </a:xfrm>
        <a:prstGeom prst="rect">
          <a:avLst/>
        </a:prstGeom>
      </xdr:spPr>
    </xdr:pic>
    <xdr:clientData/>
  </xdr:twoCellAnchor>
  <xdr:twoCellAnchor>
    <xdr:from>
      <xdr:col>4</xdr:col>
      <xdr:colOff>0</xdr:colOff>
      <xdr:row>60</xdr:row>
      <xdr:rowOff>474008</xdr:rowOff>
    </xdr:from>
    <xdr:to>
      <xdr:col>4</xdr:col>
      <xdr:colOff>0</xdr:colOff>
      <xdr:row>60</xdr:row>
      <xdr:rowOff>1159904</xdr:rowOff>
    </xdr:to>
    <xdr:pic>
      <xdr:nvPicPr>
        <xdr:cNvPr id="1057" name="Imagen 1056">
          <a:extLst>
            <a:ext uri="{FF2B5EF4-FFF2-40B4-BE49-F238E27FC236}">
              <a16:creationId xmlns:a16="http://schemas.microsoft.com/office/drawing/2014/main" id="{DA113726-1358-4183-BB79-067BA214A3B2}"/>
            </a:ext>
          </a:extLst>
        </xdr:cNvPr>
        <xdr:cNvPicPr>
          <a:picLocks noChangeAspect="1"/>
        </xdr:cNvPicPr>
      </xdr:nvPicPr>
      <xdr:blipFill>
        <a:blip xmlns:r="http://schemas.openxmlformats.org/officeDocument/2006/relationships" r:embed="rId4"/>
        <a:stretch>
          <a:fillRect/>
        </a:stretch>
      </xdr:blipFill>
      <xdr:spPr>
        <a:xfrm>
          <a:off x="5076824" y="56271458"/>
          <a:ext cx="1409701" cy="685896"/>
        </a:xfrm>
        <a:prstGeom prst="rect">
          <a:avLst/>
        </a:prstGeom>
      </xdr:spPr>
    </xdr:pic>
    <xdr:clientData/>
  </xdr:twoCellAnchor>
  <xdr:twoCellAnchor>
    <xdr:from>
      <xdr:col>4</xdr:col>
      <xdr:colOff>0</xdr:colOff>
      <xdr:row>61</xdr:row>
      <xdr:rowOff>268380</xdr:rowOff>
    </xdr:from>
    <xdr:to>
      <xdr:col>4</xdr:col>
      <xdr:colOff>0</xdr:colOff>
      <xdr:row>61</xdr:row>
      <xdr:rowOff>954276</xdr:rowOff>
    </xdr:to>
    <xdr:pic>
      <xdr:nvPicPr>
        <xdr:cNvPr id="1058" name="Imagen 1057">
          <a:extLst>
            <a:ext uri="{FF2B5EF4-FFF2-40B4-BE49-F238E27FC236}">
              <a16:creationId xmlns:a16="http://schemas.microsoft.com/office/drawing/2014/main" id="{914CA4FB-45AE-4554-80EA-08874794B65E}"/>
            </a:ext>
          </a:extLst>
        </xdr:cNvPr>
        <xdr:cNvPicPr>
          <a:picLocks noChangeAspect="1"/>
        </xdr:cNvPicPr>
      </xdr:nvPicPr>
      <xdr:blipFill>
        <a:blip xmlns:r="http://schemas.openxmlformats.org/officeDocument/2006/relationships" r:embed="rId4"/>
        <a:stretch>
          <a:fillRect/>
        </a:stretch>
      </xdr:blipFill>
      <xdr:spPr>
        <a:xfrm>
          <a:off x="4926666" y="58285155"/>
          <a:ext cx="1694330" cy="685896"/>
        </a:xfrm>
        <a:prstGeom prst="rect">
          <a:avLst/>
        </a:prstGeom>
      </xdr:spPr>
    </xdr:pic>
    <xdr:clientData/>
  </xdr:twoCellAnchor>
  <xdr:twoCellAnchor>
    <xdr:from>
      <xdr:col>4</xdr:col>
      <xdr:colOff>0</xdr:colOff>
      <xdr:row>62</xdr:row>
      <xdr:rowOff>248210</xdr:rowOff>
    </xdr:from>
    <xdr:to>
      <xdr:col>4</xdr:col>
      <xdr:colOff>0</xdr:colOff>
      <xdr:row>62</xdr:row>
      <xdr:rowOff>934106</xdr:rowOff>
    </xdr:to>
    <xdr:pic>
      <xdr:nvPicPr>
        <xdr:cNvPr id="1059" name="Imagen 1058">
          <a:extLst>
            <a:ext uri="{FF2B5EF4-FFF2-40B4-BE49-F238E27FC236}">
              <a16:creationId xmlns:a16="http://schemas.microsoft.com/office/drawing/2014/main" id="{4382E5B5-61D5-4A1D-B7FD-81CDCEE691AC}"/>
            </a:ext>
          </a:extLst>
        </xdr:cNvPr>
        <xdr:cNvPicPr>
          <a:picLocks noChangeAspect="1"/>
        </xdr:cNvPicPr>
      </xdr:nvPicPr>
      <xdr:blipFill>
        <a:blip xmlns:r="http://schemas.openxmlformats.org/officeDocument/2006/relationships" r:embed="rId4"/>
        <a:stretch>
          <a:fillRect/>
        </a:stretch>
      </xdr:blipFill>
      <xdr:spPr>
        <a:xfrm>
          <a:off x="5159189" y="59665160"/>
          <a:ext cx="1632136" cy="685896"/>
        </a:xfrm>
        <a:prstGeom prst="rect">
          <a:avLst/>
        </a:prstGeom>
      </xdr:spPr>
    </xdr:pic>
    <xdr:clientData/>
  </xdr:twoCellAnchor>
  <xdr:twoCellAnchor>
    <xdr:from>
      <xdr:col>4</xdr:col>
      <xdr:colOff>0</xdr:colOff>
      <xdr:row>63</xdr:row>
      <xdr:rowOff>327773</xdr:rowOff>
    </xdr:from>
    <xdr:to>
      <xdr:col>4</xdr:col>
      <xdr:colOff>0</xdr:colOff>
      <xdr:row>63</xdr:row>
      <xdr:rowOff>1337681</xdr:rowOff>
    </xdr:to>
    <xdr:pic>
      <xdr:nvPicPr>
        <xdr:cNvPr id="1060" name="Imagen 1059">
          <a:extLst>
            <a:ext uri="{FF2B5EF4-FFF2-40B4-BE49-F238E27FC236}">
              <a16:creationId xmlns:a16="http://schemas.microsoft.com/office/drawing/2014/main" id="{3B2C7639-C3B0-4B8D-8DB4-615053A86BA8}"/>
            </a:ext>
          </a:extLst>
        </xdr:cNvPr>
        <xdr:cNvPicPr>
          <a:picLocks noChangeAspect="1"/>
        </xdr:cNvPicPr>
      </xdr:nvPicPr>
      <xdr:blipFill>
        <a:blip xmlns:r="http://schemas.openxmlformats.org/officeDocument/2006/relationships" r:embed="rId5"/>
        <a:stretch>
          <a:fillRect/>
        </a:stretch>
      </xdr:blipFill>
      <xdr:spPr>
        <a:xfrm>
          <a:off x="5071223" y="61097273"/>
          <a:ext cx="1514862" cy="1009908"/>
        </a:xfrm>
        <a:prstGeom prst="rect">
          <a:avLst/>
        </a:prstGeom>
      </xdr:spPr>
    </xdr:pic>
    <xdr:clientData/>
  </xdr:twoCellAnchor>
  <xdr:twoCellAnchor>
    <xdr:from>
      <xdr:col>4</xdr:col>
      <xdr:colOff>0</xdr:colOff>
      <xdr:row>132</xdr:row>
      <xdr:rowOff>318245</xdr:rowOff>
    </xdr:from>
    <xdr:to>
      <xdr:col>4</xdr:col>
      <xdr:colOff>0</xdr:colOff>
      <xdr:row>132</xdr:row>
      <xdr:rowOff>1556850</xdr:rowOff>
    </xdr:to>
    <xdr:pic>
      <xdr:nvPicPr>
        <xdr:cNvPr id="1062" name="Imagen 1061">
          <a:extLst>
            <a:ext uri="{FF2B5EF4-FFF2-40B4-BE49-F238E27FC236}">
              <a16:creationId xmlns:a16="http://schemas.microsoft.com/office/drawing/2014/main" id="{07857071-C7F7-4449-B52B-410C04A7217E}"/>
            </a:ext>
          </a:extLst>
        </xdr:cNvPr>
        <xdr:cNvPicPr>
          <a:picLocks noChangeAspect="1"/>
        </xdr:cNvPicPr>
      </xdr:nvPicPr>
      <xdr:blipFill>
        <a:blip xmlns:r="http://schemas.openxmlformats.org/officeDocument/2006/relationships" r:embed="rId6"/>
        <a:stretch>
          <a:fillRect/>
        </a:stretch>
      </xdr:blipFill>
      <xdr:spPr>
        <a:xfrm>
          <a:off x="5106139" y="75022820"/>
          <a:ext cx="1286049" cy="1238605"/>
        </a:xfrm>
        <a:prstGeom prst="rect">
          <a:avLst/>
        </a:prstGeom>
      </xdr:spPr>
    </xdr:pic>
    <xdr:clientData/>
  </xdr:twoCellAnchor>
  <xdr:twoCellAnchor>
    <xdr:from>
      <xdr:col>4</xdr:col>
      <xdr:colOff>0</xdr:colOff>
      <xdr:row>10</xdr:row>
      <xdr:rowOff>239806</xdr:rowOff>
    </xdr:from>
    <xdr:to>
      <xdr:col>4</xdr:col>
      <xdr:colOff>0</xdr:colOff>
      <xdr:row>10</xdr:row>
      <xdr:rowOff>1575928</xdr:rowOff>
    </xdr:to>
    <xdr:pic>
      <xdr:nvPicPr>
        <xdr:cNvPr id="1063" name="Imagen 1062">
          <a:extLst>
            <a:ext uri="{FF2B5EF4-FFF2-40B4-BE49-F238E27FC236}">
              <a16:creationId xmlns:a16="http://schemas.microsoft.com/office/drawing/2014/main" id="{8A972974-F3D8-4BFE-8D2C-D2F06D2749A9}"/>
            </a:ext>
          </a:extLst>
        </xdr:cNvPr>
        <xdr:cNvPicPr>
          <a:picLocks noChangeAspect="1"/>
        </xdr:cNvPicPr>
      </xdr:nvPicPr>
      <xdr:blipFill>
        <a:blip xmlns:r="http://schemas.openxmlformats.org/officeDocument/2006/relationships" r:embed="rId7"/>
        <a:stretch>
          <a:fillRect/>
        </a:stretch>
      </xdr:blipFill>
      <xdr:spPr>
        <a:xfrm>
          <a:off x="5335311" y="15079756"/>
          <a:ext cx="1323785" cy="1336122"/>
        </a:xfrm>
        <a:prstGeom prst="rect">
          <a:avLst/>
        </a:prstGeom>
      </xdr:spPr>
    </xdr:pic>
    <xdr:clientData/>
  </xdr:twoCellAnchor>
  <xdr:twoCellAnchor>
    <xdr:from>
      <xdr:col>4</xdr:col>
      <xdr:colOff>0</xdr:colOff>
      <xdr:row>55</xdr:row>
      <xdr:rowOff>207868</xdr:rowOff>
    </xdr:from>
    <xdr:to>
      <xdr:col>4</xdr:col>
      <xdr:colOff>0</xdr:colOff>
      <xdr:row>55</xdr:row>
      <xdr:rowOff>1185599</xdr:rowOff>
    </xdr:to>
    <xdr:pic>
      <xdr:nvPicPr>
        <xdr:cNvPr id="1065" name="Imagen4">
          <a:extLst>
            <a:ext uri="{FF2B5EF4-FFF2-40B4-BE49-F238E27FC236}">
              <a16:creationId xmlns:a16="http://schemas.microsoft.com/office/drawing/2014/main" id="{37CAD5F6-BAC5-4350-A785-45F6FDDDAFD4}"/>
            </a:ext>
          </a:extLst>
        </xdr:cNvPr>
        <xdr:cNvPicPr>
          <a:picLocks noChangeAspect="1"/>
        </xdr:cNvPicPr>
      </xdr:nvPicPr>
      <xdr:blipFill>
        <a:blip xmlns:r="http://schemas.openxmlformats.org/officeDocument/2006/relationships" r:embed="rId8"/>
        <a:stretch>
          <a:fillRect/>
        </a:stretch>
      </xdr:blipFill>
      <xdr:spPr bwMode="auto">
        <a:xfrm>
          <a:off x="5052732" y="45508768"/>
          <a:ext cx="1580515" cy="977731"/>
        </a:xfrm>
        <a:prstGeom prst="rect">
          <a:avLst/>
        </a:prstGeom>
      </xdr:spPr>
    </xdr:pic>
    <xdr:clientData/>
  </xdr:twoCellAnchor>
  <xdr:twoCellAnchor>
    <xdr:from>
      <xdr:col>4</xdr:col>
      <xdr:colOff>0</xdr:colOff>
      <xdr:row>46</xdr:row>
      <xdr:rowOff>289876</xdr:rowOff>
    </xdr:from>
    <xdr:to>
      <xdr:col>4</xdr:col>
      <xdr:colOff>0</xdr:colOff>
      <xdr:row>46</xdr:row>
      <xdr:rowOff>1481256</xdr:rowOff>
    </xdr:to>
    <xdr:pic>
      <xdr:nvPicPr>
        <xdr:cNvPr id="1070" name="Imagen 1069">
          <a:extLst>
            <a:ext uri="{FF2B5EF4-FFF2-40B4-BE49-F238E27FC236}">
              <a16:creationId xmlns:a16="http://schemas.microsoft.com/office/drawing/2014/main" id="{61911873-83E2-4701-9249-BA7A00D307E5}"/>
            </a:ext>
          </a:extLst>
        </xdr:cNvPr>
        <xdr:cNvPicPr>
          <a:picLocks noChangeAspect="1"/>
        </xdr:cNvPicPr>
      </xdr:nvPicPr>
      <xdr:blipFill>
        <a:blip xmlns:r="http://schemas.openxmlformats.org/officeDocument/2006/relationships" r:embed="rId9"/>
        <a:stretch>
          <a:fillRect/>
        </a:stretch>
      </xdr:blipFill>
      <xdr:spPr>
        <a:xfrm>
          <a:off x="5221940" y="25874026"/>
          <a:ext cx="1305352" cy="1191380"/>
        </a:xfrm>
        <a:prstGeom prst="rect">
          <a:avLst/>
        </a:prstGeom>
      </xdr:spPr>
    </xdr:pic>
    <xdr:clientData/>
  </xdr:twoCellAnchor>
  <xdr:twoCellAnchor>
    <xdr:from>
      <xdr:col>4</xdr:col>
      <xdr:colOff>0</xdr:colOff>
      <xdr:row>47</xdr:row>
      <xdr:rowOff>316149</xdr:rowOff>
    </xdr:from>
    <xdr:to>
      <xdr:col>4</xdr:col>
      <xdr:colOff>0</xdr:colOff>
      <xdr:row>47</xdr:row>
      <xdr:rowOff>1402754</xdr:rowOff>
    </xdr:to>
    <xdr:pic>
      <xdr:nvPicPr>
        <xdr:cNvPr id="1071" name="Imagen 1070">
          <a:extLst>
            <a:ext uri="{FF2B5EF4-FFF2-40B4-BE49-F238E27FC236}">
              <a16:creationId xmlns:a16="http://schemas.microsoft.com/office/drawing/2014/main" id="{2CE9F19C-6DE1-49EB-BB92-4A27E4A45E8B}"/>
            </a:ext>
          </a:extLst>
        </xdr:cNvPr>
        <xdr:cNvPicPr>
          <a:picLocks noChangeAspect="1"/>
        </xdr:cNvPicPr>
      </xdr:nvPicPr>
      <xdr:blipFill>
        <a:blip xmlns:r="http://schemas.openxmlformats.org/officeDocument/2006/relationships" r:embed="rId9"/>
        <a:stretch>
          <a:fillRect/>
        </a:stretch>
      </xdr:blipFill>
      <xdr:spPr>
        <a:xfrm>
          <a:off x="5277847" y="27910074"/>
          <a:ext cx="1305352" cy="1086605"/>
        </a:xfrm>
        <a:prstGeom prst="rect">
          <a:avLst/>
        </a:prstGeom>
      </xdr:spPr>
    </xdr:pic>
    <xdr:clientData/>
  </xdr:twoCellAnchor>
  <xdr:twoCellAnchor>
    <xdr:from>
      <xdr:col>4</xdr:col>
      <xdr:colOff>0</xdr:colOff>
      <xdr:row>57</xdr:row>
      <xdr:rowOff>142874</xdr:rowOff>
    </xdr:from>
    <xdr:to>
      <xdr:col>4</xdr:col>
      <xdr:colOff>0</xdr:colOff>
      <xdr:row>57</xdr:row>
      <xdr:rowOff>1695866</xdr:rowOff>
    </xdr:to>
    <xdr:pic>
      <xdr:nvPicPr>
        <xdr:cNvPr id="1072" name="Imagen 1071">
          <a:extLst>
            <a:ext uri="{FF2B5EF4-FFF2-40B4-BE49-F238E27FC236}">
              <a16:creationId xmlns:a16="http://schemas.microsoft.com/office/drawing/2014/main" id="{F8D34797-A6C4-4408-B393-EB9AA9E9EEE4}"/>
            </a:ext>
          </a:extLst>
        </xdr:cNvPr>
        <xdr:cNvPicPr>
          <a:picLocks noChangeAspect="1"/>
        </xdr:cNvPicPr>
      </xdr:nvPicPr>
      <xdr:blipFill>
        <a:blip xmlns:r="http://schemas.openxmlformats.org/officeDocument/2006/relationships" r:embed="rId10"/>
        <a:stretch>
          <a:fillRect/>
        </a:stretch>
      </xdr:blipFill>
      <xdr:spPr>
        <a:xfrm>
          <a:off x="5241149" y="49501424"/>
          <a:ext cx="939709" cy="1552992"/>
        </a:xfrm>
        <a:prstGeom prst="rect">
          <a:avLst/>
        </a:prstGeom>
      </xdr:spPr>
    </xdr:pic>
    <xdr:clientData/>
  </xdr:twoCellAnchor>
  <xdr:twoCellAnchor>
    <xdr:from>
      <xdr:col>4</xdr:col>
      <xdr:colOff>0</xdr:colOff>
      <xdr:row>65</xdr:row>
      <xdr:rowOff>392765</xdr:rowOff>
    </xdr:from>
    <xdr:to>
      <xdr:col>4</xdr:col>
      <xdr:colOff>0</xdr:colOff>
      <xdr:row>65</xdr:row>
      <xdr:rowOff>1710660</xdr:rowOff>
    </xdr:to>
    <xdr:pic>
      <xdr:nvPicPr>
        <xdr:cNvPr id="1074" name="Imagen 1073">
          <a:extLst>
            <a:ext uri="{FF2B5EF4-FFF2-40B4-BE49-F238E27FC236}">
              <a16:creationId xmlns:a16="http://schemas.microsoft.com/office/drawing/2014/main" id="{03E7C54D-D751-4A41-BB73-6FCCA67D6D8F}"/>
            </a:ext>
          </a:extLst>
        </xdr:cNvPr>
        <xdr:cNvPicPr>
          <a:picLocks noChangeAspect="1"/>
        </xdr:cNvPicPr>
      </xdr:nvPicPr>
      <xdr:blipFill>
        <a:blip xmlns:r="http://schemas.openxmlformats.org/officeDocument/2006/relationships" r:embed="rId11"/>
        <a:stretch>
          <a:fillRect/>
        </a:stretch>
      </xdr:blipFill>
      <xdr:spPr>
        <a:xfrm>
          <a:off x="5214538" y="65753315"/>
          <a:ext cx="1650186" cy="1317895"/>
        </a:xfrm>
        <a:prstGeom prst="rect">
          <a:avLst/>
        </a:prstGeom>
      </xdr:spPr>
    </xdr:pic>
    <xdr:clientData/>
  </xdr:twoCellAnchor>
  <xdr:twoCellAnchor>
    <xdr:from>
      <xdr:col>4</xdr:col>
      <xdr:colOff>0</xdr:colOff>
      <xdr:row>129</xdr:row>
      <xdr:rowOff>158862</xdr:rowOff>
    </xdr:from>
    <xdr:to>
      <xdr:col>4</xdr:col>
      <xdr:colOff>0</xdr:colOff>
      <xdr:row>129</xdr:row>
      <xdr:rowOff>1450404</xdr:rowOff>
    </xdr:to>
    <xdr:pic>
      <xdr:nvPicPr>
        <xdr:cNvPr id="1075" name="Imagen 1074">
          <a:extLst>
            <a:ext uri="{FF2B5EF4-FFF2-40B4-BE49-F238E27FC236}">
              <a16:creationId xmlns:a16="http://schemas.microsoft.com/office/drawing/2014/main" id="{8EA5CEAF-B367-4661-8073-06DFDB4BEE86}"/>
            </a:ext>
          </a:extLst>
        </xdr:cNvPr>
        <xdr:cNvPicPr>
          <a:picLocks noChangeAspect="1"/>
        </xdr:cNvPicPr>
      </xdr:nvPicPr>
      <xdr:blipFill>
        <a:blip xmlns:r="http://schemas.openxmlformats.org/officeDocument/2006/relationships" r:embed="rId12"/>
        <a:stretch>
          <a:fillRect/>
        </a:stretch>
      </xdr:blipFill>
      <xdr:spPr>
        <a:xfrm>
          <a:off x="5104281" y="68005437"/>
          <a:ext cx="1457733" cy="1291542"/>
        </a:xfrm>
        <a:prstGeom prst="rect">
          <a:avLst/>
        </a:prstGeom>
      </xdr:spPr>
    </xdr:pic>
    <xdr:clientData/>
  </xdr:twoCellAnchor>
  <xdr:twoCellAnchor>
    <xdr:from>
      <xdr:col>4</xdr:col>
      <xdr:colOff>0</xdr:colOff>
      <xdr:row>64</xdr:row>
      <xdr:rowOff>254934</xdr:rowOff>
    </xdr:from>
    <xdr:to>
      <xdr:col>4</xdr:col>
      <xdr:colOff>0</xdr:colOff>
      <xdr:row>64</xdr:row>
      <xdr:rowOff>1445824</xdr:rowOff>
    </xdr:to>
    <xdr:pic>
      <xdr:nvPicPr>
        <xdr:cNvPr id="1076" name="Imagen 1075">
          <a:extLst>
            <a:ext uri="{FF2B5EF4-FFF2-40B4-BE49-F238E27FC236}">
              <a16:creationId xmlns:a16="http://schemas.microsoft.com/office/drawing/2014/main" id="{22C5EBBD-EF60-4F1B-8D30-12B8C997D943}"/>
            </a:ext>
          </a:extLst>
        </xdr:cNvPr>
        <xdr:cNvPicPr>
          <a:picLocks noChangeAspect="1"/>
        </xdr:cNvPicPr>
      </xdr:nvPicPr>
      <xdr:blipFill>
        <a:blip xmlns:r="http://schemas.openxmlformats.org/officeDocument/2006/relationships" r:embed="rId13"/>
        <a:stretch>
          <a:fillRect/>
        </a:stretch>
      </xdr:blipFill>
      <xdr:spPr>
        <a:xfrm>
          <a:off x="5356973" y="63500934"/>
          <a:ext cx="1171987" cy="1190890"/>
        </a:xfrm>
        <a:prstGeom prst="rect">
          <a:avLst/>
        </a:prstGeom>
      </xdr:spPr>
    </xdr:pic>
    <xdr:clientData/>
  </xdr:twoCellAnchor>
  <xdr:twoCellAnchor>
    <xdr:from>
      <xdr:col>4</xdr:col>
      <xdr:colOff>0</xdr:colOff>
      <xdr:row>131</xdr:row>
      <xdr:rowOff>212353</xdr:rowOff>
    </xdr:from>
    <xdr:to>
      <xdr:col>4</xdr:col>
      <xdr:colOff>0</xdr:colOff>
      <xdr:row>131</xdr:row>
      <xdr:rowOff>1482338</xdr:rowOff>
    </xdr:to>
    <xdr:pic>
      <xdr:nvPicPr>
        <xdr:cNvPr id="1077" name="Imagen 1076">
          <a:extLst>
            <a:ext uri="{FF2B5EF4-FFF2-40B4-BE49-F238E27FC236}">
              <a16:creationId xmlns:a16="http://schemas.microsoft.com/office/drawing/2014/main" id="{9662FE02-D697-4964-8DB4-58F57D14674E}"/>
            </a:ext>
          </a:extLst>
        </xdr:cNvPr>
        <xdr:cNvPicPr>
          <a:picLocks noChangeAspect="1"/>
        </xdr:cNvPicPr>
      </xdr:nvPicPr>
      <xdr:blipFill>
        <a:blip xmlns:r="http://schemas.openxmlformats.org/officeDocument/2006/relationships" r:embed="rId14"/>
        <a:stretch>
          <a:fillRect/>
        </a:stretch>
      </xdr:blipFill>
      <xdr:spPr>
        <a:xfrm>
          <a:off x="5102600" y="72326128"/>
          <a:ext cx="1714500" cy="1269985"/>
        </a:xfrm>
        <a:prstGeom prst="rect">
          <a:avLst/>
        </a:prstGeom>
      </xdr:spPr>
    </xdr:pic>
    <xdr:clientData/>
  </xdr:twoCellAnchor>
  <xdr:twoCellAnchor>
    <xdr:from>
      <xdr:col>4</xdr:col>
      <xdr:colOff>0</xdr:colOff>
      <xdr:row>130</xdr:row>
      <xdr:rowOff>344023</xdr:rowOff>
    </xdr:from>
    <xdr:to>
      <xdr:col>4</xdr:col>
      <xdr:colOff>0</xdr:colOff>
      <xdr:row>130</xdr:row>
      <xdr:rowOff>1442558</xdr:rowOff>
    </xdr:to>
    <xdr:pic>
      <xdr:nvPicPr>
        <xdr:cNvPr id="1078" name="Imagen 1077">
          <a:extLst>
            <a:ext uri="{FF2B5EF4-FFF2-40B4-BE49-F238E27FC236}">
              <a16:creationId xmlns:a16="http://schemas.microsoft.com/office/drawing/2014/main" id="{CD68108D-6E87-4CF8-A896-7B48B41B4BA7}"/>
            </a:ext>
          </a:extLst>
        </xdr:cNvPr>
        <xdr:cNvPicPr>
          <a:picLocks noChangeAspect="1"/>
        </xdr:cNvPicPr>
      </xdr:nvPicPr>
      <xdr:blipFill>
        <a:blip xmlns:r="http://schemas.openxmlformats.org/officeDocument/2006/relationships" r:embed="rId14"/>
        <a:stretch>
          <a:fillRect/>
        </a:stretch>
      </xdr:blipFill>
      <xdr:spPr>
        <a:xfrm>
          <a:off x="5048812" y="70219423"/>
          <a:ext cx="1714500" cy="1098535"/>
        </a:xfrm>
        <a:prstGeom prst="rect">
          <a:avLst/>
        </a:prstGeom>
      </xdr:spPr>
    </xdr:pic>
    <xdr:clientData/>
  </xdr:twoCellAnchor>
  <xdr:twoCellAnchor>
    <xdr:from>
      <xdr:col>4</xdr:col>
      <xdr:colOff>0</xdr:colOff>
      <xdr:row>12</xdr:row>
      <xdr:rowOff>247647</xdr:rowOff>
    </xdr:from>
    <xdr:to>
      <xdr:col>4</xdr:col>
      <xdr:colOff>0</xdr:colOff>
      <xdr:row>12</xdr:row>
      <xdr:rowOff>1572034</xdr:rowOff>
    </xdr:to>
    <xdr:pic>
      <xdr:nvPicPr>
        <xdr:cNvPr id="1079" name="Imagen 1078">
          <a:extLst>
            <a:ext uri="{FF2B5EF4-FFF2-40B4-BE49-F238E27FC236}">
              <a16:creationId xmlns:a16="http://schemas.microsoft.com/office/drawing/2014/main" id="{3648341B-CA93-4359-BF9E-21974E5B8FBC}"/>
            </a:ext>
          </a:extLst>
        </xdr:cNvPr>
        <xdr:cNvPicPr>
          <a:picLocks noChangeAspect="1"/>
        </xdr:cNvPicPr>
      </xdr:nvPicPr>
      <xdr:blipFill>
        <a:blip xmlns:r="http://schemas.openxmlformats.org/officeDocument/2006/relationships" r:embed="rId15"/>
        <a:stretch>
          <a:fillRect/>
        </a:stretch>
      </xdr:blipFill>
      <xdr:spPr>
        <a:xfrm>
          <a:off x="5232807" y="19240497"/>
          <a:ext cx="1355527" cy="1324387"/>
        </a:xfrm>
        <a:prstGeom prst="rect">
          <a:avLst/>
        </a:prstGeom>
      </xdr:spPr>
    </xdr:pic>
    <xdr:clientData/>
  </xdr:twoCellAnchor>
  <xdr:twoCellAnchor>
    <xdr:from>
      <xdr:col>4</xdr:col>
      <xdr:colOff>0</xdr:colOff>
      <xdr:row>11</xdr:row>
      <xdr:rowOff>150719</xdr:rowOff>
    </xdr:from>
    <xdr:to>
      <xdr:col>4</xdr:col>
      <xdr:colOff>0</xdr:colOff>
      <xdr:row>11</xdr:row>
      <xdr:rowOff>1437006</xdr:rowOff>
    </xdr:to>
    <xdr:pic>
      <xdr:nvPicPr>
        <xdr:cNvPr id="1080" name="Imagen 1079">
          <a:extLst>
            <a:ext uri="{FF2B5EF4-FFF2-40B4-BE49-F238E27FC236}">
              <a16:creationId xmlns:a16="http://schemas.microsoft.com/office/drawing/2014/main" id="{9B3C3C35-2DAD-4C9D-BF56-3D53CBFFC5F3}"/>
            </a:ext>
          </a:extLst>
        </xdr:cNvPr>
        <xdr:cNvPicPr>
          <a:picLocks noChangeAspect="1"/>
        </xdr:cNvPicPr>
      </xdr:nvPicPr>
      <xdr:blipFill>
        <a:blip xmlns:r="http://schemas.openxmlformats.org/officeDocument/2006/relationships" r:embed="rId15"/>
        <a:stretch>
          <a:fillRect/>
        </a:stretch>
      </xdr:blipFill>
      <xdr:spPr>
        <a:xfrm>
          <a:off x="5177899" y="17181419"/>
          <a:ext cx="1355527" cy="1286287"/>
        </a:xfrm>
        <a:prstGeom prst="rect">
          <a:avLst/>
        </a:prstGeom>
      </xdr:spPr>
    </xdr:pic>
    <xdr:clientData/>
  </xdr:twoCellAnchor>
  <xdr:twoCellAnchor>
    <xdr:from>
      <xdr:col>4</xdr:col>
      <xdr:colOff>0</xdr:colOff>
      <xdr:row>45</xdr:row>
      <xdr:rowOff>177054</xdr:rowOff>
    </xdr:from>
    <xdr:to>
      <xdr:col>4</xdr:col>
      <xdr:colOff>0</xdr:colOff>
      <xdr:row>45</xdr:row>
      <xdr:rowOff>1472866</xdr:rowOff>
    </xdr:to>
    <xdr:pic>
      <xdr:nvPicPr>
        <xdr:cNvPr id="1081" name="Imagen 1080">
          <a:extLst>
            <a:ext uri="{FF2B5EF4-FFF2-40B4-BE49-F238E27FC236}">
              <a16:creationId xmlns:a16="http://schemas.microsoft.com/office/drawing/2014/main" id="{86C77C3E-0E7C-4CBD-9C05-E1FEEFFBFE15}"/>
            </a:ext>
          </a:extLst>
        </xdr:cNvPr>
        <xdr:cNvPicPr>
          <a:picLocks noChangeAspect="1"/>
        </xdr:cNvPicPr>
      </xdr:nvPicPr>
      <xdr:blipFill>
        <a:blip xmlns:r="http://schemas.openxmlformats.org/officeDocument/2006/relationships" r:embed="rId15"/>
        <a:stretch>
          <a:fillRect/>
        </a:stretch>
      </xdr:blipFill>
      <xdr:spPr>
        <a:xfrm>
          <a:off x="5130833" y="23741904"/>
          <a:ext cx="1355527" cy="1295812"/>
        </a:xfrm>
        <a:prstGeom prst="rect">
          <a:avLst/>
        </a:prstGeom>
      </xdr:spPr>
    </xdr:pic>
    <xdr:clientData/>
  </xdr:twoCellAnchor>
  <xdr:twoCellAnchor>
    <xdr:from>
      <xdr:col>4</xdr:col>
      <xdr:colOff>0</xdr:colOff>
      <xdr:row>13</xdr:row>
      <xdr:rowOff>204506</xdr:rowOff>
    </xdr:from>
    <xdr:to>
      <xdr:col>4</xdr:col>
      <xdr:colOff>0</xdr:colOff>
      <xdr:row>13</xdr:row>
      <xdr:rowOff>1557468</xdr:rowOff>
    </xdr:to>
    <xdr:pic>
      <xdr:nvPicPr>
        <xdr:cNvPr id="1082" name="Imagen 1081">
          <a:extLst>
            <a:ext uri="{FF2B5EF4-FFF2-40B4-BE49-F238E27FC236}">
              <a16:creationId xmlns:a16="http://schemas.microsoft.com/office/drawing/2014/main" id="{C8DC739D-5D4D-450F-9955-E0B171BDADEB}"/>
            </a:ext>
          </a:extLst>
        </xdr:cNvPr>
        <xdr:cNvPicPr>
          <a:picLocks noChangeAspect="1"/>
        </xdr:cNvPicPr>
      </xdr:nvPicPr>
      <xdr:blipFill>
        <a:blip xmlns:r="http://schemas.openxmlformats.org/officeDocument/2006/relationships" r:embed="rId15"/>
        <a:stretch>
          <a:fillRect/>
        </a:stretch>
      </xdr:blipFill>
      <xdr:spPr>
        <a:xfrm>
          <a:off x="5187423" y="21683381"/>
          <a:ext cx="1355527" cy="1352962"/>
        </a:xfrm>
        <a:prstGeom prst="rect">
          <a:avLst/>
        </a:prstGeom>
      </xdr:spPr>
    </xdr:pic>
    <xdr:clientData/>
  </xdr:twoCellAnchor>
  <xdr:twoCellAnchor>
    <xdr:from>
      <xdr:col>4</xdr:col>
      <xdr:colOff>0</xdr:colOff>
      <xdr:row>135</xdr:row>
      <xdr:rowOff>347943</xdr:rowOff>
    </xdr:from>
    <xdr:to>
      <xdr:col>4</xdr:col>
      <xdr:colOff>0</xdr:colOff>
      <xdr:row>135</xdr:row>
      <xdr:rowOff>1310082</xdr:rowOff>
    </xdr:to>
    <xdr:pic>
      <xdr:nvPicPr>
        <xdr:cNvPr id="1084" name="Imagen 1083">
          <a:extLst>
            <a:ext uri="{FF2B5EF4-FFF2-40B4-BE49-F238E27FC236}">
              <a16:creationId xmlns:a16="http://schemas.microsoft.com/office/drawing/2014/main" id="{260EF3A5-0960-4AA9-8F33-26499390FACE}"/>
            </a:ext>
          </a:extLst>
        </xdr:cNvPr>
        <xdr:cNvPicPr>
          <a:picLocks noChangeAspect="1"/>
        </xdr:cNvPicPr>
      </xdr:nvPicPr>
      <xdr:blipFill>
        <a:blip xmlns:r="http://schemas.openxmlformats.org/officeDocument/2006/relationships" r:embed="rId16"/>
        <a:stretch>
          <a:fillRect/>
        </a:stretch>
      </xdr:blipFill>
      <xdr:spPr>
        <a:xfrm>
          <a:off x="4864451" y="81724500"/>
          <a:ext cx="1568286" cy="0"/>
        </a:xfrm>
        <a:prstGeom prst="rect">
          <a:avLst/>
        </a:prstGeom>
      </xdr:spPr>
    </xdr:pic>
    <xdr:clientData/>
  </xdr:twoCellAnchor>
  <xdr:twoCellAnchor>
    <xdr:from>
      <xdr:col>4</xdr:col>
      <xdr:colOff>0</xdr:colOff>
      <xdr:row>56</xdr:row>
      <xdr:rowOff>378005</xdr:rowOff>
    </xdr:from>
    <xdr:to>
      <xdr:col>4</xdr:col>
      <xdr:colOff>0</xdr:colOff>
      <xdr:row>56</xdr:row>
      <xdr:rowOff>934345</xdr:rowOff>
    </xdr:to>
    <xdr:pic>
      <xdr:nvPicPr>
        <xdr:cNvPr id="1086" name="Imagen 1085">
          <a:extLst>
            <a:ext uri="{FF2B5EF4-FFF2-40B4-BE49-F238E27FC236}">
              <a16:creationId xmlns:a16="http://schemas.microsoft.com/office/drawing/2014/main" id="{2CA77E46-A22A-425D-BA9F-696AEC99BC3B}"/>
            </a:ext>
          </a:extLst>
        </xdr:cNvPr>
        <xdr:cNvPicPr>
          <a:picLocks noChangeAspect="1"/>
        </xdr:cNvPicPr>
      </xdr:nvPicPr>
      <xdr:blipFill>
        <a:blip xmlns:r="http://schemas.openxmlformats.org/officeDocument/2006/relationships" r:embed="rId17"/>
        <a:stretch>
          <a:fillRect/>
        </a:stretch>
      </xdr:blipFill>
      <xdr:spPr>
        <a:xfrm>
          <a:off x="5151220" y="47602955"/>
          <a:ext cx="1675964" cy="556340"/>
        </a:xfrm>
        <a:prstGeom prst="rect">
          <a:avLst/>
        </a:prstGeom>
      </xdr:spPr>
    </xdr:pic>
    <xdr:clientData/>
  </xdr:twoCellAnchor>
  <xdr:twoCellAnchor>
    <xdr:from>
      <xdr:col>4</xdr:col>
      <xdr:colOff>0</xdr:colOff>
      <xdr:row>51</xdr:row>
      <xdr:rowOff>292070</xdr:rowOff>
    </xdr:from>
    <xdr:to>
      <xdr:col>4</xdr:col>
      <xdr:colOff>0</xdr:colOff>
      <xdr:row>51</xdr:row>
      <xdr:rowOff>1542358</xdr:rowOff>
    </xdr:to>
    <xdr:pic>
      <xdr:nvPicPr>
        <xdr:cNvPr id="1087" name="Imagen 1086">
          <a:extLst>
            <a:ext uri="{FF2B5EF4-FFF2-40B4-BE49-F238E27FC236}">
              <a16:creationId xmlns:a16="http://schemas.microsoft.com/office/drawing/2014/main" id="{5BC99BC3-9C4C-4051-AA47-0DA2A5253257}"/>
            </a:ext>
          </a:extLst>
        </xdr:cNvPr>
        <xdr:cNvPicPr>
          <a:picLocks noChangeAspect="1"/>
        </xdr:cNvPicPr>
      </xdr:nvPicPr>
      <xdr:blipFill>
        <a:blip xmlns:r="http://schemas.openxmlformats.org/officeDocument/2006/relationships" r:embed="rId18"/>
        <a:stretch>
          <a:fillRect/>
        </a:stretch>
      </xdr:blipFill>
      <xdr:spPr>
        <a:xfrm>
          <a:off x="5201770" y="36572795"/>
          <a:ext cx="1362543" cy="1250288"/>
        </a:xfrm>
        <a:prstGeom prst="rect">
          <a:avLst/>
        </a:prstGeom>
      </xdr:spPr>
    </xdr:pic>
    <xdr:clientData/>
  </xdr:twoCellAnchor>
  <xdr:twoCellAnchor>
    <xdr:from>
      <xdr:col>4</xdr:col>
      <xdr:colOff>0</xdr:colOff>
      <xdr:row>7</xdr:row>
      <xdr:rowOff>264459</xdr:rowOff>
    </xdr:from>
    <xdr:to>
      <xdr:col>4</xdr:col>
      <xdr:colOff>0</xdr:colOff>
      <xdr:row>7</xdr:row>
      <xdr:rowOff>1596043</xdr:rowOff>
    </xdr:to>
    <xdr:pic>
      <xdr:nvPicPr>
        <xdr:cNvPr id="1088" name="Imagen 1087">
          <a:extLst>
            <a:ext uri="{FF2B5EF4-FFF2-40B4-BE49-F238E27FC236}">
              <a16:creationId xmlns:a16="http://schemas.microsoft.com/office/drawing/2014/main" id="{F3DB69CE-1DEE-4F33-BF80-051A0F44DFB9}"/>
            </a:ext>
          </a:extLst>
        </xdr:cNvPr>
        <xdr:cNvPicPr>
          <a:picLocks noChangeAspect="1"/>
        </xdr:cNvPicPr>
      </xdr:nvPicPr>
      <xdr:blipFill>
        <a:blip xmlns:r="http://schemas.openxmlformats.org/officeDocument/2006/relationships" r:embed="rId19"/>
        <a:stretch>
          <a:fillRect/>
        </a:stretch>
      </xdr:blipFill>
      <xdr:spPr>
        <a:xfrm>
          <a:off x="4981537" y="8570259"/>
          <a:ext cx="1599117" cy="1331584"/>
        </a:xfrm>
        <a:prstGeom prst="rect">
          <a:avLst/>
        </a:prstGeom>
      </xdr:spPr>
    </xdr:pic>
    <xdr:clientData/>
  </xdr:twoCellAnchor>
  <xdr:twoCellAnchor>
    <xdr:from>
      <xdr:col>4</xdr:col>
      <xdr:colOff>0</xdr:colOff>
      <xdr:row>6</xdr:row>
      <xdr:rowOff>272864</xdr:rowOff>
    </xdr:from>
    <xdr:to>
      <xdr:col>4</xdr:col>
      <xdr:colOff>0</xdr:colOff>
      <xdr:row>6</xdr:row>
      <xdr:rowOff>1549506</xdr:rowOff>
    </xdr:to>
    <xdr:pic>
      <xdr:nvPicPr>
        <xdr:cNvPr id="1089" name="Imagen 1088">
          <a:extLst>
            <a:ext uri="{FF2B5EF4-FFF2-40B4-BE49-F238E27FC236}">
              <a16:creationId xmlns:a16="http://schemas.microsoft.com/office/drawing/2014/main" id="{7831C0C3-D6D9-4F90-A8FC-9CDC20DC27E8}"/>
            </a:ext>
          </a:extLst>
        </xdr:cNvPr>
        <xdr:cNvPicPr>
          <a:picLocks noChangeAspect="1"/>
        </xdr:cNvPicPr>
      </xdr:nvPicPr>
      <xdr:blipFill>
        <a:blip xmlns:r="http://schemas.openxmlformats.org/officeDocument/2006/relationships" r:embed="rId20"/>
        <a:stretch>
          <a:fillRect/>
        </a:stretch>
      </xdr:blipFill>
      <xdr:spPr>
        <a:xfrm>
          <a:off x="4911407" y="6092639"/>
          <a:ext cx="1706058" cy="1276642"/>
        </a:xfrm>
        <a:prstGeom prst="rect">
          <a:avLst/>
        </a:prstGeom>
      </xdr:spPr>
    </xdr:pic>
    <xdr:clientData/>
  </xdr:twoCellAnchor>
  <xdr:twoCellAnchor>
    <xdr:from>
      <xdr:col>4</xdr:col>
      <xdr:colOff>0</xdr:colOff>
      <xdr:row>50</xdr:row>
      <xdr:rowOff>609600</xdr:rowOff>
    </xdr:from>
    <xdr:to>
      <xdr:col>4</xdr:col>
      <xdr:colOff>0</xdr:colOff>
      <xdr:row>50</xdr:row>
      <xdr:rowOff>1572097</xdr:rowOff>
    </xdr:to>
    <xdr:pic>
      <xdr:nvPicPr>
        <xdr:cNvPr id="1110" name="Imagen 1109">
          <a:extLst>
            <a:ext uri="{FF2B5EF4-FFF2-40B4-BE49-F238E27FC236}">
              <a16:creationId xmlns:a16="http://schemas.microsoft.com/office/drawing/2014/main" id="{4053C686-2FB2-44BE-AF57-90F43600E383}"/>
            </a:ext>
          </a:extLst>
        </xdr:cNvPr>
        <xdr:cNvPicPr>
          <a:picLocks noChangeAspect="1"/>
        </xdr:cNvPicPr>
      </xdr:nvPicPr>
      <xdr:blipFill>
        <a:blip xmlns:r="http://schemas.openxmlformats.org/officeDocument/2006/relationships" r:embed="rId21"/>
        <a:stretch>
          <a:fillRect/>
        </a:stretch>
      </xdr:blipFill>
      <xdr:spPr>
        <a:xfrm>
          <a:off x="5179920" y="34404300"/>
          <a:ext cx="1315719" cy="962497"/>
        </a:xfrm>
        <a:prstGeom prst="rect">
          <a:avLst/>
        </a:prstGeom>
      </xdr:spPr>
    </xdr:pic>
    <xdr:clientData/>
  </xdr:twoCellAnchor>
  <xdr:twoCellAnchor>
    <xdr:from>
      <xdr:col>3</xdr:col>
      <xdr:colOff>2253356</xdr:colOff>
      <xdr:row>49</xdr:row>
      <xdr:rowOff>1679</xdr:rowOff>
    </xdr:from>
    <xdr:to>
      <xdr:col>3</xdr:col>
      <xdr:colOff>2253753</xdr:colOff>
      <xdr:row>49</xdr:row>
      <xdr:rowOff>4481</xdr:rowOff>
    </xdr:to>
    <xdr:pic>
      <xdr:nvPicPr>
        <xdr:cNvPr id="5" name="Imagen 4">
          <a:extLst>
            <a:ext uri="{FF2B5EF4-FFF2-40B4-BE49-F238E27FC236}">
              <a16:creationId xmlns:a16="http://schemas.microsoft.com/office/drawing/2014/main" id="{962FFC4E-7818-4B38-9726-537E5A30F9F2}"/>
            </a:ext>
          </a:extLst>
        </xdr:cNvPr>
        <xdr:cNvPicPr>
          <a:picLocks noChangeAspect="1"/>
        </xdr:cNvPicPr>
      </xdr:nvPicPr>
      <xdr:blipFill rotWithShape="1">
        <a:blip xmlns:r="http://schemas.openxmlformats.org/officeDocument/2006/relationships" r:embed="rId22" cstate="print">
          <a:extLst>
            <a:ext uri="{28A0092B-C50C-407E-A947-70E740481C1C}">
              <a14:useLocalDpi xmlns:a14="http://schemas.microsoft.com/office/drawing/2010/main" val="0"/>
            </a:ext>
          </a:extLst>
        </a:blip>
        <a:srcRect r="83102" b="39891"/>
        <a:stretch/>
      </xdr:blipFill>
      <xdr:spPr>
        <a:xfrm>
          <a:off x="4520306" y="15089279"/>
          <a:ext cx="397" cy="2802"/>
        </a:xfrm>
        <a:prstGeom prst="rect">
          <a:avLst/>
        </a:prstGeom>
      </xdr:spPr>
    </xdr:pic>
    <xdr:clientData/>
  </xdr:twoCellAnchor>
  <xdr:twoCellAnchor>
    <xdr:from>
      <xdr:col>4</xdr:col>
      <xdr:colOff>152400</xdr:colOff>
      <xdr:row>16</xdr:row>
      <xdr:rowOff>361950</xdr:rowOff>
    </xdr:from>
    <xdr:to>
      <xdr:col>4</xdr:col>
      <xdr:colOff>152400</xdr:colOff>
      <xdr:row>17</xdr:row>
      <xdr:rowOff>447675</xdr:rowOff>
    </xdr:to>
    <xdr:pic>
      <xdr:nvPicPr>
        <xdr:cNvPr id="2" name="Imagen 1">
          <a:extLst>
            <a:ext uri="{FF2B5EF4-FFF2-40B4-BE49-F238E27FC236}">
              <a16:creationId xmlns:a16="http://schemas.microsoft.com/office/drawing/2014/main" id="{5D96C0C2-AE63-4A3F-9D52-511C5B708B13}"/>
            </a:ext>
          </a:extLst>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2438400" y="23622000"/>
          <a:ext cx="0"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871189</xdr:colOff>
      <xdr:row>147</xdr:row>
      <xdr:rowOff>127775</xdr:rowOff>
    </xdr:from>
    <xdr:to>
      <xdr:col>2</xdr:col>
      <xdr:colOff>483079</xdr:colOff>
      <xdr:row>149</xdr:row>
      <xdr:rowOff>30061</xdr:rowOff>
    </xdr:to>
    <xdr:pic>
      <xdr:nvPicPr>
        <xdr:cNvPr id="4" name="Imagen 3">
          <a:extLst>
            <a:ext uri="{FF2B5EF4-FFF2-40B4-BE49-F238E27FC236}">
              <a16:creationId xmlns:a16="http://schemas.microsoft.com/office/drawing/2014/main" id="{295DA7A1-6F7C-4803-8F42-799E069D38E4}"/>
            </a:ext>
          </a:extLst>
        </xdr:cNvPr>
        <xdr:cNvPicPr>
          <a:picLocks noChangeAspect="1"/>
        </xdr:cNvPicPr>
      </xdr:nvPicPr>
      <xdr:blipFill>
        <a:blip xmlns:r="http://schemas.openxmlformats.org/officeDocument/2006/relationships" r:embed="rId24">
          <a:extLst>
            <a:ext uri="{28A0092B-C50C-407E-A947-70E740481C1C}">
              <a14:useLocalDpi xmlns:a14="http://schemas.microsoft.com/office/drawing/2010/main" val="0"/>
            </a:ext>
          </a:extLst>
        </a:blip>
        <a:stretch>
          <a:fillRect/>
        </a:stretch>
      </xdr:blipFill>
      <xdr:spPr>
        <a:xfrm>
          <a:off x="1637835" y="63143781"/>
          <a:ext cx="657317" cy="65731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59</xdr:row>
      <xdr:rowOff>13820</xdr:rowOff>
    </xdr:from>
    <xdr:to>
      <xdr:col>4</xdr:col>
      <xdr:colOff>0</xdr:colOff>
      <xdr:row>59</xdr:row>
      <xdr:rowOff>850588</xdr:rowOff>
    </xdr:to>
    <xdr:pic>
      <xdr:nvPicPr>
        <xdr:cNvPr id="2" name="Imagen 1">
          <a:extLst>
            <a:ext uri="{FF2B5EF4-FFF2-40B4-BE49-F238E27FC236}">
              <a16:creationId xmlns:a16="http://schemas.microsoft.com/office/drawing/2014/main" id="{62FB1986-AB44-47D7-A772-650E910934B0}"/>
            </a:ext>
          </a:extLst>
        </xdr:cNvPr>
        <xdr:cNvPicPr>
          <a:picLocks noChangeAspect="1"/>
        </xdr:cNvPicPr>
      </xdr:nvPicPr>
      <xdr:blipFill>
        <a:blip xmlns:r="http://schemas.openxmlformats.org/officeDocument/2006/relationships" r:embed="rId1"/>
        <a:stretch>
          <a:fillRect/>
        </a:stretch>
      </xdr:blipFill>
      <xdr:spPr>
        <a:xfrm>
          <a:off x="5562600" y="22692845"/>
          <a:ext cx="0" cy="131918"/>
        </a:xfrm>
        <a:prstGeom prst="rect">
          <a:avLst/>
        </a:prstGeom>
      </xdr:spPr>
    </xdr:pic>
    <xdr:clientData/>
  </xdr:twoCellAnchor>
  <xdr:twoCellAnchor>
    <xdr:from>
      <xdr:col>4</xdr:col>
      <xdr:colOff>0</xdr:colOff>
      <xdr:row>4</xdr:row>
      <xdr:rowOff>298386</xdr:rowOff>
    </xdr:from>
    <xdr:to>
      <xdr:col>4</xdr:col>
      <xdr:colOff>0</xdr:colOff>
      <xdr:row>4</xdr:row>
      <xdr:rowOff>1643889</xdr:rowOff>
    </xdr:to>
    <xdr:pic>
      <xdr:nvPicPr>
        <xdr:cNvPr id="3" name="Imagen 2">
          <a:extLst>
            <a:ext uri="{FF2B5EF4-FFF2-40B4-BE49-F238E27FC236}">
              <a16:creationId xmlns:a16="http://schemas.microsoft.com/office/drawing/2014/main" id="{FCEE0333-5319-4451-AC88-0721298EF112}"/>
            </a:ext>
          </a:extLst>
        </xdr:cNvPr>
        <xdr:cNvPicPr>
          <a:picLocks noChangeAspect="1"/>
        </xdr:cNvPicPr>
      </xdr:nvPicPr>
      <xdr:blipFill>
        <a:blip xmlns:r="http://schemas.openxmlformats.org/officeDocument/2006/relationships" r:embed="rId2"/>
        <a:stretch>
          <a:fillRect/>
        </a:stretch>
      </xdr:blipFill>
      <xdr:spPr>
        <a:xfrm>
          <a:off x="5562600" y="2974911"/>
          <a:ext cx="0" cy="412053"/>
        </a:xfrm>
        <a:prstGeom prst="rect">
          <a:avLst/>
        </a:prstGeom>
      </xdr:spPr>
    </xdr:pic>
    <xdr:clientData/>
  </xdr:twoCellAnchor>
  <xdr:twoCellAnchor>
    <xdr:from>
      <xdr:col>4</xdr:col>
      <xdr:colOff>0</xdr:colOff>
      <xdr:row>48</xdr:row>
      <xdr:rowOff>430180</xdr:rowOff>
    </xdr:from>
    <xdr:to>
      <xdr:col>4</xdr:col>
      <xdr:colOff>0</xdr:colOff>
      <xdr:row>48</xdr:row>
      <xdr:rowOff>1048871</xdr:rowOff>
    </xdr:to>
    <xdr:pic>
      <xdr:nvPicPr>
        <xdr:cNvPr id="4" name="Imagen 3">
          <a:extLst>
            <a:ext uri="{FF2B5EF4-FFF2-40B4-BE49-F238E27FC236}">
              <a16:creationId xmlns:a16="http://schemas.microsoft.com/office/drawing/2014/main" id="{D82442EE-F89C-45F2-837A-418B17FC4AC1}"/>
            </a:ext>
          </a:extLst>
        </xdr:cNvPr>
        <xdr:cNvPicPr>
          <a:picLocks noChangeAspect="1"/>
        </xdr:cNvPicPr>
      </xdr:nvPicPr>
      <xdr:blipFill>
        <a:blip xmlns:r="http://schemas.openxmlformats.org/officeDocument/2006/relationships" r:embed="rId3"/>
        <a:stretch>
          <a:fillRect/>
        </a:stretch>
      </xdr:blipFill>
      <xdr:spPr>
        <a:xfrm>
          <a:off x="5562600" y="20394580"/>
          <a:ext cx="0" cy="0"/>
        </a:xfrm>
        <a:prstGeom prst="rect">
          <a:avLst/>
        </a:prstGeom>
      </xdr:spPr>
    </xdr:pic>
    <xdr:clientData/>
  </xdr:twoCellAnchor>
  <xdr:twoCellAnchor>
    <xdr:from>
      <xdr:col>4</xdr:col>
      <xdr:colOff>0</xdr:colOff>
      <xdr:row>49</xdr:row>
      <xdr:rowOff>520762</xdr:rowOff>
    </xdr:from>
    <xdr:to>
      <xdr:col>4</xdr:col>
      <xdr:colOff>0</xdr:colOff>
      <xdr:row>49</xdr:row>
      <xdr:rowOff>1165411</xdr:rowOff>
    </xdr:to>
    <xdr:pic>
      <xdr:nvPicPr>
        <xdr:cNvPr id="5" name="Imagen 4">
          <a:extLst>
            <a:ext uri="{FF2B5EF4-FFF2-40B4-BE49-F238E27FC236}">
              <a16:creationId xmlns:a16="http://schemas.microsoft.com/office/drawing/2014/main" id="{23D2866C-ED92-41ED-BA9F-A4C5098051EE}"/>
            </a:ext>
          </a:extLst>
        </xdr:cNvPr>
        <xdr:cNvPicPr>
          <a:picLocks noChangeAspect="1"/>
        </xdr:cNvPicPr>
      </xdr:nvPicPr>
      <xdr:blipFill>
        <a:blip xmlns:r="http://schemas.openxmlformats.org/officeDocument/2006/relationships" r:embed="rId3"/>
        <a:stretch>
          <a:fillRect/>
        </a:stretch>
      </xdr:blipFill>
      <xdr:spPr>
        <a:xfrm>
          <a:off x="5562600" y="20532787"/>
          <a:ext cx="0" cy="6474"/>
        </a:xfrm>
        <a:prstGeom prst="rect">
          <a:avLst/>
        </a:prstGeom>
      </xdr:spPr>
    </xdr:pic>
    <xdr:clientData/>
  </xdr:twoCellAnchor>
  <xdr:twoCellAnchor>
    <xdr:from>
      <xdr:col>4</xdr:col>
      <xdr:colOff>0</xdr:colOff>
      <xdr:row>60</xdr:row>
      <xdr:rowOff>474008</xdr:rowOff>
    </xdr:from>
    <xdr:to>
      <xdr:col>4</xdr:col>
      <xdr:colOff>0</xdr:colOff>
      <xdr:row>60</xdr:row>
      <xdr:rowOff>1159904</xdr:rowOff>
    </xdr:to>
    <xdr:pic>
      <xdr:nvPicPr>
        <xdr:cNvPr id="6" name="Imagen 5">
          <a:extLst>
            <a:ext uri="{FF2B5EF4-FFF2-40B4-BE49-F238E27FC236}">
              <a16:creationId xmlns:a16="http://schemas.microsoft.com/office/drawing/2014/main" id="{EBBDB987-B113-4D5D-9A7B-CE98BEC7C9BB}"/>
            </a:ext>
          </a:extLst>
        </xdr:cNvPr>
        <xdr:cNvPicPr>
          <a:picLocks noChangeAspect="1"/>
        </xdr:cNvPicPr>
      </xdr:nvPicPr>
      <xdr:blipFill>
        <a:blip xmlns:r="http://schemas.openxmlformats.org/officeDocument/2006/relationships" r:embed="rId4"/>
        <a:stretch>
          <a:fillRect/>
        </a:stretch>
      </xdr:blipFill>
      <xdr:spPr>
        <a:xfrm>
          <a:off x="5562600" y="22962533"/>
          <a:ext cx="0" cy="96"/>
        </a:xfrm>
        <a:prstGeom prst="rect">
          <a:avLst/>
        </a:prstGeom>
      </xdr:spPr>
    </xdr:pic>
    <xdr:clientData/>
  </xdr:twoCellAnchor>
  <xdr:twoCellAnchor>
    <xdr:from>
      <xdr:col>4</xdr:col>
      <xdr:colOff>0</xdr:colOff>
      <xdr:row>61</xdr:row>
      <xdr:rowOff>268380</xdr:rowOff>
    </xdr:from>
    <xdr:to>
      <xdr:col>4</xdr:col>
      <xdr:colOff>0</xdr:colOff>
      <xdr:row>61</xdr:row>
      <xdr:rowOff>954276</xdr:rowOff>
    </xdr:to>
    <xdr:pic>
      <xdr:nvPicPr>
        <xdr:cNvPr id="7" name="Imagen 6">
          <a:extLst>
            <a:ext uri="{FF2B5EF4-FFF2-40B4-BE49-F238E27FC236}">
              <a16:creationId xmlns:a16="http://schemas.microsoft.com/office/drawing/2014/main" id="{8B31829D-3ECA-4397-9F4D-B242E850D2D3}"/>
            </a:ext>
          </a:extLst>
        </xdr:cNvPr>
        <xdr:cNvPicPr>
          <a:picLocks noChangeAspect="1"/>
        </xdr:cNvPicPr>
      </xdr:nvPicPr>
      <xdr:blipFill>
        <a:blip xmlns:r="http://schemas.openxmlformats.org/officeDocument/2006/relationships" r:embed="rId4"/>
        <a:stretch>
          <a:fillRect/>
        </a:stretch>
      </xdr:blipFill>
      <xdr:spPr>
        <a:xfrm>
          <a:off x="5562600" y="23233155"/>
          <a:ext cx="0" cy="19146"/>
        </a:xfrm>
        <a:prstGeom prst="rect">
          <a:avLst/>
        </a:prstGeom>
      </xdr:spPr>
    </xdr:pic>
    <xdr:clientData/>
  </xdr:twoCellAnchor>
  <xdr:twoCellAnchor>
    <xdr:from>
      <xdr:col>4</xdr:col>
      <xdr:colOff>0</xdr:colOff>
      <xdr:row>62</xdr:row>
      <xdr:rowOff>248210</xdr:rowOff>
    </xdr:from>
    <xdr:to>
      <xdr:col>4</xdr:col>
      <xdr:colOff>0</xdr:colOff>
      <xdr:row>62</xdr:row>
      <xdr:rowOff>934106</xdr:rowOff>
    </xdr:to>
    <xdr:pic>
      <xdr:nvPicPr>
        <xdr:cNvPr id="8" name="Imagen 7">
          <a:extLst>
            <a:ext uri="{FF2B5EF4-FFF2-40B4-BE49-F238E27FC236}">
              <a16:creationId xmlns:a16="http://schemas.microsoft.com/office/drawing/2014/main" id="{06EFD13E-1C63-4B83-8D06-5AEB29272523}"/>
            </a:ext>
          </a:extLst>
        </xdr:cNvPr>
        <xdr:cNvPicPr>
          <a:picLocks noChangeAspect="1"/>
        </xdr:cNvPicPr>
      </xdr:nvPicPr>
      <xdr:blipFill>
        <a:blip xmlns:r="http://schemas.openxmlformats.org/officeDocument/2006/relationships" r:embed="rId4"/>
        <a:stretch>
          <a:fillRect/>
        </a:stretch>
      </xdr:blipFill>
      <xdr:spPr>
        <a:xfrm>
          <a:off x="5562600" y="23498735"/>
          <a:ext cx="0" cy="38196"/>
        </a:xfrm>
        <a:prstGeom prst="rect">
          <a:avLst/>
        </a:prstGeom>
      </xdr:spPr>
    </xdr:pic>
    <xdr:clientData/>
  </xdr:twoCellAnchor>
  <xdr:twoCellAnchor>
    <xdr:from>
      <xdr:col>4</xdr:col>
      <xdr:colOff>0</xdr:colOff>
      <xdr:row>63</xdr:row>
      <xdr:rowOff>327773</xdr:rowOff>
    </xdr:from>
    <xdr:to>
      <xdr:col>4</xdr:col>
      <xdr:colOff>0</xdr:colOff>
      <xdr:row>63</xdr:row>
      <xdr:rowOff>1337681</xdr:rowOff>
    </xdr:to>
    <xdr:pic>
      <xdr:nvPicPr>
        <xdr:cNvPr id="9" name="Imagen 8">
          <a:extLst>
            <a:ext uri="{FF2B5EF4-FFF2-40B4-BE49-F238E27FC236}">
              <a16:creationId xmlns:a16="http://schemas.microsoft.com/office/drawing/2014/main" id="{390D0686-5E30-43CD-BFD1-2893DFD37E28}"/>
            </a:ext>
          </a:extLst>
        </xdr:cNvPr>
        <xdr:cNvPicPr>
          <a:picLocks noChangeAspect="1"/>
        </xdr:cNvPicPr>
      </xdr:nvPicPr>
      <xdr:blipFill>
        <a:blip xmlns:r="http://schemas.openxmlformats.org/officeDocument/2006/relationships" r:embed="rId5"/>
        <a:stretch>
          <a:fillRect/>
        </a:stretch>
      </xdr:blipFill>
      <xdr:spPr>
        <a:xfrm>
          <a:off x="5562600" y="23825948"/>
          <a:ext cx="0" cy="258"/>
        </a:xfrm>
        <a:prstGeom prst="rect">
          <a:avLst/>
        </a:prstGeom>
      </xdr:spPr>
    </xdr:pic>
    <xdr:clientData/>
  </xdr:twoCellAnchor>
  <xdr:twoCellAnchor>
    <xdr:from>
      <xdr:col>4</xdr:col>
      <xdr:colOff>0</xdr:colOff>
      <xdr:row>10</xdr:row>
      <xdr:rowOff>239806</xdr:rowOff>
    </xdr:from>
    <xdr:to>
      <xdr:col>4</xdr:col>
      <xdr:colOff>0</xdr:colOff>
      <xdr:row>10</xdr:row>
      <xdr:rowOff>1575928</xdr:rowOff>
    </xdr:to>
    <xdr:pic>
      <xdr:nvPicPr>
        <xdr:cNvPr id="11" name="Imagen 10">
          <a:extLst>
            <a:ext uri="{FF2B5EF4-FFF2-40B4-BE49-F238E27FC236}">
              <a16:creationId xmlns:a16="http://schemas.microsoft.com/office/drawing/2014/main" id="{69D91432-F3CE-4791-8828-5B1D1A1F71C1}"/>
            </a:ext>
          </a:extLst>
        </xdr:cNvPr>
        <xdr:cNvPicPr>
          <a:picLocks noChangeAspect="1"/>
        </xdr:cNvPicPr>
      </xdr:nvPicPr>
      <xdr:blipFill>
        <a:blip xmlns:r="http://schemas.openxmlformats.org/officeDocument/2006/relationships" r:embed="rId6"/>
        <a:stretch>
          <a:fillRect/>
        </a:stretch>
      </xdr:blipFill>
      <xdr:spPr>
        <a:xfrm>
          <a:off x="5562600" y="4916581"/>
          <a:ext cx="0" cy="50247"/>
        </a:xfrm>
        <a:prstGeom prst="rect">
          <a:avLst/>
        </a:prstGeom>
      </xdr:spPr>
    </xdr:pic>
    <xdr:clientData/>
  </xdr:twoCellAnchor>
  <xdr:twoCellAnchor>
    <xdr:from>
      <xdr:col>4</xdr:col>
      <xdr:colOff>0</xdr:colOff>
      <xdr:row>55</xdr:row>
      <xdr:rowOff>207868</xdr:rowOff>
    </xdr:from>
    <xdr:to>
      <xdr:col>4</xdr:col>
      <xdr:colOff>0</xdr:colOff>
      <xdr:row>55</xdr:row>
      <xdr:rowOff>1185599</xdr:rowOff>
    </xdr:to>
    <xdr:pic>
      <xdr:nvPicPr>
        <xdr:cNvPr id="12" name="Imagen4">
          <a:extLst>
            <a:ext uri="{FF2B5EF4-FFF2-40B4-BE49-F238E27FC236}">
              <a16:creationId xmlns:a16="http://schemas.microsoft.com/office/drawing/2014/main" id="{C8A6730B-BC19-4388-AD69-D6056534B110}"/>
            </a:ext>
          </a:extLst>
        </xdr:cNvPr>
        <xdr:cNvPicPr>
          <a:picLocks noChangeAspect="1"/>
        </xdr:cNvPicPr>
      </xdr:nvPicPr>
      <xdr:blipFill>
        <a:blip xmlns:r="http://schemas.openxmlformats.org/officeDocument/2006/relationships" r:embed="rId7"/>
        <a:stretch>
          <a:fillRect/>
        </a:stretch>
      </xdr:blipFill>
      <xdr:spPr bwMode="auto">
        <a:xfrm>
          <a:off x="5562600" y="22029643"/>
          <a:ext cx="0" cy="82381"/>
        </a:xfrm>
        <a:prstGeom prst="rect">
          <a:avLst/>
        </a:prstGeom>
      </xdr:spPr>
    </xdr:pic>
    <xdr:clientData/>
  </xdr:twoCellAnchor>
  <xdr:twoCellAnchor>
    <xdr:from>
      <xdr:col>4</xdr:col>
      <xdr:colOff>0</xdr:colOff>
      <xdr:row>46</xdr:row>
      <xdr:rowOff>289876</xdr:rowOff>
    </xdr:from>
    <xdr:to>
      <xdr:col>4</xdr:col>
      <xdr:colOff>0</xdr:colOff>
      <xdr:row>46</xdr:row>
      <xdr:rowOff>1481256</xdr:rowOff>
    </xdr:to>
    <xdr:pic>
      <xdr:nvPicPr>
        <xdr:cNvPr id="13" name="Imagen 12">
          <a:extLst>
            <a:ext uri="{FF2B5EF4-FFF2-40B4-BE49-F238E27FC236}">
              <a16:creationId xmlns:a16="http://schemas.microsoft.com/office/drawing/2014/main" id="{3F36CAC8-B3DC-4704-9F0C-38E5AB72F23D}"/>
            </a:ext>
          </a:extLst>
        </xdr:cNvPr>
        <xdr:cNvPicPr>
          <a:picLocks noChangeAspect="1"/>
        </xdr:cNvPicPr>
      </xdr:nvPicPr>
      <xdr:blipFill>
        <a:blip xmlns:r="http://schemas.openxmlformats.org/officeDocument/2006/relationships" r:embed="rId8"/>
        <a:stretch>
          <a:fillRect/>
        </a:stretch>
      </xdr:blipFill>
      <xdr:spPr>
        <a:xfrm>
          <a:off x="5562600" y="19825651"/>
          <a:ext cx="0" cy="0"/>
        </a:xfrm>
        <a:prstGeom prst="rect">
          <a:avLst/>
        </a:prstGeom>
      </xdr:spPr>
    </xdr:pic>
    <xdr:clientData/>
  </xdr:twoCellAnchor>
  <xdr:twoCellAnchor>
    <xdr:from>
      <xdr:col>4</xdr:col>
      <xdr:colOff>0</xdr:colOff>
      <xdr:row>47</xdr:row>
      <xdr:rowOff>316149</xdr:rowOff>
    </xdr:from>
    <xdr:to>
      <xdr:col>4</xdr:col>
      <xdr:colOff>0</xdr:colOff>
      <xdr:row>47</xdr:row>
      <xdr:rowOff>1402754</xdr:rowOff>
    </xdr:to>
    <xdr:pic>
      <xdr:nvPicPr>
        <xdr:cNvPr id="14" name="Imagen 13">
          <a:extLst>
            <a:ext uri="{FF2B5EF4-FFF2-40B4-BE49-F238E27FC236}">
              <a16:creationId xmlns:a16="http://schemas.microsoft.com/office/drawing/2014/main" id="{7523055F-67D9-44A8-A325-32AC07A6E68C}"/>
            </a:ext>
          </a:extLst>
        </xdr:cNvPr>
        <xdr:cNvPicPr>
          <a:picLocks noChangeAspect="1"/>
        </xdr:cNvPicPr>
      </xdr:nvPicPr>
      <xdr:blipFill>
        <a:blip xmlns:r="http://schemas.openxmlformats.org/officeDocument/2006/relationships" r:embed="rId8"/>
        <a:stretch>
          <a:fillRect/>
        </a:stretch>
      </xdr:blipFill>
      <xdr:spPr>
        <a:xfrm>
          <a:off x="5562600" y="20109099"/>
          <a:ext cx="0" cy="755"/>
        </a:xfrm>
        <a:prstGeom prst="rect">
          <a:avLst/>
        </a:prstGeom>
      </xdr:spPr>
    </xdr:pic>
    <xdr:clientData/>
  </xdr:twoCellAnchor>
  <xdr:twoCellAnchor>
    <xdr:from>
      <xdr:col>4</xdr:col>
      <xdr:colOff>0</xdr:colOff>
      <xdr:row>57</xdr:row>
      <xdr:rowOff>142874</xdr:rowOff>
    </xdr:from>
    <xdr:to>
      <xdr:col>4</xdr:col>
      <xdr:colOff>0</xdr:colOff>
      <xdr:row>57</xdr:row>
      <xdr:rowOff>1695866</xdr:rowOff>
    </xdr:to>
    <xdr:pic>
      <xdr:nvPicPr>
        <xdr:cNvPr id="15" name="Imagen 14">
          <a:extLst>
            <a:ext uri="{FF2B5EF4-FFF2-40B4-BE49-F238E27FC236}">
              <a16:creationId xmlns:a16="http://schemas.microsoft.com/office/drawing/2014/main" id="{48824A49-640A-437F-9DBF-8D3CA52B549A}"/>
            </a:ext>
          </a:extLst>
        </xdr:cNvPr>
        <xdr:cNvPicPr>
          <a:picLocks noChangeAspect="1"/>
        </xdr:cNvPicPr>
      </xdr:nvPicPr>
      <xdr:blipFill>
        <a:blip xmlns:r="http://schemas.openxmlformats.org/officeDocument/2006/relationships" r:embed="rId9"/>
        <a:stretch>
          <a:fillRect/>
        </a:stretch>
      </xdr:blipFill>
      <xdr:spPr>
        <a:xfrm>
          <a:off x="5562600" y="22536149"/>
          <a:ext cx="0" cy="417"/>
        </a:xfrm>
        <a:prstGeom prst="rect">
          <a:avLst/>
        </a:prstGeom>
      </xdr:spPr>
    </xdr:pic>
    <xdr:clientData/>
  </xdr:twoCellAnchor>
  <xdr:twoCellAnchor>
    <xdr:from>
      <xdr:col>4</xdr:col>
      <xdr:colOff>0</xdr:colOff>
      <xdr:row>65</xdr:row>
      <xdr:rowOff>392765</xdr:rowOff>
    </xdr:from>
    <xdr:to>
      <xdr:col>4</xdr:col>
      <xdr:colOff>0</xdr:colOff>
      <xdr:row>65</xdr:row>
      <xdr:rowOff>1710660</xdr:rowOff>
    </xdr:to>
    <xdr:pic>
      <xdr:nvPicPr>
        <xdr:cNvPr id="16" name="Imagen 15">
          <a:extLst>
            <a:ext uri="{FF2B5EF4-FFF2-40B4-BE49-F238E27FC236}">
              <a16:creationId xmlns:a16="http://schemas.microsoft.com/office/drawing/2014/main" id="{7E67436E-CDD6-4A89-A4B0-9E4A07331859}"/>
            </a:ext>
          </a:extLst>
        </xdr:cNvPr>
        <xdr:cNvPicPr>
          <a:picLocks noChangeAspect="1"/>
        </xdr:cNvPicPr>
      </xdr:nvPicPr>
      <xdr:blipFill>
        <a:blip xmlns:r="http://schemas.openxmlformats.org/officeDocument/2006/relationships" r:embed="rId10"/>
        <a:stretch>
          <a:fillRect/>
        </a:stretch>
      </xdr:blipFill>
      <xdr:spPr>
        <a:xfrm>
          <a:off x="5562600" y="24395765"/>
          <a:ext cx="0" cy="0"/>
        </a:xfrm>
        <a:prstGeom prst="rect">
          <a:avLst/>
        </a:prstGeom>
      </xdr:spPr>
    </xdr:pic>
    <xdr:clientData/>
  </xdr:twoCellAnchor>
  <xdr:twoCellAnchor>
    <xdr:from>
      <xdr:col>4</xdr:col>
      <xdr:colOff>0</xdr:colOff>
      <xdr:row>64</xdr:row>
      <xdr:rowOff>254934</xdr:rowOff>
    </xdr:from>
    <xdr:to>
      <xdr:col>4</xdr:col>
      <xdr:colOff>0</xdr:colOff>
      <xdr:row>64</xdr:row>
      <xdr:rowOff>1445824</xdr:rowOff>
    </xdr:to>
    <xdr:pic>
      <xdr:nvPicPr>
        <xdr:cNvPr id="18" name="Imagen 17">
          <a:extLst>
            <a:ext uri="{FF2B5EF4-FFF2-40B4-BE49-F238E27FC236}">
              <a16:creationId xmlns:a16="http://schemas.microsoft.com/office/drawing/2014/main" id="{9EE72A25-89D5-40C9-8B72-DD54F80534A7}"/>
            </a:ext>
          </a:extLst>
        </xdr:cNvPr>
        <xdr:cNvPicPr>
          <a:picLocks noChangeAspect="1"/>
        </xdr:cNvPicPr>
      </xdr:nvPicPr>
      <xdr:blipFill>
        <a:blip xmlns:r="http://schemas.openxmlformats.org/officeDocument/2006/relationships" r:embed="rId11"/>
        <a:stretch>
          <a:fillRect/>
        </a:stretch>
      </xdr:blipFill>
      <xdr:spPr>
        <a:xfrm>
          <a:off x="5562600" y="24076959"/>
          <a:ext cx="0" cy="28840"/>
        </a:xfrm>
        <a:prstGeom prst="rect">
          <a:avLst/>
        </a:prstGeom>
      </xdr:spPr>
    </xdr:pic>
    <xdr:clientData/>
  </xdr:twoCellAnchor>
  <xdr:twoCellAnchor>
    <xdr:from>
      <xdr:col>4</xdr:col>
      <xdr:colOff>0</xdr:colOff>
      <xdr:row>12</xdr:row>
      <xdr:rowOff>247647</xdr:rowOff>
    </xdr:from>
    <xdr:to>
      <xdr:col>4</xdr:col>
      <xdr:colOff>0</xdr:colOff>
      <xdr:row>12</xdr:row>
      <xdr:rowOff>1572034</xdr:rowOff>
    </xdr:to>
    <xdr:pic>
      <xdr:nvPicPr>
        <xdr:cNvPr id="21" name="Imagen 20">
          <a:extLst>
            <a:ext uri="{FF2B5EF4-FFF2-40B4-BE49-F238E27FC236}">
              <a16:creationId xmlns:a16="http://schemas.microsoft.com/office/drawing/2014/main" id="{9C656C26-0BCA-4D72-8F8A-E1A2A5CF314E}"/>
            </a:ext>
          </a:extLst>
        </xdr:cNvPr>
        <xdr:cNvPicPr>
          <a:picLocks noChangeAspect="1"/>
        </xdr:cNvPicPr>
      </xdr:nvPicPr>
      <xdr:blipFill>
        <a:blip xmlns:r="http://schemas.openxmlformats.org/officeDocument/2006/relationships" r:embed="rId12"/>
        <a:stretch>
          <a:fillRect/>
        </a:stretch>
      </xdr:blipFill>
      <xdr:spPr>
        <a:xfrm>
          <a:off x="5562600" y="5924547"/>
          <a:ext cx="0" cy="752887"/>
        </a:xfrm>
        <a:prstGeom prst="rect">
          <a:avLst/>
        </a:prstGeom>
      </xdr:spPr>
    </xdr:pic>
    <xdr:clientData/>
  </xdr:twoCellAnchor>
  <xdr:twoCellAnchor>
    <xdr:from>
      <xdr:col>4</xdr:col>
      <xdr:colOff>0</xdr:colOff>
      <xdr:row>11</xdr:row>
      <xdr:rowOff>150719</xdr:rowOff>
    </xdr:from>
    <xdr:to>
      <xdr:col>4</xdr:col>
      <xdr:colOff>0</xdr:colOff>
      <xdr:row>11</xdr:row>
      <xdr:rowOff>1437006</xdr:rowOff>
    </xdr:to>
    <xdr:pic>
      <xdr:nvPicPr>
        <xdr:cNvPr id="22" name="Imagen 21">
          <a:extLst>
            <a:ext uri="{FF2B5EF4-FFF2-40B4-BE49-F238E27FC236}">
              <a16:creationId xmlns:a16="http://schemas.microsoft.com/office/drawing/2014/main" id="{88969C49-DA63-4207-B719-5C3305C97A73}"/>
            </a:ext>
          </a:extLst>
        </xdr:cNvPr>
        <xdr:cNvPicPr>
          <a:picLocks noChangeAspect="1"/>
        </xdr:cNvPicPr>
      </xdr:nvPicPr>
      <xdr:blipFill>
        <a:blip xmlns:r="http://schemas.openxmlformats.org/officeDocument/2006/relationships" r:embed="rId12"/>
        <a:stretch>
          <a:fillRect/>
        </a:stretch>
      </xdr:blipFill>
      <xdr:spPr>
        <a:xfrm>
          <a:off x="5562600" y="5113244"/>
          <a:ext cx="0" cy="562387"/>
        </a:xfrm>
        <a:prstGeom prst="rect">
          <a:avLst/>
        </a:prstGeom>
      </xdr:spPr>
    </xdr:pic>
    <xdr:clientData/>
  </xdr:twoCellAnchor>
  <xdr:twoCellAnchor>
    <xdr:from>
      <xdr:col>4</xdr:col>
      <xdr:colOff>0</xdr:colOff>
      <xdr:row>45</xdr:row>
      <xdr:rowOff>177054</xdr:rowOff>
    </xdr:from>
    <xdr:to>
      <xdr:col>4</xdr:col>
      <xdr:colOff>0</xdr:colOff>
      <xdr:row>45</xdr:row>
      <xdr:rowOff>1472866</xdr:rowOff>
    </xdr:to>
    <xdr:pic>
      <xdr:nvPicPr>
        <xdr:cNvPr id="23" name="Imagen 22">
          <a:extLst>
            <a:ext uri="{FF2B5EF4-FFF2-40B4-BE49-F238E27FC236}">
              <a16:creationId xmlns:a16="http://schemas.microsoft.com/office/drawing/2014/main" id="{37B0039D-0BEF-498F-9555-D2BB510FBD96}"/>
            </a:ext>
          </a:extLst>
        </xdr:cNvPr>
        <xdr:cNvPicPr>
          <a:picLocks noChangeAspect="1"/>
        </xdr:cNvPicPr>
      </xdr:nvPicPr>
      <xdr:blipFill>
        <a:blip xmlns:r="http://schemas.openxmlformats.org/officeDocument/2006/relationships" r:embed="rId12"/>
        <a:stretch>
          <a:fillRect/>
        </a:stretch>
      </xdr:blipFill>
      <xdr:spPr>
        <a:xfrm>
          <a:off x="5562600" y="19427079"/>
          <a:ext cx="0" cy="248062"/>
        </a:xfrm>
        <a:prstGeom prst="rect">
          <a:avLst/>
        </a:prstGeom>
      </xdr:spPr>
    </xdr:pic>
    <xdr:clientData/>
  </xdr:twoCellAnchor>
  <xdr:twoCellAnchor>
    <xdr:from>
      <xdr:col>4</xdr:col>
      <xdr:colOff>0</xdr:colOff>
      <xdr:row>13</xdr:row>
      <xdr:rowOff>204506</xdr:rowOff>
    </xdr:from>
    <xdr:to>
      <xdr:col>4</xdr:col>
      <xdr:colOff>0</xdr:colOff>
      <xdr:row>13</xdr:row>
      <xdr:rowOff>1557468</xdr:rowOff>
    </xdr:to>
    <xdr:pic>
      <xdr:nvPicPr>
        <xdr:cNvPr id="24" name="Imagen 23">
          <a:extLst>
            <a:ext uri="{FF2B5EF4-FFF2-40B4-BE49-F238E27FC236}">
              <a16:creationId xmlns:a16="http://schemas.microsoft.com/office/drawing/2014/main" id="{5ED8CC28-4B26-4A6B-99A6-BAC584654BD2}"/>
            </a:ext>
          </a:extLst>
        </xdr:cNvPr>
        <xdr:cNvPicPr>
          <a:picLocks noChangeAspect="1"/>
        </xdr:cNvPicPr>
      </xdr:nvPicPr>
      <xdr:blipFill>
        <a:blip xmlns:r="http://schemas.openxmlformats.org/officeDocument/2006/relationships" r:embed="rId12"/>
        <a:stretch>
          <a:fillRect/>
        </a:stretch>
      </xdr:blipFill>
      <xdr:spPr>
        <a:xfrm>
          <a:off x="5562600" y="6881531"/>
          <a:ext cx="0" cy="362362"/>
        </a:xfrm>
        <a:prstGeom prst="rect">
          <a:avLst/>
        </a:prstGeom>
      </xdr:spPr>
    </xdr:pic>
    <xdr:clientData/>
  </xdr:twoCellAnchor>
  <xdr:twoCellAnchor>
    <xdr:from>
      <xdr:col>4</xdr:col>
      <xdr:colOff>0</xdr:colOff>
      <xdr:row>56</xdr:row>
      <xdr:rowOff>378005</xdr:rowOff>
    </xdr:from>
    <xdr:to>
      <xdr:col>4</xdr:col>
      <xdr:colOff>0</xdr:colOff>
      <xdr:row>56</xdr:row>
      <xdr:rowOff>934345</xdr:rowOff>
    </xdr:to>
    <xdr:pic>
      <xdr:nvPicPr>
        <xdr:cNvPr id="26" name="Imagen 25">
          <a:extLst>
            <a:ext uri="{FF2B5EF4-FFF2-40B4-BE49-F238E27FC236}">
              <a16:creationId xmlns:a16="http://schemas.microsoft.com/office/drawing/2014/main" id="{FBB640CC-F450-414A-962A-9F1F62EA6386}"/>
            </a:ext>
          </a:extLst>
        </xdr:cNvPr>
        <xdr:cNvPicPr>
          <a:picLocks noChangeAspect="1"/>
        </xdr:cNvPicPr>
      </xdr:nvPicPr>
      <xdr:blipFill>
        <a:blip xmlns:r="http://schemas.openxmlformats.org/officeDocument/2006/relationships" r:embed="rId13"/>
        <a:stretch>
          <a:fillRect/>
        </a:stretch>
      </xdr:blipFill>
      <xdr:spPr>
        <a:xfrm>
          <a:off x="5562600" y="22390280"/>
          <a:ext cx="0" cy="3890"/>
        </a:xfrm>
        <a:prstGeom prst="rect">
          <a:avLst/>
        </a:prstGeom>
      </xdr:spPr>
    </xdr:pic>
    <xdr:clientData/>
  </xdr:twoCellAnchor>
  <xdr:twoCellAnchor>
    <xdr:from>
      <xdr:col>4</xdr:col>
      <xdr:colOff>0</xdr:colOff>
      <xdr:row>51</xdr:row>
      <xdr:rowOff>292070</xdr:rowOff>
    </xdr:from>
    <xdr:to>
      <xdr:col>4</xdr:col>
      <xdr:colOff>0</xdr:colOff>
      <xdr:row>51</xdr:row>
      <xdr:rowOff>1542358</xdr:rowOff>
    </xdr:to>
    <xdr:pic>
      <xdr:nvPicPr>
        <xdr:cNvPr id="27" name="Imagen 26">
          <a:extLst>
            <a:ext uri="{FF2B5EF4-FFF2-40B4-BE49-F238E27FC236}">
              <a16:creationId xmlns:a16="http://schemas.microsoft.com/office/drawing/2014/main" id="{856F1F2F-1CDA-4944-9D65-F4B68CDB0CDB}"/>
            </a:ext>
          </a:extLst>
        </xdr:cNvPr>
        <xdr:cNvPicPr>
          <a:picLocks noChangeAspect="1"/>
        </xdr:cNvPicPr>
      </xdr:nvPicPr>
      <xdr:blipFill>
        <a:blip xmlns:r="http://schemas.openxmlformats.org/officeDocument/2006/relationships" r:embed="rId14"/>
        <a:stretch>
          <a:fillRect/>
        </a:stretch>
      </xdr:blipFill>
      <xdr:spPr>
        <a:xfrm>
          <a:off x="5562600" y="20961320"/>
          <a:ext cx="0" cy="2513"/>
        </a:xfrm>
        <a:prstGeom prst="rect">
          <a:avLst/>
        </a:prstGeom>
      </xdr:spPr>
    </xdr:pic>
    <xdr:clientData/>
  </xdr:twoCellAnchor>
  <xdr:twoCellAnchor>
    <xdr:from>
      <xdr:col>4</xdr:col>
      <xdr:colOff>0</xdr:colOff>
      <xdr:row>7</xdr:row>
      <xdr:rowOff>264459</xdr:rowOff>
    </xdr:from>
    <xdr:to>
      <xdr:col>4</xdr:col>
      <xdr:colOff>0</xdr:colOff>
      <xdr:row>7</xdr:row>
      <xdr:rowOff>1596043</xdr:rowOff>
    </xdr:to>
    <xdr:pic>
      <xdr:nvPicPr>
        <xdr:cNvPr id="28" name="Imagen 27">
          <a:extLst>
            <a:ext uri="{FF2B5EF4-FFF2-40B4-BE49-F238E27FC236}">
              <a16:creationId xmlns:a16="http://schemas.microsoft.com/office/drawing/2014/main" id="{F6441B91-BCF8-4337-B7CA-18E3B92771A7}"/>
            </a:ext>
          </a:extLst>
        </xdr:cNvPr>
        <xdr:cNvPicPr>
          <a:picLocks noChangeAspect="1"/>
        </xdr:cNvPicPr>
      </xdr:nvPicPr>
      <xdr:blipFill>
        <a:blip xmlns:r="http://schemas.openxmlformats.org/officeDocument/2006/relationships" r:embed="rId15"/>
        <a:stretch>
          <a:fillRect/>
        </a:stretch>
      </xdr:blipFill>
      <xdr:spPr>
        <a:xfrm>
          <a:off x="5562600" y="4226859"/>
          <a:ext cx="0" cy="17134"/>
        </a:xfrm>
        <a:prstGeom prst="rect">
          <a:avLst/>
        </a:prstGeom>
      </xdr:spPr>
    </xdr:pic>
    <xdr:clientData/>
  </xdr:twoCellAnchor>
  <xdr:twoCellAnchor>
    <xdr:from>
      <xdr:col>4</xdr:col>
      <xdr:colOff>0</xdr:colOff>
      <xdr:row>6</xdr:row>
      <xdr:rowOff>272864</xdr:rowOff>
    </xdr:from>
    <xdr:to>
      <xdr:col>4</xdr:col>
      <xdr:colOff>0</xdr:colOff>
      <xdr:row>6</xdr:row>
      <xdr:rowOff>1549506</xdr:rowOff>
    </xdr:to>
    <xdr:pic>
      <xdr:nvPicPr>
        <xdr:cNvPr id="29" name="Imagen 28">
          <a:extLst>
            <a:ext uri="{FF2B5EF4-FFF2-40B4-BE49-F238E27FC236}">
              <a16:creationId xmlns:a16="http://schemas.microsoft.com/office/drawing/2014/main" id="{658EAF40-28DA-48B8-816F-DC3855880775}"/>
            </a:ext>
          </a:extLst>
        </xdr:cNvPr>
        <xdr:cNvPicPr>
          <a:picLocks noChangeAspect="1"/>
        </xdr:cNvPicPr>
      </xdr:nvPicPr>
      <xdr:blipFill>
        <a:blip xmlns:r="http://schemas.openxmlformats.org/officeDocument/2006/relationships" r:embed="rId16"/>
        <a:stretch>
          <a:fillRect/>
        </a:stretch>
      </xdr:blipFill>
      <xdr:spPr>
        <a:xfrm>
          <a:off x="5562600" y="3806639"/>
          <a:ext cx="0" cy="152692"/>
        </a:xfrm>
        <a:prstGeom prst="rect">
          <a:avLst/>
        </a:prstGeom>
      </xdr:spPr>
    </xdr:pic>
    <xdr:clientData/>
  </xdr:twoCellAnchor>
  <xdr:twoCellAnchor>
    <xdr:from>
      <xdr:col>4</xdr:col>
      <xdr:colOff>0</xdr:colOff>
      <xdr:row>50</xdr:row>
      <xdr:rowOff>609600</xdr:rowOff>
    </xdr:from>
    <xdr:to>
      <xdr:col>4</xdr:col>
      <xdr:colOff>0</xdr:colOff>
      <xdr:row>50</xdr:row>
      <xdr:rowOff>1572097</xdr:rowOff>
    </xdr:to>
    <xdr:pic>
      <xdr:nvPicPr>
        <xdr:cNvPr id="30" name="Imagen 29">
          <a:extLst>
            <a:ext uri="{FF2B5EF4-FFF2-40B4-BE49-F238E27FC236}">
              <a16:creationId xmlns:a16="http://schemas.microsoft.com/office/drawing/2014/main" id="{DFFA0F86-EEA6-4950-A7C3-19DA2675AB71}"/>
            </a:ext>
          </a:extLst>
        </xdr:cNvPr>
        <xdr:cNvPicPr>
          <a:picLocks noChangeAspect="1"/>
        </xdr:cNvPicPr>
      </xdr:nvPicPr>
      <xdr:blipFill>
        <a:blip xmlns:r="http://schemas.openxmlformats.org/officeDocument/2006/relationships" r:embed="rId17"/>
        <a:stretch>
          <a:fillRect/>
        </a:stretch>
      </xdr:blipFill>
      <xdr:spPr>
        <a:xfrm>
          <a:off x="5562600" y="20678775"/>
          <a:ext cx="0" cy="472"/>
        </a:xfrm>
        <a:prstGeom prst="rect">
          <a:avLst/>
        </a:prstGeom>
      </xdr:spPr>
    </xdr:pic>
    <xdr:clientData/>
  </xdr:twoCellAnchor>
  <xdr:twoCellAnchor>
    <xdr:from>
      <xdr:col>3</xdr:col>
      <xdr:colOff>2253356</xdr:colOff>
      <xdr:row>49</xdr:row>
      <xdr:rowOff>1679</xdr:rowOff>
    </xdr:from>
    <xdr:to>
      <xdr:col>3</xdr:col>
      <xdr:colOff>2253753</xdr:colOff>
      <xdr:row>49</xdr:row>
      <xdr:rowOff>4481</xdr:rowOff>
    </xdr:to>
    <xdr:pic>
      <xdr:nvPicPr>
        <xdr:cNvPr id="31" name="Imagen 30">
          <a:extLst>
            <a:ext uri="{FF2B5EF4-FFF2-40B4-BE49-F238E27FC236}">
              <a16:creationId xmlns:a16="http://schemas.microsoft.com/office/drawing/2014/main" id="{1976F264-8A3A-4FBF-944C-19A97E7757A0}"/>
            </a:ext>
          </a:extLst>
        </xdr:cNvPr>
        <xdr:cNvPicPr>
          <a:picLocks noChangeAspect="1"/>
        </xdr:cNvPicPr>
      </xdr:nvPicPr>
      <xdr:blipFill rotWithShape="1">
        <a:blip xmlns:r="http://schemas.openxmlformats.org/officeDocument/2006/relationships" r:embed="rId18" cstate="print">
          <a:extLst>
            <a:ext uri="{28A0092B-C50C-407E-A947-70E740481C1C}">
              <a14:useLocalDpi xmlns:a14="http://schemas.microsoft.com/office/drawing/2010/main" val="0"/>
            </a:ext>
          </a:extLst>
        </a:blip>
        <a:srcRect r="83102" b="39891"/>
        <a:stretch/>
      </xdr:blipFill>
      <xdr:spPr>
        <a:xfrm>
          <a:off x="5387081" y="20394704"/>
          <a:ext cx="397" cy="2802"/>
        </a:xfrm>
        <a:prstGeom prst="rect">
          <a:avLst/>
        </a:prstGeom>
      </xdr:spPr>
    </xdr:pic>
    <xdr:clientData/>
  </xdr:twoCellAnchor>
  <xdr:twoCellAnchor>
    <xdr:from>
      <xdr:col>4</xdr:col>
      <xdr:colOff>152400</xdr:colOff>
      <xdr:row>16</xdr:row>
      <xdr:rowOff>361950</xdr:rowOff>
    </xdr:from>
    <xdr:to>
      <xdr:col>4</xdr:col>
      <xdr:colOff>152400</xdr:colOff>
      <xdr:row>17</xdr:row>
      <xdr:rowOff>447675</xdr:rowOff>
    </xdr:to>
    <xdr:pic>
      <xdr:nvPicPr>
        <xdr:cNvPr id="32" name="Imagen 31">
          <a:extLst>
            <a:ext uri="{FF2B5EF4-FFF2-40B4-BE49-F238E27FC236}">
              <a16:creationId xmlns:a16="http://schemas.microsoft.com/office/drawing/2014/main" id="{1EAEE2A2-FFAD-4042-ABE1-A8BB49B56977}"/>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5715000" y="9391650"/>
          <a:ext cx="0" cy="285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0</xdr:colOff>
      <xdr:row>21</xdr:row>
      <xdr:rowOff>106595</xdr:rowOff>
    </xdr:from>
    <xdr:to>
      <xdr:col>4</xdr:col>
      <xdr:colOff>0</xdr:colOff>
      <xdr:row>21</xdr:row>
      <xdr:rowOff>1183267</xdr:rowOff>
    </xdr:to>
    <xdr:pic>
      <xdr:nvPicPr>
        <xdr:cNvPr id="33" name="Imagen 32">
          <a:extLst>
            <a:ext uri="{FF2B5EF4-FFF2-40B4-BE49-F238E27FC236}">
              <a16:creationId xmlns:a16="http://schemas.microsoft.com/office/drawing/2014/main" id="{B7120374-E91A-4D3F-84AA-9D93F2D2557A}"/>
            </a:ext>
          </a:extLst>
        </xdr:cNvPr>
        <xdr:cNvPicPr>
          <a:picLocks noChangeAspect="1"/>
        </xdr:cNvPicPr>
      </xdr:nvPicPr>
      <xdr:blipFill>
        <a:blip xmlns:r="http://schemas.openxmlformats.org/officeDocument/2006/relationships" r:embed="rId19"/>
        <a:stretch>
          <a:fillRect/>
        </a:stretch>
      </xdr:blipFill>
      <xdr:spPr>
        <a:xfrm>
          <a:off x="5876925" y="8117120"/>
          <a:ext cx="0" cy="181322"/>
        </a:xfrm>
        <a:prstGeom prst="rect">
          <a:avLst/>
        </a:prstGeom>
      </xdr:spPr>
    </xdr:pic>
    <xdr:clientData/>
  </xdr:twoCellAnchor>
  <xdr:oneCellAnchor>
    <xdr:from>
      <xdr:col>2</xdr:col>
      <xdr:colOff>0</xdr:colOff>
      <xdr:row>31</xdr:row>
      <xdr:rowOff>0</xdr:rowOff>
    </xdr:from>
    <xdr:ext cx="304800" cy="304800"/>
    <xdr:sp macro="" textlink="">
      <xdr:nvSpPr>
        <xdr:cNvPr id="34" name="AutoShape 6">
          <a:extLst>
            <a:ext uri="{FF2B5EF4-FFF2-40B4-BE49-F238E27FC236}">
              <a16:creationId xmlns:a16="http://schemas.microsoft.com/office/drawing/2014/main" id="{4D24CAEE-5630-436E-8666-E5526CF57BAE}"/>
            </a:ext>
          </a:extLst>
        </xdr:cNvPr>
        <xdr:cNvSpPr>
          <a:spLocks noChangeAspect="1" noChangeArrowheads="1"/>
        </xdr:cNvSpPr>
      </xdr:nvSpPr>
      <xdr:spPr bwMode="auto">
        <a:xfrm>
          <a:off x="1466850" y="12230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35" name="AutoShape 8">
          <a:extLst>
            <a:ext uri="{FF2B5EF4-FFF2-40B4-BE49-F238E27FC236}">
              <a16:creationId xmlns:a16="http://schemas.microsoft.com/office/drawing/2014/main" id="{ED8B91E6-9046-42B0-B171-2D3935B4D60C}"/>
            </a:ext>
          </a:extLst>
        </xdr:cNvPr>
        <xdr:cNvSpPr>
          <a:spLocks noChangeAspect="1" noChangeArrowheads="1"/>
        </xdr:cNvSpPr>
      </xdr:nvSpPr>
      <xdr:spPr bwMode="auto">
        <a:xfrm>
          <a:off x="1466850" y="12230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36" name="AutoShape 9">
          <a:extLst>
            <a:ext uri="{FF2B5EF4-FFF2-40B4-BE49-F238E27FC236}">
              <a16:creationId xmlns:a16="http://schemas.microsoft.com/office/drawing/2014/main" id="{B570C6FB-C688-4E8E-8D36-627932C5C6A7}"/>
            </a:ext>
          </a:extLst>
        </xdr:cNvPr>
        <xdr:cNvSpPr>
          <a:spLocks noChangeAspect="1" noChangeArrowheads="1"/>
        </xdr:cNvSpPr>
      </xdr:nvSpPr>
      <xdr:spPr bwMode="auto">
        <a:xfrm>
          <a:off x="1466850" y="12230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xdr:row>
      <xdr:rowOff>0</xdr:rowOff>
    </xdr:from>
    <xdr:ext cx="304800" cy="304800"/>
    <xdr:sp macro="" textlink="">
      <xdr:nvSpPr>
        <xdr:cNvPr id="37" name="AutoShape 6">
          <a:extLst>
            <a:ext uri="{FF2B5EF4-FFF2-40B4-BE49-F238E27FC236}">
              <a16:creationId xmlns:a16="http://schemas.microsoft.com/office/drawing/2014/main" id="{A049A939-096E-4559-9D6E-46205F5B05A5}"/>
            </a:ext>
          </a:extLst>
        </xdr:cNvPr>
        <xdr:cNvSpPr>
          <a:spLocks noChangeAspect="1" noChangeArrowheads="1"/>
        </xdr:cNvSpPr>
      </xdr:nvSpPr>
      <xdr:spPr bwMode="auto">
        <a:xfrm>
          <a:off x="1466850" y="6600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xdr:row>
      <xdr:rowOff>0</xdr:rowOff>
    </xdr:from>
    <xdr:ext cx="304800" cy="304800"/>
    <xdr:sp macro="" textlink="">
      <xdr:nvSpPr>
        <xdr:cNvPr id="38" name="AutoShape 8">
          <a:extLst>
            <a:ext uri="{FF2B5EF4-FFF2-40B4-BE49-F238E27FC236}">
              <a16:creationId xmlns:a16="http://schemas.microsoft.com/office/drawing/2014/main" id="{2B90D449-DDAA-4277-A7C2-E7D1BC55389C}"/>
            </a:ext>
          </a:extLst>
        </xdr:cNvPr>
        <xdr:cNvSpPr>
          <a:spLocks noChangeAspect="1" noChangeArrowheads="1"/>
        </xdr:cNvSpPr>
      </xdr:nvSpPr>
      <xdr:spPr bwMode="auto">
        <a:xfrm>
          <a:off x="1466850" y="6600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xdr:row>
      <xdr:rowOff>0</xdr:rowOff>
    </xdr:from>
    <xdr:ext cx="304800" cy="304800"/>
    <xdr:sp macro="" textlink="">
      <xdr:nvSpPr>
        <xdr:cNvPr id="39" name="AutoShape 9">
          <a:extLst>
            <a:ext uri="{FF2B5EF4-FFF2-40B4-BE49-F238E27FC236}">
              <a16:creationId xmlns:a16="http://schemas.microsoft.com/office/drawing/2014/main" id="{F9B45CC5-7B77-44D0-962F-F3930A61655D}"/>
            </a:ext>
          </a:extLst>
        </xdr:cNvPr>
        <xdr:cNvSpPr>
          <a:spLocks noChangeAspect="1" noChangeArrowheads="1"/>
        </xdr:cNvSpPr>
      </xdr:nvSpPr>
      <xdr:spPr bwMode="auto">
        <a:xfrm>
          <a:off x="1466850" y="6600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766647</xdr:colOff>
      <xdr:row>127</xdr:row>
      <xdr:rowOff>92928</xdr:rowOff>
    </xdr:from>
    <xdr:to>
      <xdr:col>2</xdr:col>
      <xdr:colOff>378537</xdr:colOff>
      <xdr:row>128</xdr:row>
      <xdr:rowOff>66070</xdr:rowOff>
    </xdr:to>
    <xdr:pic>
      <xdr:nvPicPr>
        <xdr:cNvPr id="40" name="Imagen 39">
          <a:extLst>
            <a:ext uri="{FF2B5EF4-FFF2-40B4-BE49-F238E27FC236}">
              <a16:creationId xmlns:a16="http://schemas.microsoft.com/office/drawing/2014/main" id="{3176C350-B444-43D9-B64F-EB7027552391}"/>
            </a:ext>
          </a:extLst>
        </xdr:cNvPr>
        <xdr:cNvPicPr>
          <a:picLocks noChangeAspect="1"/>
        </xdr:cNvPicPr>
      </xdr:nvPicPr>
      <xdr:blipFill>
        <a:blip xmlns:r="http://schemas.openxmlformats.org/officeDocument/2006/relationships" r:embed="rId20">
          <a:extLst>
            <a:ext uri="{28A0092B-C50C-407E-A947-70E740481C1C}">
              <a14:useLocalDpi xmlns:a14="http://schemas.microsoft.com/office/drawing/2010/main" val="0"/>
            </a:ext>
          </a:extLst>
        </a:blip>
        <a:stretch>
          <a:fillRect/>
        </a:stretch>
      </xdr:blipFill>
      <xdr:spPr>
        <a:xfrm>
          <a:off x="1533293" y="84516952"/>
          <a:ext cx="657317" cy="64686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152400</xdr:colOff>
      <xdr:row>12</xdr:row>
      <xdr:rowOff>361950</xdr:rowOff>
    </xdr:from>
    <xdr:to>
      <xdr:col>3</xdr:col>
      <xdr:colOff>152400</xdr:colOff>
      <xdr:row>13</xdr:row>
      <xdr:rowOff>447675</xdr:rowOff>
    </xdr:to>
    <xdr:pic>
      <xdr:nvPicPr>
        <xdr:cNvPr id="2" name="Imagen 1">
          <a:extLst>
            <a:ext uri="{FF2B5EF4-FFF2-40B4-BE49-F238E27FC236}">
              <a16:creationId xmlns:a16="http://schemas.microsoft.com/office/drawing/2014/main" id="{DB4103A1-D6E6-D96D-2DA2-553269DE5A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23622000"/>
          <a:ext cx="0"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52"/>
  <sheetViews>
    <sheetView tabSelected="1" zoomScale="82" zoomScaleNormal="82" workbookViewId="0">
      <selection activeCell="C8" sqref="C8"/>
    </sheetView>
  </sheetViews>
  <sheetFormatPr baseColWidth="10" defaultColWidth="11.42578125" defaultRowHeight="11.25" x14ac:dyDescent="0.25"/>
  <cols>
    <col min="1" max="1" width="11.42578125" style="2"/>
    <col min="2" max="2" width="15.7109375" style="2" customWidth="1"/>
    <col min="3" max="3" width="19.85546875" style="2" customWidth="1"/>
    <col min="4" max="4" width="36.42578125" style="2" customWidth="1"/>
    <col min="5" max="6" width="16.5703125" style="2" customWidth="1"/>
    <col min="7" max="7" width="11.42578125" style="2"/>
    <col min="8" max="8" width="11.42578125" style="114"/>
    <col min="9" max="9" width="15.140625" style="114" customWidth="1"/>
    <col min="10" max="16384" width="11.42578125" style="2"/>
  </cols>
  <sheetData>
    <row r="1" spans="1:9" x14ac:dyDescent="0.25">
      <c r="A1" s="125" t="s">
        <v>16</v>
      </c>
      <c r="B1" s="125"/>
      <c r="C1" s="125"/>
      <c r="D1" s="125"/>
      <c r="E1" s="125"/>
      <c r="F1" s="125"/>
      <c r="G1" s="125"/>
      <c r="H1" s="125"/>
      <c r="I1" s="125"/>
    </row>
    <row r="2" spans="1:9" ht="75.75" customHeight="1" x14ac:dyDescent="0.25">
      <c r="A2" s="125" t="s">
        <v>436</v>
      </c>
      <c r="B2" s="125"/>
      <c r="C2" s="125"/>
      <c r="D2" s="125"/>
      <c r="E2" s="125"/>
      <c r="F2" s="125"/>
      <c r="G2" s="125"/>
      <c r="H2" s="125"/>
      <c r="I2" s="125"/>
    </row>
    <row r="3" spans="1:9" ht="72" customHeight="1" thickBot="1" x14ac:dyDescent="0.3">
      <c r="A3" s="125" t="s">
        <v>437</v>
      </c>
      <c r="B3" s="125"/>
      <c r="C3" s="125"/>
      <c r="D3" s="125"/>
      <c r="E3" s="125"/>
      <c r="F3" s="125"/>
      <c r="G3" s="125"/>
      <c r="H3" s="125"/>
      <c r="I3" s="125"/>
    </row>
    <row r="4" spans="1:9" ht="51.75" customHeight="1" x14ac:dyDescent="0.25">
      <c r="A4" s="1" t="s">
        <v>0</v>
      </c>
      <c r="B4" s="35" t="s">
        <v>1</v>
      </c>
      <c r="C4" s="1" t="s">
        <v>2</v>
      </c>
      <c r="D4" s="1" t="s">
        <v>3</v>
      </c>
      <c r="E4" s="35" t="s">
        <v>6</v>
      </c>
      <c r="F4" s="3" t="s">
        <v>434</v>
      </c>
      <c r="G4" s="36" t="s">
        <v>4</v>
      </c>
      <c r="H4" s="116" t="s">
        <v>5</v>
      </c>
      <c r="I4" s="116" t="s">
        <v>7</v>
      </c>
    </row>
    <row r="5" spans="1:9" ht="56.25" x14ac:dyDescent="0.25">
      <c r="A5" s="34">
        <v>1</v>
      </c>
      <c r="B5" s="37">
        <v>12352310</v>
      </c>
      <c r="C5" s="37" t="s">
        <v>17</v>
      </c>
      <c r="D5" s="38" t="s">
        <v>18</v>
      </c>
      <c r="E5" s="37" t="s">
        <v>14</v>
      </c>
      <c r="F5" s="39" t="s">
        <v>14</v>
      </c>
      <c r="G5" s="39" t="s">
        <v>14</v>
      </c>
      <c r="H5" s="118">
        <v>6080</v>
      </c>
      <c r="I5" s="119">
        <v>38080</v>
      </c>
    </row>
    <row r="6" spans="1:9" x14ac:dyDescent="0.25">
      <c r="A6" s="34">
        <v>2</v>
      </c>
      <c r="B6" s="37">
        <v>15121501</v>
      </c>
      <c r="C6" s="37" t="s">
        <v>19</v>
      </c>
      <c r="D6" s="38" t="s">
        <v>20</v>
      </c>
      <c r="E6" s="37" t="s">
        <v>21</v>
      </c>
      <c r="F6" s="37" t="s">
        <v>21</v>
      </c>
      <c r="G6" s="37" t="s">
        <v>21</v>
      </c>
      <c r="H6" s="118">
        <v>5320</v>
      </c>
      <c r="I6" s="119">
        <v>33320</v>
      </c>
    </row>
    <row r="7" spans="1:9" ht="33.75" x14ac:dyDescent="0.25">
      <c r="A7" s="34">
        <v>3</v>
      </c>
      <c r="B7" s="37">
        <v>15121501</v>
      </c>
      <c r="C7" s="37" t="s">
        <v>19</v>
      </c>
      <c r="D7" s="38" t="s">
        <v>22</v>
      </c>
      <c r="E7" s="37" t="s">
        <v>23</v>
      </c>
      <c r="F7" s="37" t="s">
        <v>23</v>
      </c>
      <c r="G7" s="37" t="s">
        <v>23</v>
      </c>
      <c r="H7" s="118">
        <v>23180</v>
      </c>
      <c r="I7" s="119">
        <v>145180</v>
      </c>
    </row>
    <row r="8" spans="1:9" ht="22.5" x14ac:dyDescent="0.25">
      <c r="A8" s="34">
        <v>4</v>
      </c>
      <c r="B8" s="37">
        <v>15121501</v>
      </c>
      <c r="C8" s="37" t="s">
        <v>19</v>
      </c>
      <c r="D8" s="38" t="s">
        <v>24</v>
      </c>
      <c r="E8" s="37" t="s">
        <v>23</v>
      </c>
      <c r="F8" s="37" t="s">
        <v>23</v>
      </c>
      <c r="G8" s="37" t="s">
        <v>23</v>
      </c>
      <c r="H8" s="118">
        <v>24700</v>
      </c>
      <c r="I8" s="119">
        <v>154700</v>
      </c>
    </row>
    <row r="9" spans="1:9" ht="22.5" x14ac:dyDescent="0.25">
      <c r="A9" s="34">
        <v>5</v>
      </c>
      <c r="B9" s="40">
        <v>15121501</v>
      </c>
      <c r="C9" s="37" t="s">
        <v>19</v>
      </c>
      <c r="D9" s="41" t="s">
        <v>25</v>
      </c>
      <c r="E9" s="42" t="s">
        <v>23</v>
      </c>
      <c r="F9" s="42" t="s">
        <v>23</v>
      </c>
      <c r="G9" s="42" t="s">
        <v>23</v>
      </c>
      <c r="H9" s="118">
        <v>23180</v>
      </c>
      <c r="I9" s="119">
        <v>145180</v>
      </c>
    </row>
    <row r="10" spans="1:9" x14ac:dyDescent="0.25">
      <c r="A10" s="34">
        <v>6</v>
      </c>
      <c r="B10" s="40">
        <v>15121501</v>
      </c>
      <c r="C10" s="37" t="s">
        <v>19</v>
      </c>
      <c r="D10" s="41" t="s">
        <v>26</v>
      </c>
      <c r="E10" s="42" t="s">
        <v>23</v>
      </c>
      <c r="F10" s="42" t="s">
        <v>23</v>
      </c>
      <c r="G10" s="42" t="s">
        <v>23</v>
      </c>
      <c r="H10" s="118">
        <v>23560</v>
      </c>
      <c r="I10" s="119">
        <v>147560</v>
      </c>
    </row>
    <row r="11" spans="1:9" ht="22.5" x14ac:dyDescent="0.25">
      <c r="A11" s="34">
        <v>7</v>
      </c>
      <c r="B11" s="37">
        <v>15121503</v>
      </c>
      <c r="C11" s="37" t="s">
        <v>27</v>
      </c>
      <c r="D11" s="38" t="s">
        <v>28</v>
      </c>
      <c r="E11" s="37" t="s">
        <v>23</v>
      </c>
      <c r="F11" s="37" t="s">
        <v>23</v>
      </c>
      <c r="G11" s="37" t="s">
        <v>23</v>
      </c>
      <c r="H11" s="118">
        <v>24700</v>
      </c>
      <c r="I11" s="119">
        <v>154700</v>
      </c>
    </row>
    <row r="12" spans="1:9" ht="56.25" x14ac:dyDescent="0.25">
      <c r="A12" s="34">
        <v>8</v>
      </c>
      <c r="B12" s="43">
        <v>15121504</v>
      </c>
      <c r="C12" s="37" t="s">
        <v>29</v>
      </c>
      <c r="D12" s="38" t="s">
        <v>30</v>
      </c>
      <c r="E12" s="40" t="s">
        <v>23</v>
      </c>
      <c r="F12" s="39" t="s">
        <v>31</v>
      </c>
      <c r="G12" s="39" t="s">
        <v>31</v>
      </c>
      <c r="H12" s="118">
        <v>4940</v>
      </c>
      <c r="I12" s="119">
        <v>30940</v>
      </c>
    </row>
    <row r="13" spans="1:9" ht="78.75" x14ac:dyDescent="0.25">
      <c r="A13" s="34">
        <v>9</v>
      </c>
      <c r="B13" s="43">
        <v>15121508</v>
      </c>
      <c r="C13" s="37" t="s">
        <v>32</v>
      </c>
      <c r="D13" s="38" t="s">
        <v>33</v>
      </c>
      <c r="E13" s="40" t="s">
        <v>23</v>
      </c>
      <c r="F13" s="39" t="s">
        <v>23</v>
      </c>
      <c r="G13" s="39" t="s">
        <v>23</v>
      </c>
      <c r="H13" s="118">
        <v>16530</v>
      </c>
      <c r="I13" s="119">
        <v>103530</v>
      </c>
    </row>
    <row r="14" spans="1:9" ht="45" x14ac:dyDescent="0.25">
      <c r="A14" s="34">
        <v>10</v>
      </c>
      <c r="B14" s="37">
        <v>15121514</v>
      </c>
      <c r="C14" s="37" t="s">
        <v>34</v>
      </c>
      <c r="D14" s="38" t="s">
        <v>35</v>
      </c>
      <c r="E14" s="37" t="s">
        <v>36</v>
      </c>
      <c r="F14" s="37" t="s">
        <v>37</v>
      </c>
      <c r="G14" s="37" t="s">
        <v>37</v>
      </c>
      <c r="H14" s="118">
        <v>15390</v>
      </c>
      <c r="I14" s="119">
        <v>96390</v>
      </c>
    </row>
    <row r="15" spans="1:9" ht="78.75" x14ac:dyDescent="0.25">
      <c r="A15" s="34">
        <v>11</v>
      </c>
      <c r="B15" s="37">
        <v>15121514</v>
      </c>
      <c r="C15" s="37" t="s">
        <v>34</v>
      </c>
      <c r="D15" s="38" t="s">
        <v>38</v>
      </c>
      <c r="E15" s="37" t="s">
        <v>36</v>
      </c>
      <c r="F15" s="37" t="s">
        <v>39</v>
      </c>
      <c r="G15" s="37" t="s">
        <v>39</v>
      </c>
      <c r="H15" s="118">
        <v>16150</v>
      </c>
      <c r="I15" s="119">
        <v>101150</v>
      </c>
    </row>
    <row r="16" spans="1:9" ht="67.5" x14ac:dyDescent="0.25">
      <c r="A16" s="34">
        <v>12</v>
      </c>
      <c r="B16" s="37">
        <v>15121514</v>
      </c>
      <c r="C16" s="37" t="s">
        <v>34</v>
      </c>
      <c r="D16" s="38" t="s">
        <v>40</v>
      </c>
      <c r="E16" s="37" t="s">
        <v>36</v>
      </c>
      <c r="F16" s="37" t="s">
        <v>41</v>
      </c>
      <c r="G16" s="37" t="s">
        <v>41</v>
      </c>
      <c r="H16" s="118">
        <v>6270</v>
      </c>
      <c r="I16" s="119">
        <v>39270</v>
      </c>
    </row>
    <row r="17" spans="1:9" ht="22.5" x14ac:dyDescent="0.25">
      <c r="A17" s="34">
        <v>13</v>
      </c>
      <c r="B17" s="44">
        <v>15121520</v>
      </c>
      <c r="C17" s="37" t="s">
        <v>42</v>
      </c>
      <c r="D17" s="38" t="s">
        <v>43</v>
      </c>
      <c r="E17" s="45" t="s">
        <v>36</v>
      </c>
      <c r="F17" s="44" t="s">
        <v>44</v>
      </c>
      <c r="G17" s="44" t="s">
        <v>44</v>
      </c>
      <c r="H17" s="118">
        <v>12730</v>
      </c>
      <c r="I17" s="119">
        <v>79730</v>
      </c>
    </row>
    <row r="18" spans="1:9" ht="22.5" x14ac:dyDescent="0.25">
      <c r="A18" s="34">
        <v>14</v>
      </c>
      <c r="B18" s="37">
        <v>15121806</v>
      </c>
      <c r="C18" s="37" t="s">
        <v>45</v>
      </c>
      <c r="D18" s="38" t="s">
        <v>46</v>
      </c>
      <c r="E18" s="37" t="s">
        <v>36</v>
      </c>
      <c r="F18" s="37" t="s">
        <v>47</v>
      </c>
      <c r="G18" s="37" t="s">
        <v>47</v>
      </c>
      <c r="H18" s="118">
        <v>11020</v>
      </c>
      <c r="I18" s="119">
        <v>69020</v>
      </c>
    </row>
    <row r="19" spans="1:9" x14ac:dyDescent="0.25">
      <c r="A19" s="34">
        <v>15</v>
      </c>
      <c r="B19" s="44">
        <v>15121900</v>
      </c>
      <c r="C19" s="37" t="s">
        <v>48</v>
      </c>
      <c r="D19" s="41" t="s">
        <v>49</v>
      </c>
      <c r="E19" s="37" t="s">
        <v>36</v>
      </c>
      <c r="F19" s="44" t="s">
        <v>50</v>
      </c>
      <c r="G19" s="44" t="s">
        <v>50</v>
      </c>
      <c r="H19" s="118">
        <v>6080</v>
      </c>
      <c r="I19" s="119">
        <v>38080</v>
      </c>
    </row>
    <row r="20" spans="1:9" ht="22.5" x14ac:dyDescent="0.25">
      <c r="A20" s="34">
        <v>16</v>
      </c>
      <c r="B20" s="40">
        <v>23153702</v>
      </c>
      <c r="C20" s="40" t="s">
        <v>51</v>
      </c>
      <c r="D20" s="46" t="s">
        <v>52</v>
      </c>
      <c r="E20" s="40" t="s">
        <v>53</v>
      </c>
      <c r="F20" s="39" t="s">
        <v>53</v>
      </c>
      <c r="G20" s="39" t="s">
        <v>53</v>
      </c>
      <c r="H20" s="118">
        <v>50160</v>
      </c>
      <c r="I20" s="119">
        <v>314160</v>
      </c>
    </row>
    <row r="21" spans="1:9" ht="22.5" x14ac:dyDescent="0.25">
      <c r="A21" s="34">
        <v>17</v>
      </c>
      <c r="B21" s="37">
        <v>25174004</v>
      </c>
      <c r="C21" s="37" t="s">
        <v>54</v>
      </c>
      <c r="D21" s="38" t="s">
        <v>55</v>
      </c>
      <c r="E21" s="37" t="s">
        <v>23</v>
      </c>
      <c r="F21" s="37" t="s">
        <v>23</v>
      </c>
      <c r="G21" s="37" t="s">
        <v>23</v>
      </c>
      <c r="H21" s="118">
        <v>20710</v>
      </c>
      <c r="I21" s="119">
        <v>129710</v>
      </c>
    </row>
    <row r="22" spans="1:9" x14ac:dyDescent="0.25">
      <c r="A22" s="34">
        <v>18</v>
      </c>
      <c r="B22" s="40">
        <v>25174004</v>
      </c>
      <c r="C22" s="37" t="s">
        <v>54</v>
      </c>
      <c r="D22" s="41" t="s">
        <v>56</v>
      </c>
      <c r="E22" s="42" t="s">
        <v>57</v>
      </c>
      <c r="F22" s="42" t="s">
        <v>57</v>
      </c>
      <c r="G22" s="42" t="s">
        <v>57</v>
      </c>
      <c r="H22" s="118">
        <v>5320</v>
      </c>
      <c r="I22" s="119">
        <v>33320</v>
      </c>
    </row>
    <row r="23" spans="1:9" ht="22.5" x14ac:dyDescent="0.25">
      <c r="A23" s="34">
        <v>19</v>
      </c>
      <c r="B23" s="40">
        <v>25191735</v>
      </c>
      <c r="C23" s="37" t="s">
        <v>58</v>
      </c>
      <c r="D23" s="46" t="s">
        <v>58</v>
      </c>
      <c r="E23" s="42" t="s">
        <v>59</v>
      </c>
      <c r="F23" s="42" t="s">
        <v>59</v>
      </c>
      <c r="G23" s="42" t="s">
        <v>59</v>
      </c>
      <c r="H23" s="118">
        <v>39330</v>
      </c>
      <c r="I23" s="119">
        <v>246330</v>
      </c>
    </row>
    <row r="24" spans="1:9" x14ac:dyDescent="0.25">
      <c r="A24" s="34">
        <v>20</v>
      </c>
      <c r="B24" s="37">
        <v>26101412</v>
      </c>
      <c r="C24" s="37" t="s">
        <v>60</v>
      </c>
      <c r="D24" s="38" t="s">
        <v>61</v>
      </c>
      <c r="E24" s="37" t="s">
        <v>62</v>
      </c>
      <c r="F24" s="37" t="s">
        <v>62</v>
      </c>
      <c r="G24" s="37" t="s">
        <v>62</v>
      </c>
      <c r="H24" s="118">
        <v>38000</v>
      </c>
      <c r="I24" s="119">
        <v>238000</v>
      </c>
    </row>
    <row r="25" spans="1:9" ht="22.5" x14ac:dyDescent="0.25">
      <c r="A25" s="34">
        <v>21</v>
      </c>
      <c r="B25" s="37">
        <v>26101700</v>
      </c>
      <c r="C25" s="37" t="s">
        <v>63</v>
      </c>
      <c r="D25" s="38" t="s">
        <v>64</v>
      </c>
      <c r="E25" s="37" t="s">
        <v>59</v>
      </c>
      <c r="F25" s="37" t="s">
        <v>59</v>
      </c>
      <c r="G25" s="37" t="s">
        <v>59</v>
      </c>
      <c r="H25" s="118">
        <v>35720</v>
      </c>
      <c r="I25" s="119">
        <v>223720</v>
      </c>
    </row>
    <row r="26" spans="1:9" ht="22.5" x14ac:dyDescent="0.25">
      <c r="A26" s="34">
        <v>22</v>
      </c>
      <c r="B26" s="37">
        <v>26101700</v>
      </c>
      <c r="C26" s="37" t="s">
        <v>63</v>
      </c>
      <c r="D26" s="38" t="s">
        <v>65</v>
      </c>
      <c r="E26" s="37" t="s">
        <v>62</v>
      </c>
      <c r="F26" s="37" t="s">
        <v>62</v>
      </c>
      <c r="G26" s="37" t="s">
        <v>62</v>
      </c>
      <c r="H26" s="118">
        <v>16720</v>
      </c>
      <c r="I26" s="119">
        <v>104720</v>
      </c>
    </row>
    <row r="27" spans="1:9" ht="22.5" x14ac:dyDescent="0.25">
      <c r="A27" s="34">
        <v>23</v>
      </c>
      <c r="B27" s="37">
        <v>26101700</v>
      </c>
      <c r="C27" s="37" t="s">
        <v>63</v>
      </c>
      <c r="D27" s="38" t="s">
        <v>66</v>
      </c>
      <c r="E27" s="37" t="s">
        <v>62</v>
      </c>
      <c r="F27" s="37" t="s">
        <v>62</v>
      </c>
      <c r="G27" s="37" t="s">
        <v>62</v>
      </c>
      <c r="H27" s="118">
        <v>24700</v>
      </c>
      <c r="I27" s="119">
        <v>154700</v>
      </c>
    </row>
    <row r="28" spans="1:9" ht="56.25" x14ac:dyDescent="0.25">
      <c r="A28" s="34">
        <v>24</v>
      </c>
      <c r="B28" s="37">
        <v>26101700</v>
      </c>
      <c r="C28" s="37" t="s">
        <v>63</v>
      </c>
      <c r="D28" s="38" t="s">
        <v>67</v>
      </c>
      <c r="E28" s="37" t="s">
        <v>62</v>
      </c>
      <c r="F28" s="37" t="s">
        <v>62</v>
      </c>
      <c r="G28" s="37" t="s">
        <v>62</v>
      </c>
      <c r="H28" s="118">
        <v>42560</v>
      </c>
      <c r="I28" s="119">
        <v>266560</v>
      </c>
    </row>
    <row r="29" spans="1:9" ht="22.5" x14ac:dyDescent="0.25">
      <c r="A29" s="34">
        <v>25</v>
      </c>
      <c r="B29" s="37">
        <v>26101700</v>
      </c>
      <c r="C29" s="37" t="s">
        <v>63</v>
      </c>
      <c r="D29" s="38" t="s">
        <v>68</v>
      </c>
      <c r="E29" s="37" t="s">
        <v>59</v>
      </c>
      <c r="F29" s="37" t="s">
        <v>59</v>
      </c>
      <c r="G29" s="37" t="s">
        <v>59</v>
      </c>
      <c r="H29" s="118">
        <v>22800</v>
      </c>
      <c r="I29" s="119">
        <v>142800</v>
      </c>
    </row>
    <row r="30" spans="1:9" ht="56.25" x14ac:dyDescent="0.25">
      <c r="A30" s="34">
        <v>26</v>
      </c>
      <c r="B30" s="37">
        <v>26101700</v>
      </c>
      <c r="C30" s="37" t="s">
        <v>63</v>
      </c>
      <c r="D30" s="38" t="s">
        <v>69</v>
      </c>
      <c r="E30" s="37" t="s">
        <v>62</v>
      </c>
      <c r="F30" s="37" t="s">
        <v>62</v>
      </c>
      <c r="G30" s="37" t="s">
        <v>62</v>
      </c>
      <c r="H30" s="118">
        <v>18620</v>
      </c>
      <c r="I30" s="119">
        <v>116620</v>
      </c>
    </row>
    <row r="31" spans="1:9" ht="33.75" x14ac:dyDescent="0.25">
      <c r="A31" s="34">
        <v>27</v>
      </c>
      <c r="B31" s="37">
        <v>26101700</v>
      </c>
      <c r="C31" s="37" t="s">
        <v>63</v>
      </c>
      <c r="D31" s="38" t="s">
        <v>70</v>
      </c>
      <c r="E31" s="37" t="s">
        <v>62</v>
      </c>
      <c r="F31" s="37" t="s">
        <v>62</v>
      </c>
      <c r="G31" s="37" t="s">
        <v>62</v>
      </c>
      <c r="H31" s="118">
        <v>38950</v>
      </c>
      <c r="I31" s="119">
        <v>243950</v>
      </c>
    </row>
    <row r="32" spans="1:9" ht="22.5" x14ac:dyDescent="0.25">
      <c r="A32" s="34">
        <v>28</v>
      </c>
      <c r="B32" s="37">
        <v>26101700</v>
      </c>
      <c r="C32" s="37" t="s">
        <v>63</v>
      </c>
      <c r="D32" s="41" t="s">
        <v>71</v>
      </c>
      <c r="E32" s="42" t="s">
        <v>59</v>
      </c>
      <c r="F32" s="42" t="s">
        <v>59</v>
      </c>
      <c r="G32" s="42" t="s">
        <v>59</v>
      </c>
      <c r="H32" s="118">
        <v>12920</v>
      </c>
      <c r="I32" s="119">
        <v>80920</v>
      </c>
    </row>
    <row r="33" spans="1:9" ht="22.5" x14ac:dyDescent="0.25">
      <c r="A33" s="34">
        <v>29</v>
      </c>
      <c r="B33" s="37">
        <v>26101700</v>
      </c>
      <c r="C33" s="37" t="s">
        <v>63</v>
      </c>
      <c r="D33" s="46" t="s">
        <v>72</v>
      </c>
      <c r="E33" s="42" t="s">
        <v>59</v>
      </c>
      <c r="F33" s="42" t="s">
        <v>59</v>
      </c>
      <c r="G33" s="42" t="s">
        <v>59</v>
      </c>
      <c r="H33" s="118">
        <v>36670</v>
      </c>
      <c r="I33" s="119">
        <v>229670</v>
      </c>
    </row>
    <row r="34" spans="1:9" ht="45" x14ac:dyDescent="0.25">
      <c r="A34" s="34">
        <v>30</v>
      </c>
      <c r="B34" s="37">
        <v>26101700</v>
      </c>
      <c r="C34" s="37" t="s">
        <v>63</v>
      </c>
      <c r="D34" s="38" t="s">
        <v>73</v>
      </c>
      <c r="E34" s="37" t="s">
        <v>59</v>
      </c>
      <c r="F34" s="37" t="s">
        <v>74</v>
      </c>
      <c r="G34" s="37" t="s">
        <v>74</v>
      </c>
      <c r="H34" s="118">
        <v>14820</v>
      </c>
      <c r="I34" s="119">
        <v>92820</v>
      </c>
    </row>
    <row r="35" spans="1:9" ht="22.5" x14ac:dyDescent="0.25">
      <c r="A35" s="34">
        <v>31</v>
      </c>
      <c r="B35" s="37">
        <v>26101700</v>
      </c>
      <c r="C35" s="37" t="s">
        <v>63</v>
      </c>
      <c r="D35" s="38" t="s">
        <v>75</v>
      </c>
      <c r="E35" s="37" t="s">
        <v>59</v>
      </c>
      <c r="F35" s="37" t="s">
        <v>74</v>
      </c>
      <c r="G35" s="37" t="s">
        <v>74</v>
      </c>
      <c r="H35" s="118">
        <v>31160</v>
      </c>
      <c r="I35" s="119">
        <v>195160</v>
      </c>
    </row>
    <row r="36" spans="1:9" ht="22.5" x14ac:dyDescent="0.25">
      <c r="A36" s="34">
        <v>32</v>
      </c>
      <c r="B36" s="37">
        <v>26101700</v>
      </c>
      <c r="C36" s="37" t="s">
        <v>63</v>
      </c>
      <c r="D36" s="38" t="s">
        <v>76</v>
      </c>
      <c r="E36" s="37" t="s">
        <v>59</v>
      </c>
      <c r="F36" s="37" t="s">
        <v>74</v>
      </c>
      <c r="G36" s="37" t="s">
        <v>74</v>
      </c>
      <c r="H36" s="118">
        <v>17480</v>
      </c>
      <c r="I36" s="119">
        <v>109480</v>
      </c>
    </row>
    <row r="37" spans="1:9" ht="56.25" x14ac:dyDescent="0.25">
      <c r="A37" s="34">
        <v>33</v>
      </c>
      <c r="B37" s="37">
        <v>26101700</v>
      </c>
      <c r="C37" s="37" t="s">
        <v>63</v>
      </c>
      <c r="D37" s="38" t="s">
        <v>77</v>
      </c>
      <c r="E37" s="37" t="s">
        <v>59</v>
      </c>
      <c r="F37" s="37" t="s">
        <v>74</v>
      </c>
      <c r="G37" s="37" t="s">
        <v>74</v>
      </c>
      <c r="H37" s="118">
        <v>12350</v>
      </c>
      <c r="I37" s="119">
        <v>77350</v>
      </c>
    </row>
    <row r="38" spans="1:9" ht="22.5" x14ac:dyDescent="0.25">
      <c r="A38" s="34">
        <v>34</v>
      </c>
      <c r="B38" s="37">
        <v>26101700</v>
      </c>
      <c r="C38" s="37" t="s">
        <v>63</v>
      </c>
      <c r="D38" s="38" t="s">
        <v>78</v>
      </c>
      <c r="E38" s="37" t="s">
        <v>59</v>
      </c>
      <c r="F38" s="37" t="s">
        <v>74</v>
      </c>
      <c r="G38" s="37" t="s">
        <v>74</v>
      </c>
      <c r="H38" s="118">
        <v>49590</v>
      </c>
      <c r="I38" s="119">
        <v>310590</v>
      </c>
    </row>
    <row r="39" spans="1:9" ht="22.5" x14ac:dyDescent="0.25">
      <c r="A39" s="34">
        <v>35</v>
      </c>
      <c r="B39" s="37">
        <v>26101700</v>
      </c>
      <c r="C39" s="37" t="s">
        <v>63</v>
      </c>
      <c r="D39" s="38" t="s">
        <v>79</v>
      </c>
      <c r="E39" s="37" t="s">
        <v>59</v>
      </c>
      <c r="F39" s="37" t="s">
        <v>74</v>
      </c>
      <c r="G39" s="37" t="s">
        <v>74</v>
      </c>
      <c r="H39" s="118">
        <v>57000</v>
      </c>
      <c r="I39" s="119">
        <v>357000</v>
      </c>
    </row>
    <row r="40" spans="1:9" ht="22.5" x14ac:dyDescent="0.25">
      <c r="A40" s="34">
        <v>36</v>
      </c>
      <c r="B40" s="37">
        <v>26101700</v>
      </c>
      <c r="C40" s="37" t="s">
        <v>63</v>
      </c>
      <c r="D40" s="38" t="s">
        <v>80</v>
      </c>
      <c r="E40" s="37" t="s">
        <v>59</v>
      </c>
      <c r="F40" s="37" t="s">
        <v>74</v>
      </c>
      <c r="G40" s="37" t="s">
        <v>74</v>
      </c>
      <c r="H40" s="118">
        <v>52250</v>
      </c>
      <c r="I40" s="119">
        <v>327250</v>
      </c>
    </row>
    <row r="41" spans="1:9" ht="45" x14ac:dyDescent="0.25">
      <c r="A41" s="34">
        <v>37</v>
      </c>
      <c r="B41" s="37">
        <v>26101700</v>
      </c>
      <c r="C41" s="37" t="s">
        <v>63</v>
      </c>
      <c r="D41" s="41" t="s">
        <v>81</v>
      </c>
      <c r="E41" s="37" t="s">
        <v>59</v>
      </c>
      <c r="F41" s="37" t="s">
        <v>74</v>
      </c>
      <c r="G41" s="37" t="s">
        <v>74</v>
      </c>
      <c r="H41" s="118">
        <v>32870</v>
      </c>
      <c r="I41" s="119">
        <v>205870</v>
      </c>
    </row>
    <row r="42" spans="1:9" ht="33.75" x14ac:dyDescent="0.25">
      <c r="A42" s="34">
        <v>38</v>
      </c>
      <c r="B42" s="37">
        <v>26101700</v>
      </c>
      <c r="C42" s="37" t="s">
        <v>63</v>
      </c>
      <c r="D42" s="41" t="s">
        <v>82</v>
      </c>
      <c r="E42" s="37" t="s">
        <v>59</v>
      </c>
      <c r="F42" s="37" t="s">
        <v>74</v>
      </c>
      <c r="G42" s="37" t="s">
        <v>74</v>
      </c>
      <c r="H42" s="118">
        <v>53770</v>
      </c>
      <c r="I42" s="119">
        <v>336770</v>
      </c>
    </row>
    <row r="43" spans="1:9" ht="22.5" x14ac:dyDescent="0.25">
      <c r="A43" s="34">
        <v>39</v>
      </c>
      <c r="B43" s="37">
        <v>26101700</v>
      </c>
      <c r="C43" s="37" t="s">
        <v>63</v>
      </c>
      <c r="D43" s="41" t="s">
        <v>83</v>
      </c>
      <c r="E43" s="37" t="s">
        <v>59</v>
      </c>
      <c r="F43" s="37" t="s">
        <v>74</v>
      </c>
      <c r="G43" s="37" t="s">
        <v>74</v>
      </c>
      <c r="H43" s="118">
        <v>232750</v>
      </c>
      <c r="I43" s="119">
        <v>1457750</v>
      </c>
    </row>
    <row r="44" spans="1:9" ht="22.5" x14ac:dyDescent="0.25">
      <c r="A44" s="34">
        <v>40</v>
      </c>
      <c r="B44" s="37">
        <v>26101700</v>
      </c>
      <c r="C44" s="37" t="s">
        <v>63</v>
      </c>
      <c r="D44" s="41" t="s">
        <v>84</v>
      </c>
      <c r="E44" s="37" t="s">
        <v>59</v>
      </c>
      <c r="F44" s="37" t="s">
        <v>74</v>
      </c>
      <c r="G44" s="37" t="s">
        <v>74</v>
      </c>
      <c r="H44" s="118">
        <v>18240</v>
      </c>
      <c r="I44" s="119">
        <v>114240</v>
      </c>
    </row>
    <row r="45" spans="1:9" ht="33.75" x14ac:dyDescent="0.25">
      <c r="A45" s="34">
        <v>41</v>
      </c>
      <c r="B45" s="37">
        <v>26101700</v>
      </c>
      <c r="C45" s="37" t="s">
        <v>63</v>
      </c>
      <c r="D45" s="41" t="s">
        <v>85</v>
      </c>
      <c r="E45" s="37" t="s">
        <v>59</v>
      </c>
      <c r="F45" s="37" t="s">
        <v>74</v>
      </c>
      <c r="G45" s="37" t="s">
        <v>74</v>
      </c>
      <c r="H45" s="118">
        <v>126920</v>
      </c>
      <c r="I45" s="119">
        <v>794920</v>
      </c>
    </row>
    <row r="46" spans="1:9" ht="33.75" x14ac:dyDescent="0.25">
      <c r="A46" s="34">
        <v>42</v>
      </c>
      <c r="B46" s="37">
        <v>26101700</v>
      </c>
      <c r="C46" s="37" t="s">
        <v>63</v>
      </c>
      <c r="D46" s="41" t="s">
        <v>86</v>
      </c>
      <c r="E46" s="37" t="s">
        <v>59</v>
      </c>
      <c r="F46" s="37" t="s">
        <v>74</v>
      </c>
      <c r="G46" s="37" t="s">
        <v>74</v>
      </c>
      <c r="H46" s="118">
        <v>116280</v>
      </c>
      <c r="I46" s="119">
        <v>728280</v>
      </c>
    </row>
    <row r="47" spans="1:9" x14ac:dyDescent="0.25">
      <c r="A47" s="34">
        <v>43</v>
      </c>
      <c r="B47" s="40">
        <v>26101710</v>
      </c>
      <c r="C47" s="37" t="s">
        <v>87</v>
      </c>
      <c r="D47" s="41" t="s">
        <v>88</v>
      </c>
      <c r="E47" s="47" t="s">
        <v>59</v>
      </c>
      <c r="F47" s="47" t="s">
        <v>59</v>
      </c>
      <c r="G47" s="47" t="s">
        <v>59</v>
      </c>
      <c r="H47" s="118">
        <v>116090</v>
      </c>
      <c r="I47" s="119">
        <v>727090</v>
      </c>
    </row>
    <row r="48" spans="1:9" ht="22.5" x14ac:dyDescent="0.25">
      <c r="A48" s="34">
        <v>44</v>
      </c>
      <c r="B48" s="40">
        <v>26101710</v>
      </c>
      <c r="C48" s="37" t="s">
        <v>87</v>
      </c>
      <c r="D48" s="41" t="s">
        <v>89</v>
      </c>
      <c r="E48" s="42" t="s">
        <v>59</v>
      </c>
      <c r="F48" s="42" t="s">
        <v>59</v>
      </c>
      <c r="G48" s="42" t="s">
        <v>59</v>
      </c>
      <c r="H48" s="118">
        <v>35720</v>
      </c>
      <c r="I48" s="119">
        <v>223720</v>
      </c>
    </row>
    <row r="49" spans="1:9" ht="22.5" x14ac:dyDescent="0.25">
      <c r="A49" s="34">
        <v>45</v>
      </c>
      <c r="B49" s="40">
        <v>26101715</v>
      </c>
      <c r="C49" s="37" t="s">
        <v>90</v>
      </c>
      <c r="D49" s="46" t="s">
        <v>91</v>
      </c>
      <c r="E49" s="42" t="s">
        <v>59</v>
      </c>
      <c r="F49" s="42" t="s">
        <v>59</v>
      </c>
      <c r="G49" s="42" t="s">
        <v>59</v>
      </c>
      <c r="H49" s="118">
        <v>11400</v>
      </c>
      <c r="I49" s="119">
        <v>71400</v>
      </c>
    </row>
    <row r="50" spans="1:9" x14ac:dyDescent="0.25">
      <c r="A50" s="34">
        <v>46</v>
      </c>
      <c r="B50" s="40">
        <v>26101715</v>
      </c>
      <c r="C50" s="37" t="s">
        <v>90</v>
      </c>
      <c r="D50" s="41" t="s">
        <v>92</v>
      </c>
      <c r="E50" s="42" t="s">
        <v>59</v>
      </c>
      <c r="F50" s="42" t="s">
        <v>59</v>
      </c>
      <c r="G50" s="42" t="s">
        <v>59</v>
      </c>
      <c r="H50" s="118">
        <v>14060</v>
      </c>
      <c r="I50" s="119">
        <v>88060</v>
      </c>
    </row>
    <row r="51" spans="1:9" x14ac:dyDescent="0.25">
      <c r="A51" s="34">
        <v>47</v>
      </c>
      <c r="B51" s="40">
        <v>26101715</v>
      </c>
      <c r="C51" s="37" t="s">
        <v>90</v>
      </c>
      <c r="D51" s="41" t="s">
        <v>93</v>
      </c>
      <c r="E51" s="42" t="s">
        <v>59</v>
      </c>
      <c r="F51" s="42" t="s">
        <v>59</v>
      </c>
      <c r="G51" s="42" t="s">
        <v>59</v>
      </c>
      <c r="H51" s="118">
        <v>11590</v>
      </c>
      <c r="I51" s="119">
        <v>72590</v>
      </c>
    </row>
    <row r="52" spans="1:9" ht="22.5" x14ac:dyDescent="0.25">
      <c r="A52" s="34">
        <v>48</v>
      </c>
      <c r="B52" s="40">
        <v>26101718</v>
      </c>
      <c r="C52" s="37" t="s">
        <v>94</v>
      </c>
      <c r="D52" s="46" t="s">
        <v>95</v>
      </c>
      <c r="E52" s="42" t="s">
        <v>59</v>
      </c>
      <c r="F52" s="42" t="s">
        <v>59</v>
      </c>
      <c r="G52" s="42" t="s">
        <v>59</v>
      </c>
      <c r="H52" s="118">
        <v>29260</v>
      </c>
      <c r="I52" s="119">
        <v>183260</v>
      </c>
    </row>
    <row r="53" spans="1:9" ht="22.5" x14ac:dyDescent="0.25">
      <c r="A53" s="34">
        <v>49</v>
      </c>
      <c r="B53" s="40">
        <v>26101718</v>
      </c>
      <c r="C53" s="37" t="s">
        <v>94</v>
      </c>
      <c r="D53" s="46" t="s">
        <v>96</v>
      </c>
      <c r="E53" s="42" t="s">
        <v>59</v>
      </c>
      <c r="F53" s="42" t="s">
        <v>59</v>
      </c>
      <c r="G53" s="42" t="s">
        <v>59</v>
      </c>
      <c r="H53" s="118">
        <v>49400</v>
      </c>
      <c r="I53" s="119">
        <v>309400</v>
      </c>
    </row>
    <row r="54" spans="1:9" ht="22.5" x14ac:dyDescent="0.25">
      <c r="A54" s="34">
        <v>50</v>
      </c>
      <c r="B54" s="40">
        <v>26101718</v>
      </c>
      <c r="C54" s="37" t="s">
        <v>94</v>
      </c>
      <c r="D54" s="41" t="s">
        <v>97</v>
      </c>
      <c r="E54" s="42" t="s">
        <v>59</v>
      </c>
      <c r="F54" s="42" t="s">
        <v>59</v>
      </c>
      <c r="G54" s="42" t="s">
        <v>59</v>
      </c>
      <c r="H54" s="118">
        <v>36100</v>
      </c>
      <c r="I54" s="119">
        <v>226100</v>
      </c>
    </row>
    <row r="55" spans="1:9" ht="22.5" x14ac:dyDescent="0.25">
      <c r="A55" s="34">
        <v>51</v>
      </c>
      <c r="B55" s="40">
        <v>26101718</v>
      </c>
      <c r="C55" s="37" t="s">
        <v>94</v>
      </c>
      <c r="D55" s="48" t="s">
        <v>98</v>
      </c>
      <c r="E55" s="42" t="s">
        <v>59</v>
      </c>
      <c r="F55" s="42" t="s">
        <v>59</v>
      </c>
      <c r="G55" s="42" t="s">
        <v>59</v>
      </c>
      <c r="H55" s="118">
        <v>7600</v>
      </c>
      <c r="I55" s="119">
        <v>47600</v>
      </c>
    </row>
    <row r="56" spans="1:9" ht="22.5" x14ac:dyDescent="0.25">
      <c r="A56" s="34">
        <v>52</v>
      </c>
      <c r="B56" s="40">
        <v>26101718</v>
      </c>
      <c r="C56" s="37" t="s">
        <v>94</v>
      </c>
      <c r="D56" s="41" t="s">
        <v>99</v>
      </c>
      <c r="E56" s="42" t="s">
        <v>59</v>
      </c>
      <c r="F56" s="42" t="s">
        <v>59</v>
      </c>
      <c r="G56" s="42" t="s">
        <v>59</v>
      </c>
      <c r="H56" s="118">
        <v>9120</v>
      </c>
      <c r="I56" s="119">
        <v>57120</v>
      </c>
    </row>
    <row r="57" spans="1:9" ht="22.5" x14ac:dyDescent="0.25">
      <c r="A57" s="34">
        <v>53</v>
      </c>
      <c r="B57" s="40">
        <v>26101718</v>
      </c>
      <c r="C57" s="37" t="s">
        <v>94</v>
      </c>
      <c r="D57" s="41" t="s">
        <v>100</v>
      </c>
      <c r="E57" s="42" t="s">
        <v>59</v>
      </c>
      <c r="F57" s="42" t="s">
        <v>59</v>
      </c>
      <c r="G57" s="42" t="s">
        <v>59</v>
      </c>
      <c r="H57" s="118">
        <v>18050</v>
      </c>
      <c r="I57" s="119">
        <v>113050</v>
      </c>
    </row>
    <row r="58" spans="1:9" x14ac:dyDescent="0.25">
      <c r="A58" s="34">
        <v>54</v>
      </c>
      <c r="B58" s="40">
        <v>26101724</v>
      </c>
      <c r="C58" s="37" t="s">
        <v>101</v>
      </c>
      <c r="D58" s="41" t="s">
        <v>102</v>
      </c>
      <c r="E58" s="42" t="s">
        <v>59</v>
      </c>
      <c r="F58" s="42" t="s">
        <v>59</v>
      </c>
      <c r="G58" s="42" t="s">
        <v>59</v>
      </c>
      <c r="H58" s="118">
        <v>33060</v>
      </c>
      <c r="I58" s="119">
        <v>207060</v>
      </c>
    </row>
    <row r="59" spans="1:9" x14ac:dyDescent="0.25">
      <c r="A59" s="34">
        <v>55</v>
      </c>
      <c r="B59" s="40">
        <v>26101727</v>
      </c>
      <c r="C59" s="37" t="s">
        <v>103</v>
      </c>
      <c r="D59" s="41" t="s">
        <v>104</v>
      </c>
      <c r="E59" s="42" t="s">
        <v>59</v>
      </c>
      <c r="F59" s="42" t="s">
        <v>59</v>
      </c>
      <c r="G59" s="42" t="s">
        <v>59</v>
      </c>
      <c r="H59" s="118">
        <v>7980</v>
      </c>
      <c r="I59" s="119">
        <v>49980</v>
      </c>
    </row>
    <row r="60" spans="1:9" x14ac:dyDescent="0.25">
      <c r="A60" s="34">
        <v>56</v>
      </c>
      <c r="B60" s="40">
        <v>26101727</v>
      </c>
      <c r="C60" s="37" t="s">
        <v>103</v>
      </c>
      <c r="D60" s="41" t="s">
        <v>105</v>
      </c>
      <c r="E60" s="42" t="s">
        <v>59</v>
      </c>
      <c r="F60" s="42" t="s">
        <v>59</v>
      </c>
      <c r="G60" s="42" t="s">
        <v>59</v>
      </c>
      <c r="H60" s="118">
        <v>20900</v>
      </c>
      <c r="I60" s="119">
        <v>130900</v>
      </c>
    </row>
    <row r="61" spans="1:9" x14ac:dyDescent="0.25">
      <c r="A61" s="34">
        <v>57</v>
      </c>
      <c r="B61" s="40">
        <v>26101727</v>
      </c>
      <c r="C61" s="37" t="s">
        <v>103</v>
      </c>
      <c r="D61" s="41" t="s">
        <v>106</v>
      </c>
      <c r="E61" s="42" t="s">
        <v>59</v>
      </c>
      <c r="F61" s="42" t="s">
        <v>59</v>
      </c>
      <c r="G61" s="42" t="s">
        <v>59</v>
      </c>
      <c r="H61" s="118">
        <v>31350</v>
      </c>
      <c r="I61" s="119">
        <v>196350</v>
      </c>
    </row>
    <row r="62" spans="1:9" ht="22.5" x14ac:dyDescent="0.25">
      <c r="A62" s="34">
        <v>58</v>
      </c>
      <c r="B62" s="40">
        <v>26101731</v>
      </c>
      <c r="C62" s="37" t="s">
        <v>107</v>
      </c>
      <c r="D62" s="41" t="s">
        <v>108</v>
      </c>
      <c r="E62" s="42" t="s">
        <v>59</v>
      </c>
      <c r="F62" s="42" t="s">
        <v>59</v>
      </c>
      <c r="G62" s="42" t="s">
        <v>59</v>
      </c>
      <c r="H62" s="118">
        <v>23180</v>
      </c>
      <c r="I62" s="119">
        <v>145180</v>
      </c>
    </row>
    <row r="63" spans="1:9" ht="22.5" x14ac:dyDescent="0.25">
      <c r="A63" s="34">
        <v>59</v>
      </c>
      <c r="B63" s="37">
        <v>26101732</v>
      </c>
      <c r="C63" s="37" t="s">
        <v>109</v>
      </c>
      <c r="D63" s="38" t="s">
        <v>110</v>
      </c>
      <c r="E63" s="37" t="s">
        <v>59</v>
      </c>
      <c r="F63" s="37" t="s">
        <v>111</v>
      </c>
      <c r="G63" s="37" t="s">
        <v>111</v>
      </c>
      <c r="H63" s="118">
        <v>38950</v>
      </c>
      <c r="I63" s="119">
        <v>243950</v>
      </c>
    </row>
    <row r="64" spans="1:9" ht="22.5" x14ac:dyDescent="0.25">
      <c r="A64" s="34">
        <v>60</v>
      </c>
      <c r="B64" s="37">
        <v>26101732</v>
      </c>
      <c r="C64" s="37" t="s">
        <v>109</v>
      </c>
      <c r="D64" s="38" t="s">
        <v>112</v>
      </c>
      <c r="E64" s="37" t="s">
        <v>59</v>
      </c>
      <c r="F64" s="37" t="s">
        <v>111</v>
      </c>
      <c r="G64" s="37" t="s">
        <v>111</v>
      </c>
      <c r="H64" s="118">
        <v>38950</v>
      </c>
      <c r="I64" s="119">
        <v>243950</v>
      </c>
    </row>
    <row r="65" spans="1:9" ht="22.5" x14ac:dyDescent="0.25">
      <c r="A65" s="34">
        <v>61</v>
      </c>
      <c r="B65" s="37">
        <v>26101732</v>
      </c>
      <c r="C65" s="37" t="s">
        <v>109</v>
      </c>
      <c r="D65" s="38" t="s">
        <v>113</v>
      </c>
      <c r="E65" s="37" t="s">
        <v>59</v>
      </c>
      <c r="F65" s="37" t="s">
        <v>111</v>
      </c>
      <c r="G65" s="37" t="s">
        <v>111</v>
      </c>
      <c r="H65" s="118">
        <v>38760</v>
      </c>
      <c r="I65" s="119">
        <v>242760</v>
      </c>
    </row>
    <row r="66" spans="1:9" ht="22.5" x14ac:dyDescent="0.25">
      <c r="A66" s="34">
        <v>62</v>
      </c>
      <c r="B66" s="37">
        <v>26101732</v>
      </c>
      <c r="C66" s="37" t="s">
        <v>109</v>
      </c>
      <c r="D66" s="38" t="s">
        <v>114</v>
      </c>
      <c r="E66" s="37" t="s">
        <v>59</v>
      </c>
      <c r="F66" s="37" t="s">
        <v>111</v>
      </c>
      <c r="G66" s="37" t="s">
        <v>111</v>
      </c>
      <c r="H66" s="118">
        <v>38760</v>
      </c>
      <c r="I66" s="119">
        <v>242760</v>
      </c>
    </row>
    <row r="67" spans="1:9" ht="22.5" x14ac:dyDescent="0.25">
      <c r="A67" s="34">
        <v>63</v>
      </c>
      <c r="B67" s="37">
        <v>26101732</v>
      </c>
      <c r="C67" s="37" t="s">
        <v>109</v>
      </c>
      <c r="D67" s="38" t="s">
        <v>115</v>
      </c>
      <c r="E67" s="37" t="s">
        <v>59</v>
      </c>
      <c r="F67" s="37" t="s">
        <v>111</v>
      </c>
      <c r="G67" s="37" t="s">
        <v>111</v>
      </c>
      <c r="H67" s="118">
        <v>38760</v>
      </c>
      <c r="I67" s="119">
        <v>242760</v>
      </c>
    </row>
    <row r="68" spans="1:9" x14ac:dyDescent="0.25">
      <c r="A68" s="34">
        <v>64</v>
      </c>
      <c r="B68" s="44">
        <v>26101732</v>
      </c>
      <c r="C68" s="37" t="s">
        <v>109</v>
      </c>
      <c r="D68" s="38" t="s">
        <v>116</v>
      </c>
      <c r="E68" s="44" t="s">
        <v>59</v>
      </c>
      <c r="F68" s="44" t="s">
        <v>59</v>
      </c>
      <c r="G68" s="44" t="s">
        <v>59</v>
      </c>
      <c r="H68" s="118">
        <v>2470</v>
      </c>
      <c r="I68" s="119">
        <v>15470</v>
      </c>
    </row>
    <row r="69" spans="1:9" x14ac:dyDescent="0.25">
      <c r="A69" s="34">
        <v>65</v>
      </c>
      <c r="B69" s="44">
        <v>26101732</v>
      </c>
      <c r="C69" s="37" t="s">
        <v>109</v>
      </c>
      <c r="D69" s="41" t="s">
        <v>117</v>
      </c>
      <c r="E69" s="44" t="s">
        <v>59</v>
      </c>
      <c r="F69" s="44" t="s">
        <v>111</v>
      </c>
      <c r="G69" s="44" t="s">
        <v>111</v>
      </c>
      <c r="H69" s="118">
        <v>11780</v>
      </c>
      <c r="I69" s="119">
        <v>73780</v>
      </c>
    </row>
    <row r="70" spans="1:9" x14ac:dyDescent="0.25">
      <c r="A70" s="34">
        <v>66</v>
      </c>
      <c r="B70" s="40">
        <v>26101732</v>
      </c>
      <c r="C70" s="37" t="s">
        <v>109</v>
      </c>
      <c r="D70" s="41" t="s">
        <v>118</v>
      </c>
      <c r="E70" s="42" t="s">
        <v>59</v>
      </c>
      <c r="F70" s="42" t="s">
        <v>59</v>
      </c>
      <c r="G70" s="42" t="s">
        <v>59</v>
      </c>
      <c r="H70" s="118">
        <v>2660</v>
      </c>
      <c r="I70" s="119">
        <v>16660</v>
      </c>
    </row>
    <row r="71" spans="1:9" ht="22.5" x14ac:dyDescent="0.25">
      <c r="A71" s="34">
        <v>67</v>
      </c>
      <c r="B71" s="40">
        <v>26101737</v>
      </c>
      <c r="C71" s="37" t="s">
        <v>119</v>
      </c>
      <c r="D71" s="46" t="s">
        <v>120</v>
      </c>
      <c r="E71" s="42" t="s">
        <v>59</v>
      </c>
      <c r="F71" s="42" t="s">
        <v>59</v>
      </c>
      <c r="G71" s="42" t="s">
        <v>59</v>
      </c>
      <c r="H71" s="118">
        <v>25840</v>
      </c>
      <c r="I71" s="119">
        <v>161840</v>
      </c>
    </row>
    <row r="72" spans="1:9" x14ac:dyDescent="0.25">
      <c r="A72" s="34">
        <v>68</v>
      </c>
      <c r="B72" s="40">
        <v>26101737</v>
      </c>
      <c r="C72" s="37" t="s">
        <v>119</v>
      </c>
      <c r="D72" s="41" t="s">
        <v>121</v>
      </c>
      <c r="E72" s="42" t="s">
        <v>59</v>
      </c>
      <c r="F72" s="42" t="s">
        <v>59</v>
      </c>
      <c r="G72" s="42" t="s">
        <v>59</v>
      </c>
      <c r="H72" s="118">
        <v>20330</v>
      </c>
      <c r="I72" s="119">
        <v>127330</v>
      </c>
    </row>
    <row r="73" spans="1:9" x14ac:dyDescent="0.25">
      <c r="A73" s="34">
        <v>69</v>
      </c>
      <c r="B73" s="40">
        <v>26101737</v>
      </c>
      <c r="C73" s="37" t="s">
        <v>119</v>
      </c>
      <c r="D73" s="41" t="s">
        <v>122</v>
      </c>
      <c r="E73" s="42" t="s">
        <v>59</v>
      </c>
      <c r="F73" s="42" t="s">
        <v>59</v>
      </c>
      <c r="G73" s="42" t="s">
        <v>59</v>
      </c>
      <c r="H73" s="118">
        <v>11210</v>
      </c>
      <c r="I73" s="119">
        <v>70210</v>
      </c>
    </row>
    <row r="74" spans="1:9" x14ac:dyDescent="0.25">
      <c r="A74" s="34">
        <v>70</v>
      </c>
      <c r="B74" s="40">
        <v>26101737</v>
      </c>
      <c r="C74" s="37" t="s">
        <v>119</v>
      </c>
      <c r="D74" s="49" t="s">
        <v>123</v>
      </c>
      <c r="E74" s="42" t="s">
        <v>59</v>
      </c>
      <c r="F74" s="42" t="s">
        <v>59</v>
      </c>
      <c r="G74" s="42" t="s">
        <v>59</v>
      </c>
      <c r="H74" s="118">
        <v>23940</v>
      </c>
      <c r="I74" s="119">
        <v>149940</v>
      </c>
    </row>
    <row r="75" spans="1:9" x14ac:dyDescent="0.25">
      <c r="A75" s="34">
        <v>71</v>
      </c>
      <c r="B75" s="40">
        <v>26101737</v>
      </c>
      <c r="C75" s="37" t="s">
        <v>119</v>
      </c>
      <c r="D75" s="41" t="s">
        <v>124</v>
      </c>
      <c r="E75" s="42" t="s">
        <v>59</v>
      </c>
      <c r="F75" s="42" t="s">
        <v>59</v>
      </c>
      <c r="G75" s="42" t="s">
        <v>59</v>
      </c>
      <c r="H75" s="118">
        <v>15580</v>
      </c>
      <c r="I75" s="119">
        <v>97580</v>
      </c>
    </row>
    <row r="76" spans="1:9" x14ac:dyDescent="0.25">
      <c r="A76" s="34">
        <v>72</v>
      </c>
      <c r="B76" s="40">
        <v>26101737</v>
      </c>
      <c r="C76" s="37" t="s">
        <v>119</v>
      </c>
      <c r="D76" s="41" t="s">
        <v>125</v>
      </c>
      <c r="E76" s="42" t="s">
        <v>59</v>
      </c>
      <c r="F76" s="42" t="s">
        <v>59</v>
      </c>
      <c r="G76" s="42" t="s">
        <v>59</v>
      </c>
      <c r="H76" s="118">
        <v>15580</v>
      </c>
      <c r="I76" s="119">
        <v>97580</v>
      </c>
    </row>
    <row r="77" spans="1:9" ht="22.5" x14ac:dyDescent="0.25">
      <c r="A77" s="34">
        <v>73</v>
      </c>
      <c r="B77" s="40">
        <v>26101757</v>
      </c>
      <c r="C77" s="37" t="s">
        <v>126</v>
      </c>
      <c r="D77" s="41" t="s">
        <v>127</v>
      </c>
      <c r="E77" s="42" t="s">
        <v>59</v>
      </c>
      <c r="F77" s="42" t="s">
        <v>59</v>
      </c>
      <c r="G77" s="42" t="s">
        <v>59</v>
      </c>
      <c r="H77" s="118">
        <v>2280</v>
      </c>
      <c r="I77" s="119">
        <v>14280</v>
      </c>
    </row>
    <row r="78" spans="1:9" x14ac:dyDescent="0.25">
      <c r="A78" s="34">
        <v>74</v>
      </c>
      <c r="B78" s="40">
        <v>26101757</v>
      </c>
      <c r="C78" s="37" t="s">
        <v>126</v>
      </c>
      <c r="D78" s="41" t="s">
        <v>128</v>
      </c>
      <c r="E78" s="47" t="s">
        <v>59</v>
      </c>
      <c r="F78" s="47" t="s">
        <v>59</v>
      </c>
      <c r="G78" s="47" t="s">
        <v>59</v>
      </c>
      <c r="H78" s="118">
        <v>2280</v>
      </c>
      <c r="I78" s="119">
        <v>14280</v>
      </c>
    </row>
    <row r="79" spans="1:9" ht="22.5" x14ac:dyDescent="0.25">
      <c r="A79" s="34">
        <v>75</v>
      </c>
      <c r="B79" s="40">
        <v>26101762</v>
      </c>
      <c r="C79" s="37" t="s">
        <v>129</v>
      </c>
      <c r="D79" s="46" t="s">
        <v>130</v>
      </c>
      <c r="E79" s="42" t="s">
        <v>59</v>
      </c>
      <c r="F79" s="42" t="s">
        <v>59</v>
      </c>
      <c r="G79" s="42" t="s">
        <v>59</v>
      </c>
      <c r="H79" s="118">
        <v>2470</v>
      </c>
      <c r="I79" s="119">
        <v>15470</v>
      </c>
    </row>
    <row r="80" spans="1:9" ht="22.5" x14ac:dyDescent="0.25">
      <c r="A80" s="34">
        <v>76</v>
      </c>
      <c r="B80" s="40">
        <v>26101762</v>
      </c>
      <c r="C80" s="37" t="s">
        <v>129</v>
      </c>
      <c r="D80" s="41" t="s">
        <v>131</v>
      </c>
      <c r="E80" s="42" t="s">
        <v>59</v>
      </c>
      <c r="F80" s="42" t="s">
        <v>59</v>
      </c>
      <c r="G80" s="42" t="s">
        <v>59</v>
      </c>
      <c r="H80" s="118">
        <v>2470</v>
      </c>
      <c r="I80" s="119">
        <v>15470</v>
      </c>
    </row>
    <row r="81" spans="1:9" ht="22.5" x14ac:dyDescent="0.25">
      <c r="A81" s="34">
        <v>77</v>
      </c>
      <c r="B81" s="40">
        <v>26101762</v>
      </c>
      <c r="C81" s="37" t="s">
        <v>129</v>
      </c>
      <c r="D81" s="41" t="s">
        <v>132</v>
      </c>
      <c r="E81" s="42" t="s">
        <v>59</v>
      </c>
      <c r="F81" s="42" t="s">
        <v>59</v>
      </c>
      <c r="G81" s="42" t="s">
        <v>59</v>
      </c>
      <c r="H81" s="118">
        <v>2470</v>
      </c>
      <c r="I81" s="119">
        <v>15470</v>
      </c>
    </row>
    <row r="82" spans="1:9" ht="22.5" x14ac:dyDescent="0.25">
      <c r="A82" s="34">
        <v>78</v>
      </c>
      <c r="B82" s="40">
        <v>26101765</v>
      </c>
      <c r="C82" s="37" t="s">
        <v>133</v>
      </c>
      <c r="D82" s="41" t="s">
        <v>134</v>
      </c>
      <c r="E82" s="42" t="s">
        <v>59</v>
      </c>
      <c r="F82" s="42" t="s">
        <v>59</v>
      </c>
      <c r="G82" s="42" t="s">
        <v>59</v>
      </c>
      <c r="H82" s="118">
        <v>3040</v>
      </c>
      <c r="I82" s="119">
        <v>19040</v>
      </c>
    </row>
    <row r="83" spans="1:9" ht="22.5" x14ac:dyDescent="0.25">
      <c r="A83" s="34">
        <v>79</v>
      </c>
      <c r="B83" s="40">
        <v>26101765</v>
      </c>
      <c r="C83" s="37" t="s">
        <v>133</v>
      </c>
      <c r="D83" s="41" t="s">
        <v>135</v>
      </c>
      <c r="E83" s="42" t="s">
        <v>59</v>
      </c>
      <c r="F83" s="42" t="s">
        <v>59</v>
      </c>
      <c r="G83" s="42" t="s">
        <v>59</v>
      </c>
      <c r="H83" s="118">
        <v>6840</v>
      </c>
      <c r="I83" s="119">
        <v>42840</v>
      </c>
    </row>
    <row r="84" spans="1:9" ht="22.5" x14ac:dyDescent="0.25">
      <c r="A84" s="34">
        <v>80</v>
      </c>
      <c r="B84" s="40">
        <v>26101765</v>
      </c>
      <c r="C84" s="37" t="s">
        <v>133</v>
      </c>
      <c r="D84" s="41" t="s">
        <v>136</v>
      </c>
      <c r="E84" s="42" t="s">
        <v>59</v>
      </c>
      <c r="F84" s="42" t="s">
        <v>59</v>
      </c>
      <c r="G84" s="42" t="s">
        <v>59</v>
      </c>
      <c r="H84" s="118">
        <v>24700</v>
      </c>
      <c r="I84" s="119">
        <v>154700</v>
      </c>
    </row>
    <row r="85" spans="1:9" ht="22.5" x14ac:dyDescent="0.25">
      <c r="A85" s="34">
        <v>81</v>
      </c>
      <c r="B85" s="40">
        <v>26101765</v>
      </c>
      <c r="C85" s="37" t="s">
        <v>133</v>
      </c>
      <c r="D85" s="41" t="s">
        <v>137</v>
      </c>
      <c r="E85" s="42" t="s">
        <v>59</v>
      </c>
      <c r="F85" s="42" t="s">
        <v>59</v>
      </c>
      <c r="G85" s="42" t="s">
        <v>59</v>
      </c>
      <c r="H85" s="118">
        <v>4940</v>
      </c>
      <c r="I85" s="119">
        <v>30940</v>
      </c>
    </row>
    <row r="86" spans="1:9" x14ac:dyDescent="0.25">
      <c r="A86" s="34">
        <v>82</v>
      </c>
      <c r="B86" s="40">
        <v>26101766</v>
      </c>
      <c r="C86" s="37" t="s">
        <v>138</v>
      </c>
      <c r="D86" s="41" t="s">
        <v>139</v>
      </c>
      <c r="E86" s="42" t="s">
        <v>59</v>
      </c>
      <c r="F86" s="42" t="s">
        <v>59</v>
      </c>
      <c r="G86" s="42" t="s">
        <v>59</v>
      </c>
      <c r="H86" s="118">
        <v>35340</v>
      </c>
      <c r="I86" s="119">
        <v>221340</v>
      </c>
    </row>
    <row r="87" spans="1:9" ht="33.75" x14ac:dyDescent="0.25">
      <c r="A87" s="34">
        <v>83</v>
      </c>
      <c r="B87" s="40">
        <v>26101770</v>
      </c>
      <c r="C87" s="37" t="s">
        <v>140</v>
      </c>
      <c r="D87" s="41" t="s">
        <v>141</v>
      </c>
      <c r="E87" s="42" t="s">
        <v>59</v>
      </c>
      <c r="F87" s="42" t="s">
        <v>59</v>
      </c>
      <c r="G87" s="42" t="s">
        <v>59</v>
      </c>
      <c r="H87" s="118">
        <v>52630</v>
      </c>
      <c r="I87" s="119">
        <v>329630</v>
      </c>
    </row>
    <row r="88" spans="1:9" ht="33.75" x14ac:dyDescent="0.25">
      <c r="A88" s="34">
        <v>84</v>
      </c>
      <c r="B88" s="40">
        <v>26101770</v>
      </c>
      <c r="C88" s="37" t="s">
        <v>140</v>
      </c>
      <c r="D88" s="46" t="s">
        <v>142</v>
      </c>
      <c r="E88" s="42" t="s">
        <v>59</v>
      </c>
      <c r="F88" s="42" t="s">
        <v>59</v>
      </c>
      <c r="G88" s="42" t="s">
        <v>59</v>
      </c>
      <c r="H88" s="118">
        <v>44840</v>
      </c>
      <c r="I88" s="119">
        <v>280840</v>
      </c>
    </row>
    <row r="89" spans="1:9" ht="56.25" x14ac:dyDescent="0.25">
      <c r="A89" s="34">
        <v>85</v>
      </c>
      <c r="B89" s="37">
        <v>26101772</v>
      </c>
      <c r="C89" s="37" t="s">
        <v>143</v>
      </c>
      <c r="D89" s="38" t="s">
        <v>144</v>
      </c>
      <c r="E89" s="37" t="s">
        <v>145</v>
      </c>
      <c r="F89" s="37" t="s">
        <v>146</v>
      </c>
      <c r="G89" s="37" t="s">
        <v>146</v>
      </c>
      <c r="H89" s="118">
        <v>11210</v>
      </c>
      <c r="I89" s="119">
        <v>70210</v>
      </c>
    </row>
    <row r="90" spans="1:9" ht="22.5" x14ac:dyDescent="0.25">
      <c r="A90" s="34">
        <v>86</v>
      </c>
      <c r="B90" s="40">
        <v>26111513</v>
      </c>
      <c r="C90" s="37" t="s">
        <v>147</v>
      </c>
      <c r="D90" s="41" t="s">
        <v>148</v>
      </c>
      <c r="E90" s="42" t="s">
        <v>59</v>
      </c>
      <c r="F90" s="42" t="s">
        <v>59</v>
      </c>
      <c r="G90" s="42" t="s">
        <v>59</v>
      </c>
      <c r="H90" s="118">
        <v>23370</v>
      </c>
      <c r="I90" s="119">
        <v>146370</v>
      </c>
    </row>
    <row r="91" spans="1:9" ht="45" x14ac:dyDescent="0.25">
      <c r="A91" s="34">
        <v>87</v>
      </c>
      <c r="B91" s="37">
        <v>26111703</v>
      </c>
      <c r="C91" s="37" t="s">
        <v>149</v>
      </c>
      <c r="D91" s="38" t="s">
        <v>150</v>
      </c>
      <c r="E91" s="37" t="s">
        <v>59</v>
      </c>
      <c r="F91" s="37" t="s">
        <v>59</v>
      </c>
      <c r="G91" s="37" t="s">
        <v>59</v>
      </c>
      <c r="H91" s="118">
        <v>128060</v>
      </c>
      <c r="I91" s="119">
        <v>802060</v>
      </c>
    </row>
    <row r="92" spans="1:9" ht="22.5" x14ac:dyDescent="0.25">
      <c r="A92" s="34">
        <v>88</v>
      </c>
      <c r="B92" s="40">
        <v>26111703</v>
      </c>
      <c r="C92" s="37" t="s">
        <v>149</v>
      </c>
      <c r="D92" s="41" t="s">
        <v>151</v>
      </c>
      <c r="E92" s="42" t="s">
        <v>59</v>
      </c>
      <c r="F92" s="42" t="s">
        <v>59</v>
      </c>
      <c r="G92" s="42" t="s">
        <v>59</v>
      </c>
      <c r="H92" s="118">
        <v>23370</v>
      </c>
      <c r="I92" s="119">
        <v>146370</v>
      </c>
    </row>
    <row r="93" spans="1:9" ht="157.5" x14ac:dyDescent="0.25">
      <c r="A93" s="34">
        <v>89</v>
      </c>
      <c r="B93" s="37">
        <v>26111703</v>
      </c>
      <c r="C93" s="37" t="s">
        <v>149</v>
      </c>
      <c r="D93" s="41" t="s">
        <v>152</v>
      </c>
      <c r="E93" s="37" t="s">
        <v>59</v>
      </c>
      <c r="F93" s="37" t="s">
        <v>74</v>
      </c>
      <c r="G93" s="37" t="s">
        <v>74</v>
      </c>
      <c r="H93" s="118">
        <v>10260</v>
      </c>
      <c r="I93" s="119">
        <v>64260</v>
      </c>
    </row>
    <row r="94" spans="1:9" ht="22.5" x14ac:dyDescent="0.25">
      <c r="A94" s="34">
        <v>90</v>
      </c>
      <c r="B94" s="40">
        <v>26112004</v>
      </c>
      <c r="C94" s="37" t="s">
        <v>153</v>
      </c>
      <c r="D94" s="41" t="s">
        <v>154</v>
      </c>
      <c r="E94" s="42" t="s">
        <v>59</v>
      </c>
      <c r="F94" s="42" t="s">
        <v>59</v>
      </c>
      <c r="G94" s="42" t="s">
        <v>59</v>
      </c>
      <c r="H94" s="118">
        <v>27360</v>
      </c>
      <c r="I94" s="119">
        <v>171360</v>
      </c>
    </row>
    <row r="95" spans="1:9" ht="45" x14ac:dyDescent="0.25">
      <c r="A95" s="34">
        <v>91</v>
      </c>
      <c r="B95" s="37">
        <v>26112102</v>
      </c>
      <c r="C95" s="37" t="s">
        <v>155</v>
      </c>
      <c r="D95" s="38" t="s">
        <v>156</v>
      </c>
      <c r="E95" s="37" t="s">
        <v>157</v>
      </c>
      <c r="F95" s="37" t="s">
        <v>158</v>
      </c>
      <c r="G95" s="37" t="s">
        <v>158</v>
      </c>
      <c r="H95" s="118">
        <v>12160</v>
      </c>
      <c r="I95" s="119">
        <v>76160</v>
      </c>
    </row>
    <row r="96" spans="1:9" ht="78.75" x14ac:dyDescent="0.25">
      <c r="A96" s="34">
        <v>92</v>
      </c>
      <c r="B96" s="37">
        <v>26112102</v>
      </c>
      <c r="C96" s="37" t="s">
        <v>155</v>
      </c>
      <c r="D96" s="38" t="s">
        <v>159</v>
      </c>
      <c r="E96" s="37" t="s">
        <v>157</v>
      </c>
      <c r="F96" s="37" t="s">
        <v>158</v>
      </c>
      <c r="G96" s="37" t="s">
        <v>158</v>
      </c>
      <c r="H96" s="118">
        <v>11210</v>
      </c>
      <c r="I96" s="119">
        <v>70210</v>
      </c>
    </row>
    <row r="97" spans="1:9" ht="22.5" x14ac:dyDescent="0.25">
      <c r="A97" s="34">
        <v>93</v>
      </c>
      <c r="B97" s="40">
        <v>26112102</v>
      </c>
      <c r="C97" s="37" t="s">
        <v>155</v>
      </c>
      <c r="D97" s="41" t="s">
        <v>160</v>
      </c>
      <c r="E97" s="42" t="s">
        <v>161</v>
      </c>
      <c r="F97" s="42" t="s">
        <v>161</v>
      </c>
      <c r="G97" s="42" t="s">
        <v>161</v>
      </c>
      <c r="H97" s="118">
        <v>6460</v>
      </c>
      <c r="I97" s="119">
        <v>40460</v>
      </c>
    </row>
    <row r="98" spans="1:9" ht="22.5" x14ac:dyDescent="0.25">
      <c r="A98" s="34">
        <v>94</v>
      </c>
      <c r="B98" s="40">
        <v>26112103</v>
      </c>
      <c r="C98" s="37" t="s">
        <v>162</v>
      </c>
      <c r="D98" s="41" t="s">
        <v>163</v>
      </c>
      <c r="E98" s="42" t="s">
        <v>59</v>
      </c>
      <c r="F98" s="42" t="s">
        <v>59</v>
      </c>
      <c r="G98" s="42" t="s">
        <v>59</v>
      </c>
      <c r="H98" s="118">
        <v>42560</v>
      </c>
      <c r="I98" s="119">
        <v>266560</v>
      </c>
    </row>
    <row r="99" spans="1:9" ht="22.5" x14ac:dyDescent="0.25">
      <c r="A99" s="34">
        <v>95</v>
      </c>
      <c r="B99" s="40">
        <v>26112103</v>
      </c>
      <c r="C99" s="37" t="s">
        <v>162</v>
      </c>
      <c r="D99" s="41" t="s">
        <v>164</v>
      </c>
      <c r="E99" s="42" t="s">
        <v>59</v>
      </c>
      <c r="F99" s="42" t="s">
        <v>59</v>
      </c>
      <c r="G99" s="42" t="s">
        <v>59</v>
      </c>
      <c r="H99" s="118">
        <v>35530</v>
      </c>
      <c r="I99" s="119">
        <v>222530</v>
      </c>
    </row>
    <row r="100" spans="1:9" ht="22.5" x14ac:dyDescent="0.25">
      <c r="A100" s="34">
        <v>96</v>
      </c>
      <c r="B100" s="40">
        <v>26112103</v>
      </c>
      <c r="C100" s="37" t="s">
        <v>162</v>
      </c>
      <c r="D100" s="41" t="s">
        <v>165</v>
      </c>
      <c r="E100" s="42" t="s">
        <v>59</v>
      </c>
      <c r="F100" s="42" t="s">
        <v>59</v>
      </c>
      <c r="G100" s="42" t="s">
        <v>59</v>
      </c>
      <c r="H100" s="118">
        <v>32490</v>
      </c>
      <c r="I100" s="119">
        <v>203490</v>
      </c>
    </row>
    <row r="101" spans="1:9" ht="22.5" x14ac:dyDescent="0.25">
      <c r="A101" s="34">
        <v>97</v>
      </c>
      <c r="B101" s="40">
        <v>26112103</v>
      </c>
      <c r="C101" s="37" t="s">
        <v>162</v>
      </c>
      <c r="D101" s="41" t="s">
        <v>166</v>
      </c>
      <c r="E101" s="42" t="s">
        <v>59</v>
      </c>
      <c r="F101" s="42" t="s">
        <v>59</v>
      </c>
      <c r="G101" s="42" t="s">
        <v>59</v>
      </c>
      <c r="H101" s="118">
        <v>61560</v>
      </c>
      <c r="I101" s="119">
        <v>385560</v>
      </c>
    </row>
    <row r="102" spans="1:9" ht="22.5" x14ac:dyDescent="0.25">
      <c r="A102" s="34">
        <v>98</v>
      </c>
      <c r="B102" s="40">
        <v>26112103</v>
      </c>
      <c r="C102" s="37" t="s">
        <v>162</v>
      </c>
      <c r="D102" s="41" t="s">
        <v>167</v>
      </c>
      <c r="E102" s="42" t="s">
        <v>59</v>
      </c>
      <c r="F102" s="42" t="s">
        <v>59</v>
      </c>
      <c r="G102" s="42" t="s">
        <v>59</v>
      </c>
      <c r="H102" s="118">
        <v>69920</v>
      </c>
      <c r="I102" s="119">
        <v>437920</v>
      </c>
    </row>
    <row r="103" spans="1:9" ht="22.5" x14ac:dyDescent="0.25">
      <c r="A103" s="34">
        <v>99</v>
      </c>
      <c r="B103" s="40">
        <v>26112103</v>
      </c>
      <c r="C103" s="37" t="s">
        <v>162</v>
      </c>
      <c r="D103" s="41" t="s">
        <v>168</v>
      </c>
      <c r="E103" s="42" t="s">
        <v>59</v>
      </c>
      <c r="F103" s="42" t="s">
        <v>59</v>
      </c>
      <c r="G103" s="42" t="s">
        <v>59</v>
      </c>
      <c r="H103" s="118">
        <v>32490</v>
      </c>
      <c r="I103" s="119">
        <v>203490</v>
      </c>
    </row>
    <row r="104" spans="1:9" ht="22.5" x14ac:dyDescent="0.25">
      <c r="A104" s="34">
        <v>100</v>
      </c>
      <c r="B104" s="44">
        <v>26121600</v>
      </c>
      <c r="C104" s="37" t="s">
        <v>169</v>
      </c>
      <c r="D104" s="38" t="s">
        <v>170</v>
      </c>
      <c r="E104" s="44" t="s">
        <v>59</v>
      </c>
      <c r="F104" s="44" t="s">
        <v>59</v>
      </c>
      <c r="G104" s="44" t="s">
        <v>59</v>
      </c>
      <c r="H104" s="118">
        <v>14440</v>
      </c>
      <c r="I104" s="119">
        <v>90440</v>
      </c>
    </row>
    <row r="105" spans="1:9" ht="22.5" x14ac:dyDescent="0.25">
      <c r="A105" s="34">
        <v>101</v>
      </c>
      <c r="B105" s="40">
        <v>26121600</v>
      </c>
      <c r="C105" s="37" t="s">
        <v>169</v>
      </c>
      <c r="D105" s="46" t="s">
        <v>171</v>
      </c>
      <c r="E105" s="42" t="s">
        <v>59</v>
      </c>
      <c r="F105" s="42" t="s">
        <v>59</v>
      </c>
      <c r="G105" s="42" t="s">
        <v>59</v>
      </c>
      <c r="H105" s="118">
        <v>45410</v>
      </c>
      <c r="I105" s="119">
        <v>284410</v>
      </c>
    </row>
    <row r="106" spans="1:9" x14ac:dyDescent="0.25">
      <c r="A106" s="34">
        <v>102</v>
      </c>
      <c r="B106" s="44">
        <v>26121800</v>
      </c>
      <c r="C106" s="37" t="s">
        <v>172</v>
      </c>
      <c r="D106" s="38" t="s">
        <v>173</v>
      </c>
      <c r="E106" s="44" t="s">
        <v>174</v>
      </c>
      <c r="F106" s="44" t="s">
        <v>174</v>
      </c>
      <c r="G106" s="44" t="s">
        <v>174</v>
      </c>
      <c r="H106" s="118">
        <v>72010</v>
      </c>
      <c r="I106" s="119">
        <v>451010</v>
      </c>
    </row>
    <row r="107" spans="1:9" ht="236.25" x14ac:dyDescent="0.25">
      <c r="A107" s="34">
        <v>103</v>
      </c>
      <c r="B107" s="44">
        <v>26121852</v>
      </c>
      <c r="C107" s="37" t="s">
        <v>175</v>
      </c>
      <c r="D107" s="38" t="s">
        <v>229</v>
      </c>
      <c r="E107" s="44" t="s">
        <v>59</v>
      </c>
      <c r="F107" s="44" t="s">
        <v>59</v>
      </c>
      <c r="G107" s="44" t="s">
        <v>59</v>
      </c>
      <c r="H107" s="118">
        <v>5890</v>
      </c>
      <c r="I107" s="119">
        <v>36890</v>
      </c>
    </row>
    <row r="108" spans="1:9" ht="45" x14ac:dyDescent="0.25">
      <c r="A108" s="34">
        <v>104</v>
      </c>
      <c r="B108" s="43">
        <v>27111710</v>
      </c>
      <c r="C108" s="37" t="s">
        <v>176</v>
      </c>
      <c r="D108" s="38" t="s">
        <v>177</v>
      </c>
      <c r="E108" s="40" t="s">
        <v>178</v>
      </c>
      <c r="F108" s="39" t="s">
        <v>178</v>
      </c>
      <c r="G108" s="39" t="s">
        <v>178</v>
      </c>
      <c r="H108" s="118">
        <v>5320</v>
      </c>
      <c r="I108" s="119">
        <v>33320</v>
      </c>
    </row>
    <row r="109" spans="1:9" x14ac:dyDescent="0.25">
      <c r="A109" s="34">
        <v>105</v>
      </c>
      <c r="B109" s="43">
        <v>27111729</v>
      </c>
      <c r="C109" s="37" t="s">
        <v>179</v>
      </c>
      <c r="D109" s="38" t="s">
        <v>180</v>
      </c>
      <c r="E109" s="40" t="s">
        <v>59</v>
      </c>
      <c r="F109" s="39" t="s">
        <v>59</v>
      </c>
      <c r="G109" s="39" t="s">
        <v>59</v>
      </c>
      <c r="H109" s="118">
        <v>48450</v>
      </c>
      <c r="I109" s="119">
        <v>303450</v>
      </c>
    </row>
    <row r="110" spans="1:9" ht="33.75" x14ac:dyDescent="0.25">
      <c r="A110" s="34">
        <v>106</v>
      </c>
      <c r="B110" s="37">
        <v>27111801</v>
      </c>
      <c r="C110" s="37" t="s">
        <v>181</v>
      </c>
      <c r="D110" s="46" t="s">
        <v>182</v>
      </c>
      <c r="E110" s="37" t="s">
        <v>178</v>
      </c>
      <c r="F110" s="37" t="s">
        <v>183</v>
      </c>
      <c r="G110" s="37" t="s">
        <v>183</v>
      </c>
      <c r="H110" s="118">
        <v>54910</v>
      </c>
      <c r="I110" s="119">
        <v>343910</v>
      </c>
    </row>
    <row r="111" spans="1:9" ht="22.5" x14ac:dyDescent="0.25">
      <c r="A111" s="34">
        <v>107</v>
      </c>
      <c r="B111" s="40">
        <v>31161532</v>
      </c>
      <c r="C111" s="37" t="s">
        <v>184</v>
      </c>
      <c r="D111" s="46" t="s">
        <v>185</v>
      </c>
      <c r="E111" s="42" t="s">
        <v>59</v>
      </c>
      <c r="F111" s="42" t="s">
        <v>59</v>
      </c>
      <c r="G111" s="42" t="s">
        <v>59</v>
      </c>
      <c r="H111" s="118">
        <v>2470</v>
      </c>
      <c r="I111" s="119">
        <v>15470</v>
      </c>
    </row>
    <row r="112" spans="1:9" ht="22.5" x14ac:dyDescent="0.25">
      <c r="A112" s="34">
        <v>108</v>
      </c>
      <c r="B112" s="40">
        <v>31181701</v>
      </c>
      <c r="C112" s="37" t="s">
        <v>186</v>
      </c>
      <c r="D112" s="46" t="s">
        <v>187</v>
      </c>
      <c r="E112" s="42" t="s">
        <v>59</v>
      </c>
      <c r="F112" s="42" t="s">
        <v>59</v>
      </c>
      <c r="G112" s="42" t="s">
        <v>59</v>
      </c>
      <c r="H112" s="118">
        <v>18050</v>
      </c>
      <c r="I112" s="119">
        <v>113050</v>
      </c>
    </row>
    <row r="113" spans="1:9" x14ac:dyDescent="0.25">
      <c r="A113" s="34">
        <v>109</v>
      </c>
      <c r="B113" s="43">
        <v>31201502</v>
      </c>
      <c r="C113" s="37" t="s">
        <v>188</v>
      </c>
      <c r="D113" s="38" t="s">
        <v>189</v>
      </c>
      <c r="E113" s="40" t="s">
        <v>190</v>
      </c>
      <c r="F113" s="39" t="s">
        <v>190</v>
      </c>
      <c r="G113" s="39" t="s">
        <v>190</v>
      </c>
      <c r="H113" s="118">
        <v>760</v>
      </c>
      <c r="I113" s="119">
        <v>4760</v>
      </c>
    </row>
    <row r="114" spans="1:9" ht="67.5" x14ac:dyDescent="0.25">
      <c r="A114" s="34">
        <v>110</v>
      </c>
      <c r="B114" s="44">
        <v>31201502</v>
      </c>
      <c r="C114" s="37" t="s">
        <v>188</v>
      </c>
      <c r="D114" s="41" t="s">
        <v>191</v>
      </c>
      <c r="E114" s="37" t="s">
        <v>174</v>
      </c>
      <c r="F114" s="37" t="s">
        <v>192</v>
      </c>
      <c r="G114" s="37" t="s">
        <v>192</v>
      </c>
      <c r="H114" s="118">
        <v>2090</v>
      </c>
      <c r="I114" s="119">
        <v>13090</v>
      </c>
    </row>
    <row r="115" spans="1:9" ht="112.5" x14ac:dyDescent="0.25">
      <c r="A115" s="34">
        <v>111</v>
      </c>
      <c r="B115" s="44">
        <v>31201502</v>
      </c>
      <c r="C115" s="37" t="s">
        <v>188</v>
      </c>
      <c r="D115" s="41" t="s">
        <v>193</v>
      </c>
      <c r="E115" s="37" t="s">
        <v>59</v>
      </c>
      <c r="F115" s="37" t="s">
        <v>74</v>
      </c>
      <c r="G115" s="37" t="s">
        <v>74</v>
      </c>
      <c r="H115" s="118">
        <v>17480</v>
      </c>
      <c r="I115" s="119">
        <v>109480</v>
      </c>
    </row>
    <row r="116" spans="1:9" ht="90" x14ac:dyDescent="0.25">
      <c r="A116" s="34">
        <v>112</v>
      </c>
      <c r="B116" s="44">
        <v>39121400</v>
      </c>
      <c r="C116" s="37" t="s">
        <v>194</v>
      </c>
      <c r="D116" s="41" t="s">
        <v>195</v>
      </c>
      <c r="E116" s="37" t="s">
        <v>59</v>
      </c>
      <c r="F116" s="37" t="s">
        <v>74</v>
      </c>
      <c r="G116" s="37" t="s">
        <v>74</v>
      </c>
      <c r="H116" s="118">
        <v>1900</v>
      </c>
      <c r="I116" s="119">
        <v>11900</v>
      </c>
    </row>
    <row r="117" spans="1:9" ht="78.75" x14ac:dyDescent="0.25">
      <c r="A117" s="34">
        <v>113</v>
      </c>
      <c r="B117" s="44">
        <v>39121400</v>
      </c>
      <c r="C117" s="37" t="s">
        <v>194</v>
      </c>
      <c r="D117" s="41" t="s">
        <v>196</v>
      </c>
      <c r="E117" s="37" t="s">
        <v>59</v>
      </c>
      <c r="F117" s="37" t="s">
        <v>74</v>
      </c>
      <c r="G117" s="37" t="s">
        <v>74</v>
      </c>
      <c r="H117" s="118">
        <v>5890</v>
      </c>
      <c r="I117" s="119">
        <v>36890</v>
      </c>
    </row>
    <row r="118" spans="1:9" ht="56.25" x14ac:dyDescent="0.25">
      <c r="A118" s="34">
        <v>114</v>
      </c>
      <c r="B118" s="37">
        <v>39121622</v>
      </c>
      <c r="C118" s="37" t="s">
        <v>197</v>
      </c>
      <c r="D118" s="50" t="s">
        <v>198</v>
      </c>
      <c r="E118" s="37" t="s">
        <v>59</v>
      </c>
      <c r="F118" s="37" t="s">
        <v>74</v>
      </c>
      <c r="G118" s="37" t="s">
        <v>74</v>
      </c>
      <c r="H118" s="118">
        <v>3990</v>
      </c>
      <c r="I118" s="119">
        <v>24990</v>
      </c>
    </row>
    <row r="119" spans="1:9" ht="33.75" x14ac:dyDescent="0.25">
      <c r="A119" s="34">
        <v>115</v>
      </c>
      <c r="B119" s="37">
        <v>39121622</v>
      </c>
      <c r="C119" s="37" t="s">
        <v>197</v>
      </c>
      <c r="D119" s="41" t="s">
        <v>199</v>
      </c>
      <c r="E119" s="37" t="s">
        <v>174</v>
      </c>
      <c r="F119" s="37" t="s">
        <v>192</v>
      </c>
      <c r="G119" s="37" t="s">
        <v>192</v>
      </c>
      <c r="H119" s="118">
        <v>10830</v>
      </c>
      <c r="I119" s="119">
        <v>67830</v>
      </c>
    </row>
    <row r="120" spans="1:9" x14ac:dyDescent="0.25">
      <c r="A120" s="34">
        <v>116</v>
      </c>
      <c r="B120" s="37">
        <v>39121622</v>
      </c>
      <c r="C120" s="37" t="s">
        <v>197</v>
      </c>
      <c r="D120" s="38" t="s">
        <v>200</v>
      </c>
      <c r="E120" s="37" t="s">
        <v>14</v>
      </c>
      <c r="F120" s="37" t="s">
        <v>74</v>
      </c>
      <c r="G120" s="37" t="s">
        <v>74</v>
      </c>
      <c r="H120" s="118">
        <v>7790</v>
      </c>
      <c r="I120" s="119">
        <v>48790</v>
      </c>
    </row>
    <row r="121" spans="1:9" x14ac:dyDescent="0.25">
      <c r="A121" s="34">
        <v>117</v>
      </c>
      <c r="B121" s="37">
        <v>39121622</v>
      </c>
      <c r="C121" s="37" t="s">
        <v>197</v>
      </c>
      <c r="D121" s="38" t="s">
        <v>201</v>
      </c>
      <c r="E121" s="37" t="s">
        <v>14</v>
      </c>
      <c r="F121" s="37" t="s">
        <v>74</v>
      </c>
      <c r="G121" s="37" t="s">
        <v>74</v>
      </c>
      <c r="H121" s="118">
        <v>10450</v>
      </c>
      <c r="I121" s="119">
        <v>65450</v>
      </c>
    </row>
    <row r="122" spans="1:9" x14ac:dyDescent="0.25">
      <c r="A122" s="34">
        <v>118</v>
      </c>
      <c r="B122" s="44">
        <v>39121622</v>
      </c>
      <c r="C122" s="37" t="s">
        <v>197</v>
      </c>
      <c r="D122" s="38" t="s">
        <v>202</v>
      </c>
      <c r="E122" s="44" t="s">
        <v>59</v>
      </c>
      <c r="F122" s="44" t="s">
        <v>59</v>
      </c>
      <c r="G122" s="44" t="s">
        <v>59</v>
      </c>
      <c r="H122" s="118">
        <v>7790</v>
      </c>
      <c r="I122" s="119">
        <v>48790</v>
      </c>
    </row>
    <row r="123" spans="1:9" ht="22.5" x14ac:dyDescent="0.25">
      <c r="A123" s="34">
        <v>119</v>
      </c>
      <c r="B123" s="44">
        <v>39122200</v>
      </c>
      <c r="C123" s="37" t="s">
        <v>203</v>
      </c>
      <c r="D123" s="38" t="s">
        <v>204</v>
      </c>
      <c r="E123" s="44" t="s">
        <v>59</v>
      </c>
      <c r="F123" s="44" t="s">
        <v>59</v>
      </c>
      <c r="G123" s="44" t="s">
        <v>59</v>
      </c>
      <c r="H123" s="118">
        <v>3990</v>
      </c>
      <c r="I123" s="119">
        <v>24990</v>
      </c>
    </row>
    <row r="124" spans="1:9" ht="22.5" x14ac:dyDescent="0.25">
      <c r="A124" s="34">
        <v>120</v>
      </c>
      <c r="B124" s="37">
        <v>40142009</v>
      </c>
      <c r="C124" s="37" t="s">
        <v>205</v>
      </c>
      <c r="D124" s="38" t="s">
        <v>206</v>
      </c>
      <c r="E124" s="37" t="s">
        <v>13</v>
      </c>
      <c r="F124" s="37" t="s">
        <v>207</v>
      </c>
      <c r="G124" s="37" t="s">
        <v>207</v>
      </c>
      <c r="H124" s="118">
        <v>39900</v>
      </c>
      <c r="I124" s="119">
        <v>249900</v>
      </c>
    </row>
    <row r="125" spans="1:9" ht="22.5" x14ac:dyDescent="0.25">
      <c r="A125" s="34">
        <v>121</v>
      </c>
      <c r="B125" s="37">
        <v>40142009</v>
      </c>
      <c r="C125" s="37" t="s">
        <v>205</v>
      </c>
      <c r="D125" s="38" t="s">
        <v>208</v>
      </c>
      <c r="E125" s="37" t="s">
        <v>13</v>
      </c>
      <c r="F125" s="37" t="s">
        <v>207</v>
      </c>
      <c r="G125" s="37" t="s">
        <v>207</v>
      </c>
      <c r="H125" s="118">
        <v>40090</v>
      </c>
      <c r="I125" s="119">
        <v>251090</v>
      </c>
    </row>
    <row r="126" spans="1:9" x14ac:dyDescent="0.25">
      <c r="A126" s="34">
        <v>122</v>
      </c>
      <c r="B126" s="37">
        <v>40161504</v>
      </c>
      <c r="C126" s="37" t="s">
        <v>209</v>
      </c>
      <c r="D126" s="38" t="s">
        <v>210</v>
      </c>
      <c r="E126" s="37" t="s">
        <v>14</v>
      </c>
      <c r="F126" s="37" t="s">
        <v>74</v>
      </c>
      <c r="G126" s="37" t="s">
        <v>74</v>
      </c>
      <c r="H126" s="118">
        <v>9310</v>
      </c>
      <c r="I126" s="119">
        <v>58310</v>
      </c>
    </row>
    <row r="127" spans="1:9" x14ac:dyDescent="0.25">
      <c r="A127" s="34">
        <v>123</v>
      </c>
      <c r="B127" s="40">
        <v>40161513</v>
      </c>
      <c r="C127" s="37" t="s">
        <v>211</v>
      </c>
      <c r="D127" s="41" t="s">
        <v>212</v>
      </c>
      <c r="E127" s="42" t="s">
        <v>59</v>
      </c>
      <c r="F127" s="42" t="s">
        <v>59</v>
      </c>
      <c r="G127" s="42" t="s">
        <v>59</v>
      </c>
      <c r="H127" s="118">
        <v>6460</v>
      </c>
      <c r="I127" s="119">
        <v>40460</v>
      </c>
    </row>
    <row r="128" spans="1:9" ht="168.75" x14ac:dyDescent="0.25">
      <c r="A128" s="34">
        <v>124</v>
      </c>
      <c r="B128" s="37">
        <v>41111600</v>
      </c>
      <c r="C128" s="37" t="s">
        <v>213</v>
      </c>
      <c r="D128" s="41" t="s">
        <v>214</v>
      </c>
      <c r="E128" s="37" t="s">
        <v>59</v>
      </c>
      <c r="F128" s="37" t="s">
        <v>74</v>
      </c>
      <c r="G128" s="37" t="s">
        <v>74</v>
      </c>
      <c r="H128" s="118">
        <v>31160</v>
      </c>
      <c r="I128" s="119">
        <v>195160</v>
      </c>
    </row>
    <row r="129" spans="1:9" ht="326.25" x14ac:dyDescent="0.25">
      <c r="A129" s="34">
        <v>125</v>
      </c>
      <c r="B129" s="37">
        <v>41111600</v>
      </c>
      <c r="C129" s="37" t="s">
        <v>213</v>
      </c>
      <c r="D129" s="41" t="s">
        <v>215</v>
      </c>
      <c r="E129" s="37" t="s">
        <v>59</v>
      </c>
      <c r="F129" s="37" t="s">
        <v>74</v>
      </c>
      <c r="G129" s="37" t="s">
        <v>74</v>
      </c>
      <c r="H129" s="118">
        <v>77140</v>
      </c>
      <c r="I129" s="119">
        <v>483140</v>
      </c>
    </row>
    <row r="130" spans="1:9" x14ac:dyDescent="0.25">
      <c r="A130" s="34">
        <v>126</v>
      </c>
      <c r="B130" s="40">
        <v>41111921</v>
      </c>
      <c r="C130" s="37" t="s">
        <v>216</v>
      </c>
      <c r="D130" s="41" t="s">
        <v>217</v>
      </c>
      <c r="E130" s="42" t="s">
        <v>59</v>
      </c>
      <c r="F130" s="42" t="s">
        <v>59</v>
      </c>
      <c r="G130" s="42" t="s">
        <v>59</v>
      </c>
      <c r="H130" s="118">
        <v>35340</v>
      </c>
      <c r="I130" s="119">
        <v>221340</v>
      </c>
    </row>
    <row r="131" spans="1:9" x14ac:dyDescent="0.25">
      <c r="A131" s="34">
        <v>127</v>
      </c>
      <c r="B131" s="43">
        <v>46181504</v>
      </c>
      <c r="C131" s="37" t="s">
        <v>218</v>
      </c>
      <c r="D131" s="38" t="s">
        <v>219</v>
      </c>
      <c r="E131" s="40" t="s">
        <v>15</v>
      </c>
      <c r="F131" s="39" t="s">
        <v>220</v>
      </c>
      <c r="G131" s="39" t="s">
        <v>220</v>
      </c>
      <c r="H131" s="118">
        <v>5890</v>
      </c>
      <c r="I131" s="119">
        <v>36890</v>
      </c>
    </row>
    <row r="132" spans="1:9" ht="22.5" x14ac:dyDescent="0.25">
      <c r="A132" s="34">
        <v>128</v>
      </c>
      <c r="B132" s="40">
        <v>47131612</v>
      </c>
      <c r="C132" s="37" t="s">
        <v>221</v>
      </c>
      <c r="D132" s="46" t="s">
        <v>222</v>
      </c>
      <c r="E132" s="42" t="s">
        <v>59</v>
      </c>
      <c r="F132" s="42" t="s">
        <v>59</v>
      </c>
      <c r="G132" s="42" t="s">
        <v>59</v>
      </c>
      <c r="H132" s="118">
        <v>6080</v>
      </c>
      <c r="I132" s="119">
        <v>38080</v>
      </c>
    </row>
    <row r="133" spans="1:9" ht="22.5" x14ac:dyDescent="0.25">
      <c r="A133" s="34">
        <v>129</v>
      </c>
      <c r="B133" s="40">
        <v>55121704</v>
      </c>
      <c r="C133" s="37" t="s">
        <v>223</v>
      </c>
      <c r="D133" s="41" t="s">
        <v>224</v>
      </c>
      <c r="E133" s="42" t="s">
        <v>59</v>
      </c>
      <c r="F133" s="42" t="s">
        <v>59</v>
      </c>
      <c r="G133" s="42" t="s">
        <v>59</v>
      </c>
      <c r="H133" s="118">
        <v>19000</v>
      </c>
      <c r="I133" s="119">
        <v>119000</v>
      </c>
    </row>
    <row r="134" spans="1:9" ht="22.5" x14ac:dyDescent="0.25">
      <c r="A134" s="34">
        <v>130</v>
      </c>
      <c r="B134" s="40">
        <v>55121704</v>
      </c>
      <c r="C134" s="37" t="s">
        <v>223</v>
      </c>
      <c r="D134" s="41" t="s">
        <v>225</v>
      </c>
      <c r="E134" s="42" t="s">
        <v>59</v>
      </c>
      <c r="F134" s="42" t="s">
        <v>59</v>
      </c>
      <c r="G134" s="42" t="s">
        <v>59</v>
      </c>
      <c r="H134" s="118">
        <v>19000</v>
      </c>
      <c r="I134" s="119">
        <v>119000</v>
      </c>
    </row>
    <row r="135" spans="1:9" ht="22.5" x14ac:dyDescent="0.25">
      <c r="A135" s="34">
        <v>131</v>
      </c>
      <c r="B135" s="40">
        <v>55121704</v>
      </c>
      <c r="C135" s="37" t="s">
        <v>223</v>
      </c>
      <c r="D135" s="46" t="s">
        <v>226</v>
      </c>
      <c r="E135" s="42" t="s">
        <v>59</v>
      </c>
      <c r="F135" s="42" t="s">
        <v>59</v>
      </c>
      <c r="G135" s="42" t="s">
        <v>59</v>
      </c>
      <c r="H135" s="118">
        <v>15770</v>
      </c>
      <c r="I135" s="119">
        <v>98770</v>
      </c>
    </row>
    <row r="136" spans="1:9" x14ac:dyDescent="0.25">
      <c r="A136" s="34">
        <v>132</v>
      </c>
      <c r="B136" s="40">
        <v>55121720</v>
      </c>
      <c r="C136" s="37" t="s">
        <v>227</v>
      </c>
      <c r="D136" s="41" t="s">
        <v>228</v>
      </c>
      <c r="E136" s="42" t="s">
        <v>59</v>
      </c>
      <c r="F136" s="42" t="s">
        <v>59</v>
      </c>
      <c r="G136" s="42" t="s">
        <v>59</v>
      </c>
      <c r="H136" s="118">
        <v>9880</v>
      </c>
      <c r="I136" s="119">
        <v>61880</v>
      </c>
    </row>
    <row r="137" spans="1:9" ht="15" x14ac:dyDescent="0.25">
      <c r="B137" s="5"/>
      <c r="C137" s="6"/>
      <c r="D137" s="7"/>
      <c r="G137" s="8"/>
      <c r="H137" s="119" t="s">
        <v>230</v>
      </c>
      <c r="I137" s="121">
        <f>SUM(I5:I136)</f>
        <v>22448160</v>
      </c>
    </row>
    <row r="138" spans="1:9" ht="15" x14ac:dyDescent="0.25">
      <c r="B138" s="5"/>
      <c r="C138" s="6"/>
      <c r="D138" s="7"/>
      <c r="G138" s="8"/>
      <c r="I138" s="122"/>
    </row>
    <row r="139" spans="1:9" ht="15" x14ac:dyDescent="0.25">
      <c r="B139" s="5"/>
      <c r="C139" s="6"/>
      <c r="D139" s="7"/>
      <c r="G139" s="8"/>
      <c r="I139" s="122"/>
    </row>
    <row r="140" spans="1:9" ht="44.45" customHeight="1" x14ac:dyDescent="0.25">
      <c r="A140" s="126" t="s">
        <v>8</v>
      </c>
      <c r="B140" s="126"/>
      <c r="C140" s="126"/>
      <c r="D140" s="126"/>
    </row>
    <row r="141" spans="1:9" ht="48" customHeight="1" x14ac:dyDescent="0.3">
      <c r="A141" s="127" t="s">
        <v>9</v>
      </c>
      <c r="B141" s="127"/>
      <c r="C141" s="127"/>
      <c r="D141" s="127"/>
      <c r="E141" s="4"/>
      <c r="F141" s="4"/>
      <c r="G141" s="4"/>
      <c r="H141" s="123"/>
      <c r="I141" s="123"/>
    </row>
    <row r="142" spans="1:9" ht="200.25" customHeight="1" x14ac:dyDescent="0.3">
      <c r="A142" s="127" t="s">
        <v>10</v>
      </c>
      <c r="B142" s="127"/>
      <c r="C142" s="127"/>
      <c r="D142" s="127"/>
      <c r="E142" s="4"/>
      <c r="F142" s="4"/>
      <c r="G142" s="4"/>
      <c r="H142" s="123"/>
      <c r="I142" s="123"/>
    </row>
    <row r="146" spans="2:3" x14ac:dyDescent="0.25">
      <c r="B146" s="128" t="s">
        <v>435</v>
      </c>
      <c r="C146" s="128"/>
    </row>
    <row r="147" spans="2:3" ht="11.25" customHeight="1" x14ac:dyDescent="0.25">
      <c r="B147" s="129" t="s">
        <v>11</v>
      </c>
      <c r="C147" s="129"/>
    </row>
    <row r="149" spans="2:3" ht="48.75" customHeight="1" x14ac:dyDescent="0.25"/>
    <row r="151" spans="2:3" x14ac:dyDescent="0.25">
      <c r="B151" s="128"/>
      <c r="C151" s="128"/>
    </row>
    <row r="152" spans="2:3" ht="11.25" customHeight="1" x14ac:dyDescent="0.25">
      <c r="B152" s="129" t="s">
        <v>12</v>
      </c>
      <c r="C152" s="129"/>
    </row>
  </sheetData>
  <mergeCells count="10">
    <mergeCell ref="B151:C151"/>
    <mergeCell ref="B152:C152"/>
    <mergeCell ref="B146:C146"/>
    <mergeCell ref="B147:C147"/>
    <mergeCell ref="A142:D142"/>
    <mergeCell ref="A1:I1"/>
    <mergeCell ref="A3:I3"/>
    <mergeCell ref="A2:I2"/>
    <mergeCell ref="A140:D140"/>
    <mergeCell ref="A141:D141"/>
  </mergeCells>
  <conditionalFormatting sqref="D12">
    <cfRule type="duplicateValues" dxfId="8" priority="4"/>
  </conditionalFormatting>
  <conditionalFormatting sqref="D13:D45 D5:D11 D47:D136">
    <cfRule type="duplicateValues" dxfId="7" priority="11"/>
  </conditionalFormatting>
  <conditionalFormatting sqref="D46">
    <cfRule type="duplicateValues" dxfId="6" priority="1"/>
  </conditionalFormatting>
  <conditionalFormatting sqref="E12">
    <cfRule type="duplicateValues" dxfId="5" priority="3"/>
  </conditionalFormatting>
  <conditionalFormatting sqref="E13:E45 E5:E11 E47:E136">
    <cfRule type="duplicateValues" dxfId="4" priority="14"/>
  </conditionalFormatting>
  <conditionalFormatting sqref="E46">
    <cfRule type="duplicateValues" dxfId="3" priority="10"/>
  </conditionalFormatting>
  <dataValidations count="1">
    <dataValidation allowBlank="1" showInputMessage="1" showErrorMessage="1" promptTitle="DESCRIPCIÓN DEL BIEN" prompt="Describa de manera clara el nombre del elemento que se esta solicitando y las caracteristicas del mismo si es necesario." sqref="D58:D60" xr:uid="{D3B1BFE6-6D98-45C7-93F7-3FFB4991491E}"/>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E47F00-67CF-4810-BAEE-8A7B3C8248B4}">
  <dimension ref="A1:I131"/>
  <sheetViews>
    <sheetView zoomScale="82" zoomScaleNormal="82" workbookViewId="0">
      <selection activeCell="A2" sqref="A2:I3"/>
    </sheetView>
  </sheetViews>
  <sheetFormatPr baseColWidth="10" defaultColWidth="11.42578125" defaultRowHeight="11.25" x14ac:dyDescent="0.25"/>
  <cols>
    <col min="1" max="1" width="11.42578125" style="2"/>
    <col min="2" max="2" width="15.7109375" style="2" customWidth="1"/>
    <col min="3" max="3" width="19.85546875" style="2" customWidth="1"/>
    <col min="4" max="4" width="36.42578125" style="2" customWidth="1"/>
    <col min="5" max="6" width="16.5703125" style="2" customWidth="1"/>
    <col min="7" max="7" width="11.5703125" style="114" bestFit="1" customWidth="1"/>
    <col min="8" max="8" width="11.42578125" style="114"/>
    <col min="9" max="9" width="15.140625" style="114" customWidth="1"/>
    <col min="10" max="16384" width="11.42578125" style="2"/>
  </cols>
  <sheetData>
    <row r="1" spans="1:9" x14ac:dyDescent="0.25">
      <c r="A1" s="125" t="s">
        <v>16</v>
      </c>
      <c r="B1" s="125"/>
      <c r="C1" s="125"/>
      <c r="D1" s="125"/>
      <c r="E1" s="125"/>
      <c r="F1" s="125"/>
      <c r="G1" s="125"/>
      <c r="H1" s="125"/>
      <c r="I1" s="125"/>
    </row>
    <row r="2" spans="1:9" ht="75.75" customHeight="1" x14ac:dyDescent="0.25">
      <c r="A2" s="125" t="s">
        <v>436</v>
      </c>
      <c r="B2" s="125"/>
      <c r="C2" s="125"/>
      <c r="D2" s="125"/>
      <c r="E2" s="125"/>
      <c r="F2" s="125"/>
      <c r="G2" s="125"/>
      <c r="H2" s="125"/>
      <c r="I2" s="125"/>
    </row>
    <row r="3" spans="1:9" ht="72" customHeight="1" thickBot="1" x14ac:dyDescent="0.3">
      <c r="A3" s="125" t="s">
        <v>437</v>
      </c>
      <c r="B3" s="125"/>
      <c r="C3" s="125"/>
      <c r="D3" s="125"/>
      <c r="E3" s="125"/>
      <c r="F3" s="125"/>
      <c r="G3" s="125"/>
      <c r="H3" s="125"/>
      <c r="I3" s="125"/>
    </row>
    <row r="4" spans="1:9" ht="51.75" customHeight="1" x14ac:dyDescent="0.25">
      <c r="A4" s="1" t="s">
        <v>0</v>
      </c>
      <c r="B4" s="35" t="s">
        <v>1</v>
      </c>
      <c r="C4" s="1" t="s">
        <v>2</v>
      </c>
      <c r="D4" s="1" t="s">
        <v>3</v>
      </c>
      <c r="E4" s="35" t="s">
        <v>6</v>
      </c>
      <c r="F4" s="3" t="s">
        <v>434</v>
      </c>
      <c r="G4" s="115" t="s">
        <v>4</v>
      </c>
      <c r="H4" s="116" t="s">
        <v>5</v>
      </c>
      <c r="I4" s="116" t="s">
        <v>7</v>
      </c>
    </row>
    <row r="5" spans="1:9" ht="22.5" x14ac:dyDescent="0.25">
      <c r="A5" s="34">
        <v>1</v>
      </c>
      <c r="B5" s="51">
        <v>23101510</v>
      </c>
      <c r="C5" s="51" t="s">
        <v>231</v>
      </c>
      <c r="D5" s="52" t="s">
        <v>232</v>
      </c>
      <c r="E5" s="53" t="s">
        <v>14</v>
      </c>
      <c r="F5" s="53" t="s">
        <v>14</v>
      </c>
      <c r="G5" s="117">
        <v>333000</v>
      </c>
      <c r="H5" s="124">
        <f>G5*19%</f>
        <v>63270</v>
      </c>
      <c r="I5" s="119">
        <f>G5+H5</f>
        <v>396270</v>
      </c>
    </row>
    <row r="6" spans="1:9" ht="22.5" x14ac:dyDescent="0.25">
      <c r="A6" s="34">
        <v>2</v>
      </c>
      <c r="B6" s="54">
        <v>23101512</v>
      </c>
      <c r="C6" s="51" t="s">
        <v>233</v>
      </c>
      <c r="D6" s="52" t="s">
        <v>234</v>
      </c>
      <c r="E6" s="54" t="s">
        <v>15</v>
      </c>
      <c r="F6" s="54" t="s">
        <v>15</v>
      </c>
      <c r="G6" s="117">
        <v>537000</v>
      </c>
      <c r="H6" s="124">
        <f t="shared" ref="H6:H69" si="0">G6*19%</f>
        <v>102030</v>
      </c>
      <c r="I6" s="119">
        <f t="shared" ref="I6:I69" si="1">G6+H6</f>
        <v>639030</v>
      </c>
    </row>
    <row r="7" spans="1:9" x14ac:dyDescent="0.25">
      <c r="A7" s="34">
        <v>3</v>
      </c>
      <c r="B7" s="54">
        <v>23151607</v>
      </c>
      <c r="C7" s="55" t="s">
        <v>235</v>
      </c>
      <c r="D7" s="56" t="s">
        <v>236</v>
      </c>
      <c r="E7" s="57" t="s">
        <v>237</v>
      </c>
      <c r="F7" s="57" t="s">
        <v>237</v>
      </c>
      <c r="G7" s="117">
        <v>105000</v>
      </c>
      <c r="H7" s="124">
        <f t="shared" si="0"/>
        <v>19950</v>
      </c>
      <c r="I7" s="119">
        <f t="shared" si="1"/>
        <v>124950</v>
      </c>
    </row>
    <row r="8" spans="1:9" ht="22.5" x14ac:dyDescent="0.25">
      <c r="A8" s="34">
        <v>4</v>
      </c>
      <c r="B8" s="58">
        <v>23271707</v>
      </c>
      <c r="C8" s="59" t="s">
        <v>238</v>
      </c>
      <c r="D8" s="52" t="s">
        <v>239</v>
      </c>
      <c r="E8" s="54" t="s">
        <v>14</v>
      </c>
      <c r="F8" s="54" t="s">
        <v>14</v>
      </c>
      <c r="G8" s="117">
        <v>993000</v>
      </c>
      <c r="H8" s="124">
        <f t="shared" si="0"/>
        <v>188670</v>
      </c>
      <c r="I8" s="119">
        <f t="shared" si="1"/>
        <v>1181670</v>
      </c>
    </row>
    <row r="9" spans="1:9" ht="22.5" x14ac:dyDescent="0.25">
      <c r="A9" s="34">
        <v>5</v>
      </c>
      <c r="B9" s="57">
        <v>23271810</v>
      </c>
      <c r="C9" s="59" t="s">
        <v>240</v>
      </c>
      <c r="D9" s="52" t="s">
        <v>241</v>
      </c>
      <c r="E9" s="54" t="s">
        <v>15</v>
      </c>
      <c r="F9" s="54" t="s">
        <v>15</v>
      </c>
      <c r="G9" s="117">
        <v>654000</v>
      </c>
      <c r="H9" s="124">
        <f t="shared" si="0"/>
        <v>124260</v>
      </c>
      <c r="I9" s="119">
        <f t="shared" si="1"/>
        <v>778260</v>
      </c>
    </row>
    <row r="10" spans="1:9" ht="33.75" x14ac:dyDescent="0.25">
      <c r="A10" s="34">
        <v>6</v>
      </c>
      <c r="B10" s="60">
        <v>23271810</v>
      </c>
      <c r="C10" s="59" t="s">
        <v>240</v>
      </c>
      <c r="D10" s="52" t="s">
        <v>242</v>
      </c>
      <c r="E10" s="54" t="s">
        <v>15</v>
      </c>
      <c r="F10" s="54" t="s">
        <v>15</v>
      </c>
      <c r="G10" s="117">
        <v>400000</v>
      </c>
      <c r="H10" s="124">
        <f t="shared" si="0"/>
        <v>76000</v>
      </c>
      <c r="I10" s="119">
        <f t="shared" si="1"/>
        <v>476000</v>
      </c>
    </row>
    <row r="11" spans="1:9" ht="22.5" x14ac:dyDescent="0.25">
      <c r="A11" s="34">
        <v>7</v>
      </c>
      <c r="B11" s="60">
        <v>23271810</v>
      </c>
      <c r="C11" s="59" t="s">
        <v>240</v>
      </c>
      <c r="D11" s="61" t="s">
        <v>243</v>
      </c>
      <c r="E11" s="60" t="s">
        <v>15</v>
      </c>
      <c r="F11" s="60" t="s">
        <v>15</v>
      </c>
      <c r="G11" s="117">
        <v>284000</v>
      </c>
      <c r="H11" s="124">
        <f t="shared" si="0"/>
        <v>53960</v>
      </c>
      <c r="I11" s="119">
        <f t="shared" si="1"/>
        <v>337960</v>
      </c>
    </row>
    <row r="12" spans="1:9" ht="22.5" x14ac:dyDescent="0.25">
      <c r="A12" s="34">
        <v>8</v>
      </c>
      <c r="B12" s="62">
        <v>23271810</v>
      </c>
      <c r="C12" s="59" t="s">
        <v>240</v>
      </c>
      <c r="D12" s="52" t="s">
        <v>244</v>
      </c>
      <c r="E12" s="54" t="s">
        <v>15</v>
      </c>
      <c r="F12" s="54" t="s">
        <v>15</v>
      </c>
      <c r="G12" s="117">
        <v>744000</v>
      </c>
      <c r="H12" s="124">
        <f t="shared" si="0"/>
        <v>141360</v>
      </c>
      <c r="I12" s="119">
        <f t="shared" si="1"/>
        <v>885360</v>
      </c>
    </row>
    <row r="13" spans="1:9" ht="22.5" x14ac:dyDescent="0.25">
      <c r="A13" s="34">
        <v>9</v>
      </c>
      <c r="B13" s="54">
        <v>23271810</v>
      </c>
      <c r="C13" s="59" t="s">
        <v>240</v>
      </c>
      <c r="D13" s="52" t="s">
        <v>245</v>
      </c>
      <c r="E13" s="54" t="s">
        <v>15</v>
      </c>
      <c r="F13" s="54" t="s">
        <v>15</v>
      </c>
      <c r="G13" s="117">
        <v>752000</v>
      </c>
      <c r="H13" s="124">
        <f t="shared" si="0"/>
        <v>142880</v>
      </c>
      <c r="I13" s="119">
        <f t="shared" si="1"/>
        <v>894880</v>
      </c>
    </row>
    <row r="14" spans="1:9" ht="33.75" x14ac:dyDescent="0.25">
      <c r="A14" s="34">
        <v>10</v>
      </c>
      <c r="B14" s="63">
        <v>23271810</v>
      </c>
      <c r="C14" s="59" t="s">
        <v>240</v>
      </c>
      <c r="D14" s="52" t="s">
        <v>246</v>
      </c>
      <c r="E14" s="54" t="s">
        <v>15</v>
      </c>
      <c r="F14" s="54" t="s">
        <v>15</v>
      </c>
      <c r="G14" s="117">
        <v>334000</v>
      </c>
      <c r="H14" s="124">
        <f t="shared" si="0"/>
        <v>63460</v>
      </c>
      <c r="I14" s="119">
        <f t="shared" si="1"/>
        <v>397460</v>
      </c>
    </row>
    <row r="15" spans="1:9" ht="46.5" customHeight="1" x14ac:dyDescent="0.25">
      <c r="A15" s="34">
        <v>11</v>
      </c>
      <c r="B15" s="54">
        <v>23271813</v>
      </c>
      <c r="C15" s="59" t="s">
        <v>247</v>
      </c>
      <c r="D15" s="52" t="s">
        <v>248</v>
      </c>
      <c r="E15" s="54" t="s">
        <v>237</v>
      </c>
      <c r="F15" s="54" t="s">
        <v>237</v>
      </c>
      <c r="G15" s="117">
        <v>419000</v>
      </c>
      <c r="H15" s="124">
        <f t="shared" si="0"/>
        <v>79610</v>
      </c>
      <c r="I15" s="119">
        <f t="shared" si="1"/>
        <v>498610</v>
      </c>
    </row>
    <row r="16" spans="1:9" ht="52.5" customHeight="1" x14ac:dyDescent="0.25">
      <c r="A16" s="34">
        <v>12</v>
      </c>
      <c r="B16" s="54">
        <v>23271813</v>
      </c>
      <c r="C16" s="51" t="s">
        <v>247</v>
      </c>
      <c r="D16" s="52" t="s">
        <v>249</v>
      </c>
      <c r="E16" s="54" t="s">
        <v>14</v>
      </c>
      <c r="F16" s="54" t="s">
        <v>237</v>
      </c>
      <c r="G16" s="117">
        <v>429000</v>
      </c>
      <c r="H16" s="124">
        <f t="shared" si="0"/>
        <v>81510</v>
      </c>
      <c r="I16" s="119">
        <f t="shared" si="1"/>
        <v>510510</v>
      </c>
    </row>
    <row r="17" spans="1:9" ht="38.25" customHeight="1" x14ac:dyDescent="0.25">
      <c r="A17" s="34">
        <v>13</v>
      </c>
      <c r="B17" s="64">
        <v>27111907</v>
      </c>
      <c r="C17" s="64" t="s">
        <v>250</v>
      </c>
      <c r="D17" s="52" t="s">
        <v>251</v>
      </c>
      <c r="E17" s="51" t="s">
        <v>14</v>
      </c>
      <c r="F17" s="51" t="s">
        <v>14</v>
      </c>
      <c r="G17" s="117">
        <v>17000</v>
      </c>
      <c r="H17" s="124">
        <f t="shared" si="0"/>
        <v>3230</v>
      </c>
      <c r="I17" s="119">
        <f t="shared" si="1"/>
        <v>20230</v>
      </c>
    </row>
    <row r="18" spans="1:9" x14ac:dyDescent="0.25">
      <c r="A18" s="34">
        <v>14</v>
      </c>
      <c r="B18" s="54">
        <v>27112107</v>
      </c>
      <c r="C18" s="55" t="s">
        <v>252</v>
      </c>
      <c r="D18" s="56" t="s">
        <v>253</v>
      </c>
      <c r="E18" s="57" t="s">
        <v>237</v>
      </c>
      <c r="F18" s="57" t="s">
        <v>237</v>
      </c>
      <c r="G18" s="117">
        <v>62000</v>
      </c>
      <c r="H18" s="124">
        <f t="shared" si="0"/>
        <v>11780</v>
      </c>
      <c r="I18" s="119">
        <f t="shared" si="1"/>
        <v>73780</v>
      </c>
    </row>
    <row r="19" spans="1:9" x14ac:dyDescent="0.25">
      <c r="A19" s="34">
        <v>15</v>
      </c>
      <c r="B19" s="65">
        <v>30101504</v>
      </c>
      <c r="C19" s="66" t="s">
        <v>254</v>
      </c>
      <c r="D19" s="67" t="s">
        <v>255</v>
      </c>
      <c r="E19" s="65" t="s">
        <v>14</v>
      </c>
      <c r="F19" s="65" t="s">
        <v>14</v>
      </c>
      <c r="G19" s="117">
        <v>246000</v>
      </c>
      <c r="H19" s="124">
        <f t="shared" si="0"/>
        <v>46740</v>
      </c>
      <c r="I19" s="119">
        <f t="shared" si="1"/>
        <v>292740</v>
      </c>
    </row>
    <row r="20" spans="1:9" x14ac:dyDescent="0.25">
      <c r="A20" s="34">
        <v>16</v>
      </c>
      <c r="B20" s="60">
        <v>30102004</v>
      </c>
      <c r="C20" s="59" t="s">
        <v>256</v>
      </c>
      <c r="D20" s="61" t="s">
        <v>257</v>
      </c>
      <c r="E20" s="60" t="s">
        <v>14</v>
      </c>
      <c r="F20" s="60" t="s">
        <v>14</v>
      </c>
      <c r="G20" s="117">
        <v>179000</v>
      </c>
      <c r="H20" s="124">
        <f t="shared" si="0"/>
        <v>34010</v>
      </c>
      <c r="I20" s="119">
        <f t="shared" si="1"/>
        <v>213010</v>
      </c>
    </row>
    <row r="21" spans="1:9" ht="22.5" x14ac:dyDescent="0.25">
      <c r="A21" s="34">
        <v>17</v>
      </c>
      <c r="B21" s="54">
        <v>30102404</v>
      </c>
      <c r="C21" s="51" t="s">
        <v>258</v>
      </c>
      <c r="D21" s="52" t="s">
        <v>259</v>
      </c>
      <c r="E21" s="54" t="s">
        <v>237</v>
      </c>
      <c r="F21" s="54" t="s">
        <v>237</v>
      </c>
      <c r="G21" s="117">
        <v>112000</v>
      </c>
      <c r="H21" s="124">
        <f t="shared" si="0"/>
        <v>21280</v>
      </c>
      <c r="I21" s="119">
        <f t="shared" si="1"/>
        <v>133280</v>
      </c>
    </row>
    <row r="22" spans="1:9" x14ac:dyDescent="0.25">
      <c r="A22" s="34">
        <v>18</v>
      </c>
      <c r="B22" s="60">
        <v>30102404</v>
      </c>
      <c r="C22" s="59" t="s">
        <v>258</v>
      </c>
      <c r="D22" s="61" t="s">
        <v>260</v>
      </c>
      <c r="E22" s="60" t="s">
        <v>14</v>
      </c>
      <c r="F22" s="60" t="s">
        <v>14</v>
      </c>
      <c r="G22" s="117">
        <v>17000</v>
      </c>
      <c r="H22" s="124">
        <f t="shared" si="0"/>
        <v>3230</v>
      </c>
      <c r="I22" s="119">
        <f t="shared" si="1"/>
        <v>20230</v>
      </c>
    </row>
    <row r="23" spans="1:9" ht="22.5" x14ac:dyDescent="0.25">
      <c r="A23" s="34">
        <v>19</v>
      </c>
      <c r="B23" s="54">
        <v>30171703</v>
      </c>
      <c r="C23" s="51" t="s">
        <v>261</v>
      </c>
      <c r="D23" s="52" t="s">
        <v>262</v>
      </c>
      <c r="E23" s="54" t="s">
        <v>14</v>
      </c>
      <c r="F23" s="54" t="s">
        <v>14</v>
      </c>
      <c r="G23" s="117">
        <v>2000</v>
      </c>
      <c r="H23" s="124">
        <f t="shared" si="0"/>
        <v>380</v>
      </c>
      <c r="I23" s="119">
        <f t="shared" si="1"/>
        <v>2380</v>
      </c>
    </row>
    <row r="24" spans="1:9" ht="22.5" x14ac:dyDescent="0.25">
      <c r="A24" s="34">
        <v>20</v>
      </c>
      <c r="B24" s="60">
        <v>30171703</v>
      </c>
      <c r="C24" s="59" t="s">
        <v>261</v>
      </c>
      <c r="D24" s="61" t="s">
        <v>263</v>
      </c>
      <c r="E24" s="60" t="s">
        <v>14</v>
      </c>
      <c r="F24" s="60" t="s">
        <v>14</v>
      </c>
      <c r="G24" s="117">
        <v>2000</v>
      </c>
      <c r="H24" s="124">
        <f t="shared" si="0"/>
        <v>380</v>
      </c>
      <c r="I24" s="119">
        <f t="shared" si="1"/>
        <v>2380</v>
      </c>
    </row>
    <row r="25" spans="1:9" x14ac:dyDescent="0.25">
      <c r="A25" s="34">
        <v>21</v>
      </c>
      <c r="B25" s="54">
        <v>31191506</v>
      </c>
      <c r="C25" s="51" t="s">
        <v>264</v>
      </c>
      <c r="D25" s="52" t="s">
        <v>265</v>
      </c>
      <c r="E25" s="54" t="s">
        <v>14</v>
      </c>
      <c r="F25" s="54" t="s">
        <v>14</v>
      </c>
      <c r="G25" s="117">
        <v>27000</v>
      </c>
      <c r="H25" s="124">
        <f t="shared" si="0"/>
        <v>5130</v>
      </c>
      <c r="I25" s="119">
        <f t="shared" si="1"/>
        <v>32130</v>
      </c>
    </row>
    <row r="26" spans="1:9" x14ac:dyDescent="0.25">
      <c r="A26" s="34">
        <v>22</v>
      </c>
      <c r="B26" s="54">
        <v>31191506</v>
      </c>
      <c r="C26" s="51" t="s">
        <v>264</v>
      </c>
      <c r="D26" s="68" t="s">
        <v>266</v>
      </c>
      <c r="E26" s="54" t="s">
        <v>14</v>
      </c>
      <c r="F26" s="54" t="s">
        <v>14</v>
      </c>
      <c r="G26" s="117">
        <v>7000</v>
      </c>
      <c r="H26" s="124">
        <f t="shared" si="0"/>
        <v>1330</v>
      </c>
      <c r="I26" s="119">
        <f t="shared" si="1"/>
        <v>8330</v>
      </c>
    </row>
    <row r="27" spans="1:9" ht="22.5" x14ac:dyDescent="0.25">
      <c r="A27" s="34">
        <v>23</v>
      </c>
      <c r="B27" s="54">
        <v>31191506</v>
      </c>
      <c r="C27" s="51" t="s">
        <v>264</v>
      </c>
      <c r="D27" s="52" t="s">
        <v>267</v>
      </c>
      <c r="E27" s="54" t="s">
        <v>14</v>
      </c>
      <c r="F27" s="54" t="s">
        <v>14</v>
      </c>
      <c r="G27" s="117">
        <v>5000</v>
      </c>
      <c r="H27" s="124">
        <f t="shared" si="0"/>
        <v>950</v>
      </c>
      <c r="I27" s="119">
        <f t="shared" si="1"/>
        <v>5950</v>
      </c>
    </row>
    <row r="28" spans="1:9" x14ac:dyDescent="0.25">
      <c r="A28" s="34">
        <v>24</v>
      </c>
      <c r="B28" s="54">
        <v>31231402</v>
      </c>
      <c r="C28" s="51" t="s">
        <v>268</v>
      </c>
      <c r="D28" s="68" t="s">
        <v>269</v>
      </c>
      <c r="E28" s="54" t="s">
        <v>14</v>
      </c>
      <c r="F28" s="54" t="s">
        <v>14</v>
      </c>
      <c r="G28" s="117">
        <v>272000</v>
      </c>
      <c r="H28" s="124">
        <f t="shared" si="0"/>
        <v>51680</v>
      </c>
      <c r="I28" s="119">
        <f t="shared" si="1"/>
        <v>323680</v>
      </c>
    </row>
    <row r="29" spans="1:9" x14ac:dyDescent="0.25">
      <c r="A29" s="34">
        <v>25</v>
      </c>
      <c r="B29" s="54">
        <v>31231402</v>
      </c>
      <c r="C29" s="51" t="s">
        <v>268</v>
      </c>
      <c r="D29" s="68" t="s">
        <v>270</v>
      </c>
      <c r="E29" s="54" t="s">
        <v>14</v>
      </c>
      <c r="F29" s="54" t="s">
        <v>14</v>
      </c>
      <c r="G29" s="117">
        <v>334000</v>
      </c>
      <c r="H29" s="124">
        <f t="shared" si="0"/>
        <v>63460</v>
      </c>
      <c r="I29" s="119">
        <f t="shared" si="1"/>
        <v>397460</v>
      </c>
    </row>
    <row r="30" spans="1:9" x14ac:dyDescent="0.25">
      <c r="A30" s="34">
        <v>26</v>
      </c>
      <c r="B30" s="54">
        <v>31231402</v>
      </c>
      <c r="C30" s="51" t="s">
        <v>268</v>
      </c>
      <c r="D30" s="68" t="s">
        <v>271</v>
      </c>
      <c r="E30" s="54" t="s">
        <v>14</v>
      </c>
      <c r="F30" s="54" t="s">
        <v>14</v>
      </c>
      <c r="G30" s="117">
        <v>398000</v>
      </c>
      <c r="H30" s="124">
        <f t="shared" si="0"/>
        <v>75620</v>
      </c>
      <c r="I30" s="119">
        <f t="shared" si="1"/>
        <v>473620</v>
      </c>
    </row>
    <row r="31" spans="1:9" ht="22.5" x14ac:dyDescent="0.25">
      <c r="A31" s="34">
        <v>27</v>
      </c>
      <c r="B31" s="54">
        <v>32141109</v>
      </c>
      <c r="C31" s="51" t="s">
        <v>272</v>
      </c>
      <c r="D31" s="69" t="s">
        <v>273</v>
      </c>
      <c r="E31" s="54" t="s">
        <v>14</v>
      </c>
      <c r="F31" s="54" t="s">
        <v>14</v>
      </c>
      <c r="G31" s="117">
        <v>46000</v>
      </c>
      <c r="H31" s="124">
        <f t="shared" si="0"/>
        <v>8740</v>
      </c>
      <c r="I31" s="119">
        <f t="shared" si="1"/>
        <v>54740</v>
      </c>
    </row>
    <row r="32" spans="1:9" ht="25.5" x14ac:dyDescent="0.2">
      <c r="A32" s="34">
        <v>28</v>
      </c>
      <c r="B32" s="70">
        <v>15121504</v>
      </c>
      <c r="C32" s="71" t="s">
        <v>274</v>
      </c>
      <c r="D32" s="72" t="s">
        <v>275</v>
      </c>
      <c r="E32" s="73" t="s">
        <v>276</v>
      </c>
      <c r="F32" s="74" t="s">
        <v>277</v>
      </c>
      <c r="G32" s="117">
        <v>349000</v>
      </c>
      <c r="H32" s="124">
        <f t="shared" si="0"/>
        <v>66310</v>
      </c>
      <c r="I32" s="119">
        <f t="shared" si="1"/>
        <v>415310</v>
      </c>
    </row>
    <row r="33" spans="1:9" ht="25.5" x14ac:dyDescent="0.2">
      <c r="A33" s="34">
        <v>29</v>
      </c>
      <c r="B33" s="75">
        <v>15121504</v>
      </c>
      <c r="C33" s="76" t="s">
        <v>274</v>
      </c>
      <c r="D33" s="77" t="s">
        <v>278</v>
      </c>
      <c r="E33" s="78" t="s">
        <v>276</v>
      </c>
      <c r="F33" s="79" t="s">
        <v>277</v>
      </c>
      <c r="G33" s="117">
        <v>295000</v>
      </c>
      <c r="H33" s="124">
        <f t="shared" si="0"/>
        <v>56050</v>
      </c>
      <c r="I33" s="119">
        <f t="shared" si="1"/>
        <v>351050</v>
      </c>
    </row>
    <row r="34" spans="1:9" ht="45" x14ac:dyDescent="0.2">
      <c r="A34" s="34">
        <v>30</v>
      </c>
      <c r="B34" s="80">
        <v>23131503</v>
      </c>
      <c r="C34" s="81" t="s">
        <v>279</v>
      </c>
      <c r="D34" s="82" t="s">
        <v>280</v>
      </c>
      <c r="E34" s="78" t="s">
        <v>74</v>
      </c>
      <c r="F34" s="78" t="s">
        <v>74</v>
      </c>
      <c r="G34" s="117">
        <v>59000</v>
      </c>
      <c r="H34" s="124">
        <f t="shared" si="0"/>
        <v>11210</v>
      </c>
      <c r="I34" s="119">
        <f t="shared" si="1"/>
        <v>70210</v>
      </c>
    </row>
    <row r="35" spans="1:9" ht="45" x14ac:dyDescent="0.2">
      <c r="A35" s="34">
        <v>31</v>
      </c>
      <c r="B35" s="80">
        <v>23131503</v>
      </c>
      <c r="C35" s="81" t="s">
        <v>279</v>
      </c>
      <c r="D35" s="82" t="s">
        <v>281</v>
      </c>
      <c r="E35" s="78" t="s">
        <v>74</v>
      </c>
      <c r="F35" s="78" t="s">
        <v>74</v>
      </c>
      <c r="G35" s="117">
        <v>57000</v>
      </c>
      <c r="H35" s="124">
        <f t="shared" si="0"/>
        <v>10830</v>
      </c>
      <c r="I35" s="119">
        <f t="shared" si="1"/>
        <v>67830</v>
      </c>
    </row>
    <row r="36" spans="1:9" ht="45" x14ac:dyDescent="0.2">
      <c r="A36" s="34">
        <v>32</v>
      </c>
      <c r="B36" s="80">
        <v>23131503</v>
      </c>
      <c r="C36" s="81" t="s">
        <v>282</v>
      </c>
      <c r="D36" s="82" t="s">
        <v>283</v>
      </c>
      <c r="E36" s="78" t="s">
        <v>74</v>
      </c>
      <c r="F36" s="78" t="s">
        <v>74</v>
      </c>
      <c r="G36" s="117">
        <v>26000</v>
      </c>
      <c r="H36" s="124">
        <f t="shared" si="0"/>
        <v>4940</v>
      </c>
      <c r="I36" s="119">
        <f t="shared" si="1"/>
        <v>30940</v>
      </c>
    </row>
    <row r="37" spans="1:9" ht="45" x14ac:dyDescent="0.2">
      <c r="A37" s="34">
        <v>33</v>
      </c>
      <c r="B37" s="80">
        <v>23131503</v>
      </c>
      <c r="C37" s="81" t="s">
        <v>279</v>
      </c>
      <c r="D37" s="82" t="s">
        <v>284</v>
      </c>
      <c r="E37" s="78" t="s">
        <v>74</v>
      </c>
      <c r="F37" s="78" t="s">
        <v>74</v>
      </c>
      <c r="G37" s="117">
        <v>45000</v>
      </c>
      <c r="H37" s="124">
        <f t="shared" si="0"/>
        <v>8550</v>
      </c>
      <c r="I37" s="119">
        <f t="shared" si="1"/>
        <v>53550</v>
      </c>
    </row>
    <row r="38" spans="1:9" ht="38.25" x14ac:dyDescent="0.25">
      <c r="A38" s="34">
        <v>34</v>
      </c>
      <c r="B38" s="75">
        <v>23150000</v>
      </c>
      <c r="C38" s="83" t="s">
        <v>285</v>
      </c>
      <c r="D38" s="84" t="s">
        <v>286</v>
      </c>
      <c r="E38" s="85" t="s">
        <v>276</v>
      </c>
      <c r="F38" s="85" t="s">
        <v>287</v>
      </c>
      <c r="G38" s="117">
        <v>1013000</v>
      </c>
      <c r="H38" s="124">
        <f t="shared" si="0"/>
        <v>192470</v>
      </c>
      <c r="I38" s="119">
        <f t="shared" si="1"/>
        <v>1205470</v>
      </c>
    </row>
    <row r="39" spans="1:9" ht="63.75" x14ac:dyDescent="0.25">
      <c r="A39" s="34">
        <v>35</v>
      </c>
      <c r="B39" s="86">
        <v>23150000</v>
      </c>
      <c r="C39" s="83" t="s">
        <v>285</v>
      </c>
      <c r="D39" s="87" t="s">
        <v>288</v>
      </c>
      <c r="E39" s="85" t="s">
        <v>276</v>
      </c>
      <c r="F39" s="85" t="s">
        <v>287</v>
      </c>
      <c r="G39" s="117">
        <v>819000</v>
      </c>
      <c r="H39" s="124">
        <f t="shared" si="0"/>
        <v>155610</v>
      </c>
      <c r="I39" s="119">
        <f t="shared" si="1"/>
        <v>974610</v>
      </c>
    </row>
    <row r="40" spans="1:9" ht="76.5" x14ac:dyDescent="0.2">
      <c r="A40" s="34">
        <v>36</v>
      </c>
      <c r="B40" s="75">
        <v>23241624</v>
      </c>
      <c r="C40" s="76" t="s">
        <v>289</v>
      </c>
      <c r="D40" s="77" t="s">
        <v>290</v>
      </c>
      <c r="E40" s="78" t="s">
        <v>74</v>
      </c>
      <c r="F40" s="79" t="s">
        <v>276</v>
      </c>
      <c r="G40" s="117">
        <v>170000</v>
      </c>
      <c r="H40" s="124">
        <f t="shared" si="0"/>
        <v>32300</v>
      </c>
      <c r="I40" s="119">
        <f t="shared" si="1"/>
        <v>202300</v>
      </c>
    </row>
    <row r="41" spans="1:9" ht="216.75" x14ac:dyDescent="0.2">
      <c r="A41" s="34">
        <v>37</v>
      </c>
      <c r="B41" s="75">
        <v>23241801</v>
      </c>
      <c r="C41" s="88" t="s">
        <v>291</v>
      </c>
      <c r="D41" s="89" t="s">
        <v>292</v>
      </c>
      <c r="E41" s="78" t="s">
        <v>74</v>
      </c>
      <c r="F41" s="79" t="s">
        <v>74</v>
      </c>
      <c r="G41" s="117">
        <v>270000</v>
      </c>
      <c r="H41" s="124">
        <f t="shared" si="0"/>
        <v>51300</v>
      </c>
      <c r="I41" s="119">
        <f t="shared" si="1"/>
        <v>321300</v>
      </c>
    </row>
    <row r="42" spans="1:9" ht="114.75" x14ac:dyDescent="0.2">
      <c r="A42" s="34">
        <v>38</v>
      </c>
      <c r="B42" s="75">
        <v>24101608</v>
      </c>
      <c r="C42" s="76" t="s">
        <v>293</v>
      </c>
      <c r="D42" s="77" t="s">
        <v>294</v>
      </c>
      <c r="E42" s="78" t="s">
        <v>74</v>
      </c>
      <c r="F42" s="79" t="s">
        <v>74</v>
      </c>
      <c r="G42" s="117">
        <v>378000</v>
      </c>
      <c r="H42" s="124">
        <f t="shared" si="0"/>
        <v>71820</v>
      </c>
      <c r="I42" s="119">
        <f t="shared" si="1"/>
        <v>449820</v>
      </c>
    </row>
    <row r="43" spans="1:9" ht="191.25" x14ac:dyDescent="0.2">
      <c r="A43" s="34">
        <v>39</v>
      </c>
      <c r="B43" s="75">
        <v>24101608</v>
      </c>
      <c r="C43" s="88" t="s">
        <v>295</v>
      </c>
      <c r="D43" s="89" t="s">
        <v>296</v>
      </c>
      <c r="E43" s="78" t="s">
        <v>74</v>
      </c>
      <c r="F43" s="79" t="s">
        <v>74</v>
      </c>
      <c r="G43" s="117">
        <v>129000</v>
      </c>
      <c r="H43" s="124">
        <f t="shared" si="0"/>
        <v>24510</v>
      </c>
      <c r="I43" s="119">
        <f t="shared" si="1"/>
        <v>153510</v>
      </c>
    </row>
    <row r="44" spans="1:9" ht="25.5" x14ac:dyDescent="0.2">
      <c r="A44" s="34">
        <v>40</v>
      </c>
      <c r="B44" s="75">
        <v>24101611</v>
      </c>
      <c r="C44" s="88" t="s">
        <v>297</v>
      </c>
      <c r="D44" s="89" t="s">
        <v>298</v>
      </c>
      <c r="E44" s="78" t="s">
        <v>74</v>
      </c>
      <c r="F44" s="79" t="s">
        <v>74</v>
      </c>
      <c r="G44" s="117">
        <v>51000</v>
      </c>
      <c r="H44" s="124">
        <f t="shared" si="0"/>
        <v>9690</v>
      </c>
      <c r="I44" s="119">
        <f t="shared" si="1"/>
        <v>60690</v>
      </c>
    </row>
    <row r="45" spans="1:9" ht="178.5" x14ac:dyDescent="0.2">
      <c r="A45" s="34">
        <v>41</v>
      </c>
      <c r="B45" s="75">
        <v>24101612</v>
      </c>
      <c r="C45" s="88" t="s">
        <v>299</v>
      </c>
      <c r="D45" s="89" t="s">
        <v>300</v>
      </c>
      <c r="E45" s="78" t="s">
        <v>74</v>
      </c>
      <c r="F45" s="79" t="s">
        <v>74</v>
      </c>
      <c r="G45" s="117">
        <v>350000</v>
      </c>
      <c r="H45" s="124">
        <f t="shared" si="0"/>
        <v>66500</v>
      </c>
      <c r="I45" s="119">
        <f t="shared" si="1"/>
        <v>416500</v>
      </c>
    </row>
    <row r="46" spans="1:9" ht="102" x14ac:dyDescent="0.2">
      <c r="A46" s="34">
        <v>42</v>
      </c>
      <c r="B46" s="75">
        <v>24101613</v>
      </c>
      <c r="C46" s="88" t="s">
        <v>301</v>
      </c>
      <c r="D46" s="89" t="s">
        <v>302</v>
      </c>
      <c r="E46" s="78" t="s">
        <v>74</v>
      </c>
      <c r="F46" s="79" t="s">
        <v>74</v>
      </c>
      <c r="G46" s="117">
        <v>60000</v>
      </c>
      <c r="H46" s="124">
        <f t="shared" si="0"/>
        <v>11400</v>
      </c>
      <c r="I46" s="119">
        <f t="shared" si="1"/>
        <v>71400</v>
      </c>
    </row>
    <row r="47" spans="1:9" ht="140.25" x14ac:dyDescent="0.2">
      <c r="A47" s="34">
        <v>43</v>
      </c>
      <c r="B47" s="75">
        <v>24101613</v>
      </c>
      <c r="C47" s="88" t="s">
        <v>301</v>
      </c>
      <c r="D47" s="89" t="s">
        <v>303</v>
      </c>
      <c r="E47" s="78" t="s">
        <v>74</v>
      </c>
      <c r="F47" s="79" t="s">
        <v>74</v>
      </c>
      <c r="G47" s="117">
        <v>138000</v>
      </c>
      <c r="H47" s="124">
        <f t="shared" si="0"/>
        <v>26220</v>
      </c>
      <c r="I47" s="119">
        <f t="shared" si="1"/>
        <v>164220</v>
      </c>
    </row>
    <row r="48" spans="1:9" ht="51" x14ac:dyDescent="0.2">
      <c r="A48" s="34">
        <v>44</v>
      </c>
      <c r="B48" s="75">
        <v>24101634</v>
      </c>
      <c r="C48" s="88" t="s">
        <v>304</v>
      </c>
      <c r="D48" s="89" t="s">
        <v>305</v>
      </c>
      <c r="E48" s="78" t="s">
        <v>74</v>
      </c>
      <c r="F48" s="79" t="s">
        <v>74</v>
      </c>
      <c r="G48" s="117">
        <v>203000</v>
      </c>
      <c r="H48" s="124">
        <f t="shared" si="0"/>
        <v>38570</v>
      </c>
      <c r="I48" s="119">
        <f t="shared" si="1"/>
        <v>241570</v>
      </c>
    </row>
    <row r="49" spans="1:9" ht="216.75" x14ac:dyDescent="0.2">
      <c r="A49" s="34">
        <v>45</v>
      </c>
      <c r="B49" s="75">
        <v>24101638</v>
      </c>
      <c r="C49" s="88" t="s">
        <v>306</v>
      </c>
      <c r="D49" s="89" t="s">
        <v>307</v>
      </c>
      <c r="E49" s="78" t="s">
        <v>74</v>
      </c>
      <c r="F49" s="79" t="s">
        <v>74</v>
      </c>
      <c r="G49" s="117">
        <v>170000</v>
      </c>
      <c r="H49" s="124">
        <f t="shared" si="0"/>
        <v>32300</v>
      </c>
      <c r="I49" s="119">
        <f t="shared" si="1"/>
        <v>202300</v>
      </c>
    </row>
    <row r="50" spans="1:9" ht="51" x14ac:dyDescent="0.2">
      <c r="A50" s="34">
        <v>46</v>
      </c>
      <c r="B50" s="75">
        <v>24101641</v>
      </c>
      <c r="C50" s="88" t="s">
        <v>308</v>
      </c>
      <c r="D50" s="89" t="s">
        <v>309</v>
      </c>
      <c r="E50" s="78" t="s">
        <v>74</v>
      </c>
      <c r="F50" s="79" t="s">
        <v>74</v>
      </c>
      <c r="G50" s="117">
        <v>17000</v>
      </c>
      <c r="H50" s="124">
        <f t="shared" si="0"/>
        <v>3230</v>
      </c>
      <c r="I50" s="119">
        <f t="shared" si="1"/>
        <v>20230</v>
      </c>
    </row>
    <row r="51" spans="1:9" ht="25.5" x14ac:dyDescent="0.2">
      <c r="A51" s="34">
        <v>47</v>
      </c>
      <c r="B51" s="75">
        <v>26111717</v>
      </c>
      <c r="C51" s="76" t="s">
        <v>310</v>
      </c>
      <c r="D51" s="77" t="s">
        <v>311</v>
      </c>
      <c r="E51" s="78" t="s">
        <v>74</v>
      </c>
      <c r="F51" s="79" t="s">
        <v>312</v>
      </c>
      <c r="G51" s="117">
        <v>8000</v>
      </c>
      <c r="H51" s="124">
        <f t="shared" si="0"/>
        <v>1520</v>
      </c>
      <c r="I51" s="119">
        <f t="shared" si="1"/>
        <v>9520</v>
      </c>
    </row>
    <row r="52" spans="1:9" ht="30" x14ac:dyDescent="0.2">
      <c r="A52" s="34">
        <v>48</v>
      </c>
      <c r="B52" s="80">
        <v>27111508</v>
      </c>
      <c r="C52" s="81" t="s">
        <v>313</v>
      </c>
      <c r="D52" s="82" t="s">
        <v>314</v>
      </c>
      <c r="E52" s="78" t="s">
        <v>74</v>
      </c>
      <c r="F52" s="79" t="s">
        <v>312</v>
      </c>
      <c r="G52" s="117">
        <v>25000</v>
      </c>
      <c r="H52" s="124">
        <f t="shared" si="0"/>
        <v>4750</v>
      </c>
      <c r="I52" s="119">
        <f t="shared" si="1"/>
        <v>29750</v>
      </c>
    </row>
    <row r="53" spans="1:9" ht="150" x14ac:dyDescent="0.2">
      <c r="A53" s="34">
        <v>49</v>
      </c>
      <c r="B53" s="80">
        <v>27111552</v>
      </c>
      <c r="C53" s="81" t="s">
        <v>315</v>
      </c>
      <c r="D53" s="82" t="s">
        <v>316</v>
      </c>
      <c r="E53" s="78" t="s">
        <v>74</v>
      </c>
      <c r="F53" s="79" t="s">
        <v>74</v>
      </c>
      <c r="G53" s="117">
        <v>27000</v>
      </c>
      <c r="H53" s="124">
        <f t="shared" si="0"/>
        <v>5130</v>
      </c>
      <c r="I53" s="119">
        <f t="shared" si="1"/>
        <v>32130</v>
      </c>
    </row>
    <row r="54" spans="1:9" ht="60" x14ac:dyDescent="0.2">
      <c r="A54" s="34">
        <v>50</v>
      </c>
      <c r="B54" s="80">
        <v>27111910</v>
      </c>
      <c r="C54" s="81" t="s">
        <v>317</v>
      </c>
      <c r="D54" s="82" t="s">
        <v>318</v>
      </c>
      <c r="E54" s="78" t="s">
        <v>276</v>
      </c>
      <c r="F54" s="78" t="s">
        <v>319</v>
      </c>
      <c r="G54" s="117">
        <v>132000</v>
      </c>
      <c r="H54" s="124">
        <f t="shared" si="0"/>
        <v>25080</v>
      </c>
      <c r="I54" s="119">
        <f t="shared" si="1"/>
        <v>157080</v>
      </c>
    </row>
    <row r="55" spans="1:9" ht="60" x14ac:dyDescent="0.2">
      <c r="A55" s="34">
        <v>51</v>
      </c>
      <c r="B55" s="80">
        <v>27111910</v>
      </c>
      <c r="C55" s="81" t="s">
        <v>317</v>
      </c>
      <c r="D55" s="82" t="s">
        <v>320</v>
      </c>
      <c r="E55" s="78" t="s">
        <v>74</v>
      </c>
      <c r="F55" s="78" t="s">
        <v>321</v>
      </c>
      <c r="G55" s="117">
        <v>165000</v>
      </c>
      <c r="H55" s="124">
        <f t="shared" si="0"/>
        <v>31350</v>
      </c>
      <c r="I55" s="119">
        <f t="shared" si="1"/>
        <v>196350</v>
      </c>
    </row>
    <row r="56" spans="1:9" ht="60" x14ac:dyDescent="0.2">
      <c r="A56" s="34">
        <v>52</v>
      </c>
      <c r="B56" s="80">
        <v>27112838</v>
      </c>
      <c r="C56" s="81" t="s">
        <v>322</v>
      </c>
      <c r="D56" s="82" t="s">
        <v>323</v>
      </c>
      <c r="E56" s="78" t="s">
        <v>276</v>
      </c>
      <c r="F56" s="79" t="s">
        <v>324</v>
      </c>
      <c r="G56" s="117">
        <v>38000</v>
      </c>
      <c r="H56" s="124">
        <f t="shared" si="0"/>
        <v>7220</v>
      </c>
      <c r="I56" s="119">
        <f t="shared" si="1"/>
        <v>45220</v>
      </c>
    </row>
    <row r="57" spans="1:9" ht="25.5" x14ac:dyDescent="0.2">
      <c r="A57" s="34">
        <v>53</v>
      </c>
      <c r="B57" s="75">
        <v>27112845</v>
      </c>
      <c r="C57" s="76" t="s">
        <v>325</v>
      </c>
      <c r="D57" s="77" t="s">
        <v>326</v>
      </c>
      <c r="E57" s="78" t="s">
        <v>74</v>
      </c>
      <c r="F57" s="79" t="s">
        <v>74</v>
      </c>
      <c r="G57" s="117">
        <v>10000</v>
      </c>
      <c r="H57" s="124">
        <f t="shared" si="0"/>
        <v>1900</v>
      </c>
      <c r="I57" s="119">
        <f t="shared" si="1"/>
        <v>11900</v>
      </c>
    </row>
    <row r="58" spans="1:9" ht="25.5" x14ac:dyDescent="0.2">
      <c r="A58" s="34">
        <v>54</v>
      </c>
      <c r="B58" s="75">
        <v>27112845</v>
      </c>
      <c r="C58" s="76" t="s">
        <v>325</v>
      </c>
      <c r="D58" s="77" t="s">
        <v>327</v>
      </c>
      <c r="E58" s="78" t="s">
        <v>74</v>
      </c>
      <c r="F58" s="79" t="s">
        <v>74</v>
      </c>
      <c r="G58" s="117">
        <v>16000</v>
      </c>
      <c r="H58" s="124">
        <f t="shared" si="0"/>
        <v>3040</v>
      </c>
      <c r="I58" s="119">
        <f t="shared" si="1"/>
        <v>19040</v>
      </c>
    </row>
    <row r="59" spans="1:9" ht="75" x14ac:dyDescent="0.25">
      <c r="A59" s="34">
        <v>55</v>
      </c>
      <c r="B59" s="80">
        <v>27121701</v>
      </c>
      <c r="C59" s="90" t="s">
        <v>328</v>
      </c>
      <c r="D59" s="91" t="s">
        <v>329</v>
      </c>
      <c r="E59" s="92" t="s">
        <v>276</v>
      </c>
      <c r="F59" s="92" t="s">
        <v>276</v>
      </c>
      <c r="G59" s="117">
        <v>40000</v>
      </c>
      <c r="H59" s="124">
        <f t="shared" si="0"/>
        <v>7600</v>
      </c>
      <c r="I59" s="119">
        <f t="shared" si="1"/>
        <v>47600</v>
      </c>
    </row>
    <row r="60" spans="1:9" ht="45" x14ac:dyDescent="0.25">
      <c r="A60" s="34">
        <v>56</v>
      </c>
      <c r="B60" s="80">
        <v>27121701</v>
      </c>
      <c r="C60" s="90" t="s">
        <v>330</v>
      </c>
      <c r="D60" s="91" t="s">
        <v>331</v>
      </c>
      <c r="E60" s="92" t="s">
        <v>276</v>
      </c>
      <c r="F60" s="92" t="s">
        <v>276</v>
      </c>
      <c r="G60" s="117">
        <v>35000</v>
      </c>
      <c r="H60" s="124">
        <f t="shared" si="0"/>
        <v>6650</v>
      </c>
      <c r="I60" s="119">
        <f t="shared" si="1"/>
        <v>41650</v>
      </c>
    </row>
    <row r="61" spans="1:9" ht="89.25" x14ac:dyDescent="0.2">
      <c r="A61" s="34">
        <v>57</v>
      </c>
      <c r="B61" s="75">
        <v>27131502</v>
      </c>
      <c r="C61" s="76" t="s">
        <v>332</v>
      </c>
      <c r="D61" s="77" t="s">
        <v>333</v>
      </c>
      <c r="E61" s="78" t="s">
        <v>74</v>
      </c>
      <c r="F61" s="79" t="s">
        <v>74</v>
      </c>
      <c r="G61" s="117">
        <v>17000</v>
      </c>
      <c r="H61" s="124">
        <f t="shared" si="0"/>
        <v>3230</v>
      </c>
      <c r="I61" s="119">
        <f t="shared" si="1"/>
        <v>20230</v>
      </c>
    </row>
    <row r="62" spans="1:9" ht="45" x14ac:dyDescent="0.2">
      <c r="A62" s="34">
        <v>58</v>
      </c>
      <c r="B62" s="80">
        <v>30263601</v>
      </c>
      <c r="C62" s="81" t="s">
        <v>334</v>
      </c>
      <c r="D62" s="77" t="s">
        <v>335</v>
      </c>
      <c r="E62" s="78" t="s">
        <v>74</v>
      </c>
      <c r="F62" s="78" t="s">
        <v>74</v>
      </c>
      <c r="G62" s="117">
        <v>129000</v>
      </c>
      <c r="H62" s="124">
        <f t="shared" si="0"/>
        <v>24510</v>
      </c>
      <c r="I62" s="119">
        <f t="shared" si="1"/>
        <v>153510</v>
      </c>
    </row>
    <row r="63" spans="1:9" ht="45" x14ac:dyDescent="0.2">
      <c r="A63" s="34">
        <v>59</v>
      </c>
      <c r="B63" s="80">
        <v>30263601</v>
      </c>
      <c r="C63" s="81" t="s">
        <v>334</v>
      </c>
      <c r="D63" s="77" t="s">
        <v>336</v>
      </c>
      <c r="E63" s="78" t="s">
        <v>74</v>
      </c>
      <c r="F63" s="78" t="s">
        <v>74</v>
      </c>
      <c r="G63" s="117">
        <v>177000</v>
      </c>
      <c r="H63" s="124">
        <f t="shared" si="0"/>
        <v>33630</v>
      </c>
      <c r="I63" s="119">
        <f t="shared" si="1"/>
        <v>210630</v>
      </c>
    </row>
    <row r="64" spans="1:9" ht="63.75" x14ac:dyDescent="0.2">
      <c r="A64" s="34">
        <v>60</v>
      </c>
      <c r="B64" s="75">
        <v>31162601</v>
      </c>
      <c r="C64" s="76" t="s">
        <v>337</v>
      </c>
      <c r="D64" s="77" t="s">
        <v>338</v>
      </c>
      <c r="E64" s="78" t="s">
        <v>74</v>
      </c>
      <c r="F64" s="79" t="s">
        <v>74</v>
      </c>
      <c r="G64" s="117">
        <v>16000</v>
      </c>
      <c r="H64" s="124">
        <f t="shared" si="0"/>
        <v>3040</v>
      </c>
      <c r="I64" s="119">
        <f t="shared" si="1"/>
        <v>19040</v>
      </c>
    </row>
    <row r="65" spans="1:9" ht="15" x14ac:dyDescent="0.2">
      <c r="A65" s="34">
        <v>61</v>
      </c>
      <c r="B65" s="80">
        <v>31211904</v>
      </c>
      <c r="C65" s="76" t="s">
        <v>339</v>
      </c>
      <c r="D65" s="77" t="s">
        <v>340</v>
      </c>
      <c r="E65" s="78" t="s">
        <v>276</v>
      </c>
      <c r="F65" s="79" t="s">
        <v>74</v>
      </c>
      <c r="G65" s="117">
        <v>5000</v>
      </c>
      <c r="H65" s="124">
        <f t="shared" si="0"/>
        <v>950</v>
      </c>
      <c r="I65" s="119">
        <f t="shared" si="1"/>
        <v>5950</v>
      </c>
    </row>
    <row r="66" spans="1:9" ht="105" x14ac:dyDescent="0.25">
      <c r="A66" s="34">
        <v>62</v>
      </c>
      <c r="B66" s="80">
        <v>39122319</v>
      </c>
      <c r="C66" s="90" t="s">
        <v>341</v>
      </c>
      <c r="D66" s="91" t="s">
        <v>342</v>
      </c>
      <c r="E66" s="92" t="s">
        <v>276</v>
      </c>
      <c r="F66" s="92" t="s">
        <v>276</v>
      </c>
      <c r="G66" s="117">
        <v>3000</v>
      </c>
      <c r="H66" s="124">
        <f t="shared" si="0"/>
        <v>570</v>
      </c>
      <c r="I66" s="119">
        <f t="shared" si="1"/>
        <v>3570</v>
      </c>
    </row>
    <row r="67" spans="1:9" ht="63.75" x14ac:dyDescent="0.2">
      <c r="A67" s="34">
        <v>63</v>
      </c>
      <c r="B67" s="93">
        <v>40141607</v>
      </c>
      <c r="C67" s="76" t="s">
        <v>343</v>
      </c>
      <c r="D67" s="77" t="s">
        <v>344</v>
      </c>
      <c r="E67" s="78" t="s">
        <v>74</v>
      </c>
      <c r="F67" s="79" t="s">
        <v>74</v>
      </c>
      <c r="G67" s="117">
        <v>7000</v>
      </c>
      <c r="H67" s="124">
        <f t="shared" si="0"/>
        <v>1330</v>
      </c>
      <c r="I67" s="119">
        <f t="shared" si="1"/>
        <v>8330</v>
      </c>
    </row>
    <row r="68" spans="1:9" ht="76.5" x14ac:dyDescent="0.2">
      <c r="A68" s="34">
        <v>64</v>
      </c>
      <c r="B68" s="75">
        <v>40142002</v>
      </c>
      <c r="C68" s="76" t="s">
        <v>345</v>
      </c>
      <c r="D68" s="77" t="s">
        <v>346</v>
      </c>
      <c r="E68" s="78" t="s">
        <v>74</v>
      </c>
      <c r="F68" s="78" t="s">
        <v>74</v>
      </c>
      <c r="G68" s="117">
        <v>26000</v>
      </c>
      <c r="H68" s="124">
        <f t="shared" si="0"/>
        <v>4940</v>
      </c>
      <c r="I68" s="119">
        <f t="shared" si="1"/>
        <v>30940</v>
      </c>
    </row>
    <row r="69" spans="1:9" ht="105" x14ac:dyDescent="0.25">
      <c r="A69" s="34">
        <v>65</v>
      </c>
      <c r="B69" s="94">
        <v>40142020</v>
      </c>
      <c r="C69" s="90" t="s">
        <v>347</v>
      </c>
      <c r="D69" s="91" t="s">
        <v>347</v>
      </c>
      <c r="E69" s="92" t="s">
        <v>276</v>
      </c>
      <c r="F69" s="92" t="s">
        <v>276</v>
      </c>
      <c r="G69" s="117">
        <v>41000</v>
      </c>
      <c r="H69" s="124">
        <f t="shared" si="0"/>
        <v>7790</v>
      </c>
      <c r="I69" s="119">
        <f t="shared" si="1"/>
        <v>48790</v>
      </c>
    </row>
    <row r="70" spans="1:9" ht="30" x14ac:dyDescent="0.25">
      <c r="A70" s="34">
        <v>66</v>
      </c>
      <c r="B70" s="94">
        <v>40161515</v>
      </c>
      <c r="C70" s="90" t="s">
        <v>348</v>
      </c>
      <c r="D70" s="91" t="s">
        <v>349</v>
      </c>
      <c r="E70" s="92" t="s">
        <v>276</v>
      </c>
      <c r="F70" s="92" t="s">
        <v>276</v>
      </c>
      <c r="G70" s="117">
        <v>33000</v>
      </c>
      <c r="H70" s="124">
        <f t="shared" ref="H70:H114" si="2">G70*19%</f>
        <v>6270</v>
      </c>
      <c r="I70" s="119">
        <f t="shared" ref="I70:I114" si="3">G70+H70</f>
        <v>39270</v>
      </c>
    </row>
    <row r="71" spans="1:9" ht="76.5" x14ac:dyDescent="0.2">
      <c r="A71" s="34">
        <v>67</v>
      </c>
      <c r="B71" s="75">
        <v>40171617</v>
      </c>
      <c r="C71" s="76" t="s">
        <v>350</v>
      </c>
      <c r="D71" s="77" t="s">
        <v>351</v>
      </c>
      <c r="E71" s="78" t="s">
        <v>74</v>
      </c>
      <c r="F71" s="79" t="s">
        <v>74</v>
      </c>
      <c r="G71" s="117">
        <v>9000</v>
      </c>
      <c r="H71" s="124">
        <f t="shared" si="2"/>
        <v>1710</v>
      </c>
      <c r="I71" s="119">
        <f t="shared" si="3"/>
        <v>10710</v>
      </c>
    </row>
    <row r="72" spans="1:9" ht="25.5" x14ac:dyDescent="0.2">
      <c r="A72" s="34">
        <v>68</v>
      </c>
      <c r="B72" s="75">
        <v>40171701</v>
      </c>
      <c r="C72" s="76" t="s">
        <v>352</v>
      </c>
      <c r="D72" s="77" t="s">
        <v>353</v>
      </c>
      <c r="E72" s="78" t="s">
        <v>74</v>
      </c>
      <c r="F72" s="79" t="s">
        <v>74</v>
      </c>
      <c r="G72" s="117">
        <v>5000</v>
      </c>
      <c r="H72" s="124">
        <f t="shared" si="2"/>
        <v>950</v>
      </c>
      <c r="I72" s="119">
        <f t="shared" si="3"/>
        <v>5950</v>
      </c>
    </row>
    <row r="73" spans="1:9" ht="51" x14ac:dyDescent="0.2">
      <c r="A73" s="34">
        <v>69</v>
      </c>
      <c r="B73" s="75">
        <v>40171709</v>
      </c>
      <c r="C73" s="76" t="s">
        <v>354</v>
      </c>
      <c r="D73" s="77" t="s">
        <v>355</v>
      </c>
      <c r="E73" s="78" t="s">
        <v>74</v>
      </c>
      <c r="F73" s="79" t="s">
        <v>74</v>
      </c>
      <c r="G73" s="117">
        <v>900</v>
      </c>
      <c r="H73" s="124">
        <f t="shared" si="2"/>
        <v>171</v>
      </c>
      <c r="I73" s="119">
        <f t="shared" si="3"/>
        <v>1071</v>
      </c>
    </row>
    <row r="74" spans="1:9" ht="51" x14ac:dyDescent="0.2">
      <c r="A74" s="34">
        <v>70</v>
      </c>
      <c r="B74" s="75">
        <v>40172809</v>
      </c>
      <c r="C74" s="95" t="s">
        <v>356</v>
      </c>
      <c r="D74" s="96" t="s">
        <v>357</v>
      </c>
      <c r="E74" s="97" t="s">
        <v>74</v>
      </c>
      <c r="F74" s="98" t="s">
        <v>74</v>
      </c>
      <c r="G74" s="117">
        <v>900</v>
      </c>
      <c r="H74" s="124">
        <f t="shared" si="2"/>
        <v>171</v>
      </c>
      <c r="I74" s="119">
        <f t="shared" si="3"/>
        <v>1071</v>
      </c>
    </row>
    <row r="75" spans="1:9" ht="51" x14ac:dyDescent="0.2">
      <c r="A75" s="34">
        <v>71</v>
      </c>
      <c r="B75" s="75">
        <v>40173509</v>
      </c>
      <c r="C75" s="95" t="s">
        <v>358</v>
      </c>
      <c r="D75" s="96" t="s">
        <v>359</v>
      </c>
      <c r="E75" s="97" t="s">
        <v>74</v>
      </c>
      <c r="F75" s="98" t="s">
        <v>74</v>
      </c>
      <c r="G75" s="117">
        <v>400</v>
      </c>
      <c r="H75" s="124">
        <f t="shared" si="2"/>
        <v>76</v>
      </c>
      <c r="I75" s="119">
        <f t="shared" si="3"/>
        <v>476</v>
      </c>
    </row>
    <row r="76" spans="1:9" ht="51" x14ac:dyDescent="0.2">
      <c r="A76" s="34">
        <v>72</v>
      </c>
      <c r="B76" s="75">
        <v>40174609</v>
      </c>
      <c r="C76" s="95" t="s">
        <v>360</v>
      </c>
      <c r="D76" s="96" t="s">
        <v>361</v>
      </c>
      <c r="E76" s="97" t="s">
        <v>74</v>
      </c>
      <c r="F76" s="98" t="s">
        <v>74</v>
      </c>
      <c r="G76" s="117">
        <v>900</v>
      </c>
      <c r="H76" s="124">
        <f t="shared" si="2"/>
        <v>171</v>
      </c>
      <c r="I76" s="119">
        <f t="shared" si="3"/>
        <v>1071</v>
      </c>
    </row>
    <row r="77" spans="1:9" ht="267.75" x14ac:dyDescent="0.2">
      <c r="A77" s="34">
        <v>73</v>
      </c>
      <c r="B77" s="75">
        <v>41111601</v>
      </c>
      <c r="C77" s="99" t="s">
        <v>362</v>
      </c>
      <c r="D77" s="100" t="s">
        <v>363</v>
      </c>
      <c r="E77" s="97" t="s">
        <v>74</v>
      </c>
      <c r="F77" s="98" t="s">
        <v>74</v>
      </c>
      <c r="G77" s="117">
        <v>180000</v>
      </c>
      <c r="H77" s="124">
        <f t="shared" si="2"/>
        <v>34200</v>
      </c>
      <c r="I77" s="119">
        <f t="shared" si="3"/>
        <v>214200</v>
      </c>
    </row>
    <row r="78" spans="1:9" ht="63.75" x14ac:dyDescent="0.2">
      <c r="A78" s="34">
        <v>74</v>
      </c>
      <c r="B78" s="75">
        <v>41111630</v>
      </c>
      <c r="C78" s="71" t="s">
        <v>364</v>
      </c>
      <c r="D78" s="72" t="s">
        <v>365</v>
      </c>
      <c r="E78" s="97" t="s">
        <v>74</v>
      </c>
      <c r="F78" s="97" t="s">
        <v>74</v>
      </c>
      <c r="G78" s="117">
        <v>111000</v>
      </c>
      <c r="H78" s="124">
        <f t="shared" si="2"/>
        <v>21090</v>
      </c>
      <c r="I78" s="119">
        <f t="shared" si="3"/>
        <v>132090</v>
      </c>
    </row>
    <row r="79" spans="1:9" ht="105" x14ac:dyDescent="0.25">
      <c r="A79" s="34">
        <v>75</v>
      </c>
      <c r="B79" s="80">
        <v>41111926</v>
      </c>
      <c r="C79" s="90" t="s">
        <v>366</v>
      </c>
      <c r="D79" s="91" t="s">
        <v>367</v>
      </c>
      <c r="E79" s="101" t="s">
        <v>276</v>
      </c>
      <c r="F79" s="102" t="s">
        <v>276</v>
      </c>
      <c r="G79" s="117">
        <v>35000</v>
      </c>
      <c r="H79" s="124">
        <f t="shared" si="2"/>
        <v>6650</v>
      </c>
      <c r="I79" s="119">
        <f t="shared" si="3"/>
        <v>41650</v>
      </c>
    </row>
    <row r="80" spans="1:9" ht="318.75" x14ac:dyDescent="0.2">
      <c r="A80" s="34">
        <v>76</v>
      </c>
      <c r="B80" s="70">
        <v>41112802</v>
      </c>
      <c r="C80" s="70" t="s">
        <v>368</v>
      </c>
      <c r="D80" s="103" t="s">
        <v>369</v>
      </c>
      <c r="E80" s="104" t="s">
        <v>276</v>
      </c>
      <c r="F80" s="105" t="s">
        <v>287</v>
      </c>
      <c r="G80" s="117">
        <v>258000</v>
      </c>
      <c r="H80" s="124">
        <f t="shared" si="2"/>
        <v>49020</v>
      </c>
      <c r="I80" s="119">
        <f t="shared" si="3"/>
        <v>307020</v>
      </c>
    </row>
    <row r="81" spans="1:9" ht="409.5" x14ac:dyDescent="0.2">
      <c r="A81" s="34">
        <v>77</v>
      </c>
      <c r="B81" s="70">
        <v>41114624</v>
      </c>
      <c r="C81" s="70" t="s">
        <v>370</v>
      </c>
      <c r="D81" s="103" t="s">
        <v>371</v>
      </c>
      <c r="E81" s="104" t="s">
        <v>74</v>
      </c>
      <c r="F81" s="105" t="s">
        <v>74</v>
      </c>
      <c r="G81" s="117">
        <v>349000</v>
      </c>
      <c r="H81" s="124">
        <f t="shared" si="2"/>
        <v>66310</v>
      </c>
      <c r="I81" s="119">
        <f t="shared" si="3"/>
        <v>415310</v>
      </c>
    </row>
    <row r="82" spans="1:9" ht="12.75" x14ac:dyDescent="0.25">
      <c r="A82" s="34">
        <v>78</v>
      </c>
      <c r="B82" s="106">
        <v>13111010</v>
      </c>
      <c r="C82" s="106" t="s">
        <v>372</v>
      </c>
      <c r="D82" s="107" t="s">
        <v>373</v>
      </c>
      <c r="E82" s="106" t="s">
        <v>276</v>
      </c>
      <c r="F82" s="106" t="s">
        <v>374</v>
      </c>
      <c r="G82" s="117">
        <v>490000</v>
      </c>
      <c r="H82" s="124">
        <f t="shared" si="2"/>
        <v>93100</v>
      </c>
      <c r="I82" s="119">
        <f t="shared" si="3"/>
        <v>583100</v>
      </c>
    </row>
    <row r="83" spans="1:9" ht="25.5" x14ac:dyDescent="0.25">
      <c r="A83" s="34">
        <v>79</v>
      </c>
      <c r="B83" s="106">
        <v>13111016</v>
      </c>
      <c r="C83" s="106" t="s">
        <v>375</v>
      </c>
      <c r="D83" s="107" t="s">
        <v>376</v>
      </c>
      <c r="E83" s="106" t="s">
        <v>276</v>
      </c>
      <c r="F83" s="106" t="s">
        <v>374</v>
      </c>
      <c r="G83" s="117">
        <v>490000</v>
      </c>
      <c r="H83" s="124">
        <f t="shared" si="2"/>
        <v>93100</v>
      </c>
      <c r="I83" s="119">
        <f t="shared" si="3"/>
        <v>583100</v>
      </c>
    </row>
    <row r="84" spans="1:9" ht="25.5" x14ac:dyDescent="0.25">
      <c r="A84" s="34">
        <v>80</v>
      </c>
      <c r="B84" s="106">
        <v>13111026</v>
      </c>
      <c r="C84" s="106" t="s">
        <v>377</v>
      </c>
      <c r="D84" s="107" t="s">
        <v>378</v>
      </c>
      <c r="E84" s="106" t="s">
        <v>276</v>
      </c>
      <c r="F84" s="106" t="s">
        <v>374</v>
      </c>
      <c r="G84" s="117">
        <v>490000</v>
      </c>
      <c r="H84" s="124">
        <f t="shared" si="2"/>
        <v>93100</v>
      </c>
      <c r="I84" s="119">
        <f t="shared" si="3"/>
        <v>583100</v>
      </c>
    </row>
    <row r="85" spans="1:9" ht="12.75" x14ac:dyDescent="0.25">
      <c r="A85" s="34">
        <v>81</v>
      </c>
      <c r="B85" s="106">
        <v>13111059</v>
      </c>
      <c r="C85" s="106" t="s">
        <v>379</v>
      </c>
      <c r="D85" s="107" t="s">
        <v>380</v>
      </c>
      <c r="E85" s="106" t="s">
        <v>276</v>
      </c>
      <c r="F85" s="106" t="s">
        <v>374</v>
      </c>
      <c r="G85" s="117">
        <v>490000</v>
      </c>
      <c r="H85" s="124">
        <f t="shared" si="2"/>
        <v>93100</v>
      </c>
      <c r="I85" s="119">
        <f t="shared" si="3"/>
        <v>583100</v>
      </c>
    </row>
    <row r="86" spans="1:9" ht="25.5" x14ac:dyDescent="0.25">
      <c r="A86" s="34">
        <v>82</v>
      </c>
      <c r="B86" s="106">
        <v>15121525</v>
      </c>
      <c r="C86" s="108" t="s">
        <v>381</v>
      </c>
      <c r="D86" s="109" t="s">
        <v>382</v>
      </c>
      <c r="E86" s="108" t="s">
        <v>276</v>
      </c>
      <c r="F86" s="108" t="s">
        <v>277</v>
      </c>
      <c r="G86" s="117">
        <v>560000</v>
      </c>
      <c r="H86" s="124">
        <f t="shared" si="2"/>
        <v>106400</v>
      </c>
      <c r="I86" s="119">
        <f t="shared" si="3"/>
        <v>666400</v>
      </c>
    </row>
    <row r="87" spans="1:9" ht="51" x14ac:dyDescent="0.25">
      <c r="A87" s="34">
        <v>83</v>
      </c>
      <c r="B87" s="108">
        <v>23101510</v>
      </c>
      <c r="C87" s="108" t="s">
        <v>383</v>
      </c>
      <c r="D87" s="109" t="s">
        <v>384</v>
      </c>
      <c r="E87" s="106" t="s">
        <v>276</v>
      </c>
      <c r="F87" s="108" t="s">
        <v>385</v>
      </c>
      <c r="G87" s="117">
        <v>83000</v>
      </c>
      <c r="H87" s="124">
        <f t="shared" si="2"/>
        <v>15770</v>
      </c>
      <c r="I87" s="119">
        <f t="shared" si="3"/>
        <v>98770</v>
      </c>
    </row>
    <row r="88" spans="1:9" ht="38.25" x14ac:dyDescent="0.25">
      <c r="A88" s="34">
        <v>84</v>
      </c>
      <c r="B88" s="106">
        <v>23153138</v>
      </c>
      <c r="C88" s="108" t="s">
        <v>285</v>
      </c>
      <c r="D88" s="109" t="s">
        <v>386</v>
      </c>
      <c r="E88" s="108" t="s">
        <v>276</v>
      </c>
      <c r="F88" s="108" t="s">
        <v>276</v>
      </c>
      <c r="G88" s="117">
        <v>470000</v>
      </c>
      <c r="H88" s="124">
        <f t="shared" si="2"/>
        <v>89300</v>
      </c>
      <c r="I88" s="119">
        <f t="shared" si="3"/>
        <v>559300</v>
      </c>
    </row>
    <row r="89" spans="1:9" ht="25.5" x14ac:dyDescent="0.25">
      <c r="A89" s="34">
        <v>85</v>
      </c>
      <c r="B89" s="106">
        <v>27111710</v>
      </c>
      <c r="C89" s="106" t="s">
        <v>387</v>
      </c>
      <c r="D89" s="107" t="s">
        <v>388</v>
      </c>
      <c r="E89" s="106" t="s">
        <v>276</v>
      </c>
      <c r="F89" s="108" t="s">
        <v>389</v>
      </c>
      <c r="G89" s="117">
        <v>36000</v>
      </c>
      <c r="H89" s="124">
        <f t="shared" si="2"/>
        <v>6840</v>
      </c>
      <c r="I89" s="119">
        <f t="shared" si="3"/>
        <v>42840</v>
      </c>
    </row>
    <row r="90" spans="1:9" ht="25.5" x14ac:dyDescent="0.25">
      <c r="A90" s="34">
        <v>86</v>
      </c>
      <c r="B90" s="106">
        <v>27111710</v>
      </c>
      <c r="C90" s="106" t="s">
        <v>390</v>
      </c>
      <c r="D90" s="107" t="s">
        <v>391</v>
      </c>
      <c r="E90" s="106" t="s">
        <v>276</v>
      </c>
      <c r="F90" s="108" t="s">
        <v>389</v>
      </c>
      <c r="G90" s="117">
        <v>36000</v>
      </c>
      <c r="H90" s="124">
        <f t="shared" si="2"/>
        <v>6840</v>
      </c>
      <c r="I90" s="119">
        <f t="shared" si="3"/>
        <v>42840</v>
      </c>
    </row>
    <row r="91" spans="1:9" ht="25.5" x14ac:dyDescent="0.25">
      <c r="A91" s="34">
        <v>87</v>
      </c>
      <c r="B91" s="106">
        <v>27111918</v>
      </c>
      <c r="C91" s="108" t="s">
        <v>392</v>
      </c>
      <c r="D91" s="109" t="s">
        <v>393</v>
      </c>
      <c r="E91" s="108" t="s">
        <v>276</v>
      </c>
      <c r="F91" s="108" t="s">
        <v>394</v>
      </c>
      <c r="G91" s="117">
        <v>69000</v>
      </c>
      <c r="H91" s="124">
        <f t="shared" si="2"/>
        <v>13110</v>
      </c>
      <c r="I91" s="119">
        <f t="shared" si="3"/>
        <v>82110</v>
      </c>
    </row>
    <row r="92" spans="1:9" ht="25.5" x14ac:dyDescent="0.25">
      <c r="A92" s="34">
        <v>88</v>
      </c>
      <c r="B92" s="106">
        <v>27111918</v>
      </c>
      <c r="C92" s="108" t="s">
        <v>392</v>
      </c>
      <c r="D92" s="109" t="s">
        <v>395</v>
      </c>
      <c r="E92" s="108" t="s">
        <v>276</v>
      </c>
      <c r="F92" s="108" t="s">
        <v>394</v>
      </c>
      <c r="G92" s="117">
        <v>69000</v>
      </c>
      <c r="H92" s="124">
        <f t="shared" si="2"/>
        <v>13110</v>
      </c>
      <c r="I92" s="119">
        <f t="shared" si="3"/>
        <v>82110</v>
      </c>
    </row>
    <row r="93" spans="1:9" ht="25.5" x14ac:dyDescent="0.25">
      <c r="A93" s="34">
        <v>89</v>
      </c>
      <c r="B93" s="106">
        <v>27111918</v>
      </c>
      <c r="C93" s="108" t="s">
        <v>392</v>
      </c>
      <c r="D93" s="109" t="s">
        <v>396</v>
      </c>
      <c r="E93" s="108" t="s">
        <v>276</v>
      </c>
      <c r="F93" s="108" t="s">
        <v>394</v>
      </c>
      <c r="G93" s="117">
        <v>69000</v>
      </c>
      <c r="H93" s="124">
        <f t="shared" si="2"/>
        <v>13110</v>
      </c>
      <c r="I93" s="119">
        <f t="shared" si="3"/>
        <v>82110</v>
      </c>
    </row>
    <row r="94" spans="1:9" ht="25.5" x14ac:dyDescent="0.25">
      <c r="A94" s="34">
        <v>90</v>
      </c>
      <c r="B94" s="106">
        <v>27112741</v>
      </c>
      <c r="C94" s="106" t="s">
        <v>397</v>
      </c>
      <c r="D94" s="107" t="s">
        <v>398</v>
      </c>
      <c r="E94" s="106" t="s">
        <v>276</v>
      </c>
      <c r="F94" s="108" t="s">
        <v>399</v>
      </c>
      <c r="G94" s="117">
        <v>61000</v>
      </c>
      <c r="H94" s="124">
        <f t="shared" si="2"/>
        <v>11590</v>
      </c>
      <c r="I94" s="119">
        <f t="shared" si="3"/>
        <v>72590</v>
      </c>
    </row>
    <row r="95" spans="1:9" ht="38.25" x14ac:dyDescent="0.25">
      <c r="A95" s="34">
        <v>91</v>
      </c>
      <c r="B95" s="106">
        <v>27112741</v>
      </c>
      <c r="C95" s="106" t="s">
        <v>397</v>
      </c>
      <c r="D95" s="107" t="s">
        <v>400</v>
      </c>
      <c r="E95" s="106" t="s">
        <v>276</v>
      </c>
      <c r="F95" s="108" t="s">
        <v>399</v>
      </c>
      <c r="G95" s="117">
        <v>61000</v>
      </c>
      <c r="H95" s="124">
        <f t="shared" si="2"/>
        <v>11590</v>
      </c>
      <c r="I95" s="119">
        <f t="shared" si="3"/>
        <v>72590</v>
      </c>
    </row>
    <row r="96" spans="1:9" ht="38.25" x14ac:dyDescent="0.25">
      <c r="A96" s="34">
        <v>92</v>
      </c>
      <c r="B96" s="106">
        <v>30263601</v>
      </c>
      <c r="C96" s="108" t="s">
        <v>401</v>
      </c>
      <c r="D96" s="109" t="s">
        <v>402</v>
      </c>
      <c r="E96" s="108" t="s">
        <v>276</v>
      </c>
      <c r="F96" s="108" t="s">
        <v>276</v>
      </c>
      <c r="G96" s="117">
        <v>101000</v>
      </c>
      <c r="H96" s="124">
        <f t="shared" si="2"/>
        <v>19190</v>
      </c>
      <c r="I96" s="119">
        <f t="shared" si="3"/>
        <v>120190</v>
      </c>
    </row>
    <row r="97" spans="1:9" ht="38.25" x14ac:dyDescent="0.25">
      <c r="A97" s="34">
        <v>93</v>
      </c>
      <c r="B97" s="106">
        <v>30263601</v>
      </c>
      <c r="C97" s="108" t="s">
        <v>401</v>
      </c>
      <c r="D97" s="109" t="s">
        <v>403</v>
      </c>
      <c r="E97" s="108" t="s">
        <v>276</v>
      </c>
      <c r="F97" s="108" t="s">
        <v>276</v>
      </c>
      <c r="G97" s="117">
        <v>130000</v>
      </c>
      <c r="H97" s="124">
        <f t="shared" si="2"/>
        <v>24700</v>
      </c>
      <c r="I97" s="119">
        <f t="shared" si="3"/>
        <v>154700</v>
      </c>
    </row>
    <row r="98" spans="1:9" ht="38.25" x14ac:dyDescent="0.25">
      <c r="A98" s="34">
        <v>94</v>
      </c>
      <c r="B98" s="106">
        <v>30263602</v>
      </c>
      <c r="C98" s="108" t="s">
        <v>401</v>
      </c>
      <c r="D98" s="109" t="s">
        <v>404</v>
      </c>
      <c r="E98" s="108" t="s">
        <v>276</v>
      </c>
      <c r="F98" s="108" t="s">
        <v>276</v>
      </c>
      <c r="G98" s="117">
        <v>151000</v>
      </c>
      <c r="H98" s="124">
        <f t="shared" si="2"/>
        <v>28690</v>
      </c>
      <c r="I98" s="119">
        <f t="shared" si="3"/>
        <v>179690</v>
      </c>
    </row>
    <row r="99" spans="1:9" ht="38.25" x14ac:dyDescent="0.25">
      <c r="A99" s="34">
        <v>95</v>
      </c>
      <c r="B99" s="106">
        <v>30263602</v>
      </c>
      <c r="C99" s="108" t="s">
        <v>401</v>
      </c>
      <c r="D99" s="109" t="s">
        <v>405</v>
      </c>
      <c r="E99" s="108" t="s">
        <v>276</v>
      </c>
      <c r="F99" s="108" t="s">
        <v>276</v>
      </c>
      <c r="G99" s="117">
        <v>261000</v>
      </c>
      <c r="H99" s="124">
        <f t="shared" si="2"/>
        <v>49590</v>
      </c>
      <c r="I99" s="119">
        <f t="shared" si="3"/>
        <v>310590</v>
      </c>
    </row>
    <row r="100" spans="1:9" ht="38.25" x14ac:dyDescent="0.25">
      <c r="A100" s="34">
        <v>96</v>
      </c>
      <c r="B100" s="108">
        <v>30263706</v>
      </c>
      <c r="C100" s="108" t="s">
        <v>406</v>
      </c>
      <c r="D100" s="109" t="s">
        <v>407</v>
      </c>
      <c r="E100" s="108" t="s">
        <v>276</v>
      </c>
      <c r="F100" s="108" t="s">
        <v>276</v>
      </c>
      <c r="G100" s="117">
        <v>260000</v>
      </c>
      <c r="H100" s="124">
        <f t="shared" si="2"/>
        <v>49400</v>
      </c>
      <c r="I100" s="119">
        <f t="shared" si="3"/>
        <v>309400</v>
      </c>
    </row>
    <row r="101" spans="1:9" ht="25.5" x14ac:dyDescent="0.25">
      <c r="A101" s="34">
        <v>97</v>
      </c>
      <c r="B101" s="108">
        <v>30263706</v>
      </c>
      <c r="C101" s="108" t="s">
        <v>408</v>
      </c>
      <c r="D101" s="109" t="s">
        <v>409</v>
      </c>
      <c r="E101" s="108" t="s">
        <v>276</v>
      </c>
      <c r="F101" s="108" t="s">
        <v>276</v>
      </c>
      <c r="G101" s="117">
        <v>153000</v>
      </c>
      <c r="H101" s="124">
        <f t="shared" si="2"/>
        <v>29070</v>
      </c>
      <c r="I101" s="119">
        <f t="shared" si="3"/>
        <v>182070</v>
      </c>
    </row>
    <row r="102" spans="1:9" ht="25.5" x14ac:dyDescent="0.25">
      <c r="A102" s="34">
        <v>98</v>
      </c>
      <c r="B102" s="108">
        <v>30263706</v>
      </c>
      <c r="C102" s="108" t="s">
        <v>408</v>
      </c>
      <c r="D102" s="109" t="s">
        <v>410</v>
      </c>
      <c r="E102" s="108" t="s">
        <v>276</v>
      </c>
      <c r="F102" s="108" t="s">
        <v>276</v>
      </c>
      <c r="G102" s="117">
        <v>228000</v>
      </c>
      <c r="H102" s="124">
        <f t="shared" si="2"/>
        <v>43320</v>
      </c>
      <c r="I102" s="119">
        <f t="shared" si="3"/>
        <v>271320</v>
      </c>
    </row>
    <row r="103" spans="1:9" ht="25.5" x14ac:dyDescent="0.25">
      <c r="A103" s="34">
        <v>99</v>
      </c>
      <c r="B103" s="106">
        <v>30263706</v>
      </c>
      <c r="C103" s="106" t="s">
        <v>411</v>
      </c>
      <c r="D103" s="107" t="s">
        <v>412</v>
      </c>
      <c r="E103" s="106" t="s">
        <v>276</v>
      </c>
      <c r="F103" s="108" t="s">
        <v>276</v>
      </c>
      <c r="G103" s="117">
        <v>273000</v>
      </c>
      <c r="H103" s="124">
        <f t="shared" si="2"/>
        <v>51870</v>
      </c>
      <c r="I103" s="119">
        <f t="shared" si="3"/>
        <v>324870</v>
      </c>
    </row>
    <row r="104" spans="1:9" ht="25.5" x14ac:dyDescent="0.25">
      <c r="A104" s="34">
        <v>100</v>
      </c>
      <c r="B104" s="106">
        <v>30264000</v>
      </c>
      <c r="C104" s="106" t="s">
        <v>413</v>
      </c>
      <c r="D104" s="107" t="s">
        <v>414</v>
      </c>
      <c r="E104" s="106" t="s">
        <v>276</v>
      </c>
      <c r="F104" s="108" t="s">
        <v>415</v>
      </c>
      <c r="G104" s="117">
        <v>316000</v>
      </c>
      <c r="H104" s="124">
        <f t="shared" si="2"/>
        <v>60040</v>
      </c>
      <c r="I104" s="119">
        <f t="shared" si="3"/>
        <v>376040</v>
      </c>
    </row>
    <row r="105" spans="1:9" ht="38.25" x14ac:dyDescent="0.25">
      <c r="A105" s="34">
        <v>101</v>
      </c>
      <c r="B105" s="108">
        <v>30264903</v>
      </c>
      <c r="C105" s="108" t="s">
        <v>416</v>
      </c>
      <c r="D105" s="109" t="s">
        <v>417</v>
      </c>
      <c r="E105" s="106" t="s">
        <v>276</v>
      </c>
      <c r="F105" s="108" t="s">
        <v>276</v>
      </c>
      <c r="G105" s="117">
        <v>116000</v>
      </c>
      <c r="H105" s="124">
        <f t="shared" si="2"/>
        <v>22040</v>
      </c>
      <c r="I105" s="119">
        <f t="shared" si="3"/>
        <v>138040</v>
      </c>
    </row>
    <row r="106" spans="1:9" ht="38.25" x14ac:dyDescent="0.25">
      <c r="A106" s="34">
        <v>102</v>
      </c>
      <c r="B106" s="108">
        <v>30264903</v>
      </c>
      <c r="C106" s="108" t="s">
        <v>416</v>
      </c>
      <c r="D106" s="109" t="s">
        <v>418</v>
      </c>
      <c r="E106" s="106" t="s">
        <v>276</v>
      </c>
      <c r="F106" s="108" t="s">
        <v>276</v>
      </c>
      <c r="G106" s="117">
        <v>161000</v>
      </c>
      <c r="H106" s="124">
        <f t="shared" si="2"/>
        <v>30590</v>
      </c>
      <c r="I106" s="119">
        <f t="shared" si="3"/>
        <v>191590</v>
      </c>
    </row>
    <row r="107" spans="1:9" ht="38.25" x14ac:dyDescent="0.25">
      <c r="A107" s="34">
        <v>103</v>
      </c>
      <c r="B107" s="106">
        <v>30264914</v>
      </c>
      <c r="C107" s="106" t="s">
        <v>419</v>
      </c>
      <c r="D107" s="107" t="s">
        <v>420</v>
      </c>
      <c r="E107" s="106" t="s">
        <v>276</v>
      </c>
      <c r="F107" s="108" t="s">
        <v>276</v>
      </c>
      <c r="G107" s="117">
        <v>383000</v>
      </c>
      <c r="H107" s="124">
        <f t="shared" si="2"/>
        <v>72770</v>
      </c>
      <c r="I107" s="119">
        <f t="shared" si="3"/>
        <v>455770</v>
      </c>
    </row>
    <row r="108" spans="1:9" ht="38.25" x14ac:dyDescent="0.25">
      <c r="A108" s="34">
        <v>104</v>
      </c>
      <c r="B108" s="106">
        <v>30265003</v>
      </c>
      <c r="C108" s="106" t="s">
        <v>421</v>
      </c>
      <c r="D108" s="107" t="s">
        <v>422</v>
      </c>
      <c r="E108" s="106" t="s">
        <v>276</v>
      </c>
      <c r="F108" s="108" t="s">
        <v>415</v>
      </c>
      <c r="G108" s="117">
        <v>509000</v>
      </c>
      <c r="H108" s="124">
        <f t="shared" si="2"/>
        <v>96710</v>
      </c>
      <c r="I108" s="119">
        <f t="shared" si="3"/>
        <v>605710</v>
      </c>
    </row>
    <row r="109" spans="1:9" ht="25.5" x14ac:dyDescent="0.25">
      <c r="A109" s="34">
        <v>105</v>
      </c>
      <c r="B109" s="106">
        <v>30265801</v>
      </c>
      <c r="C109" s="106" t="s">
        <v>423</v>
      </c>
      <c r="D109" s="107" t="s">
        <v>424</v>
      </c>
      <c r="E109" s="106" t="s">
        <v>276</v>
      </c>
      <c r="F109" s="108" t="s">
        <v>276</v>
      </c>
      <c r="G109" s="117">
        <v>182000</v>
      </c>
      <c r="H109" s="124">
        <f t="shared" si="2"/>
        <v>34580</v>
      </c>
      <c r="I109" s="119">
        <f t="shared" si="3"/>
        <v>216580</v>
      </c>
    </row>
    <row r="110" spans="1:9" ht="12.75" x14ac:dyDescent="0.25">
      <c r="A110" s="34">
        <v>106</v>
      </c>
      <c r="B110" s="106">
        <v>30265801</v>
      </c>
      <c r="C110" s="106" t="s">
        <v>423</v>
      </c>
      <c r="D110" s="107" t="s">
        <v>425</v>
      </c>
      <c r="E110" s="106" t="s">
        <v>276</v>
      </c>
      <c r="F110" s="108" t="s">
        <v>276</v>
      </c>
      <c r="G110" s="117">
        <v>99000</v>
      </c>
      <c r="H110" s="124">
        <f t="shared" si="2"/>
        <v>18810</v>
      </c>
      <c r="I110" s="119">
        <f t="shared" si="3"/>
        <v>117810</v>
      </c>
    </row>
    <row r="111" spans="1:9" ht="45" x14ac:dyDescent="0.25">
      <c r="A111" s="34">
        <v>107</v>
      </c>
      <c r="B111" s="110">
        <v>23241624</v>
      </c>
      <c r="C111" s="110" t="s">
        <v>289</v>
      </c>
      <c r="D111" s="111" t="s">
        <v>426</v>
      </c>
      <c r="E111" s="112" t="s">
        <v>427</v>
      </c>
      <c r="F111" s="112" t="s">
        <v>427</v>
      </c>
      <c r="G111" s="117">
        <v>36000</v>
      </c>
      <c r="H111" s="124">
        <f t="shared" si="2"/>
        <v>6840</v>
      </c>
      <c r="I111" s="119">
        <f t="shared" si="3"/>
        <v>42840</v>
      </c>
    </row>
    <row r="112" spans="1:9" ht="60" x14ac:dyDescent="0.25">
      <c r="A112" s="34">
        <v>108</v>
      </c>
      <c r="B112" s="110">
        <v>27111910</v>
      </c>
      <c r="C112" s="110" t="s">
        <v>428</v>
      </c>
      <c r="D112" s="111" t="s">
        <v>429</v>
      </c>
      <c r="E112" s="112" t="s">
        <v>53</v>
      </c>
      <c r="F112" s="112" t="s">
        <v>53</v>
      </c>
      <c r="G112" s="117">
        <v>15000</v>
      </c>
      <c r="H112" s="124">
        <f t="shared" si="2"/>
        <v>2850</v>
      </c>
      <c r="I112" s="119">
        <f t="shared" si="3"/>
        <v>17850</v>
      </c>
    </row>
    <row r="113" spans="1:9" ht="30" x14ac:dyDescent="0.25">
      <c r="A113" s="34">
        <v>109</v>
      </c>
      <c r="B113" s="110">
        <v>41111601</v>
      </c>
      <c r="C113" s="110" t="s">
        <v>430</v>
      </c>
      <c r="D113" s="111" t="s">
        <v>431</v>
      </c>
      <c r="E113" s="112" t="s">
        <v>427</v>
      </c>
      <c r="F113" s="112" t="s">
        <v>427</v>
      </c>
      <c r="G113" s="117">
        <v>172000</v>
      </c>
      <c r="H113" s="124">
        <f t="shared" si="2"/>
        <v>32680</v>
      </c>
      <c r="I113" s="119">
        <f t="shared" si="3"/>
        <v>204680</v>
      </c>
    </row>
    <row r="114" spans="1:9" ht="60" x14ac:dyDescent="0.25">
      <c r="A114" s="34">
        <v>110</v>
      </c>
      <c r="B114" s="110">
        <v>41111621</v>
      </c>
      <c r="C114" s="110" t="s">
        <v>432</v>
      </c>
      <c r="D114" s="111" t="s">
        <v>433</v>
      </c>
      <c r="E114" s="112" t="s">
        <v>53</v>
      </c>
      <c r="F114" s="112" t="s">
        <v>53</v>
      </c>
      <c r="G114" s="117">
        <v>214000</v>
      </c>
      <c r="H114" s="124">
        <f t="shared" si="2"/>
        <v>40660</v>
      </c>
      <c r="I114" s="119">
        <f t="shared" si="3"/>
        <v>254660</v>
      </c>
    </row>
    <row r="115" spans="1:9" ht="15" x14ac:dyDescent="0.25">
      <c r="B115" s="5"/>
      <c r="C115" s="6"/>
      <c r="D115" s="7"/>
      <c r="G115" s="120"/>
      <c r="H115" s="119" t="s">
        <v>230</v>
      </c>
      <c r="I115" s="121">
        <f>SUM(I5:I114)</f>
        <v>25517289</v>
      </c>
    </row>
    <row r="116" spans="1:9" ht="15" x14ac:dyDescent="0.25">
      <c r="B116" s="5"/>
      <c r="C116" s="6"/>
      <c r="D116" s="7"/>
      <c r="G116" s="120"/>
      <c r="I116" s="122"/>
    </row>
    <row r="117" spans="1:9" ht="15" x14ac:dyDescent="0.25">
      <c r="B117" s="5"/>
      <c r="C117" s="6"/>
      <c r="D117" s="7"/>
      <c r="G117" s="120"/>
      <c r="I117" s="122"/>
    </row>
    <row r="118" spans="1:9" ht="44.45" customHeight="1" x14ac:dyDescent="0.25">
      <c r="A118" s="126" t="s">
        <v>8</v>
      </c>
      <c r="B118" s="126"/>
      <c r="C118" s="126"/>
      <c r="D118" s="126"/>
    </row>
    <row r="119" spans="1:9" ht="48" customHeight="1" x14ac:dyDescent="0.3">
      <c r="A119" s="127" t="s">
        <v>9</v>
      </c>
      <c r="B119" s="127"/>
      <c r="C119" s="127"/>
      <c r="D119" s="127"/>
      <c r="E119" s="4"/>
      <c r="F119" s="4"/>
      <c r="G119" s="123"/>
      <c r="H119" s="123"/>
      <c r="I119" s="123"/>
    </row>
    <row r="120" spans="1:9" ht="200.25" customHeight="1" x14ac:dyDescent="0.3">
      <c r="A120" s="127" t="s">
        <v>10</v>
      </c>
      <c r="B120" s="127"/>
      <c r="C120" s="127"/>
      <c r="D120" s="127"/>
      <c r="E120" s="4"/>
      <c r="F120" s="4"/>
      <c r="G120" s="123"/>
      <c r="H120" s="123"/>
      <c r="I120" s="123"/>
    </row>
    <row r="123" spans="1:9" x14ac:dyDescent="0.25">
      <c r="B123" s="113"/>
      <c r="C123" s="113"/>
    </row>
    <row r="124" spans="1:9" x14ac:dyDescent="0.25">
      <c r="B124" s="128" t="s">
        <v>435</v>
      </c>
      <c r="C124" s="128"/>
    </row>
    <row r="125" spans="1:9" ht="11.25" customHeight="1" x14ac:dyDescent="0.25">
      <c r="B125" s="129" t="s">
        <v>11</v>
      </c>
      <c r="C125" s="129"/>
    </row>
    <row r="126" spans="1:9" x14ac:dyDescent="0.25">
      <c r="B126" s="113"/>
      <c r="C126" s="113"/>
    </row>
    <row r="127" spans="1:9" x14ac:dyDescent="0.25">
      <c r="B127" s="113"/>
      <c r="C127" s="113"/>
    </row>
    <row r="128" spans="1:9" ht="53.25" customHeight="1" x14ac:dyDescent="0.25">
      <c r="B128" s="113"/>
      <c r="C128" s="113"/>
    </row>
    <row r="129" spans="2:3" x14ac:dyDescent="0.25">
      <c r="B129" s="128"/>
      <c r="C129" s="128"/>
    </row>
    <row r="130" spans="2:3" ht="11.25" customHeight="1" x14ac:dyDescent="0.25">
      <c r="B130" s="129" t="s">
        <v>12</v>
      </c>
      <c r="C130" s="129"/>
    </row>
    <row r="131" spans="2:3" x14ac:dyDescent="0.25">
      <c r="B131" s="113"/>
      <c r="C131" s="113"/>
    </row>
  </sheetData>
  <mergeCells count="10">
    <mergeCell ref="B124:C124"/>
    <mergeCell ref="B125:C125"/>
    <mergeCell ref="B129:C129"/>
    <mergeCell ref="B130:C130"/>
    <mergeCell ref="A1:I1"/>
    <mergeCell ref="A2:I2"/>
    <mergeCell ref="A3:I3"/>
    <mergeCell ref="A118:D118"/>
    <mergeCell ref="A119:D119"/>
    <mergeCell ref="A120:D120"/>
  </mergeCells>
  <conditionalFormatting sqref="D5">
    <cfRule type="duplicateValues" dxfId="2" priority="2"/>
  </conditionalFormatting>
  <conditionalFormatting sqref="D5:D114">
    <cfRule type="duplicateValues" dxfId="1" priority="1"/>
    <cfRule type="duplicateValues" dxfId="0" priority="3"/>
  </conditionalFormatting>
  <dataValidations count="1">
    <dataValidation allowBlank="1" showInputMessage="1" showErrorMessage="1" promptTitle="DESCRIPCIÓN DEL BIEN" prompt="Describa de manera clara el nombre del elemento que se esta solicitando y las caracteristicas del mismo si es necesario." sqref="D5:D28 D31 D111:D114" xr:uid="{C254470E-AA24-4C2F-8FC9-6AC86E8A96F6}"/>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F6297-AB3E-434E-8F6F-8A5224016C7B}">
  <dimension ref="A1:E132"/>
  <sheetViews>
    <sheetView workbookViewId="0"/>
  </sheetViews>
  <sheetFormatPr baseColWidth="10" defaultRowHeight="15" x14ac:dyDescent="0.25"/>
  <sheetData>
    <row r="1" spans="1:5" ht="214.5" thickBot="1" x14ac:dyDescent="0.3">
      <c r="A1" s="9">
        <v>12352310</v>
      </c>
      <c r="B1" s="10" t="s">
        <v>17</v>
      </c>
      <c r="C1" s="11" t="s">
        <v>18</v>
      </c>
      <c r="D1" s="10" t="s">
        <v>14</v>
      </c>
      <c r="E1" s="12" t="s">
        <v>14</v>
      </c>
    </row>
    <row r="2" spans="1:5" ht="45.75" thickBot="1" x14ac:dyDescent="0.3">
      <c r="A2" s="13">
        <v>15121501</v>
      </c>
      <c r="B2" s="14" t="s">
        <v>19</v>
      </c>
      <c r="C2" s="15" t="s">
        <v>20</v>
      </c>
      <c r="D2" s="14" t="s">
        <v>21</v>
      </c>
      <c r="E2" s="14" t="s">
        <v>21</v>
      </c>
    </row>
    <row r="3" spans="1:5" ht="90.75" thickBot="1" x14ac:dyDescent="0.3">
      <c r="A3" s="13">
        <v>15121501</v>
      </c>
      <c r="B3" s="14" t="s">
        <v>19</v>
      </c>
      <c r="C3" s="15" t="s">
        <v>22</v>
      </c>
      <c r="D3" s="14" t="s">
        <v>23</v>
      </c>
      <c r="E3" s="14" t="s">
        <v>23</v>
      </c>
    </row>
    <row r="4" spans="1:5" ht="79.5" thickBot="1" x14ac:dyDescent="0.3">
      <c r="A4" s="13">
        <v>15121501</v>
      </c>
      <c r="B4" s="14" t="s">
        <v>19</v>
      </c>
      <c r="C4" s="15" t="s">
        <v>24</v>
      </c>
      <c r="D4" s="14" t="s">
        <v>23</v>
      </c>
      <c r="E4" s="14" t="s">
        <v>23</v>
      </c>
    </row>
    <row r="5" spans="1:5" ht="68.25" thickBot="1" x14ac:dyDescent="0.3">
      <c r="A5" s="16">
        <v>15121501</v>
      </c>
      <c r="B5" s="14" t="s">
        <v>19</v>
      </c>
      <c r="C5" s="17" t="s">
        <v>25</v>
      </c>
      <c r="D5" s="18" t="s">
        <v>23</v>
      </c>
      <c r="E5" s="18" t="s">
        <v>23</v>
      </c>
    </row>
    <row r="6" spans="1:5" ht="45.75" thickBot="1" x14ac:dyDescent="0.3">
      <c r="A6" s="16">
        <v>15121501</v>
      </c>
      <c r="B6" s="14" t="s">
        <v>19</v>
      </c>
      <c r="C6" s="17" t="s">
        <v>26</v>
      </c>
      <c r="D6" s="18" t="s">
        <v>23</v>
      </c>
      <c r="E6" s="18" t="s">
        <v>23</v>
      </c>
    </row>
    <row r="7" spans="1:5" ht="79.5" thickBot="1" x14ac:dyDescent="0.3">
      <c r="A7" s="13">
        <v>15121503</v>
      </c>
      <c r="B7" s="14" t="s">
        <v>27</v>
      </c>
      <c r="C7" s="15" t="s">
        <v>28</v>
      </c>
      <c r="D7" s="14" t="s">
        <v>23</v>
      </c>
      <c r="E7" s="14" t="s">
        <v>23</v>
      </c>
    </row>
    <row r="8" spans="1:5" ht="203.25" thickBot="1" x14ac:dyDescent="0.3">
      <c r="A8" s="19">
        <v>15121504</v>
      </c>
      <c r="B8" s="14" t="s">
        <v>29</v>
      </c>
      <c r="C8" s="15" t="s">
        <v>30</v>
      </c>
      <c r="D8" s="20" t="s">
        <v>23</v>
      </c>
      <c r="E8" s="21" t="s">
        <v>31</v>
      </c>
    </row>
    <row r="9" spans="1:5" ht="282" thickBot="1" x14ac:dyDescent="0.3">
      <c r="A9" s="19">
        <v>15121508</v>
      </c>
      <c r="B9" s="14" t="s">
        <v>32</v>
      </c>
      <c r="C9" s="15" t="s">
        <v>33</v>
      </c>
      <c r="D9" s="20" t="s">
        <v>23</v>
      </c>
      <c r="E9" s="21" t="s">
        <v>23</v>
      </c>
    </row>
    <row r="10" spans="1:5" ht="180.75" thickBot="1" x14ac:dyDescent="0.3">
      <c r="A10" s="13">
        <v>15121514</v>
      </c>
      <c r="B10" s="14" t="s">
        <v>34</v>
      </c>
      <c r="C10" s="15" t="s">
        <v>35</v>
      </c>
      <c r="D10" s="14" t="s">
        <v>36</v>
      </c>
      <c r="E10" s="14" t="s">
        <v>37</v>
      </c>
    </row>
    <row r="11" spans="1:5" ht="304.5" thickBot="1" x14ac:dyDescent="0.3">
      <c r="A11" s="13">
        <v>15121514</v>
      </c>
      <c r="B11" s="14" t="s">
        <v>34</v>
      </c>
      <c r="C11" s="15" t="s">
        <v>38</v>
      </c>
      <c r="D11" s="14" t="s">
        <v>36</v>
      </c>
      <c r="E11" s="14" t="s">
        <v>39</v>
      </c>
    </row>
    <row r="12" spans="1:5" ht="237" thickBot="1" x14ac:dyDescent="0.3">
      <c r="A12" s="13">
        <v>15121514</v>
      </c>
      <c r="B12" s="14" t="s">
        <v>34</v>
      </c>
      <c r="C12" s="15" t="s">
        <v>40</v>
      </c>
      <c r="D12" s="14" t="s">
        <v>36</v>
      </c>
      <c r="E12" s="14" t="s">
        <v>41</v>
      </c>
    </row>
    <row r="13" spans="1:5" ht="57" thickBot="1" x14ac:dyDescent="0.3">
      <c r="A13" s="22">
        <v>15121520</v>
      </c>
      <c r="B13" s="14" t="s">
        <v>42</v>
      </c>
      <c r="C13" s="15" t="s">
        <v>43</v>
      </c>
      <c r="D13" s="23" t="s">
        <v>36</v>
      </c>
      <c r="E13" s="24" t="s">
        <v>44</v>
      </c>
    </row>
    <row r="14" spans="1:5" ht="90.75" thickBot="1" x14ac:dyDescent="0.3">
      <c r="A14" s="13">
        <v>15121806</v>
      </c>
      <c r="B14" s="14" t="s">
        <v>45</v>
      </c>
      <c r="C14" s="15" t="s">
        <v>46</v>
      </c>
      <c r="D14" s="14" t="s">
        <v>36</v>
      </c>
      <c r="E14" s="14" t="s">
        <v>47</v>
      </c>
    </row>
    <row r="15" spans="1:5" ht="34.5" thickBot="1" x14ac:dyDescent="0.3">
      <c r="A15" s="22">
        <v>15121900</v>
      </c>
      <c r="B15" s="14" t="s">
        <v>48</v>
      </c>
      <c r="C15" s="17" t="s">
        <v>49</v>
      </c>
      <c r="D15" s="14" t="s">
        <v>36</v>
      </c>
      <c r="E15" s="24" t="s">
        <v>50</v>
      </c>
    </row>
    <row r="16" spans="1:5" ht="68.25" thickBot="1" x14ac:dyDescent="0.3">
      <c r="A16" s="16">
        <v>23153702</v>
      </c>
      <c r="B16" s="20" t="s">
        <v>51</v>
      </c>
      <c r="C16" s="25" t="s">
        <v>52</v>
      </c>
      <c r="D16" s="20" t="s">
        <v>53</v>
      </c>
      <c r="E16" s="21" t="s">
        <v>53</v>
      </c>
    </row>
    <row r="17" spans="1:5" ht="68.25" thickBot="1" x14ac:dyDescent="0.3">
      <c r="A17" s="13">
        <v>25174004</v>
      </c>
      <c r="B17" s="14" t="s">
        <v>54</v>
      </c>
      <c r="C17" s="15" t="s">
        <v>55</v>
      </c>
      <c r="D17" s="14" t="s">
        <v>23</v>
      </c>
      <c r="E17" s="14" t="s">
        <v>23</v>
      </c>
    </row>
    <row r="18" spans="1:5" ht="34.5" thickBot="1" x14ac:dyDescent="0.3">
      <c r="A18" s="16">
        <v>25174004</v>
      </c>
      <c r="B18" s="14" t="s">
        <v>54</v>
      </c>
      <c r="C18" s="17" t="s">
        <v>56</v>
      </c>
      <c r="D18" s="18" t="s">
        <v>57</v>
      </c>
      <c r="E18" s="18" t="s">
        <v>57</v>
      </c>
    </row>
    <row r="19" spans="1:5" ht="23.25" thickBot="1" x14ac:dyDescent="0.3">
      <c r="A19" s="16">
        <v>25191735</v>
      </c>
      <c r="B19" s="14" t="s">
        <v>58</v>
      </c>
      <c r="C19" s="25" t="s">
        <v>58</v>
      </c>
      <c r="D19" s="18" t="s">
        <v>59</v>
      </c>
      <c r="E19" s="18" t="s">
        <v>59</v>
      </c>
    </row>
    <row r="20" spans="1:5" ht="45.75" thickBot="1" x14ac:dyDescent="0.3">
      <c r="A20" s="13">
        <v>26101412</v>
      </c>
      <c r="B20" s="14" t="s">
        <v>60</v>
      </c>
      <c r="C20" s="15" t="s">
        <v>61</v>
      </c>
      <c r="D20" s="14" t="s">
        <v>62</v>
      </c>
      <c r="E20" s="14" t="s">
        <v>62</v>
      </c>
    </row>
    <row r="21" spans="1:5" ht="68.25" thickBot="1" x14ac:dyDescent="0.3">
      <c r="A21" s="13">
        <v>26101700</v>
      </c>
      <c r="B21" s="14" t="s">
        <v>63</v>
      </c>
      <c r="C21" s="15" t="s">
        <v>64</v>
      </c>
      <c r="D21" s="14" t="s">
        <v>59</v>
      </c>
      <c r="E21" s="14" t="s">
        <v>59</v>
      </c>
    </row>
    <row r="22" spans="1:5" ht="45.75" thickBot="1" x14ac:dyDescent="0.3">
      <c r="A22" s="13">
        <v>26101700</v>
      </c>
      <c r="B22" s="14" t="s">
        <v>63</v>
      </c>
      <c r="C22" s="15" t="s">
        <v>65</v>
      </c>
      <c r="D22" s="14" t="s">
        <v>62</v>
      </c>
      <c r="E22" s="14" t="s">
        <v>62</v>
      </c>
    </row>
    <row r="23" spans="1:5" ht="45.75" thickBot="1" x14ac:dyDescent="0.3">
      <c r="A23" s="13">
        <v>26101700</v>
      </c>
      <c r="B23" s="14" t="s">
        <v>63</v>
      </c>
      <c r="C23" s="15" t="s">
        <v>66</v>
      </c>
      <c r="D23" s="14" t="s">
        <v>62</v>
      </c>
      <c r="E23" s="14" t="s">
        <v>62</v>
      </c>
    </row>
    <row r="24" spans="1:5" ht="248.25" thickBot="1" x14ac:dyDescent="0.3">
      <c r="A24" s="13">
        <v>26101700</v>
      </c>
      <c r="B24" s="14" t="s">
        <v>63</v>
      </c>
      <c r="C24" s="15" t="s">
        <v>67</v>
      </c>
      <c r="D24" s="14" t="s">
        <v>62</v>
      </c>
      <c r="E24" s="14" t="s">
        <v>62</v>
      </c>
    </row>
    <row r="25" spans="1:5" ht="45.75" thickBot="1" x14ac:dyDescent="0.3">
      <c r="A25" s="13">
        <v>26101700</v>
      </c>
      <c r="B25" s="14" t="s">
        <v>63</v>
      </c>
      <c r="C25" s="15" t="s">
        <v>68</v>
      </c>
      <c r="D25" s="14" t="s">
        <v>59</v>
      </c>
      <c r="E25" s="14" t="s">
        <v>59</v>
      </c>
    </row>
    <row r="26" spans="1:5" ht="237" thickBot="1" x14ac:dyDescent="0.3">
      <c r="A26" s="13">
        <v>26101700</v>
      </c>
      <c r="B26" s="14" t="s">
        <v>63</v>
      </c>
      <c r="C26" s="15" t="s">
        <v>69</v>
      </c>
      <c r="D26" s="14" t="s">
        <v>62</v>
      </c>
      <c r="E26" s="14" t="s">
        <v>62</v>
      </c>
    </row>
    <row r="27" spans="1:5" ht="113.25" thickBot="1" x14ac:dyDescent="0.3">
      <c r="A27" s="13">
        <v>26101700</v>
      </c>
      <c r="B27" s="14" t="s">
        <v>63</v>
      </c>
      <c r="C27" s="15" t="s">
        <v>70</v>
      </c>
      <c r="D27" s="14" t="s">
        <v>62</v>
      </c>
      <c r="E27" s="14" t="s">
        <v>62</v>
      </c>
    </row>
    <row r="28" spans="1:5" ht="68.25" thickBot="1" x14ac:dyDescent="0.3">
      <c r="A28" s="13">
        <v>26101700</v>
      </c>
      <c r="B28" s="14" t="s">
        <v>63</v>
      </c>
      <c r="C28" s="17" t="s">
        <v>71</v>
      </c>
      <c r="D28" s="18" t="s">
        <v>59</v>
      </c>
      <c r="E28" s="18" t="s">
        <v>59</v>
      </c>
    </row>
    <row r="29" spans="1:5" ht="79.5" thickBot="1" x14ac:dyDescent="0.3">
      <c r="A29" s="13">
        <v>26101700</v>
      </c>
      <c r="B29" s="14" t="s">
        <v>63</v>
      </c>
      <c r="C29" s="25" t="s">
        <v>72</v>
      </c>
      <c r="D29" s="18" t="s">
        <v>59</v>
      </c>
      <c r="E29" s="18" t="s">
        <v>59</v>
      </c>
    </row>
    <row r="30" spans="1:5" ht="147" thickBot="1" x14ac:dyDescent="0.3">
      <c r="A30" s="13">
        <v>26101700</v>
      </c>
      <c r="B30" s="14" t="s">
        <v>63</v>
      </c>
      <c r="C30" s="15" t="s">
        <v>73</v>
      </c>
      <c r="D30" s="14" t="s">
        <v>59</v>
      </c>
      <c r="E30" s="14" t="s">
        <v>74</v>
      </c>
    </row>
    <row r="31" spans="1:5" ht="45.75" thickBot="1" x14ac:dyDescent="0.3">
      <c r="A31" s="13">
        <v>26101700</v>
      </c>
      <c r="B31" s="14" t="s">
        <v>63</v>
      </c>
      <c r="C31" s="15" t="s">
        <v>75</v>
      </c>
      <c r="D31" s="14" t="s">
        <v>59</v>
      </c>
      <c r="E31" s="14" t="s">
        <v>74</v>
      </c>
    </row>
    <row r="32" spans="1:5" ht="57" thickBot="1" x14ac:dyDescent="0.3">
      <c r="A32" s="13">
        <v>26101700</v>
      </c>
      <c r="B32" s="14" t="s">
        <v>63</v>
      </c>
      <c r="C32" s="15" t="s">
        <v>76</v>
      </c>
      <c r="D32" s="14" t="s">
        <v>59</v>
      </c>
      <c r="E32" s="14" t="s">
        <v>74</v>
      </c>
    </row>
    <row r="33" spans="1:5" ht="248.25" thickBot="1" x14ac:dyDescent="0.3">
      <c r="A33" s="13">
        <v>26101700</v>
      </c>
      <c r="B33" s="14" t="s">
        <v>63</v>
      </c>
      <c r="C33" s="15" t="s">
        <v>77</v>
      </c>
      <c r="D33" s="14" t="s">
        <v>59</v>
      </c>
      <c r="E33" s="14" t="s">
        <v>74</v>
      </c>
    </row>
    <row r="34" spans="1:5" ht="45.75" thickBot="1" x14ac:dyDescent="0.3">
      <c r="A34" s="13">
        <v>26101700</v>
      </c>
      <c r="B34" s="14" t="s">
        <v>63</v>
      </c>
      <c r="C34" s="15" t="s">
        <v>78</v>
      </c>
      <c r="D34" s="14" t="s">
        <v>59</v>
      </c>
      <c r="E34" s="14" t="s">
        <v>74</v>
      </c>
    </row>
    <row r="35" spans="1:5" ht="34.5" thickBot="1" x14ac:dyDescent="0.3">
      <c r="A35" s="13">
        <v>26101700</v>
      </c>
      <c r="B35" s="14" t="s">
        <v>63</v>
      </c>
      <c r="C35" s="15" t="s">
        <v>79</v>
      </c>
      <c r="D35" s="14" t="s">
        <v>59</v>
      </c>
      <c r="E35" s="14" t="s">
        <v>74</v>
      </c>
    </row>
    <row r="36" spans="1:5" ht="34.5" thickBot="1" x14ac:dyDescent="0.3">
      <c r="A36" s="13">
        <v>26101700</v>
      </c>
      <c r="B36" s="14" t="s">
        <v>63</v>
      </c>
      <c r="C36" s="15" t="s">
        <v>80</v>
      </c>
      <c r="D36" s="14" t="s">
        <v>59</v>
      </c>
      <c r="E36" s="14" t="s">
        <v>74</v>
      </c>
    </row>
    <row r="37" spans="1:5" ht="192" thickBot="1" x14ac:dyDescent="0.3">
      <c r="A37" s="13">
        <v>26101700</v>
      </c>
      <c r="B37" s="14" t="s">
        <v>63</v>
      </c>
      <c r="C37" s="17" t="s">
        <v>81</v>
      </c>
      <c r="D37" s="14" t="s">
        <v>59</v>
      </c>
      <c r="E37" s="14" t="s">
        <v>74</v>
      </c>
    </row>
    <row r="38" spans="1:5" ht="135.75" thickBot="1" x14ac:dyDescent="0.3">
      <c r="A38" s="13">
        <v>26101700</v>
      </c>
      <c r="B38" s="14" t="s">
        <v>63</v>
      </c>
      <c r="C38" s="17" t="s">
        <v>82</v>
      </c>
      <c r="D38" s="14" t="s">
        <v>59</v>
      </c>
      <c r="E38" s="14" t="s">
        <v>74</v>
      </c>
    </row>
    <row r="39" spans="1:5" ht="68.25" thickBot="1" x14ac:dyDescent="0.3">
      <c r="A39" s="13">
        <v>26101700</v>
      </c>
      <c r="B39" s="14" t="s">
        <v>63</v>
      </c>
      <c r="C39" s="17" t="s">
        <v>83</v>
      </c>
      <c r="D39" s="14" t="s">
        <v>59</v>
      </c>
      <c r="E39" s="14" t="s">
        <v>74</v>
      </c>
    </row>
    <row r="40" spans="1:5" ht="34.5" thickBot="1" x14ac:dyDescent="0.3">
      <c r="A40" s="13">
        <v>26101700</v>
      </c>
      <c r="B40" s="14" t="s">
        <v>63</v>
      </c>
      <c r="C40" s="17" t="s">
        <v>84</v>
      </c>
      <c r="D40" s="14" t="s">
        <v>59</v>
      </c>
      <c r="E40" s="14" t="s">
        <v>74</v>
      </c>
    </row>
    <row r="41" spans="1:5" ht="113.25" thickBot="1" x14ac:dyDescent="0.3">
      <c r="A41" s="13">
        <v>26101700</v>
      </c>
      <c r="B41" s="14" t="s">
        <v>63</v>
      </c>
      <c r="C41" s="17" t="s">
        <v>85</v>
      </c>
      <c r="D41" s="14" t="s">
        <v>59</v>
      </c>
      <c r="E41" s="14" t="s">
        <v>74</v>
      </c>
    </row>
    <row r="42" spans="1:5" ht="113.25" thickBot="1" x14ac:dyDescent="0.3">
      <c r="A42" s="13">
        <v>26101700</v>
      </c>
      <c r="B42" s="14" t="s">
        <v>63</v>
      </c>
      <c r="C42" s="17" t="s">
        <v>86</v>
      </c>
      <c r="D42" s="14" t="s">
        <v>59</v>
      </c>
      <c r="E42" s="14" t="s">
        <v>74</v>
      </c>
    </row>
    <row r="43" spans="1:5" ht="45.75" thickBot="1" x14ac:dyDescent="0.3">
      <c r="A43" s="16">
        <v>26101710</v>
      </c>
      <c r="B43" s="14" t="s">
        <v>87</v>
      </c>
      <c r="C43" s="17" t="s">
        <v>88</v>
      </c>
      <c r="D43" s="26" t="s">
        <v>59</v>
      </c>
      <c r="E43" s="26" t="s">
        <v>59</v>
      </c>
    </row>
    <row r="44" spans="1:5" ht="45.75" thickBot="1" x14ac:dyDescent="0.3">
      <c r="A44" s="16">
        <v>26101710</v>
      </c>
      <c r="B44" s="14" t="s">
        <v>87</v>
      </c>
      <c r="C44" s="17" t="s">
        <v>89</v>
      </c>
      <c r="D44" s="18" t="s">
        <v>59</v>
      </c>
      <c r="E44" s="18" t="s">
        <v>59</v>
      </c>
    </row>
    <row r="45" spans="1:5" ht="79.5" thickBot="1" x14ac:dyDescent="0.3">
      <c r="A45" s="16">
        <v>26101715</v>
      </c>
      <c r="B45" s="14" t="s">
        <v>90</v>
      </c>
      <c r="C45" s="25" t="s">
        <v>91</v>
      </c>
      <c r="D45" s="18" t="s">
        <v>59</v>
      </c>
      <c r="E45" s="18" t="s">
        <v>59</v>
      </c>
    </row>
    <row r="46" spans="1:5" ht="45.75" thickBot="1" x14ac:dyDescent="0.3">
      <c r="A46" s="16">
        <v>26101715</v>
      </c>
      <c r="B46" s="14" t="s">
        <v>90</v>
      </c>
      <c r="C46" s="17" t="s">
        <v>92</v>
      </c>
      <c r="D46" s="18" t="s">
        <v>59</v>
      </c>
      <c r="E46" s="18" t="s">
        <v>59</v>
      </c>
    </row>
    <row r="47" spans="1:5" ht="45.75" thickBot="1" x14ac:dyDescent="0.3">
      <c r="A47" s="16">
        <v>26101715</v>
      </c>
      <c r="B47" s="14" t="s">
        <v>90</v>
      </c>
      <c r="C47" s="17" t="s">
        <v>93</v>
      </c>
      <c r="D47" s="18" t="s">
        <v>59</v>
      </c>
      <c r="E47" s="18" t="s">
        <v>59</v>
      </c>
    </row>
    <row r="48" spans="1:5" ht="45.75" thickBot="1" x14ac:dyDescent="0.3">
      <c r="A48" s="16">
        <v>26101718</v>
      </c>
      <c r="B48" s="14" t="s">
        <v>94</v>
      </c>
      <c r="C48" s="25" t="s">
        <v>95</v>
      </c>
      <c r="D48" s="18" t="s">
        <v>59</v>
      </c>
      <c r="E48" s="18" t="s">
        <v>59</v>
      </c>
    </row>
    <row r="49" spans="1:5" ht="57" thickBot="1" x14ac:dyDescent="0.3">
      <c r="A49" s="16">
        <v>26101718</v>
      </c>
      <c r="B49" s="14" t="s">
        <v>94</v>
      </c>
      <c r="C49" s="25" t="s">
        <v>96</v>
      </c>
      <c r="D49" s="18" t="s">
        <v>59</v>
      </c>
      <c r="E49" s="18" t="s">
        <v>59</v>
      </c>
    </row>
    <row r="50" spans="1:5" ht="45.75" thickBot="1" x14ac:dyDescent="0.3">
      <c r="A50" s="16">
        <v>26101718</v>
      </c>
      <c r="B50" s="14" t="s">
        <v>94</v>
      </c>
      <c r="C50" s="17" t="s">
        <v>97</v>
      </c>
      <c r="D50" s="18" t="s">
        <v>59</v>
      </c>
      <c r="E50" s="18" t="s">
        <v>59</v>
      </c>
    </row>
    <row r="51" spans="1:5" ht="45.75" thickBot="1" x14ac:dyDescent="0.3">
      <c r="A51" s="16">
        <v>26101718</v>
      </c>
      <c r="B51" s="14" t="s">
        <v>94</v>
      </c>
      <c r="C51" s="27" t="s">
        <v>98</v>
      </c>
      <c r="D51" s="18" t="s">
        <v>59</v>
      </c>
      <c r="E51" s="18" t="s">
        <v>59</v>
      </c>
    </row>
    <row r="52" spans="1:5" ht="45.75" thickBot="1" x14ac:dyDescent="0.3">
      <c r="A52" s="16">
        <v>26101718</v>
      </c>
      <c r="B52" s="14" t="s">
        <v>94</v>
      </c>
      <c r="C52" s="17" t="s">
        <v>99</v>
      </c>
      <c r="D52" s="18" t="s">
        <v>59</v>
      </c>
      <c r="E52" s="18" t="s">
        <v>59</v>
      </c>
    </row>
    <row r="53" spans="1:5" ht="45.75" thickBot="1" x14ac:dyDescent="0.3">
      <c r="A53" s="16">
        <v>26101718</v>
      </c>
      <c r="B53" s="14" t="s">
        <v>94</v>
      </c>
      <c r="C53" s="17" t="s">
        <v>100</v>
      </c>
      <c r="D53" s="18" t="s">
        <v>59</v>
      </c>
      <c r="E53" s="18" t="s">
        <v>59</v>
      </c>
    </row>
    <row r="54" spans="1:5" ht="34.5" thickBot="1" x14ac:dyDescent="0.3">
      <c r="A54" s="16">
        <v>26101724</v>
      </c>
      <c r="B54" s="14" t="s">
        <v>101</v>
      </c>
      <c r="C54" s="17" t="s">
        <v>102</v>
      </c>
      <c r="D54" s="18" t="s">
        <v>59</v>
      </c>
      <c r="E54" s="18" t="s">
        <v>59</v>
      </c>
    </row>
    <row r="55" spans="1:5" ht="45.75" thickBot="1" x14ac:dyDescent="0.3">
      <c r="A55" s="16">
        <v>26101727</v>
      </c>
      <c r="B55" s="14" t="s">
        <v>103</v>
      </c>
      <c r="C55" s="17" t="s">
        <v>104</v>
      </c>
      <c r="D55" s="18" t="s">
        <v>59</v>
      </c>
      <c r="E55" s="18" t="s">
        <v>59</v>
      </c>
    </row>
    <row r="56" spans="1:5" ht="45.75" thickBot="1" x14ac:dyDescent="0.3">
      <c r="A56" s="16">
        <v>26101727</v>
      </c>
      <c r="B56" s="14" t="s">
        <v>103</v>
      </c>
      <c r="C56" s="17" t="s">
        <v>105</v>
      </c>
      <c r="D56" s="18" t="s">
        <v>59</v>
      </c>
      <c r="E56" s="18" t="s">
        <v>59</v>
      </c>
    </row>
    <row r="57" spans="1:5" ht="45.75" thickBot="1" x14ac:dyDescent="0.3">
      <c r="A57" s="16">
        <v>26101727</v>
      </c>
      <c r="B57" s="14" t="s">
        <v>103</v>
      </c>
      <c r="C57" s="17" t="s">
        <v>106</v>
      </c>
      <c r="D57" s="18" t="s">
        <v>59</v>
      </c>
      <c r="E57" s="18" t="s">
        <v>59</v>
      </c>
    </row>
    <row r="58" spans="1:5" ht="57" thickBot="1" x14ac:dyDescent="0.3">
      <c r="A58" s="16">
        <v>26101731</v>
      </c>
      <c r="B58" s="14" t="s">
        <v>107</v>
      </c>
      <c r="C58" s="17" t="s">
        <v>108</v>
      </c>
      <c r="D58" s="18" t="s">
        <v>59</v>
      </c>
      <c r="E58" s="18" t="s">
        <v>59</v>
      </c>
    </row>
    <row r="59" spans="1:5" ht="68.25" thickBot="1" x14ac:dyDescent="0.3">
      <c r="A59" s="13">
        <v>26101732</v>
      </c>
      <c r="B59" s="14" t="s">
        <v>109</v>
      </c>
      <c r="C59" s="15" t="s">
        <v>110</v>
      </c>
      <c r="D59" s="14" t="s">
        <v>59</v>
      </c>
      <c r="E59" s="14" t="s">
        <v>111</v>
      </c>
    </row>
    <row r="60" spans="1:5" ht="57" thickBot="1" x14ac:dyDescent="0.3">
      <c r="A60" s="13">
        <v>26101732</v>
      </c>
      <c r="B60" s="14" t="s">
        <v>109</v>
      </c>
      <c r="C60" s="15" t="s">
        <v>112</v>
      </c>
      <c r="D60" s="14" t="s">
        <v>59</v>
      </c>
      <c r="E60" s="14" t="s">
        <v>111</v>
      </c>
    </row>
    <row r="61" spans="1:5" ht="79.5" thickBot="1" x14ac:dyDescent="0.3">
      <c r="A61" s="13">
        <v>26101732</v>
      </c>
      <c r="B61" s="14" t="s">
        <v>109</v>
      </c>
      <c r="C61" s="15" t="s">
        <v>113</v>
      </c>
      <c r="D61" s="14" t="s">
        <v>59</v>
      </c>
      <c r="E61" s="14" t="s">
        <v>111</v>
      </c>
    </row>
    <row r="62" spans="1:5" ht="57" thickBot="1" x14ac:dyDescent="0.3">
      <c r="A62" s="13">
        <v>26101732</v>
      </c>
      <c r="B62" s="14" t="s">
        <v>109</v>
      </c>
      <c r="C62" s="15" t="s">
        <v>114</v>
      </c>
      <c r="D62" s="14" t="s">
        <v>59</v>
      </c>
      <c r="E62" s="14" t="s">
        <v>111</v>
      </c>
    </row>
    <row r="63" spans="1:5" ht="79.5" thickBot="1" x14ac:dyDescent="0.3">
      <c r="A63" s="13">
        <v>26101732</v>
      </c>
      <c r="B63" s="14" t="s">
        <v>109</v>
      </c>
      <c r="C63" s="15" t="s">
        <v>115</v>
      </c>
      <c r="D63" s="14" t="s">
        <v>59</v>
      </c>
      <c r="E63" s="14" t="s">
        <v>111</v>
      </c>
    </row>
    <row r="64" spans="1:5" ht="34.5" thickBot="1" x14ac:dyDescent="0.3">
      <c r="A64" s="22">
        <v>26101732</v>
      </c>
      <c r="B64" s="14" t="s">
        <v>109</v>
      </c>
      <c r="C64" s="15" t="s">
        <v>116</v>
      </c>
      <c r="D64" s="24" t="s">
        <v>59</v>
      </c>
      <c r="E64" s="24" t="s">
        <v>59</v>
      </c>
    </row>
    <row r="65" spans="1:5" ht="23.25" thickBot="1" x14ac:dyDescent="0.3">
      <c r="A65" s="22">
        <v>26101732</v>
      </c>
      <c r="B65" s="14" t="s">
        <v>109</v>
      </c>
      <c r="C65" s="17" t="s">
        <v>117</v>
      </c>
      <c r="D65" s="24" t="s">
        <v>59</v>
      </c>
      <c r="E65" s="24" t="s">
        <v>111</v>
      </c>
    </row>
    <row r="66" spans="1:5" ht="45.75" thickBot="1" x14ac:dyDescent="0.3">
      <c r="A66" s="16">
        <v>26101732</v>
      </c>
      <c r="B66" s="14" t="s">
        <v>109</v>
      </c>
      <c r="C66" s="17" t="s">
        <v>118</v>
      </c>
      <c r="D66" s="18" t="s">
        <v>59</v>
      </c>
      <c r="E66" s="18" t="s">
        <v>59</v>
      </c>
    </row>
    <row r="67" spans="1:5" ht="57" thickBot="1" x14ac:dyDescent="0.3">
      <c r="A67" s="16">
        <v>26101737</v>
      </c>
      <c r="B67" s="14" t="s">
        <v>119</v>
      </c>
      <c r="C67" s="25" t="s">
        <v>120</v>
      </c>
      <c r="D67" s="18" t="s">
        <v>59</v>
      </c>
      <c r="E67" s="18" t="s">
        <v>59</v>
      </c>
    </row>
    <row r="68" spans="1:5" ht="57" thickBot="1" x14ac:dyDescent="0.3">
      <c r="A68" s="16">
        <v>26101737</v>
      </c>
      <c r="B68" s="14" t="s">
        <v>119</v>
      </c>
      <c r="C68" s="17" t="s">
        <v>121</v>
      </c>
      <c r="D68" s="18" t="s">
        <v>59</v>
      </c>
      <c r="E68" s="18" t="s">
        <v>59</v>
      </c>
    </row>
    <row r="69" spans="1:5" ht="45.75" thickBot="1" x14ac:dyDescent="0.3">
      <c r="A69" s="16">
        <v>26101737</v>
      </c>
      <c r="B69" s="14" t="s">
        <v>119</v>
      </c>
      <c r="C69" s="17" t="s">
        <v>122</v>
      </c>
      <c r="D69" s="18" t="s">
        <v>59</v>
      </c>
      <c r="E69" s="18" t="s">
        <v>59</v>
      </c>
    </row>
    <row r="70" spans="1:5" ht="45.75" thickBot="1" x14ac:dyDescent="0.3">
      <c r="A70" s="16">
        <v>26101737</v>
      </c>
      <c r="B70" s="14" t="s">
        <v>119</v>
      </c>
      <c r="C70" s="28" t="s">
        <v>123</v>
      </c>
      <c r="D70" s="18" t="s">
        <v>59</v>
      </c>
      <c r="E70" s="18" t="s">
        <v>59</v>
      </c>
    </row>
    <row r="71" spans="1:5" ht="57" thickBot="1" x14ac:dyDescent="0.3">
      <c r="A71" s="16">
        <v>26101737</v>
      </c>
      <c r="B71" s="14" t="s">
        <v>119</v>
      </c>
      <c r="C71" s="17" t="s">
        <v>124</v>
      </c>
      <c r="D71" s="18" t="s">
        <v>59</v>
      </c>
      <c r="E71" s="18" t="s">
        <v>59</v>
      </c>
    </row>
    <row r="72" spans="1:5" ht="57" thickBot="1" x14ac:dyDescent="0.3">
      <c r="A72" s="16">
        <v>26101737</v>
      </c>
      <c r="B72" s="14" t="s">
        <v>119</v>
      </c>
      <c r="C72" s="17" t="s">
        <v>125</v>
      </c>
      <c r="D72" s="18" t="s">
        <v>59</v>
      </c>
      <c r="E72" s="18" t="s">
        <v>59</v>
      </c>
    </row>
    <row r="73" spans="1:5" ht="57" thickBot="1" x14ac:dyDescent="0.3">
      <c r="A73" s="16">
        <v>26101757</v>
      </c>
      <c r="B73" s="14" t="s">
        <v>126</v>
      </c>
      <c r="C73" s="17" t="s">
        <v>127</v>
      </c>
      <c r="D73" s="18" t="s">
        <v>59</v>
      </c>
      <c r="E73" s="18" t="s">
        <v>59</v>
      </c>
    </row>
    <row r="74" spans="1:5" ht="45.75" thickBot="1" x14ac:dyDescent="0.3">
      <c r="A74" s="16">
        <v>26101757</v>
      </c>
      <c r="B74" s="14" t="s">
        <v>126</v>
      </c>
      <c r="C74" s="17" t="s">
        <v>128</v>
      </c>
      <c r="D74" s="26" t="s">
        <v>59</v>
      </c>
      <c r="E74" s="26" t="s">
        <v>59</v>
      </c>
    </row>
    <row r="75" spans="1:5" ht="57" thickBot="1" x14ac:dyDescent="0.3">
      <c r="A75" s="16">
        <v>26101762</v>
      </c>
      <c r="B75" s="14" t="s">
        <v>129</v>
      </c>
      <c r="C75" s="25" t="s">
        <v>130</v>
      </c>
      <c r="D75" s="18" t="s">
        <v>59</v>
      </c>
      <c r="E75" s="18" t="s">
        <v>59</v>
      </c>
    </row>
    <row r="76" spans="1:5" ht="45.75" thickBot="1" x14ac:dyDescent="0.3">
      <c r="A76" s="16">
        <v>26101762</v>
      </c>
      <c r="B76" s="14" t="s">
        <v>129</v>
      </c>
      <c r="C76" s="17" t="s">
        <v>131</v>
      </c>
      <c r="D76" s="18" t="s">
        <v>59</v>
      </c>
      <c r="E76" s="18" t="s">
        <v>59</v>
      </c>
    </row>
    <row r="77" spans="1:5" ht="45.75" thickBot="1" x14ac:dyDescent="0.3">
      <c r="A77" s="16">
        <v>26101762</v>
      </c>
      <c r="B77" s="14" t="s">
        <v>129</v>
      </c>
      <c r="C77" s="17" t="s">
        <v>132</v>
      </c>
      <c r="D77" s="18" t="s">
        <v>59</v>
      </c>
      <c r="E77" s="18" t="s">
        <v>59</v>
      </c>
    </row>
    <row r="78" spans="1:5" ht="68.25" thickBot="1" x14ac:dyDescent="0.3">
      <c r="A78" s="16">
        <v>26101765</v>
      </c>
      <c r="B78" s="14" t="s">
        <v>133</v>
      </c>
      <c r="C78" s="17" t="s">
        <v>134</v>
      </c>
      <c r="D78" s="18" t="s">
        <v>59</v>
      </c>
      <c r="E78" s="18" t="s">
        <v>59</v>
      </c>
    </row>
    <row r="79" spans="1:5" ht="45.75" thickBot="1" x14ac:dyDescent="0.3">
      <c r="A79" s="16">
        <v>26101765</v>
      </c>
      <c r="B79" s="14" t="s">
        <v>133</v>
      </c>
      <c r="C79" s="17" t="s">
        <v>135</v>
      </c>
      <c r="D79" s="18" t="s">
        <v>59</v>
      </c>
      <c r="E79" s="18" t="s">
        <v>59</v>
      </c>
    </row>
    <row r="80" spans="1:5" ht="45.75" thickBot="1" x14ac:dyDescent="0.3">
      <c r="A80" s="16">
        <v>26101765</v>
      </c>
      <c r="B80" s="14" t="s">
        <v>133</v>
      </c>
      <c r="C80" s="17" t="s">
        <v>136</v>
      </c>
      <c r="D80" s="18" t="s">
        <v>59</v>
      </c>
      <c r="E80" s="18" t="s">
        <v>59</v>
      </c>
    </row>
    <row r="81" spans="1:5" ht="57" thickBot="1" x14ac:dyDescent="0.3">
      <c r="A81" s="16">
        <v>26101765</v>
      </c>
      <c r="B81" s="14" t="s">
        <v>133</v>
      </c>
      <c r="C81" s="17" t="s">
        <v>137</v>
      </c>
      <c r="D81" s="18" t="s">
        <v>59</v>
      </c>
      <c r="E81" s="18" t="s">
        <v>59</v>
      </c>
    </row>
    <row r="82" spans="1:5" ht="45.75" thickBot="1" x14ac:dyDescent="0.3">
      <c r="A82" s="16">
        <v>26101766</v>
      </c>
      <c r="B82" s="14" t="s">
        <v>138</v>
      </c>
      <c r="C82" s="17" t="s">
        <v>139</v>
      </c>
      <c r="D82" s="18" t="s">
        <v>59</v>
      </c>
      <c r="E82" s="18" t="s">
        <v>59</v>
      </c>
    </row>
    <row r="83" spans="1:5" ht="57" thickBot="1" x14ac:dyDescent="0.3">
      <c r="A83" s="16">
        <v>26101770</v>
      </c>
      <c r="B83" s="14" t="s">
        <v>140</v>
      </c>
      <c r="C83" s="17" t="s">
        <v>141</v>
      </c>
      <c r="D83" s="18" t="s">
        <v>59</v>
      </c>
      <c r="E83" s="18" t="s">
        <v>59</v>
      </c>
    </row>
    <row r="84" spans="1:5" ht="68.25" thickBot="1" x14ac:dyDescent="0.3">
      <c r="A84" s="16">
        <v>26101770</v>
      </c>
      <c r="B84" s="14" t="s">
        <v>140</v>
      </c>
      <c r="C84" s="25" t="s">
        <v>142</v>
      </c>
      <c r="D84" s="18" t="s">
        <v>59</v>
      </c>
      <c r="E84" s="18" t="s">
        <v>59</v>
      </c>
    </row>
    <row r="85" spans="1:5" ht="180.75" thickBot="1" x14ac:dyDescent="0.3">
      <c r="A85" s="13">
        <v>26101772</v>
      </c>
      <c r="B85" s="14" t="s">
        <v>143</v>
      </c>
      <c r="C85" s="15" t="s">
        <v>144</v>
      </c>
      <c r="D85" s="14" t="s">
        <v>145</v>
      </c>
      <c r="E85" s="14" t="s">
        <v>146</v>
      </c>
    </row>
    <row r="86" spans="1:5" ht="57" thickBot="1" x14ac:dyDescent="0.3">
      <c r="A86" s="16">
        <v>26111513</v>
      </c>
      <c r="B86" s="14" t="s">
        <v>147</v>
      </c>
      <c r="C86" s="17" t="s">
        <v>148</v>
      </c>
      <c r="D86" s="18" t="s">
        <v>59</v>
      </c>
      <c r="E86" s="18" t="s">
        <v>59</v>
      </c>
    </row>
    <row r="87" spans="1:5" ht="169.5" thickBot="1" x14ac:dyDescent="0.3">
      <c r="A87" s="13">
        <v>26111703</v>
      </c>
      <c r="B87" s="14" t="s">
        <v>149</v>
      </c>
      <c r="C87" s="15" t="s">
        <v>150</v>
      </c>
      <c r="D87" s="14" t="s">
        <v>59</v>
      </c>
      <c r="E87" s="14" t="s">
        <v>59</v>
      </c>
    </row>
    <row r="88" spans="1:5" ht="68.25" thickBot="1" x14ac:dyDescent="0.3">
      <c r="A88" s="16">
        <v>26111703</v>
      </c>
      <c r="B88" s="14" t="s">
        <v>149</v>
      </c>
      <c r="C88" s="17" t="s">
        <v>151</v>
      </c>
      <c r="D88" s="18" t="s">
        <v>59</v>
      </c>
      <c r="E88" s="18" t="s">
        <v>59</v>
      </c>
    </row>
    <row r="89" spans="1:5" ht="409.6" thickBot="1" x14ac:dyDescent="0.3">
      <c r="A89" s="13">
        <v>26111703</v>
      </c>
      <c r="B89" s="14" t="s">
        <v>149</v>
      </c>
      <c r="C89" s="17" t="s">
        <v>152</v>
      </c>
      <c r="D89" s="14" t="s">
        <v>59</v>
      </c>
      <c r="E89" s="14" t="s">
        <v>74</v>
      </c>
    </row>
    <row r="90" spans="1:5" ht="57" thickBot="1" x14ac:dyDescent="0.3">
      <c r="A90" s="16">
        <v>26112004</v>
      </c>
      <c r="B90" s="14" t="s">
        <v>153</v>
      </c>
      <c r="C90" s="17" t="s">
        <v>154</v>
      </c>
      <c r="D90" s="18" t="s">
        <v>59</v>
      </c>
      <c r="E90" s="18" t="s">
        <v>59</v>
      </c>
    </row>
    <row r="91" spans="1:5" ht="192" thickBot="1" x14ac:dyDescent="0.3">
      <c r="A91" s="13">
        <v>26112102</v>
      </c>
      <c r="B91" s="14" t="s">
        <v>155</v>
      </c>
      <c r="C91" s="15" t="s">
        <v>156</v>
      </c>
      <c r="D91" s="14" t="s">
        <v>157</v>
      </c>
      <c r="E91" s="14" t="s">
        <v>158</v>
      </c>
    </row>
    <row r="92" spans="1:5" ht="315.75" thickBot="1" x14ac:dyDescent="0.3">
      <c r="A92" s="13">
        <v>26112102</v>
      </c>
      <c r="B92" s="14" t="s">
        <v>155</v>
      </c>
      <c r="C92" s="15" t="s">
        <v>159</v>
      </c>
      <c r="D92" s="14" t="s">
        <v>157</v>
      </c>
      <c r="E92" s="14" t="s">
        <v>158</v>
      </c>
    </row>
    <row r="93" spans="1:5" ht="34.5" thickBot="1" x14ac:dyDescent="0.3">
      <c r="A93" s="16">
        <v>26112102</v>
      </c>
      <c r="B93" s="14" t="s">
        <v>155</v>
      </c>
      <c r="C93" s="17" t="s">
        <v>160</v>
      </c>
      <c r="D93" s="18" t="s">
        <v>161</v>
      </c>
      <c r="E93" s="18" t="s">
        <v>161</v>
      </c>
    </row>
    <row r="94" spans="1:5" ht="57" thickBot="1" x14ac:dyDescent="0.3">
      <c r="A94" s="16">
        <v>26112103</v>
      </c>
      <c r="B94" s="14" t="s">
        <v>162</v>
      </c>
      <c r="C94" s="17" t="s">
        <v>163</v>
      </c>
      <c r="D94" s="18" t="s">
        <v>59</v>
      </c>
      <c r="E94" s="18" t="s">
        <v>59</v>
      </c>
    </row>
    <row r="95" spans="1:5" ht="57" thickBot="1" x14ac:dyDescent="0.3">
      <c r="A95" s="16">
        <v>26112103</v>
      </c>
      <c r="B95" s="14" t="s">
        <v>162</v>
      </c>
      <c r="C95" s="17" t="s">
        <v>164</v>
      </c>
      <c r="D95" s="18" t="s">
        <v>59</v>
      </c>
      <c r="E95" s="18" t="s">
        <v>59</v>
      </c>
    </row>
    <row r="96" spans="1:5" ht="45.75" thickBot="1" x14ac:dyDescent="0.3">
      <c r="A96" s="16">
        <v>26112103</v>
      </c>
      <c r="B96" s="14" t="s">
        <v>162</v>
      </c>
      <c r="C96" s="17" t="s">
        <v>165</v>
      </c>
      <c r="D96" s="18" t="s">
        <v>59</v>
      </c>
      <c r="E96" s="18" t="s">
        <v>59</v>
      </c>
    </row>
    <row r="97" spans="1:5" ht="45.75" thickBot="1" x14ac:dyDescent="0.3">
      <c r="A97" s="16">
        <v>26112103</v>
      </c>
      <c r="B97" s="14" t="s">
        <v>162</v>
      </c>
      <c r="C97" s="17" t="s">
        <v>166</v>
      </c>
      <c r="D97" s="18" t="s">
        <v>59</v>
      </c>
      <c r="E97" s="18" t="s">
        <v>59</v>
      </c>
    </row>
    <row r="98" spans="1:5" ht="79.5" thickBot="1" x14ac:dyDescent="0.3">
      <c r="A98" s="16">
        <v>26112103</v>
      </c>
      <c r="B98" s="14" t="s">
        <v>162</v>
      </c>
      <c r="C98" s="17" t="s">
        <v>167</v>
      </c>
      <c r="D98" s="18" t="s">
        <v>59</v>
      </c>
      <c r="E98" s="18" t="s">
        <v>59</v>
      </c>
    </row>
    <row r="99" spans="1:5" ht="57" thickBot="1" x14ac:dyDescent="0.3">
      <c r="A99" s="16">
        <v>26112103</v>
      </c>
      <c r="B99" s="14" t="s">
        <v>162</v>
      </c>
      <c r="C99" s="17" t="s">
        <v>168</v>
      </c>
      <c r="D99" s="18" t="s">
        <v>59</v>
      </c>
      <c r="E99" s="18" t="s">
        <v>59</v>
      </c>
    </row>
    <row r="100" spans="1:5" ht="45.75" thickBot="1" x14ac:dyDescent="0.3">
      <c r="A100" s="22">
        <v>26121600</v>
      </c>
      <c r="B100" s="14" t="s">
        <v>169</v>
      </c>
      <c r="C100" s="15" t="s">
        <v>170</v>
      </c>
      <c r="D100" s="24" t="s">
        <v>59</v>
      </c>
      <c r="E100" s="24" t="s">
        <v>59</v>
      </c>
    </row>
    <row r="101" spans="1:5" ht="57" thickBot="1" x14ac:dyDescent="0.3">
      <c r="A101" s="16">
        <v>26121600</v>
      </c>
      <c r="B101" s="14" t="s">
        <v>169</v>
      </c>
      <c r="C101" s="25" t="s">
        <v>171</v>
      </c>
      <c r="D101" s="18" t="s">
        <v>59</v>
      </c>
      <c r="E101" s="18" t="s">
        <v>59</v>
      </c>
    </row>
    <row r="102" spans="1:5" ht="34.5" thickBot="1" x14ac:dyDescent="0.3">
      <c r="A102" s="22">
        <v>26121800</v>
      </c>
      <c r="B102" s="14" t="s">
        <v>172</v>
      </c>
      <c r="C102" s="15" t="s">
        <v>173</v>
      </c>
      <c r="D102" s="24" t="s">
        <v>174</v>
      </c>
      <c r="E102" s="24" t="s">
        <v>174</v>
      </c>
    </row>
    <row r="103" spans="1:5" ht="315" x14ac:dyDescent="0.25">
      <c r="A103" s="30">
        <v>26121852</v>
      </c>
      <c r="B103" s="31" t="s">
        <v>175</v>
      </c>
      <c r="C103" s="32" t="s">
        <v>229</v>
      </c>
      <c r="D103" s="33" t="s">
        <v>59</v>
      </c>
      <c r="E103" s="33" t="s">
        <v>59</v>
      </c>
    </row>
    <row r="104" spans="1:5" ht="158.25" thickBot="1" x14ac:dyDescent="0.3">
      <c r="A104" s="19">
        <v>27111710</v>
      </c>
      <c r="B104" s="14" t="s">
        <v>176</v>
      </c>
      <c r="C104" s="15" t="s">
        <v>177</v>
      </c>
      <c r="D104" s="20" t="s">
        <v>178</v>
      </c>
      <c r="E104" s="21" t="s">
        <v>178</v>
      </c>
    </row>
    <row r="105" spans="1:5" ht="34.5" thickBot="1" x14ac:dyDescent="0.3">
      <c r="A105" s="19">
        <v>27111729</v>
      </c>
      <c r="B105" s="14" t="s">
        <v>179</v>
      </c>
      <c r="C105" s="15" t="s">
        <v>180</v>
      </c>
      <c r="D105" s="20" t="s">
        <v>59</v>
      </c>
      <c r="E105" s="21" t="s">
        <v>59</v>
      </c>
    </row>
    <row r="106" spans="1:5" ht="147" thickBot="1" x14ac:dyDescent="0.3">
      <c r="A106" s="13">
        <v>27111801</v>
      </c>
      <c r="B106" s="14" t="s">
        <v>181</v>
      </c>
      <c r="C106" s="25" t="s">
        <v>182</v>
      </c>
      <c r="D106" s="14" t="s">
        <v>178</v>
      </c>
      <c r="E106" s="14" t="s">
        <v>183</v>
      </c>
    </row>
    <row r="107" spans="1:5" ht="68.25" thickBot="1" x14ac:dyDescent="0.3">
      <c r="A107" s="16">
        <v>31161532</v>
      </c>
      <c r="B107" s="14" t="s">
        <v>184</v>
      </c>
      <c r="C107" s="25" t="s">
        <v>185</v>
      </c>
      <c r="D107" s="18" t="s">
        <v>59</v>
      </c>
      <c r="E107" s="18" t="s">
        <v>59</v>
      </c>
    </row>
    <row r="108" spans="1:5" ht="57" thickBot="1" x14ac:dyDescent="0.3">
      <c r="A108" s="16">
        <v>31181701</v>
      </c>
      <c r="B108" s="14" t="s">
        <v>186</v>
      </c>
      <c r="C108" s="25" t="s">
        <v>187</v>
      </c>
      <c r="D108" s="18" t="s">
        <v>59</v>
      </c>
      <c r="E108" s="18" t="s">
        <v>59</v>
      </c>
    </row>
    <row r="109" spans="1:5" ht="34.5" thickBot="1" x14ac:dyDescent="0.3">
      <c r="A109" s="19">
        <v>31201502</v>
      </c>
      <c r="B109" s="14" t="s">
        <v>188</v>
      </c>
      <c r="C109" s="15" t="s">
        <v>189</v>
      </c>
      <c r="D109" s="20" t="s">
        <v>190</v>
      </c>
      <c r="E109" s="21" t="s">
        <v>190</v>
      </c>
    </row>
    <row r="110" spans="1:5" ht="259.5" thickBot="1" x14ac:dyDescent="0.3">
      <c r="A110" s="22">
        <v>31201502</v>
      </c>
      <c r="B110" s="14" t="s">
        <v>188</v>
      </c>
      <c r="C110" s="17" t="s">
        <v>191</v>
      </c>
      <c r="D110" s="14" t="s">
        <v>174</v>
      </c>
      <c r="E110" s="14" t="s">
        <v>192</v>
      </c>
    </row>
    <row r="111" spans="1:5" ht="409.6" thickBot="1" x14ac:dyDescent="0.3">
      <c r="A111" s="22">
        <v>31201502</v>
      </c>
      <c r="B111" s="14" t="s">
        <v>188</v>
      </c>
      <c r="C111" s="17" t="s">
        <v>193</v>
      </c>
      <c r="D111" s="14" t="s">
        <v>59</v>
      </c>
      <c r="E111" s="14" t="s">
        <v>74</v>
      </c>
    </row>
    <row r="112" spans="1:5" ht="338.25" thickBot="1" x14ac:dyDescent="0.3">
      <c r="A112" s="22">
        <v>39121400</v>
      </c>
      <c r="B112" s="14" t="s">
        <v>194</v>
      </c>
      <c r="C112" s="17" t="s">
        <v>195</v>
      </c>
      <c r="D112" s="14" t="s">
        <v>59</v>
      </c>
      <c r="E112" s="14" t="s">
        <v>74</v>
      </c>
    </row>
    <row r="113" spans="1:5" ht="270.75" thickBot="1" x14ac:dyDescent="0.3">
      <c r="A113" s="22">
        <v>39121400</v>
      </c>
      <c r="B113" s="14" t="s">
        <v>194</v>
      </c>
      <c r="C113" s="17" t="s">
        <v>196</v>
      </c>
      <c r="D113" s="14" t="s">
        <v>59</v>
      </c>
      <c r="E113" s="14" t="s">
        <v>74</v>
      </c>
    </row>
    <row r="114" spans="1:5" ht="203.25" thickBot="1" x14ac:dyDescent="0.3">
      <c r="A114" s="13">
        <v>39121622</v>
      </c>
      <c r="B114" s="14" t="s">
        <v>197</v>
      </c>
      <c r="C114" s="29" t="s">
        <v>198</v>
      </c>
      <c r="D114" s="14" t="s">
        <v>59</v>
      </c>
      <c r="E114" s="14" t="s">
        <v>74</v>
      </c>
    </row>
    <row r="115" spans="1:5" ht="135.75" thickBot="1" x14ac:dyDescent="0.3">
      <c r="A115" s="13">
        <v>39121622</v>
      </c>
      <c r="B115" s="14" t="s">
        <v>197</v>
      </c>
      <c r="C115" s="17" t="s">
        <v>199</v>
      </c>
      <c r="D115" s="14" t="s">
        <v>174</v>
      </c>
      <c r="E115" s="14" t="s">
        <v>192</v>
      </c>
    </row>
    <row r="116" spans="1:5" ht="45.75" thickBot="1" x14ac:dyDescent="0.3">
      <c r="A116" s="13">
        <v>39121622</v>
      </c>
      <c r="B116" s="14" t="s">
        <v>197</v>
      </c>
      <c r="C116" s="15" t="s">
        <v>200</v>
      </c>
      <c r="D116" s="14" t="s">
        <v>14</v>
      </c>
      <c r="E116" s="14" t="s">
        <v>74</v>
      </c>
    </row>
    <row r="117" spans="1:5" ht="45.75" thickBot="1" x14ac:dyDescent="0.3">
      <c r="A117" s="13">
        <v>39121622</v>
      </c>
      <c r="B117" s="14" t="s">
        <v>197</v>
      </c>
      <c r="C117" s="15" t="s">
        <v>201</v>
      </c>
      <c r="D117" s="14" t="s">
        <v>14</v>
      </c>
      <c r="E117" s="14" t="s">
        <v>74</v>
      </c>
    </row>
    <row r="118" spans="1:5" ht="23.25" thickBot="1" x14ac:dyDescent="0.3">
      <c r="A118" s="22">
        <v>39121622</v>
      </c>
      <c r="B118" s="14" t="s">
        <v>197</v>
      </c>
      <c r="C118" s="15" t="s">
        <v>202</v>
      </c>
      <c r="D118" s="24" t="s">
        <v>59</v>
      </c>
      <c r="E118" s="24" t="s">
        <v>59</v>
      </c>
    </row>
    <row r="119" spans="1:5" ht="34.5" thickBot="1" x14ac:dyDescent="0.3">
      <c r="A119" s="22">
        <v>39122200</v>
      </c>
      <c r="B119" s="14" t="s">
        <v>203</v>
      </c>
      <c r="C119" s="15" t="s">
        <v>204</v>
      </c>
      <c r="D119" s="24" t="s">
        <v>59</v>
      </c>
      <c r="E119" s="24" t="s">
        <v>59</v>
      </c>
    </row>
    <row r="120" spans="1:5" ht="57" thickBot="1" x14ac:dyDescent="0.3">
      <c r="A120" s="13">
        <v>40142009</v>
      </c>
      <c r="B120" s="14" t="s">
        <v>205</v>
      </c>
      <c r="C120" s="15" t="s">
        <v>206</v>
      </c>
      <c r="D120" s="14" t="s">
        <v>13</v>
      </c>
      <c r="E120" s="14" t="s">
        <v>207</v>
      </c>
    </row>
    <row r="121" spans="1:5" ht="57" thickBot="1" x14ac:dyDescent="0.3">
      <c r="A121" s="13">
        <v>40142009</v>
      </c>
      <c r="B121" s="14" t="s">
        <v>205</v>
      </c>
      <c r="C121" s="15" t="s">
        <v>208</v>
      </c>
      <c r="D121" s="14" t="s">
        <v>13</v>
      </c>
      <c r="E121" s="14" t="s">
        <v>207</v>
      </c>
    </row>
    <row r="122" spans="1:5" ht="34.5" thickBot="1" x14ac:dyDescent="0.3">
      <c r="A122" s="13">
        <v>40161504</v>
      </c>
      <c r="B122" s="14" t="s">
        <v>209</v>
      </c>
      <c r="C122" s="15" t="s">
        <v>210</v>
      </c>
      <c r="D122" s="14" t="s">
        <v>14</v>
      </c>
      <c r="E122" s="14" t="s">
        <v>74</v>
      </c>
    </row>
    <row r="123" spans="1:5" ht="57" thickBot="1" x14ac:dyDescent="0.3">
      <c r="A123" s="16">
        <v>40161513</v>
      </c>
      <c r="B123" s="14" t="s">
        <v>211</v>
      </c>
      <c r="C123" s="17" t="s">
        <v>212</v>
      </c>
      <c r="D123" s="18" t="s">
        <v>59</v>
      </c>
      <c r="E123" s="18" t="s">
        <v>59</v>
      </c>
    </row>
    <row r="124" spans="1:5" ht="409.6" thickBot="1" x14ac:dyDescent="0.3">
      <c r="A124" s="13">
        <v>41111600</v>
      </c>
      <c r="B124" s="14" t="s">
        <v>213</v>
      </c>
      <c r="C124" s="17" t="s">
        <v>214</v>
      </c>
      <c r="D124" s="14" t="s">
        <v>59</v>
      </c>
      <c r="E124" s="14" t="s">
        <v>74</v>
      </c>
    </row>
    <row r="125" spans="1:5" ht="409.6" thickBot="1" x14ac:dyDescent="0.3">
      <c r="A125" s="13">
        <v>41111600</v>
      </c>
      <c r="B125" s="14" t="s">
        <v>213</v>
      </c>
      <c r="C125" s="17" t="s">
        <v>215</v>
      </c>
      <c r="D125" s="14" t="s">
        <v>59</v>
      </c>
      <c r="E125" s="14" t="s">
        <v>74</v>
      </c>
    </row>
    <row r="126" spans="1:5" ht="57" thickBot="1" x14ac:dyDescent="0.3">
      <c r="A126" s="16">
        <v>41111921</v>
      </c>
      <c r="B126" s="14" t="s">
        <v>216</v>
      </c>
      <c r="C126" s="17" t="s">
        <v>217</v>
      </c>
      <c r="D126" s="18" t="s">
        <v>59</v>
      </c>
      <c r="E126" s="18" t="s">
        <v>59</v>
      </c>
    </row>
    <row r="127" spans="1:5" ht="34.5" thickBot="1" x14ac:dyDescent="0.3">
      <c r="A127" s="19">
        <v>46181504</v>
      </c>
      <c r="B127" s="14" t="s">
        <v>218</v>
      </c>
      <c r="C127" s="15" t="s">
        <v>219</v>
      </c>
      <c r="D127" s="20" t="s">
        <v>15</v>
      </c>
      <c r="E127" s="21" t="s">
        <v>220</v>
      </c>
    </row>
    <row r="128" spans="1:5" ht="68.25" thickBot="1" x14ac:dyDescent="0.3">
      <c r="A128" s="16">
        <v>47131612</v>
      </c>
      <c r="B128" s="14" t="s">
        <v>221</v>
      </c>
      <c r="C128" s="25" t="s">
        <v>222</v>
      </c>
      <c r="D128" s="18" t="s">
        <v>59</v>
      </c>
      <c r="E128" s="18" t="s">
        <v>59</v>
      </c>
    </row>
    <row r="129" spans="1:5" ht="57" thickBot="1" x14ac:dyDescent="0.3">
      <c r="A129" s="16">
        <v>55121704</v>
      </c>
      <c r="B129" s="14" t="s">
        <v>223</v>
      </c>
      <c r="C129" s="17" t="s">
        <v>224</v>
      </c>
      <c r="D129" s="18" t="s">
        <v>59</v>
      </c>
      <c r="E129" s="18" t="s">
        <v>59</v>
      </c>
    </row>
    <row r="130" spans="1:5" ht="57" thickBot="1" x14ac:dyDescent="0.3">
      <c r="A130" s="16">
        <v>55121704</v>
      </c>
      <c r="B130" s="14" t="s">
        <v>223</v>
      </c>
      <c r="C130" s="17" t="s">
        <v>225</v>
      </c>
      <c r="D130" s="18" t="s">
        <v>59</v>
      </c>
      <c r="E130" s="18" t="s">
        <v>59</v>
      </c>
    </row>
    <row r="131" spans="1:5" ht="57" thickBot="1" x14ac:dyDescent="0.3">
      <c r="A131" s="16">
        <v>55121704</v>
      </c>
      <c r="B131" s="14" t="s">
        <v>223</v>
      </c>
      <c r="C131" s="25" t="s">
        <v>226</v>
      </c>
      <c r="D131" s="18" t="s">
        <v>59</v>
      </c>
      <c r="E131" s="18" t="s">
        <v>59</v>
      </c>
    </row>
    <row r="132" spans="1:5" ht="45.75" thickBot="1" x14ac:dyDescent="0.3">
      <c r="A132" s="16">
        <v>55121720</v>
      </c>
      <c r="B132" s="14" t="s">
        <v>227</v>
      </c>
      <c r="C132" s="17" t="s">
        <v>228</v>
      </c>
      <c r="D132" s="18" t="s">
        <v>59</v>
      </c>
      <c r="E132" s="18" t="s">
        <v>59</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OFERTA ECONOMICA LOTE 1</vt:lpstr>
      <vt:lpstr>OFERTA ECONOMICA LOTE 2</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Laptop</dc:creator>
  <cp:lastModifiedBy>serviautos dosquebradas</cp:lastModifiedBy>
  <dcterms:created xsi:type="dcterms:W3CDTF">2021-03-04T19:51:00Z</dcterms:created>
  <dcterms:modified xsi:type="dcterms:W3CDTF">2024-09-06T21:28:24Z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2022-10-27T01:13:46Z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f41a0950-3780-4dc8-bc29-613467594e4e</vt:lpwstr>
  </property>
  <property fmtid="{D5CDD505-2E9C-101B-9397-08002B2CF9AE}" pid="8" name="MSIP_Label_1299739c-ad3d-4908-806e-4d91151a6e13_ContentBits">
    <vt:lpwstr>0</vt:lpwstr>
  </property>
</Properties>
</file>