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SECOP JULIO DE 2024\"/>
    </mc:Choice>
  </mc:AlternateContent>
  <xr:revisionPtr revIDLastSave="0" documentId="13_ncr:1_{8A016E34-63BB-4087-9840-5777F759C52E}" xr6:coauthVersionLast="47" xr6:coauthVersionMax="47" xr10:uidLastSave="{00000000-0000-0000-0000-000000000000}"/>
  <bookViews>
    <workbookView xWindow="-120" yWindow="-120" windowWidth="20730" windowHeight="110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150" i="1" l="1"/>
  <c r="Y84" i="1" l="1"/>
  <c r="Y75" i="1" l="1"/>
  <c r="Y81" i="1" l="1"/>
</calcChain>
</file>

<file path=xl/sharedStrings.xml><?xml version="1.0" encoding="utf-8"?>
<sst xmlns="http://schemas.openxmlformats.org/spreadsheetml/2006/main" count="367" uniqueCount="209">
  <si>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</si>
  <si>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</si>
  <si>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</si>
  <si>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</si>
  <si>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</si>
  <si>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</si>
  <si>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</si>
  <si>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</si>
  <si>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</si>
  <si>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</si>
  <si>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</si>
  <si>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</si>
  <si>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</si>
  <si>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</si>
  <si>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</si>
  <si>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</si>
  <si>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</si>
  <si>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</si>
  <si>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</si>
  <si>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</si>
  <si>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</si>
  <si>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</si>
  <si>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</si>
  <si>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</si>
  <si>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</si>
  <si>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</si>
  <si>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</si>
  <si>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</si>
  <si>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</si>
  <si>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</si>
  <si>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</si>
  <si>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</si>
  <si>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</si>
  <si>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</si>
  <si>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</si>
  <si>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</si>
  <si>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</si>
  <si>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</si>
  <si>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</si>
  <si>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</si>
  <si>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</si>
  <si>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</si>
  <si>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</si>
  <si>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</si>
  <si>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</si>
  <si>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</si>
  <si>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</si>
  <si>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</si>
  <si>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</si>
  <si>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</si>
  <si>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</si>
  <si>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</si>
  <si>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</si>
  <si>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</si>
  <si>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</si>
  <si>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</si>
  <si>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</si>
  <si>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</si>
  <si>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</si>
  <si>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</si>
  <si>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</si>
  <si>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</si>
  <si>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</si>
  <si>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</si>
  <si>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</si>
  <si>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</si>
  <si>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</si>
  <si>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</si>
  <si>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</si>
  <si>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</si>
  <si>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</si>
  <si>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</si>
  <si>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</si>
  <si>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</si>
  <si>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</si>
  <si>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</si>
  <si>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</si>
  <si>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</si>
  <si>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</si>
  <si>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</si>
  <si>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</si>
  <si>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</si>
  <si>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</si>
  <si>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</si>
  <si>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</si>
  <si>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</si>
  <si>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</si>
  <si>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</si>
  <si>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</si>
  <si>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</si>
  <si>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</si>
  <si>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</si>
  <si>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</si>
  <si>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</si>
  <si>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</si>
  <si>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</si>
  <si>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</si>
  <si>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</si>
  <si>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</si>
  <si>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</si>
  <si>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</si>
  <si>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</si>
  <si>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</si>
  <si>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</si>
  <si>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</si>
  <si>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</si>
  <si>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</si>
  <si>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</si>
  <si>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</si>
  <si>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</si>
  <si>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</si>
  <si>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</si>
  <si>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</si>
  <si>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</si>
  <si>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</si>
  <si>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</si>
  <si>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</si>
  <si>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</si>
  <si>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</si>
  <si>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</si>
  <si>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</si>
  <si>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</si>
  <si>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</si>
  <si>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</si>
  <si>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</si>
  <si>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</si>
  <si>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</si>
  <si>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</si>
  <si>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</si>
  <si>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</si>
  <si>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</si>
  <si>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</si>
  <si>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</si>
  <si>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</si>
  <si>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</si>
  <si>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</si>
  <si>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</si>
  <si>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</si>
  <si>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</si>
  <si>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</si>
  <si>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</si>
  <si>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</si>
  <si>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</si>
  <si>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</si>
  <si>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</si>
  <si>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</si>
  <si>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</si>
  <si>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</si>
  <si>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</si>
  <si>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</si>
  <si>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</si>
  <si>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</si>
  <si>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</si>
  <si>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</si>
  <si>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</si>
  <si>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</si>
  <si>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</si>
  <si>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</si>
  <si>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</si>
  <si>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</si>
  <si>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</si>
  <si>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</si>
  <si>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</si>
  <si>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</si>
  <si>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</si>
  <si>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</si>
  <si>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</si>
  <si>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</si>
  <si>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</si>
  <si>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</si>
  <si>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</si>
  <si>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</si>
  <si>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</si>
  <si>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</si>
  <si>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</si>
  <si>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</si>
  <si>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</si>
  <si>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</si>
  <si>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</si>
  <si>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</si>
  <si>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</si>
  <si>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</si>
  <si>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</si>
  <si>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</t>
  </si>
  <si>
    <t>supervisor</t>
  </si>
  <si>
    <t>PRESTAR DE MANERA PERSONAL, AUTÓNOMA E ININTERRUMPIDA EL SERVICIO DE DEFENSORÍA PÚBLICA.</t>
  </si>
  <si>
    <t>RENDIR LOS INFORMES REQUERIDOS POR EL SUPERVISOR, DEFENSOR DEL PUEBLO REGIONAL O DIRECCIÓN NACIONAL DE DEFENSORÍA PÚBLICA, DE MANERA OPORTUNA, CON INFORMACIÓN VERAZ Y COMPLETA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</si>
  <si>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</si>
  <si>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>ASISTIR A LAS BARRAS DE DEFENSORES PÚBLICOS Y PRESENTAR AL FINAL DE ELLAS LAS EVALUACIONES QUE ESTABLEZCA EL COORDINADOR ACADÉMICO, PARTICIPAR DE LOS PROGRAMAS DE CAPACITACIÓN, CAMPAÑAS, BRIGADAS Y DEMÁS ACTIVIDADES PROGRAMADAS POR LA DEFENSORÍA.</t>
  </si>
  <si>
    <t>CUMPLIR CON LOS TURNOS ESTABLECIDOS PARA LA PRESTACIÓN DEL SERVICIO, COMO MÍNIMO TRES (3) DÍAS A LA SEMANA (DE ACUERDO CON EL PROGRAMA EN QUE PRESTE EL SERVICIO DE DEFENSORÍA PÚBLICA)</t>
  </si>
  <si>
    <t>CUMPLO</t>
  </si>
  <si>
    <t>SIN OBSERVACIONES</t>
  </si>
  <si>
    <t>RIOHACHA</t>
  </si>
  <si>
    <t>BANCOLOMBIA</t>
  </si>
  <si>
    <t>ENDER FRANCISCO BAUTISTA BUENO</t>
  </si>
  <si>
    <t>CALLE 14 A BIS # 17- 51</t>
  </si>
  <si>
    <t>ebautista@defensoria.edu.co</t>
  </si>
  <si>
    <t xml:space="preserve">CUMPLO </t>
  </si>
  <si>
    <t>SI, LA INFORMACION INGRESADA AL SISTEMA VISION WEB SE ENCUENTRA ACTUALIZADA Y CORRESPONDE A LA CARGA EN MENCION EN EL PRIMER INCISO.</t>
  </si>
  <si>
    <t>heyperez@defensoria.gov.co</t>
  </si>
  <si>
    <r>
      <rPr>
        <b/>
        <sz val="9"/>
        <color theme="1"/>
        <rFont val="Trebuchet MS"/>
        <family val="2"/>
      </rPr>
      <t>Personas jurídicas: A</t>
    </r>
    <r>
      <rPr>
        <sz val="9"/>
        <color theme="1"/>
        <rFont val="Trebuchet MS"/>
        <family val="2"/>
      </rPr>
      <t xml:space="preserve">creditar certificación juramentada suscrita por Representante Legal o Revisor Fiscal, según corresponda. </t>
    </r>
  </si>
  <si>
    <t>HEYDI PEREZ TEJEDA</t>
  </si>
  <si>
    <t>HEYDI JOHANA PEREZ TEJEDA</t>
  </si>
  <si>
    <t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ESTE PAG,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</t>
  </si>
  <si>
    <t>CUMPLO CON ESTA OBLIGACION Y SEÑALO QUE, LOS TURNOS QUE CORRESPONDEN A ESTE MES, 2  VECES A LA SEMANA, COMPLETANDO LOS DE ESTA TREINTENA.</t>
  </si>
  <si>
    <t>ASISTI A BARRAS ACADEMICAS PROGRAMADAS HASTA LA FECHA.</t>
  </si>
  <si>
    <t>CD-DP-1729-2024</t>
  </si>
  <si>
    <t>SE CUMPLIO CON ESTA OBLIGACION PRESTANDO ASESORIA TECNICA Y REPRESENTACION JUDICIAL A LOS USUARIOS DE LA DP, ACTUALMENTE QUEDAN A MI CARGO 96 PROCESOS ASUMIDOS Y VIGENTES.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</si>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</sst>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  <font>
      <sz val="1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26" fillId="7" borderId="2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7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7" borderId="19" xfId="0" applyFont="1" applyFill="1" applyBorder="1" applyAlignment="1" applyProtection="1">
      <alignment horizontal="center" vertical="center"/>
      <protection hidden="1"/>
    </xf>
    <xf numFmtId="0" fontId="7" fillId="7" borderId="19" xfId="0" applyFont="1" applyFill="1" applyBorder="1" applyAlignment="1">
      <alignment horizontal="center" wrapText="1"/>
    </xf>
    <xf numFmtId="164" fontId="6" fillId="8" borderId="19" xfId="0" applyNumberFormat="1" applyFont="1" applyFill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9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190500</xdr:colOff>
      <xdr:row>43</xdr:row>
      <xdr:rowOff>71437</xdr:rowOff>
    </xdr:from>
    <xdr:to>
      <xdr:col>13</xdr:col>
      <xdr:colOff>180840</xdr:colOff>
      <xdr:row>43</xdr:row>
      <xdr:rowOff>887920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3" y="23812500"/>
          <a:ext cx="2347777" cy="816483"/>
        </a:xfrm>
        <a:prstGeom prst="rect">
          <a:avLst/>
        </a:prstGeom>
      </xdr:spPr>
    </xdr:pic>
    <xdr:clientData/>
  </xdr:twoCellAnchor>
  <xdr:oneCellAnchor>
    <xdr:from>
      <xdr:col>19</xdr:col>
      <xdr:colOff>154782</xdr:colOff>
      <xdr:row>43</xdr:row>
      <xdr:rowOff>309562</xdr:rowOff>
    </xdr:from>
    <xdr:ext cx="1714500" cy="422121"/>
    <xdr:pic>
      <xdr:nvPicPr>
        <xdr:cNvPr id="6" name="image2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2907" y="25122187"/>
          <a:ext cx="1714500" cy="422121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94" dataDxfId="93">
  <autoFilter ref="AB4:AB7" xr:uid="{EE372EC2-AC17-49BB-B672-BA7B78881EED}"/>
  <tableColumns count="1">
    <tableColumn id="1" xr3:uid="{940A44F4-EED2-4A51-94B3-83A1F915C657}" name="INFORME" dataDxfId="9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91" dataDxfId="90">
  <autoFilter ref="AC4:AC35" xr:uid="{6B29BDED-D5F7-47EA-960E-86D29A2563DD}"/>
  <tableColumns count="1">
    <tableColumn id="1" xr3:uid="{A4BBA5FC-660C-44CC-A234-F8BAD5C2FF37}" name="DÍA" dataDxfId="8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88" dataDxfId="87">
  <autoFilter ref="AD4:AD16" xr:uid="{D664093F-5762-499F-B776-F2D8A9C5171E}"/>
  <tableColumns count="1">
    <tableColumn id="1" xr3:uid="{FA44BE04-0F77-4946-915E-AE9C3B488524}" name="MES" dataDxfId="8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85" dataDxfId="84">
  <autoFilter ref="AE4:AE11" xr:uid="{86510B95-6CD9-4377-A3E7-9C1D9B03C941}"/>
  <tableColumns count="1">
    <tableColumn id="1" xr3:uid="{FE762A6A-EB22-40A4-BB9F-BFE15B949F45}" name="AÑO" dataDxfId="8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82" dataDxfId="81">
  <autoFilter ref="AF4:AF10" xr:uid="{47D087A1-3F46-4BC1-8D8D-FFB97D7CBB9E}"/>
  <tableColumns count="1">
    <tableColumn id="1" xr3:uid="{F50367A3-A205-48AE-9A83-F7A7429EC22B}" name="No. de contrato" dataDxfId="8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9" dataDxfId="78">
  <autoFilter ref="AG4:AG8" xr:uid="{771D0401-AB16-49B0-B64A-DFDB7AA72D8B}"/>
  <tableColumns count="1">
    <tableColumn id="1" xr3:uid="{7E161F20-60D5-43D8-9982-BE2C4E9AE89B}" name="No. de contrato 2" dataDxfId="7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76" dataDxfId="75">
  <autoFilter ref="AH4:AH6" xr:uid="{C9287A35-C0AC-4AA5-AAFC-EEF48F3CE1EE}"/>
  <tableColumns count="1">
    <tableColumn id="1" xr3:uid="{319E685E-B58F-4D89-97F7-03E9A1EA90A8}" name="Cuenta bancaria" dataDxfId="7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73" dataDxfId="72">
  <autoFilter ref="AI4:AI7" xr:uid="{AE2EA396-8F5A-46B8-85AB-CDAACEA21EEC}"/>
  <tableColumns count="1">
    <tableColumn id="1" xr3:uid="{965AC39E-0436-4A42-B61A-F4165B69D77A}" name="Tipo de contrato" dataDxfId="7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70" dataDxfId="69">
  <autoFilter ref="AJ4:AJ5" xr:uid="{A4F923B2-07A0-4951-BAEF-A882CBA73225}"/>
  <tableColumns count="1">
    <tableColumn id="1" xr3:uid="{BA43CC4D-27D5-4604-8BCB-4B998D81BA3C}" name="Forma de pago " dataDxfId="6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67" dataDxfId="66">
  <autoFilter ref="AK4:AK6" xr:uid="{3C597312-8B0B-4D67-8BBD-271EE0325045}"/>
  <tableColumns count="1">
    <tableColumn id="1" xr3:uid="{C10F81BE-0015-4A2F-817D-15CA1C7A8635}" name="Tipo de seguimiento" dataDxfId="6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64" dataDxfId="63">
  <autoFilter ref="AL4:AL23" xr:uid="{CD2491CF-7A86-4C3B-92F4-F4489638CE68}"/>
  <tableColumns count="1">
    <tableColumn id="1" xr3:uid="{271C5817-5903-450C-8423-CC47BC1A7C5A}" name="Asesuradoras" dataDxfId="6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61" dataDxfId="60">
  <autoFilter ref="AM4:AM9" xr:uid="{31ECA974-0305-446F-95AC-A72ED86E5ED7}"/>
  <tableColumns count="1">
    <tableColumn id="1" xr3:uid="{D6A950BE-FAF4-4A4D-B4F0-04956C542A21}" name="Amparos" dataDxfId="5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heyperez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zoomScaleNormal="100" zoomScaleSheetLayoutView="55" workbookViewId="0">
      <selection activeCell="AR24" sqref="AR2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8"/>
      <c r="C2" s="128"/>
      <c r="D2" s="128"/>
      <c r="E2" s="128"/>
      <c r="F2" s="128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7" t="s">
        <v>151</v>
      </c>
      <c r="AB2" s="127"/>
      <c r="AC2" s="127"/>
      <c r="AD2" s="127"/>
      <c r="AE2" s="127"/>
      <c r="AF2" s="127"/>
    </row>
    <row r="3" spans="2:33" ht="11.25" customHeight="1" x14ac:dyDescent="0.3">
      <c r="B3" s="128"/>
      <c r="C3" s="128"/>
      <c r="D3" s="128"/>
      <c r="E3" s="128"/>
      <c r="F3" s="128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7"/>
      <c r="AB3" s="127"/>
      <c r="AC3" s="127"/>
      <c r="AD3" s="127"/>
      <c r="AE3" s="127"/>
      <c r="AF3" s="127"/>
    </row>
    <row r="4" spans="2:33" ht="11.25" customHeight="1" x14ac:dyDescent="0.3">
      <c r="B4" s="128"/>
      <c r="C4" s="128"/>
      <c r="D4" s="128"/>
      <c r="E4" s="128"/>
      <c r="F4" s="128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60" t="s">
        <v>180</v>
      </c>
      <c r="AB4" s="160"/>
      <c r="AC4" s="160"/>
      <c r="AD4" s="160"/>
      <c r="AE4" s="160"/>
      <c r="AF4" s="160"/>
    </row>
    <row r="5" spans="2:33" ht="11.25" customHeight="1" x14ac:dyDescent="0.3">
      <c r="B5" s="128"/>
      <c r="C5" s="128"/>
      <c r="D5" s="128"/>
      <c r="E5" s="128"/>
      <c r="F5" s="128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60"/>
      <c r="AB5" s="160"/>
      <c r="AC5" s="160"/>
      <c r="AD5" s="160"/>
      <c r="AE5" s="160"/>
      <c r="AF5" s="160"/>
    </row>
    <row r="6" spans="2:33" ht="15" customHeight="1" x14ac:dyDescent="0.3">
      <c r="B6" s="128"/>
      <c r="C6" s="128"/>
      <c r="D6" s="128"/>
      <c r="E6" s="128"/>
      <c r="F6" s="128"/>
      <c r="G6" s="123" t="s">
        <v>160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7" t="s">
        <v>181</v>
      </c>
      <c r="AB6" s="127"/>
      <c r="AC6" s="127"/>
      <c r="AD6" s="127"/>
      <c r="AE6" s="127"/>
      <c r="AF6" s="127"/>
    </row>
    <row r="7" spans="2:33" ht="15" customHeight="1" x14ac:dyDescent="0.3">
      <c r="B7" s="128"/>
      <c r="C7" s="128"/>
      <c r="D7" s="128"/>
      <c r="E7" s="128"/>
      <c r="F7" s="128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7"/>
      <c r="AB7" s="127"/>
      <c r="AC7" s="127"/>
      <c r="AD7" s="127"/>
      <c r="AE7" s="127"/>
      <c r="AF7" s="12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44" t="s">
        <v>5</v>
      </c>
      <c r="C10" s="44"/>
      <c r="D10" s="44"/>
      <c r="E10" s="44"/>
      <c r="F10" s="44"/>
      <c r="G10" s="44"/>
      <c r="H10" s="55" t="s">
        <v>1</v>
      </c>
      <c r="I10" s="55"/>
      <c r="J10" s="55"/>
      <c r="K10" s="55"/>
      <c r="L10" s="3"/>
      <c r="M10" s="44" t="s">
        <v>6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55">
        <v>5</v>
      </c>
      <c r="Y10" s="55"/>
      <c r="Z10" s="55" t="s">
        <v>17</v>
      </c>
      <c r="AA10" s="55"/>
      <c r="AB10" s="55"/>
      <c r="AC10" s="55"/>
      <c r="AD10" s="55">
        <v>2024</v>
      </c>
      <c r="AE10" s="55"/>
      <c r="AF10" s="5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4" t="s">
        <v>158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 t="s">
        <v>23</v>
      </c>
      <c r="M13" s="126"/>
      <c r="N13" s="55">
        <v>3</v>
      </c>
      <c r="O13" s="55"/>
      <c r="P13" s="55" t="s">
        <v>16</v>
      </c>
      <c r="Q13" s="55"/>
      <c r="R13" s="55"/>
      <c r="S13" s="55"/>
      <c r="T13" s="55">
        <v>2024</v>
      </c>
      <c r="U13" s="55"/>
      <c r="V13" s="55"/>
      <c r="W13" s="7" t="s">
        <v>24</v>
      </c>
      <c r="X13" s="55">
        <v>31</v>
      </c>
      <c r="Y13" s="55"/>
      <c r="Z13" s="55" t="s">
        <v>16</v>
      </c>
      <c r="AA13" s="55"/>
      <c r="AB13" s="55"/>
      <c r="AC13" s="55"/>
      <c r="AD13" s="55">
        <v>2024</v>
      </c>
      <c r="AE13" s="55"/>
      <c r="AF13" s="5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3" t="s">
        <v>94</v>
      </c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8" t="s">
        <v>39</v>
      </c>
      <c r="C17" s="138"/>
      <c r="D17" s="138"/>
      <c r="E17" s="138"/>
      <c r="F17" s="138"/>
      <c r="G17" s="138"/>
      <c r="H17" s="138"/>
      <c r="I17" s="3"/>
      <c r="J17" s="3"/>
      <c r="K17" s="157" t="s">
        <v>206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9" t="s">
        <v>156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2" t="s">
        <v>194</v>
      </c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4"/>
      <c r="X19" s="76" t="s">
        <v>27</v>
      </c>
      <c r="Y19" s="77"/>
      <c r="Z19" s="77"/>
      <c r="AA19" s="78"/>
      <c r="AB19" s="148">
        <v>84091528</v>
      </c>
      <c r="AC19" s="149"/>
      <c r="AD19" s="149"/>
      <c r="AE19" s="149"/>
      <c r="AF19" s="15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4" t="s">
        <v>104</v>
      </c>
      <c r="C21" s="44"/>
      <c r="D21" s="44"/>
      <c r="E21" s="55" t="s">
        <v>195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4" t="s">
        <v>105</v>
      </c>
      <c r="Y21" s="44"/>
      <c r="Z21" s="44"/>
      <c r="AA21" s="55" t="s">
        <v>192</v>
      </c>
      <c r="AB21" s="55"/>
      <c r="AC21" s="55"/>
      <c r="AD21" s="55"/>
      <c r="AE21" s="55"/>
      <c r="AF21" s="5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4" t="s">
        <v>106</v>
      </c>
      <c r="C23" s="44"/>
      <c r="D23" s="44"/>
      <c r="E23" s="156">
        <v>3008154497</v>
      </c>
      <c r="F23" s="156"/>
      <c r="G23" s="156"/>
      <c r="H23" s="156"/>
      <c r="I23" s="156"/>
      <c r="J23" s="156"/>
      <c r="K23" s="156"/>
      <c r="L23" s="44" t="s">
        <v>107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54" t="s">
        <v>196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4" t="s">
        <v>126</v>
      </c>
      <c r="C25" s="44"/>
      <c r="D25" s="44"/>
      <c r="E25" s="44"/>
      <c r="F25" s="44"/>
      <c r="G25" s="55" t="s">
        <v>127</v>
      </c>
      <c r="H25" s="55"/>
      <c r="I25" s="55"/>
      <c r="J25" s="55"/>
      <c r="K25" s="14" t="s">
        <v>89</v>
      </c>
      <c r="L25" s="145">
        <v>52643643090</v>
      </c>
      <c r="M25" s="145"/>
      <c r="N25" s="145"/>
      <c r="O25" s="145"/>
      <c r="P25" s="145"/>
      <c r="Q25" s="145"/>
      <c r="R25" s="145"/>
      <c r="S25" s="145"/>
      <c r="T25" s="44" t="s">
        <v>129</v>
      </c>
      <c r="U25" s="44"/>
      <c r="V25" s="55" t="s">
        <v>193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4" t="s">
        <v>28</v>
      </c>
      <c r="C27" s="44"/>
      <c r="D27" s="44"/>
      <c r="E27" s="44"/>
      <c r="F27" s="44"/>
      <c r="G27" s="44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44" t="s">
        <v>33</v>
      </c>
      <c r="C30" s="44"/>
      <c r="D30" s="44"/>
      <c r="E30" s="44"/>
      <c r="F30" s="44"/>
      <c r="G30" s="45" t="s">
        <v>140</v>
      </c>
      <c r="H30" s="46"/>
      <c r="I30" s="47"/>
      <c r="J30" s="45" t="s">
        <v>138</v>
      </c>
      <c r="K30" s="46"/>
      <c r="L30" s="47"/>
      <c r="M30" s="44" t="s">
        <v>96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55">
        <v>3</v>
      </c>
      <c r="Y30" s="55"/>
      <c r="Z30" s="55" t="s">
        <v>16</v>
      </c>
      <c r="AA30" s="55"/>
      <c r="AB30" s="55"/>
      <c r="AC30" s="55"/>
      <c r="AD30" s="55">
        <v>2024</v>
      </c>
      <c r="AE30" s="55"/>
      <c r="AF30" s="5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7" t="s">
        <v>175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  <c r="AG32" s="11"/>
    </row>
    <row r="33" spans="2:33" x14ac:dyDescent="0.3">
      <c r="B33" s="151" t="s">
        <v>182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29" t="s">
        <v>131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6" t="s">
        <v>97</v>
      </c>
      <c r="C39" s="77"/>
      <c r="D39" s="77"/>
      <c r="E39" s="77"/>
      <c r="F39" s="77"/>
      <c r="G39" s="78"/>
      <c r="H39" s="55">
        <v>6</v>
      </c>
      <c r="I39" s="55"/>
      <c r="J39" s="55"/>
      <c r="K39" s="129"/>
      <c r="L39" s="55">
        <v>0</v>
      </c>
      <c r="M39" s="55"/>
      <c r="N39" s="55"/>
      <c r="O39" s="3"/>
      <c r="P39" s="3"/>
      <c r="Q39" s="44" t="s">
        <v>34</v>
      </c>
      <c r="R39" s="44"/>
      <c r="S39" s="44"/>
      <c r="T39" s="44"/>
      <c r="U39" s="44"/>
      <c r="V39" s="44"/>
      <c r="W39" s="44"/>
      <c r="X39" s="55">
        <v>31</v>
      </c>
      <c r="Y39" s="55"/>
      <c r="Z39" s="55" t="s">
        <v>21</v>
      </c>
      <c r="AA39" s="55"/>
      <c r="AB39" s="55"/>
      <c r="AC39" s="55"/>
      <c r="AD39" s="55">
        <v>2024</v>
      </c>
      <c r="AE39" s="55"/>
      <c r="AF39" s="5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4" t="s">
        <v>35</v>
      </c>
      <c r="C41" s="44"/>
      <c r="D41" s="44"/>
      <c r="E41" s="44"/>
      <c r="F41" s="44"/>
      <c r="G41" s="44"/>
      <c r="H41" s="44"/>
      <c r="I41" s="44"/>
      <c r="J41" s="147">
        <v>32838000</v>
      </c>
      <c r="K41" s="147"/>
      <c r="L41" s="147"/>
      <c r="M41" s="147"/>
      <c r="N41" s="147"/>
      <c r="O41" s="147"/>
      <c r="P41" s="147"/>
      <c r="Q41" s="76" t="s">
        <v>40</v>
      </c>
      <c r="R41" s="77"/>
      <c r="S41" s="77"/>
      <c r="T41" s="77"/>
      <c r="U41" s="77"/>
      <c r="V41" s="77"/>
      <c r="W41" s="77"/>
      <c r="X41" s="77"/>
      <c r="Y41" s="78"/>
      <c r="Z41" s="130">
        <v>5473000</v>
      </c>
      <c r="AA41" s="131"/>
      <c r="AB41" s="131"/>
      <c r="AC41" s="131"/>
      <c r="AD41" s="131"/>
      <c r="AE41" s="131"/>
      <c r="AF41" s="13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4" t="s">
        <v>101</v>
      </c>
      <c r="C43" s="44"/>
      <c r="D43" s="44"/>
      <c r="E43" s="44"/>
      <c r="F43" s="44"/>
      <c r="G43" s="44"/>
      <c r="H43" s="44"/>
      <c r="I43" s="44"/>
      <c r="J43" s="133" t="s">
        <v>192</v>
      </c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8" t="s">
        <v>41</v>
      </c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55">
        <v>26424</v>
      </c>
      <c r="Q45" s="55"/>
      <c r="R45" s="55"/>
      <c r="S45" s="55"/>
      <c r="T45" s="44" t="s">
        <v>42</v>
      </c>
      <c r="U45" s="44"/>
      <c r="V45" s="44"/>
      <c r="W45" s="44"/>
      <c r="X45" s="44"/>
      <c r="Y45" s="44"/>
      <c r="Z45" s="44"/>
      <c r="AA45" s="44"/>
      <c r="AB45" s="44"/>
      <c r="AC45" s="55">
        <v>4747622</v>
      </c>
      <c r="AD45" s="55"/>
      <c r="AE45" s="55"/>
      <c r="AF45" s="55"/>
      <c r="AG45" s="11"/>
    </row>
    <row r="46" spans="2:33" ht="3.6" customHeight="1" x14ac:dyDescent="0.3"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1"/>
    </row>
    <row r="47" spans="2:33" ht="27" customHeight="1" x14ac:dyDescent="0.3">
      <c r="B47" s="44" t="s">
        <v>44</v>
      </c>
      <c r="C47" s="44"/>
      <c r="D47" s="44"/>
      <c r="E47" s="44"/>
      <c r="F47" s="44"/>
      <c r="G47" s="44"/>
      <c r="H47" s="44"/>
      <c r="I47" s="55" t="s">
        <v>45</v>
      </c>
      <c r="J47" s="55"/>
      <c r="K47" s="55"/>
      <c r="L47" s="55"/>
      <c r="M47" s="55"/>
      <c r="N47" s="124" t="s">
        <v>46</v>
      </c>
      <c r="O47" s="124"/>
      <c r="P47" s="124"/>
      <c r="Q47" s="124"/>
      <c r="R47" s="124"/>
      <c r="S47" s="124"/>
      <c r="T47" s="124"/>
      <c r="U47" s="169" t="s">
        <v>183</v>
      </c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136" t="s">
        <v>201</v>
      </c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44" t="s">
        <v>27</v>
      </c>
      <c r="X49" s="44"/>
      <c r="Y49" s="44"/>
      <c r="Z49" s="44"/>
      <c r="AA49" s="174">
        <v>0</v>
      </c>
      <c r="AB49" s="174"/>
      <c r="AC49" s="174"/>
      <c r="AD49" s="174"/>
      <c r="AE49" s="174"/>
      <c r="AF49" s="17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9" t="s">
        <v>132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1"/>
      <c r="T51" s="171" t="s">
        <v>199</v>
      </c>
      <c r="U51" s="172"/>
      <c r="V51" s="172"/>
      <c r="W51" s="172"/>
      <c r="X51" s="172"/>
      <c r="Y51" s="172"/>
      <c r="Z51" s="172"/>
      <c r="AA51" s="172"/>
      <c r="AB51" s="172"/>
      <c r="AC51" s="172"/>
      <c r="AD51" s="172"/>
      <c r="AE51" s="172"/>
      <c r="AF51" s="173"/>
      <c r="AG51" s="11"/>
    </row>
    <row r="52" spans="2:48" ht="3.6" customHeight="1" x14ac:dyDescent="0.3"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1"/>
    </row>
    <row r="53" spans="2:48" ht="15" customHeight="1" x14ac:dyDescent="0.3">
      <c r="B53" s="161" t="s">
        <v>63</v>
      </c>
      <c r="C53" s="162"/>
      <c r="D53" s="163"/>
      <c r="E53" s="45" t="s">
        <v>139</v>
      </c>
      <c r="F53" s="46"/>
      <c r="G53" s="47"/>
      <c r="H53" s="167" t="s">
        <v>100</v>
      </c>
      <c r="I53" s="167"/>
      <c r="J53" s="167"/>
      <c r="K53" s="167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8" t="s">
        <v>130</v>
      </c>
      <c r="V53" s="168"/>
      <c r="W53" s="168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4"/>
      <c r="C54" s="165"/>
      <c r="D54" s="166"/>
      <c r="E54" s="45" t="s">
        <v>138</v>
      </c>
      <c r="F54" s="46"/>
      <c r="G54" s="47"/>
      <c r="H54" s="167"/>
      <c r="I54" s="167"/>
      <c r="J54" s="167"/>
      <c r="K54" s="167"/>
      <c r="L54" s="55">
        <v>27</v>
      </c>
      <c r="M54" s="55"/>
      <c r="N54" s="55" t="s">
        <v>15</v>
      </c>
      <c r="O54" s="55"/>
      <c r="P54" s="55"/>
      <c r="Q54" s="55"/>
      <c r="R54" s="55">
        <v>2024</v>
      </c>
      <c r="S54" s="55"/>
      <c r="T54" s="55"/>
      <c r="U54" s="168"/>
      <c r="V54" s="168"/>
      <c r="W54" s="168"/>
      <c r="X54" s="55">
        <v>30</v>
      </c>
      <c r="Y54" s="55"/>
      <c r="Z54" s="55" t="s">
        <v>15</v>
      </c>
      <c r="AA54" s="55"/>
      <c r="AB54" s="55"/>
      <c r="AC54" s="55"/>
      <c r="AD54" s="55">
        <v>2024</v>
      </c>
      <c r="AE54" s="55"/>
      <c r="AF54" s="5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4" t="s">
        <v>68</v>
      </c>
      <c r="C56" s="44"/>
      <c r="D56" s="44"/>
      <c r="E56" s="44"/>
      <c r="F56" s="44"/>
      <c r="G56" s="44"/>
      <c r="H56" s="44"/>
      <c r="I56" s="44"/>
      <c r="J56" s="55" t="s">
        <v>54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4" t="s">
        <v>69</v>
      </c>
      <c r="AA56" s="44"/>
      <c r="AB56" s="44"/>
      <c r="AC56" s="44"/>
      <c r="AD56" s="44"/>
      <c r="AE56" s="44"/>
      <c r="AF56" s="44"/>
      <c r="AG56" s="11"/>
    </row>
    <row r="57" spans="2:48" ht="15" customHeight="1" x14ac:dyDescent="0.3">
      <c r="B57" s="44"/>
      <c r="C57" s="44"/>
      <c r="D57" s="44"/>
      <c r="E57" s="44"/>
      <c r="F57" s="44"/>
      <c r="G57" s="44"/>
      <c r="H57" s="44"/>
      <c r="I57" s="4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>
        <v>3019495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4" t="s">
        <v>70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133</v>
      </c>
      <c r="AC59" s="44"/>
      <c r="AD59" s="44"/>
      <c r="AE59" s="44"/>
      <c r="AF59" s="44"/>
      <c r="AG59" s="11"/>
    </row>
    <row r="60" spans="2:48" ht="9" customHeight="1" x14ac:dyDescent="0.3">
      <c r="B60" s="71" t="s">
        <v>75</v>
      </c>
      <c r="C60" s="71"/>
      <c r="D60" s="71"/>
      <c r="E60" s="71"/>
      <c r="F60" s="70" t="s">
        <v>72</v>
      </c>
      <c r="G60" s="7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70" t="s">
        <v>71</v>
      </c>
      <c r="R60" s="7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22">
        <v>6567600</v>
      </c>
      <c r="AC60" s="122"/>
      <c r="AD60" s="122"/>
      <c r="AE60" s="122"/>
      <c r="AF60" s="122"/>
      <c r="AG60" s="11"/>
    </row>
    <row r="61" spans="2:48" ht="24.75" customHeight="1" x14ac:dyDescent="0.3">
      <c r="B61" s="71"/>
      <c r="C61" s="71"/>
      <c r="D61" s="71"/>
      <c r="E61" s="71"/>
      <c r="F61" s="70"/>
      <c r="G61" s="70"/>
      <c r="H61" s="55">
        <v>27</v>
      </c>
      <c r="I61" s="55"/>
      <c r="J61" s="55" t="s">
        <v>15</v>
      </c>
      <c r="K61" s="55"/>
      <c r="L61" s="55"/>
      <c r="M61" s="55"/>
      <c r="N61" s="55">
        <v>2024</v>
      </c>
      <c r="O61" s="55"/>
      <c r="P61" s="55"/>
      <c r="Q61" s="70"/>
      <c r="R61" s="70"/>
      <c r="S61" s="55">
        <v>31</v>
      </c>
      <c r="T61" s="55"/>
      <c r="U61" s="55" t="s">
        <v>21</v>
      </c>
      <c r="V61" s="55"/>
      <c r="W61" s="55"/>
      <c r="X61" s="55"/>
      <c r="Y61" s="55">
        <v>2026</v>
      </c>
      <c r="Z61" s="55"/>
      <c r="AA61" s="55"/>
      <c r="AB61" s="122"/>
      <c r="AC61" s="122"/>
      <c r="AD61" s="122"/>
      <c r="AE61" s="122"/>
      <c r="AF61" s="122"/>
      <c r="AG61" s="11"/>
    </row>
    <row r="62" spans="2:48" ht="9" customHeight="1" x14ac:dyDescent="0.3">
      <c r="B62" s="71" t="s">
        <v>74</v>
      </c>
      <c r="C62" s="71"/>
      <c r="D62" s="71"/>
      <c r="E62" s="71"/>
      <c r="F62" s="70" t="s">
        <v>72</v>
      </c>
      <c r="G62" s="7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70" t="s">
        <v>71</v>
      </c>
      <c r="R62" s="7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22">
        <v>3283800</v>
      </c>
      <c r="AC62" s="122"/>
      <c r="AD62" s="122"/>
      <c r="AE62" s="122"/>
      <c r="AF62" s="122"/>
      <c r="AG62" s="11"/>
    </row>
    <row r="63" spans="2:48" ht="24.75" customHeight="1" x14ac:dyDescent="0.3">
      <c r="B63" s="71"/>
      <c r="C63" s="71"/>
      <c r="D63" s="71"/>
      <c r="E63" s="71"/>
      <c r="F63" s="70"/>
      <c r="G63" s="70"/>
      <c r="H63" s="55">
        <v>27</v>
      </c>
      <c r="I63" s="55"/>
      <c r="J63" s="55" t="s">
        <v>15</v>
      </c>
      <c r="K63" s="55"/>
      <c r="L63" s="55"/>
      <c r="M63" s="55"/>
      <c r="N63" s="55">
        <v>2024</v>
      </c>
      <c r="O63" s="55"/>
      <c r="P63" s="55"/>
      <c r="Q63" s="70"/>
      <c r="R63" s="70"/>
      <c r="S63" s="55">
        <v>30</v>
      </c>
      <c r="T63" s="55"/>
      <c r="U63" s="55" t="s">
        <v>13</v>
      </c>
      <c r="V63" s="55"/>
      <c r="W63" s="55"/>
      <c r="X63" s="55"/>
      <c r="Y63" s="55">
        <v>2025</v>
      </c>
      <c r="Z63" s="55"/>
      <c r="AA63" s="55"/>
      <c r="AB63" s="122"/>
      <c r="AC63" s="122"/>
      <c r="AD63" s="122"/>
      <c r="AE63" s="122"/>
      <c r="AF63" s="122"/>
      <c r="AG63" s="11"/>
    </row>
    <row r="64" spans="2:48" ht="9" customHeight="1" x14ac:dyDescent="0.3">
      <c r="B64" s="71"/>
      <c r="C64" s="71"/>
      <c r="D64" s="71"/>
      <c r="E64" s="71"/>
      <c r="F64" s="70" t="s">
        <v>72</v>
      </c>
      <c r="G64" s="7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70" t="s">
        <v>71</v>
      </c>
      <c r="R64" s="7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22"/>
      <c r="AC64" s="122"/>
      <c r="AD64" s="122"/>
      <c r="AE64" s="122"/>
      <c r="AF64" s="122"/>
      <c r="AG64" s="11"/>
    </row>
    <row r="65" spans="2:33" ht="24.75" customHeight="1" x14ac:dyDescent="0.3">
      <c r="B65" s="71"/>
      <c r="C65" s="71"/>
      <c r="D65" s="71"/>
      <c r="E65" s="71"/>
      <c r="F65" s="70"/>
      <c r="G65" s="70"/>
      <c r="H65" s="55"/>
      <c r="I65" s="55"/>
      <c r="J65" s="55"/>
      <c r="K65" s="55"/>
      <c r="L65" s="55"/>
      <c r="M65" s="55"/>
      <c r="N65" s="55"/>
      <c r="O65" s="55"/>
      <c r="P65" s="55"/>
      <c r="Q65" s="70"/>
      <c r="R65" s="70"/>
      <c r="S65" s="55"/>
      <c r="T65" s="55"/>
      <c r="U65" s="55"/>
      <c r="V65" s="55"/>
      <c r="W65" s="55"/>
      <c r="X65" s="55"/>
      <c r="Y65" s="55"/>
      <c r="Z65" s="55"/>
      <c r="AA65" s="55"/>
      <c r="AB65" s="122"/>
      <c r="AC65" s="122"/>
      <c r="AD65" s="122"/>
      <c r="AE65" s="122"/>
      <c r="AF65" s="122"/>
      <c r="AG65" s="11"/>
    </row>
    <row r="66" spans="2:33" ht="9" customHeight="1" x14ac:dyDescent="0.3">
      <c r="B66" s="71"/>
      <c r="C66" s="71"/>
      <c r="D66" s="71"/>
      <c r="E66" s="71"/>
      <c r="F66" s="70" t="s">
        <v>72</v>
      </c>
      <c r="G66" s="7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70" t="s">
        <v>71</v>
      </c>
      <c r="R66" s="7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22"/>
      <c r="AC66" s="122"/>
      <c r="AD66" s="122"/>
      <c r="AE66" s="122"/>
      <c r="AF66" s="122"/>
      <c r="AG66" s="11"/>
    </row>
    <row r="67" spans="2:33" ht="24.75" customHeight="1" x14ac:dyDescent="0.3">
      <c r="B67" s="71"/>
      <c r="C67" s="71"/>
      <c r="D67" s="71"/>
      <c r="E67" s="71"/>
      <c r="F67" s="70"/>
      <c r="G67" s="70"/>
      <c r="H67" s="55"/>
      <c r="I67" s="55"/>
      <c r="J67" s="55"/>
      <c r="K67" s="55"/>
      <c r="L67" s="55"/>
      <c r="M67" s="55"/>
      <c r="N67" s="55"/>
      <c r="O67" s="55"/>
      <c r="P67" s="55"/>
      <c r="Q67" s="70"/>
      <c r="R67" s="70"/>
      <c r="S67" s="55"/>
      <c r="T67" s="55"/>
      <c r="U67" s="55"/>
      <c r="V67" s="55"/>
      <c r="W67" s="55"/>
      <c r="X67" s="55"/>
      <c r="Y67" s="55"/>
      <c r="Z67" s="55"/>
      <c r="AA67" s="55"/>
      <c r="AB67" s="122"/>
      <c r="AC67" s="122"/>
      <c r="AD67" s="122"/>
      <c r="AE67" s="122"/>
      <c r="AF67" s="122"/>
      <c r="AG67" s="11"/>
    </row>
    <row r="68" spans="2:33" ht="9" customHeight="1" x14ac:dyDescent="0.3">
      <c r="B68" s="71"/>
      <c r="C68" s="71"/>
      <c r="D68" s="71"/>
      <c r="E68" s="71"/>
      <c r="F68" s="70" t="s">
        <v>72</v>
      </c>
      <c r="G68" s="7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70" t="s">
        <v>71</v>
      </c>
      <c r="R68" s="7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22"/>
      <c r="AC68" s="122"/>
      <c r="AD68" s="122"/>
      <c r="AE68" s="122"/>
      <c r="AF68" s="122"/>
      <c r="AG68" s="11"/>
    </row>
    <row r="69" spans="2:33" ht="24.75" customHeight="1" x14ac:dyDescent="0.3">
      <c r="B69" s="71"/>
      <c r="C69" s="71"/>
      <c r="D69" s="71"/>
      <c r="E69" s="71"/>
      <c r="F69" s="70"/>
      <c r="G69" s="70"/>
      <c r="H69" s="55"/>
      <c r="I69" s="55"/>
      <c r="J69" s="55"/>
      <c r="K69" s="55"/>
      <c r="L69" s="55"/>
      <c r="M69" s="55"/>
      <c r="N69" s="55"/>
      <c r="O69" s="55"/>
      <c r="P69" s="55"/>
      <c r="Q69" s="70"/>
      <c r="R69" s="70"/>
      <c r="S69" s="55"/>
      <c r="T69" s="55"/>
      <c r="U69" s="55"/>
      <c r="V69" s="55"/>
      <c r="W69" s="55"/>
      <c r="X69" s="55"/>
      <c r="Y69" s="55"/>
      <c r="Z69" s="55"/>
      <c r="AA69" s="55"/>
      <c r="AB69" s="122"/>
      <c r="AC69" s="122"/>
      <c r="AD69" s="122"/>
      <c r="AE69" s="122"/>
      <c r="AF69" s="122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48" t="s">
        <v>174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140</v>
      </c>
      <c r="M73" s="46"/>
      <c r="N73" s="47"/>
      <c r="O73" s="45" t="s">
        <v>138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140</v>
      </c>
      <c r="AB73" s="46"/>
      <c r="AC73" s="47"/>
      <c r="AD73" s="45" t="s">
        <v>138</v>
      </c>
      <c r="AE73" s="46"/>
      <c r="AF73" s="47"/>
      <c r="AG73" s="11"/>
    </row>
    <row r="74" spans="2:33" ht="15" customHeight="1" x14ac:dyDescent="0.3">
      <c r="B74" s="44" t="s">
        <v>79</v>
      </c>
      <c r="C74" s="44"/>
      <c r="D74" s="44"/>
      <c r="E74" s="44"/>
      <c r="F74" s="44"/>
      <c r="G74" s="44"/>
      <c r="H74" s="44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4" t="s">
        <v>83</v>
      </c>
      <c r="T74" s="44"/>
      <c r="U74" s="44"/>
      <c r="V74" s="44"/>
      <c r="W74" s="44"/>
      <c r="X74" s="44"/>
      <c r="Y74" s="44" t="s">
        <v>82</v>
      </c>
      <c r="Z74" s="44"/>
      <c r="AA74" s="44"/>
      <c r="AB74" s="44"/>
      <c r="AC74" s="44"/>
      <c r="AD74" s="44"/>
      <c r="AE74" s="44"/>
      <c r="AF74" s="44"/>
      <c r="AG74" s="11"/>
    </row>
    <row r="75" spans="2:33" ht="15" customHeight="1" x14ac:dyDescent="0.3">
      <c r="B75" s="44"/>
      <c r="C75" s="44"/>
      <c r="D75" s="44"/>
      <c r="E75" s="44"/>
      <c r="F75" s="44"/>
      <c r="G75" s="44"/>
      <c r="H75" s="44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3"/>
      <c r="T75" s="43"/>
      <c r="U75" s="43"/>
      <c r="V75" s="43"/>
      <c r="W75" s="43"/>
      <c r="X75" s="43"/>
      <c r="Y75" s="53" t="str">
        <f>IF(S75="","", J41+S75)</f>
        <v/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4" t="s">
        <v>80</v>
      </c>
      <c r="C77" s="44"/>
      <c r="D77" s="44"/>
      <c r="E77" s="44"/>
      <c r="F77" s="44"/>
      <c r="G77" s="44"/>
      <c r="H77" s="44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4" t="s">
        <v>84</v>
      </c>
      <c r="T77" s="44"/>
      <c r="U77" s="44"/>
      <c r="V77" s="44"/>
      <c r="W77" s="44"/>
      <c r="X77" s="44"/>
      <c r="Y77" s="44" t="s">
        <v>82</v>
      </c>
      <c r="Z77" s="44"/>
      <c r="AA77" s="44"/>
      <c r="AB77" s="44"/>
      <c r="AC77" s="44"/>
      <c r="AD77" s="44"/>
      <c r="AE77" s="44"/>
      <c r="AF77" s="44"/>
      <c r="AG77" s="11"/>
    </row>
    <row r="78" spans="2:33" ht="15" customHeight="1" x14ac:dyDescent="0.3">
      <c r="B78" s="44"/>
      <c r="C78" s="44"/>
      <c r="D78" s="44"/>
      <c r="E78" s="44"/>
      <c r="F78" s="44"/>
      <c r="G78" s="44"/>
      <c r="H78" s="44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3"/>
      <c r="T78" s="43"/>
      <c r="U78" s="43"/>
      <c r="V78" s="43"/>
      <c r="W78" s="43"/>
      <c r="X78" s="43"/>
      <c r="Y78" s="53"/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4" t="s">
        <v>81</v>
      </c>
      <c r="C80" s="44"/>
      <c r="D80" s="44"/>
      <c r="E80" s="44"/>
      <c r="F80" s="44"/>
      <c r="G80" s="44"/>
      <c r="H80" s="44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4" t="s">
        <v>85</v>
      </c>
      <c r="T80" s="44"/>
      <c r="U80" s="44"/>
      <c r="V80" s="44"/>
      <c r="W80" s="44"/>
      <c r="X80" s="44"/>
      <c r="Y80" s="44" t="s">
        <v>82</v>
      </c>
      <c r="Z80" s="44"/>
      <c r="AA80" s="44"/>
      <c r="AB80" s="44"/>
      <c r="AC80" s="44"/>
      <c r="AD80" s="44"/>
      <c r="AE80" s="44"/>
      <c r="AF80" s="44"/>
      <c r="AG80" s="11"/>
    </row>
    <row r="81" spans="2:61" ht="15" customHeight="1" x14ac:dyDescent="0.3">
      <c r="B81" s="44"/>
      <c r="C81" s="44"/>
      <c r="D81" s="44"/>
      <c r="E81" s="44"/>
      <c r="F81" s="44"/>
      <c r="G81" s="44"/>
      <c r="H81" s="44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3"/>
      <c r="T81" s="43"/>
      <c r="U81" s="43"/>
      <c r="V81" s="43"/>
      <c r="W81" s="43"/>
      <c r="X81" s="43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48" t="s">
        <v>161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140</v>
      </c>
      <c r="M83" s="46"/>
      <c r="N83" s="47"/>
      <c r="O83" s="45" t="s">
        <v>138</v>
      </c>
      <c r="P83" s="46"/>
      <c r="Q83" s="47"/>
      <c r="R83" s="3"/>
      <c r="S83" s="44" t="s">
        <v>162</v>
      </c>
      <c r="T83" s="44"/>
      <c r="U83" s="44"/>
      <c r="V83" s="44"/>
      <c r="W83" s="44"/>
      <c r="X83" s="44"/>
      <c r="Y83" s="44" t="s">
        <v>163</v>
      </c>
      <c r="Z83" s="44"/>
      <c r="AA83" s="44"/>
      <c r="AB83" s="44"/>
      <c r="AC83" s="44"/>
      <c r="AD83" s="44"/>
      <c r="AE83" s="44"/>
      <c r="AF83" s="44"/>
      <c r="AG83" s="11"/>
    </row>
    <row r="84" spans="2:61" ht="15" customHeight="1" x14ac:dyDescent="0.3">
      <c r="P84" s="3"/>
      <c r="Q84" s="3"/>
      <c r="R84" s="3"/>
      <c r="S84" s="43"/>
      <c r="T84" s="43"/>
      <c r="U84" s="43"/>
      <c r="V84" s="43"/>
      <c r="W84" s="43"/>
      <c r="X84" s="43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96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86" t="s">
        <v>135</v>
      </c>
      <c r="C88" s="86"/>
      <c r="D88" s="86"/>
      <c r="E88" s="86"/>
      <c r="F88" s="86"/>
      <c r="G88" s="86"/>
      <c r="H88" s="86"/>
      <c r="I88" s="86"/>
      <c r="J88" s="45" t="s">
        <v>139</v>
      </c>
      <c r="K88" s="47"/>
      <c r="L88" s="45" t="s">
        <v>138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17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87" t="s">
        <v>103</v>
      </c>
      <c r="C91" s="88"/>
      <c r="D91" s="88"/>
      <c r="E91" s="88"/>
      <c r="F91" s="88"/>
      <c r="G91" s="88"/>
      <c r="H91" s="88"/>
      <c r="I91" s="88"/>
      <c r="J91" s="89"/>
      <c r="K91" s="45" t="s">
        <v>139</v>
      </c>
      <c r="L91" s="47"/>
      <c r="M91" s="45" t="s">
        <v>138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3" t="s">
        <v>108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5"/>
    </row>
    <row r="94" spans="2:61" ht="3.6" customHeight="1" x14ac:dyDescent="0.3"/>
    <row r="95" spans="2:61" ht="15" customHeight="1" x14ac:dyDescent="0.3">
      <c r="B95" s="90" t="s">
        <v>173</v>
      </c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2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119</v>
      </c>
      <c r="C97" s="62" t="s">
        <v>194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3" t="s">
        <v>121</v>
      </c>
      <c r="P97" s="63"/>
      <c r="Q97" s="63"/>
      <c r="R97" s="63"/>
      <c r="S97" s="63"/>
      <c r="T97" s="63"/>
      <c r="U97" s="63"/>
      <c r="V97" s="63"/>
      <c r="W97" s="75">
        <v>84091528</v>
      </c>
      <c r="X97" s="75"/>
      <c r="Y97" s="75"/>
      <c r="Z97" s="75"/>
      <c r="AA97" s="75"/>
      <c r="AB97" s="192" t="s">
        <v>134</v>
      </c>
      <c r="AC97" s="192"/>
      <c r="AD97" s="192"/>
      <c r="AE97" s="192"/>
      <c r="AF97" s="19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3" t="s">
        <v>177</v>
      </c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200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4" t="s">
        <v>176</v>
      </c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5"/>
      <c r="Y102" s="195"/>
      <c r="Z102" s="195"/>
      <c r="AA102" s="195"/>
      <c r="AB102" s="196"/>
      <c r="AC102" s="117" t="s">
        <v>16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9" t="s">
        <v>165</v>
      </c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97" t="s">
        <v>167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9"/>
      <c r="Z106" s="43">
        <v>430500</v>
      </c>
      <c r="AA106" s="43"/>
      <c r="AB106" s="43"/>
      <c r="AC106" s="43"/>
      <c r="AD106" s="43"/>
      <c r="AE106" s="43"/>
      <c r="AF106" s="4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97" t="s">
        <v>166</v>
      </c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9"/>
      <c r="Z108" s="43">
        <v>551100</v>
      </c>
      <c r="AA108" s="43"/>
      <c r="AB108" s="43"/>
      <c r="AC108" s="43"/>
      <c r="AD108" s="43"/>
      <c r="AE108" s="43"/>
      <c r="AF108" s="4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97" t="s">
        <v>168</v>
      </c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9"/>
      <c r="Z110" s="43">
        <v>18000</v>
      </c>
      <c r="AA110" s="43"/>
      <c r="AB110" s="43"/>
      <c r="AC110" s="43"/>
      <c r="AD110" s="43"/>
      <c r="AE110" s="43"/>
      <c r="AF110" s="4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8" t="s">
        <v>169</v>
      </c>
      <c r="C112" s="209"/>
      <c r="D112" s="209"/>
      <c r="E112" s="209"/>
      <c r="F112" s="209"/>
      <c r="G112" s="209"/>
      <c r="H112" s="209"/>
      <c r="I112" s="209"/>
      <c r="J112" s="209"/>
      <c r="K112" s="209"/>
      <c r="L112" s="209"/>
      <c r="M112" s="209"/>
      <c r="N112" s="209"/>
      <c r="O112" s="209"/>
      <c r="P112" s="209"/>
      <c r="Q112" s="209"/>
      <c r="R112" s="209"/>
      <c r="S112" s="209"/>
      <c r="T112" s="209"/>
      <c r="U112" s="209"/>
      <c r="V112" s="209"/>
      <c r="W112" s="209"/>
      <c r="X112" s="209"/>
      <c r="Y112" s="210"/>
      <c r="Z112" s="116">
        <f>SUM(Z106:AF110)</f>
        <v>999600</v>
      </c>
      <c r="AA112" s="116"/>
      <c r="AB112" s="116"/>
      <c r="AC112" s="116"/>
      <c r="AD112" s="116"/>
      <c r="AE112" s="116"/>
      <c r="AF112" s="11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5" t="s">
        <v>122</v>
      </c>
      <c r="C114" s="176"/>
      <c r="D114" s="176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8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4" t="s">
        <v>144</v>
      </c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6"/>
      <c r="AA117" s="76" t="s">
        <v>139</v>
      </c>
      <c r="AB117" s="77"/>
      <c r="AC117" s="78"/>
      <c r="AD117" s="76" t="s">
        <v>141</v>
      </c>
      <c r="AE117" s="77"/>
      <c r="AF117" s="7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1" t="s">
        <v>145</v>
      </c>
      <c r="C118" s="182"/>
      <c r="D118" s="182"/>
      <c r="E118" s="182"/>
      <c r="F118" s="182"/>
      <c r="G118" s="182"/>
      <c r="H118" s="182"/>
      <c r="I118" s="182"/>
      <c r="J118" s="182"/>
      <c r="K118" s="182"/>
      <c r="L118" s="182"/>
      <c r="M118" s="182"/>
      <c r="N118" s="182"/>
      <c r="O118" s="182"/>
      <c r="P118" s="182"/>
      <c r="Q118" s="182"/>
      <c r="R118" s="182"/>
      <c r="S118" s="182"/>
      <c r="T118" s="182"/>
      <c r="U118" s="182"/>
      <c r="V118" s="182"/>
      <c r="W118" s="182"/>
      <c r="X118" s="182"/>
      <c r="Y118" s="182"/>
      <c r="Z118" s="183"/>
      <c r="AA118" s="45" t="s">
        <v>139</v>
      </c>
      <c r="AB118" s="46"/>
      <c r="AC118" s="47"/>
      <c r="AD118" s="45" t="s">
        <v>141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5" t="s">
        <v>157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7"/>
      <c r="AA119" s="76" t="s">
        <v>139</v>
      </c>
      <c r="AB119" s="77"/>
      <c r="AC119" s="78"/>
      <c r="AD119" s="76" t="s">
        <v>141</v>
      </c>
      <c r="AE119" s="77"/>
      <c r="AF119" s="7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3" t="s">
        <v>150</v>
      </c>
      <c r="C120" s="94"/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5"/>
      <c r="AA120" s="67" t="s">
        <v>139</v>
      </c>
      <c r="AB120" s="68"/>
      <c r="AC120" s="69"/>
      <c r="AD120" s="67" t="s">
        <v>141</v>
      </c>
      <c r="AE120" s="68"/>
      <c r="AF120" s="6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4" t="s">
        <v>146</v>
      </c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6"/>
      <c r="AA121" s="76" t="s">
        <v>139</v>
      </c>
      <c r="AB121" s="77"/>
      <c r="AC121" s="78"/>
      <c r="AD121" s="76" t="s">
        <v>141</v>
      </c>
      <c r="AE121" s="77"/>
      <c r="AF121" s="7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3" t="s">
        <v>159</v>
      </c>
      <c r="C122" s="94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4"/>
      <c r="S122" s="94"/>
      <c r="T122" s="94"/>
      <c r="U122" s="94"/>
      <c r="V122" s="94"/>
      <c r="W122" s="94"/>
      <c r="X122" s="94"/>
      <c r="Y122" s="94"/>
      <c r="Z122" s="95"/>
      <c r="AA122" s="67" t="s">
        <v>139</v>
      </c>
      <c r="AB122" s="68"/>
      <c r="AC122" s="69"/>
      <c r="AD122" s="67" t="s">
        <v>141</v>
      </c>
      <c r="AE122" s="68"/>
      <c r="AF122" s="6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4" t="s">
        <v>147</v>
      </c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6"/>
      <c r="AA123" s="76" t="s">
        <v>139</v>
      </c>
      <c r="AB123" s="77"/>
      <c r="AC123" s="78"/>
      <c r="AD123" s="76" t="s">
        <v>141</v>
      </c>
      <c r="AE123" s="77"/>
      <c r="AF123" s="7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0" t="s">
        <v>170</v>
      </c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1"/>
      <c r="N125" s="201"/>
      <c r="O125" s="201"/>
      <c r="P125" s="201"/>
      <c r="Q125" s="201"/>
      <c r="R125" s="201"/>
      <c r="S125" s="201"/>
      <c r="T125" s="201"/>
      <c r="U125" s="201"/>
      <c r="V125" s="201"/>
      <c r="W125" s="201"/>
      <c r="X125" s="201"/>
      <c r="Y125" s="201"/>
      <c r="Z125" s="201"/>
      <c r="AA125" s="201"/>
      <c r="AB125" s="201"/>
      <c r="AC125" s="201"/>
      <c r="AD125" s="201"/>
      <c r="AE125" s="201"/>
      <c r="AF125" s="20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7" t="s">
        <v>137</v>
      </c>
      <c r="C127" s="198"/>
      <c r="D127" s="198"/>
      <c r="E127" s="198"/>
      <c r="F127" s="198"/>
      <c r="G127" s="198"/>
      <c r="H127" s="198"/>
      <c r="I127" s="198"/>
      <c r="J127" s="198"/>
      <c r="K127" s="198"/>
      <c r="L127" s="198"/>
      <c r="M127" s="198"/>
      <c r="N127" s="198"/>
      <c r="O127" s="198"/>
      <c r="P127" s="198"/>
      <c r="Q127" s="198"/>
      <c r="R127" s="198"/>
      <c r="S127" s="198"/>
      <c r="T127" s="198"/>
      <c r="U127" s="198"/>
      <c r="V127" s="198"/>
      <c r="W127" s="198"/>
      <c r="X127" s="198"/>
      <c r="Y127" s="198"/>
      <c r="Z127" s="198"/>
      <c r="AA127" s="198"/>
      <c r="AB127" s="198"/>
      <c r="AC127" s="198"/>
      <c r="AD127" s="198"/>
      <c r="AE127" s="198"/>
      <c r="AF127" s="199"/>
    </row>
    <row r="128" spans="2:61" ht="3.6" customHeight="1" x14ac:dyDescent="0.3"/>
    <row r="129" spans="1:46" ht="15" customHeight="1" x14ac:dyDescent="0.3">
      <c r="B129" s="200" t="s">
        <v>124</v>
      </c>
      <c r="C129" s="201"/>
      <c r="D129" s="201"/>
      <c r="E129" s="201"/>
      <c r="F129" s="201"/>
      <c r="G129" s="201"/>
      <c r="H129" s="201"/>
      <c r="I129" s="201"/>
      <c r="J129" s="201"/>
      <c r="K129" s="201"/>
      <c r="L129" s="201"/>
      <c r="M129" s="201"/>
      <c r="N129" s="201"/>
      <c r="O129" s="201"/>
      <c r="P129" s="201"/>
      <c r="Q129" s="201"/>
      <c r="R129" s="201"/>
      <c r="S129" s="201"/>
      <c r="T129" s="201"/>
      <c r="U129" s="201"/>
      <c r="V129" s="201"/>
      <c r="W129" s="201"/>
      <c r="X129" s="201"/>
      <c r="Y129" s="201"/>
      <c r="Z129" s="201"/>
      <c r="AA129" s="201"/>
      <c r="AB129" s="201"/>
      <c r="AC129" s="201"/>
      <c r="AD129" s="201"/>
      <c r="AE129" s="201"/>
      <c r="AF129" s="20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119</v>
      </c>
      <c r="C131" s="185" t="s">
        <v>202</v>
      </c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6" t="s">
        <v>121</v>
      </c>
      <c r="P131" s="186"/>
      <c r="Q131" s="186"/>
      <c r="R131" s="186"/>
      <c r="S131" s="186"/>
      <c r="T131" s="186"/>
      <c r="U131" s="186"/>
      <c r="V131" s="186"/>
      <c r="W131" s="187">
        <v>57298558</v>
      </c>
      <c r="X131" s="187"/>
      <c r="Y131" s="187"/>
      <c r="Z131" s="187"/>
      <c r="AA131" s="187"/>
      <c r="AB131" s="188" t="s">
        <v>125</v>
      </c>
      <c r="AC131" s="188"/>
      <c r="AD131" s="188"/>
      <c r="AE131" s="188"/>
      <c r="AF131" s="18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3" t="s">
        <v>184</v>
      </c>
      <c r="C132" s="204"/>
      <c r="D132" s="204"/>
      <c r="E132" s="184" t="s">
        <v>143</v>
      </c>
      <c r="F132" s="184"/>
      <c r="G132" s="184"/>
      <c r="H132" s="184"/>
      <c r="I132" s="184"/>
      <c r="J132" s="184"/>
      <c r="K132" s="184"/>
      <c r="L132" s="184"/>
      <c r="M132" s="184"/>
      <c r="N132" s="184"/>
      <c r="O132" s="184"/>
      <c r="P132" s="184"/>
      <c r="Q132" s="184"/>
      <c r="R132" s="184"/>
      <c r="S132" s="184"/>
      <c r="T132" s="184"/>
      <c r="U132" s="184"/>
      <c r="V132" s="184"/>
      <c r="W132" s="190" t="s">
        <v>194</v>
      </c>
      <c r="X132" s="190"/>
      <c r="Y132" s="190"/>
      <c r="Z132" s="190"/>
      <c r="AA132" s="190"/>
      <c r="AB132" s="190"/>
      <c r="AC132" s="190"/>
      <c r="AD132" s="190"/>
      <c r="AE132" s="190"/>
      <c r="AF132" s="19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3" t="s">
        <v>149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7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3" t="s">
        <v>148</v>
      </c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8" t="s">
        <v>109</v>
      </c>
      <c r="C137" s="109"/>
      <c r="D137" s="56" t="s">
        <v>118</v>
      </c>
      <c r="E137" s="56"/>
      <c r="F137" s="56"/>
      <c r="G137" s="56"/>
      <c r="H137" s="56"/>
      <c r="I137" s="56"/>
      <c r="J137" s="56"/>
      <c r="K137" s="56"/>
      <c r="L137" s="56" t="s">
        <v>120</v>
      </c>
      <c r="M137" s="56"/>
      <c r="N137" s="56"/>
      <c r="O137" s="56"/>
      <c r="P137" s="56"/>
      <c r="Q137" s="56"/>
      <c r="R137" s="56"/>
      <c r="S137" s="56" t="s">
        <v>117</v>
      </c>
      <c r="T137" s="56"/>
      <c r="U137" s="56"/>
      <c r="V137" s="56"/>
      <c r="W137" s="56"/>
      <c r="X137" s="56"/>
      <c r="Y137" s="56" t="s">
        <v>116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0"/>
      <c r="C138" s="111"/>
      <c r="D138" s="121" t="s">
        <v>115</v>
      </c>
      <c r="E138" s="121"/>
      <c r="F138" s="121"/>
      <c r="G138" s="121"/>
      <c r="H138" s="121"/>
      <c r="I138" s="121"/>
      <c r="J138" s="121"/>
      <c r="K138" s="121"/>
      <c r="L138" s="55" t="s">
        <v>16</v>
      </c>
      <c r="M138" s="55"/>
      <c r="N138" s="55"/>
      <c r="O138" s="55"/>
      <c r="P138" s="55"/>
      <c r="Q138" s="55"/>
      <c r="R138" s="55"/>
      <c r="S138" s="82">
        <v>28</v>
      </c>
      <c r="T138" s="82"/>
      <c r="U138" s="82"/>
      <c r="V138" s="82"/>
      <c r="W138" s="82"/>
      <c r="X138" s="82"/>
      <c r="Y138" s="79">
        <v>5108133</v>
      </c>
      <c r="Z138" s="80"/>
      <c r="AA138" s="80"/>
      <c r="AB138" s="80"/>
      <c r="AC138" s="80"/>
      <c r="AD138" s="80"/>
      <c r="AE138" s="80"/>
      <c r="AF138" s="8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0"/>
      <c r="C139" s="111"/>
      <c r="D139" s="121" t="s">
        <v>110</v>
      </c>
      <c r="E139" s="121"/>
      <c r="F139" s="121"/>
      <c r="G139" s="121"/>
      <c r="H139" s="121"/>
      <c r="I139" s="121"/>
      <c r="J139" s="121"/>
      <c r="K139" s="121"/>
      <c r="L139" s="55" t="s">
        <v>17</v>
      </c>
      <c r="M139" s="55"/>
      <c r="N139" s="55"/>
      <c r="O139" s="55"/>
      <c r="P139" s="55"/>
      <c r="Q139" s="55"/>
      <c r="R139" s="55"/>
      <c r="S139" s="82"/>
      <c r="T139" s="82"/>
      <c r="U139" s="82"/>
      <c r="V139" s="82"/>
      <c r="W139" s="82"/>
      <c r="X139" s="82"/>
      <c r="Y139" s="79"/>
      <c r="Z139" s="80"/>
      <c r="AA139" s="80"/>
      <c r="AB139" s="80"/>
      <c r="AC139" s="80"/>
      <c r="AD139" s="80"/>
      <c r="AE139" s="80"/>
      <c r="AF139" s="81"/>
      <c r="AJ139" s="4"/>
      <c r="AK139" s="4"/>
      <c r="AL139" s="4"/>
      <c r="AM139" s="4"/>
      <c r="AN139" s="118"/>
      <c r="AO139" s="118"/>
      <c r="AP139" s="118"/>
      <c r="AQ139" s="118"/>
      <c r="AR139" s="118"/>
      <c r="AS139" s="118"/>
      <c r="AT139" s="118"/>
    </row>
    <row r="140" spans="1:46" ht="18" customHeight="1" x14ac:dyDescent="0.3">
      <c r="A140" s="17"/>
      <c r="B140" s="110"/>
      <c r="C140" s="111"/>
      <c r="D140" s="121" t="s">
        <v>111</v>
      </c>
      <c r="E140" s="121"/>
      <c r="F140" s="121"/>
      <c r="G140" s="121"/>
      <c r="H140" s="121"/>
      <c r="I140" s="121"/>
      <c r="J140" s="121"/>
      <c r="K140" s="121"/>
      <c r="L140" s="55" t="s">
        <v>18</v>
      </c>
      <c r="M140" s="55"/>
      <c r="N140" s="55"/>
      <c r="O140" s="55"/>
      <c r="P140" s="55"/>
      <c r="Q140" s="55"/>
      <c r="R140" s="55"/>
      <c r="S140" s="82"/>
      <c r="T140" s="82"/>
      <c r="U140" s="82"/>
      <c r="V140" s="82"/>
      <c r="W140" s="82"/>
      <c r="X140" s="82"/>
      <c r="Y140" s="79"/>
      <c r="Z140" s="80"/>
      <c r="AA140" s="80"/>
      <c r="AB140" s="80"/>
      <c r="AC140" s="80"/>
      <c r="AD140" s="80"/>
      <c r="AE140" s="80"/>
      <c r="AF140" s="8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0"/>
      <c r="C141" s="111"/>
      <c r="D141" s="121" t="s">
        <v>112</v>
      </c>
      <c r="E141" s="121"/>
      <c r="F141" s="121"/>
      <c r="G141" s="121"/>
      <c r="H141" s="121"/>
      <c r="I141" s="121"/>
      <c r="J141" s="121"/>
      <c r="K141" s="121"/>
      <c r="L141" s="55" t="s">
        <v>19</v>
      </c>
      <c r="M141" s="55"/>
      <c r="N141" s="55"/>
      <c r="O141" s="55"/>
      <c r="P141" s="55"/>
      <c r="Q141" s="55"/>
      <c r="R141" s="55"/>
      <c r="S141" s="82"/>
      <c r="T141" s="82"/>
      <c r="U141" s="82"/>
      <c r="V141" s="82"/>
      <c r="W141" s="82"/>
      <c r="X141" s="82"/>
      <c r="Y141" s="79"/>
      <c r="Z141" s="80"/>
      <c r="AA141" s="80"/>
      <c r="AB141" s="80"/>
      <c r="AC141" s="80"/>
      <c r="AD141" s="80"/>
      <c r="AE141" s="80"/>
      <c r="AF141" s="8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0"/>
      <c r="C142" s="111"/>
      <c r="D142" s="121" t="s">
        <v>113</v>
      </c>
      <c r="E142" s="121"/>
      <c r="F142" s="121"/>
      <c r="G142" s="121"/>
      <c r="H142" s="121"/>
      <c r="I142" s="121"/>
      <c r="J142" s="121"/>
      <c r="K142" s="121"/>
      <c r="L142" s="55" t="s">
        <v>20</v>
      </c>
      <c r="M142" s="55"/>
      <c r="N142" s="55"/>
      <c r="O142" s="55"/>
      <c r="P142" s="55"/>
      <c r="Q142" s="55"/>
      <c r="R142" s="55"/>
      <c r="S142" s="82"/>
      <c r="T142" s="82"/>
      <c r="U142" s="82"/>
      <c r="V142" s="82"/>
      <c r="W142" s="82"/>
      <c r="X142" s="82"/>
      <c r="Y142" s="79"/>
      <c r="Z142" s="80"/>
      <c r="AA142" s="80"/>
      <c r="AB142" s="80"/>
      <c r="AC142" s="80"/>
      <c r="AD142" s="80"/>
      <c r="AE142" s="80"/>
      <c r="AF142" s="8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0"/>
      <c r="C143" s="111"/>
      <c r="D143" s="121" t="s">
        <v>114</v>
      </c>
      <c r="E143" s="121"/>
      <c r="F143" s="121"/>
      <c r="G143" s="121"/>
      <c r="H143" s="121"/>
      <c r="I143" s="121"/>
      <c r="J143" s="121"/>
      <c r="K143" s="121"/>
      <c r="L143" s="55" t="s">
        <v>21</v>
      </c>
      <c r="M143" s="55"/>
      <c r="N143" s="55"/>
      <c r="O143" s="55"/>
      <c r="P143" s="55"/>
      <c r="Q143" s="55"/>
      <c r="R143" s="55"/>
      <c r="S143" s="82"/>
      <c r="T143" s="82"/>
      <c r="U143" s="82"/>
      <c r="V143" s="82"/>
      <c r="W143" s="82"/>
      <c r="X143" s="82"/>
      <c r="Y143" s="79"/>
      <c r="Z143" s="80"/>
      <c r="AA143" s="80"/>
      <c r="AB143" s="80"/>
      <c r="AC143" s="80"/>
      <c r="AD143" s="80"/>
      <c r="AE143" s="80"/>
      <c r="AF143" s="8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0"/>
      <c r="C144" s="111"/>
      <c r="D144" s="121"/>
      <c r="E144" s="121"/>
      <c r="F144" s="121"/>
      <c r="G144" s="121"/>
      <c r="H144" s="121"/>
      <c r="I144" s="121"/>
      <c r="J144" s="121"/>
      <c r="K144" s="121"/>
      <c r="L144" s="55"/>
      <c r="M144" s="55"/>
      <c r="N144" s="55"/>
      <c r="O144" s="55"/>
      <c r="P144" s="55"/>
      <c r="Q144" s="55"/>
      <c r="R144" s="55"/>
      <c r="S144" s="82"/>
      <c r="T144" s="82"/>
      <c r="U144" s="82"/>
      <c r="V144" s="82"/>
      <c r="W144" s="82"/>
      <c r="X144" s="82"/>
      <c r="Y144" s="79"/>
      <c r="Z144" s="80"/>
      <c r="AA144" s="80"/>
      <c r="AB144" s="80"/>
      <c r="AC144" s="80"/>
      <c r="AD144" s="80"/>
      <c r="AE144" s="80"/>
      <c r="AF144" s="8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0"/>
      <c r="C145" s="111"/>
      <c r="D145" s="121"/>
      <c r="E145" s="121"/>
      <c r="F145" s="121"/>
      <c r="G145" s="121"/>
      <c r="H145" s="121"/>
      <c r="I145" s="121"/>
      <c r="J145" s="121"/>
      <c r="K145" s="121"/>
      <c r="L145" s="55"/>
      <c r="M145" s="55"/>
      <c r="N145" s="55"/>
      <c r="O145" s="55"/>
      <c r="P145" s="55"/>
      <c r="Q145" s="55"/>
      <c r="R145" s="55"/>
      <c r="S145" s="82"/>
      <c r="T145" s="82"/>
      <c r="U145" s="82"/>
      <c r="V145" s="82"/>
      <c r="W145" s="82"/>
      <c r="X145" s="82"/>
      <c r="Y145" s="79"/>
      <c r="Z145" s="80"/>
      <c r="AA145" s="80"/>
      <c r="AB145" s="80"/>
      <c r="AC145" s="80"/>
      <c r="AD145" s="80"/>
      <c r="AE145" s="80"/>
      <c r="AF145" s="8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0"/>
      <c r="C146" s="111"/>
      <c r="D146" s="121"/>
      <c r="E146" s="121"/>
      <c r="F146" s="121"/>
      <c r="G146" s="121"/>
      <c r="H146" s="121"/>
      <c r="I146" s="121"/>
      <c r="J146" s="121"/>
      <c r="K146" s="121"/>
      <c r="L146" s="55"/>
      <c r="M146" s="55"/>
      <c r="N146" s="55"/>
      <c r="O146" s="55"/>
      <c r="P146" s="55"/>
      <c r="Q146" s="55"/>
      <c r="R146" s="55"/>
      <c r="S146" s="82"/>
      <c r="T146" s="82"/>
      <c r="U146" s="82"/>
      <c r="V146" s="82"/>
      <c r="W146" s="82"/>
      <c r="X146" s="82"/>
      <c r="Y146" s="79"/>
      <c r="Z146" s="80"/>
      <c r="AA146" s="80"/>
      <c r="AB146" s="80"/>
      <c r="AC146" s="80"/>
      <c r="AD146" s="80"/>
      <c r="AE146" s="80"/>
      <c r="AF146" s="8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0"/>
      <c r="C147" s="111"/>
      <c r="D147" s="121"/>
      <c r="E147" s="121"/>
      <c r="F147" s="121"/>
      <c r="G147" s="121"/>
      <c r="H147" s="121"/>
      <c r="I147" s="121"/>
      <c r="J147" s="121"/>
      <c r="K147" s="121"/>
      <c r="L147" s="55"/>
      <c r="M147" s="55"/>
      <c r="N147" s="55"/>
      <c r="O147" s="55"/>
      <c r="P147" s="55"/>
      <c r="Q147" s="55"/>
      <c r="R147" s="55"/>
      <c r="S147" s="82"/>
      <c r="T147" s="82"/>
      <c r="U147" s="82"/>
      <c r="V147" s="82"/>
      <c r="W147" s="82"/>
      <c r="X147" s="82"/>
      <c r="Y147" s="79"/>
      <c r="Z147" s="80"/>
      <c r="AA147" s="80"/>
      <c r="AB147" s="80"/>
      <c r="AC147" s="80"/>
      <c r="AD147" s="80"/>
      <c r="AE147" s="80"/>
      <c r="AF147" s="8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0"/>
      <c r="C148" s="111"/>
      <c r="D148" s="121"/>
      <c r="E148" s="121"/>
      <c r="F148" s="121"/>
      <c r="G148" s="121"/>
      <c r="H148" s="121"/>
      <c r="I148" s="121"/>
      <c r="J148" s="121"/>
      <c r="K148" s="121"/>
      <c r="L148" s="55"/>
      <c r="M148" s="55"/>
      <c r="N148" s="55"/>
      <c r="O148" s="55"/>
      <c r="P148" s="55"/>
      <c r="Q148" s="55"/>
      <c r="R148" s="55"/>
      <c r="S148" s="82"/>
      <c r="T148" s="82"/>
      <c r="U148" s="82"/>
      <c r="V148" s="82"/>
      <c r="W148" s="82"/>
      <c r="X148" s="82"/>
      <c r="Y148" s="79"/>
      <c r="Z148" s="80"/>
      <c r="AA148" s="80"/>
      <c r="AB148" s="80"/>
      <c r="AC148" s="80"/>
      <c r="AD148" s="80"/>
      <c r="AE148" s="80"/>
      <c r="AF148" s="8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0"/>
      <c r="C149" s="111"/>
      <c r="D149" s="121"/>
      <c r="E149" s="121"/>
      <c r="F149" s="121"/>
      <c r="G149" s="121"/>
      <c r="H149" s="121"/>
      <c r="I149" s="121"/>
      <c r="J149" s="121"/>
      <c r="K149" s="121"/>
      <c r="L149" s="55"/>
      <c r="M149" s="55"/>
      <c r="N149" s="55"/>
      <c r="O149" s="55"/>
      <c r="P149" s="55"/>
      <c r="Q149" s="55"/>
      <c r="R149" s="55"/>
      <c r="S149" s="82"/>
      <c r="T149" s="82"/>
      <c r="U149" s="82"/>
      <c r="V149" s="82"/>
      <c r="W149" s="82"/>
      <c r="X149" s="82"/>
      <c r="Y149" s="79"/>
      <c r="Z149" s="80"/>
      <c r="AA149" s="80"/>
      <c r="AB149" s="80"/>
      <c r="AC149" s="80"/>
      <c r="AD149" s="80"/>
      <c r="AE149" s="80"/>
      <c r="AF149" s="8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0"/>
      <c r="C150" s="111"/>
      <c r="D150" s="120" t="s">
        <v>178</v>
      </c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19">
        <f>SUM(Y138:AF149)</f>
        <v>5108133</v>
      </c>
      <c r="Z150" s="119"/>
      <c r="AA150" s="119"/>
      <c r="AB150" s="119"/>
      <c r="AC150" s="119"/>
      <c r="AD150" s="119"/>
      <c r="AE150" s="119"/>
      <c r="AF150" s="119"/>
      <c r="AJ150" s="4"/>
      <c r="AK150" s="4"/>
      <c r="AL150" s="4"/>
      <c r="AM150" s="4"/>
      <c r="AN150" s="4"/>
      <c r="AO150" s="4"/>
      <c r="AP150" s="4" t="s">
        <v>123</v>
      </c>
      <c r="AQ150" s="4"/>
    </row>
    <row r="151" spans="1:43" ht="18" customHeight="1" x14ac:dyDescent="0.3">
      <c r="A151" s="17"/>
      <c r="B151" s="112"/>
      <c r="C151" s="113"/>
      <c r="D151" s="114" t="s">
        <v>142</v>
      </c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  <c r="O151" s="114"/>
      <c r="P151" s="114"/>
      <c r="Q151" s="114"/>
      <c r="R151" s="114"/>
      <c r="S151" s="114"/>
      <c r="T151" s="114"/>
      <c r="U151" s="114"/>
      <c r="V151" s="114"/>
      <c r="W151" s="114"/>
      <c r="X151" s="114"/>
      <c r="Y151" s="115">
        <v>27729867</v>
      </c>
      <c r="Z151" s="115"/>
      <c r="AA151" s="115"/>
      <c r="AB151" s="115"/>
      <c r="AC151" s="115"/>
      <c r="AD151" s="115"/>
      <c r="AE151" s="115"/>
      <c r="AF151" s="115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83" t="s">
        <v>90</v>
      </c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5"/>
    </row>
    <row r="154" spans="1:43" ht="187.5" customHeight="1" x14ac:dyDescent="0.3">
      <c r="B154" s="100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2"/>
      <c r="AQ154" s="5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B154">
    <cfRule type="containsBlanks" dxfId="58" priority="139">
      <formula>LEN(TRIM(B154))=0</formula>
    </cfRule>
  </conditionalFormatting>
  <conditionalFormatting sqref="B132:D132">
    <cfRule type="containsBlanks" dxfId="57" priority="112">
      <formula>LEN(TRIM(B132))=0</formula>
    </cfRule>
  </conditionalFormatting>
  <conditionalFormatting sqref="B60:E69">
    <cfRule type="containsBlanks" dxfId="56" priority="85">
      <formula>LEN(TRIM(B60))=0</formula>
    </cfRule>
  </conditionalFormatting>
  <conditionalFormatting sqref="B33:AF36">
    <cfRule type="containsBlanks" dxfId="55" priority="101">
      <formula>LEN(TRIM(B33))=0</formula>
    </cfRule>
  </conditionalFormatting>
  <conditionalFormatting sqref="C97:N97">
    <cfRule type="containsBlanks" dxfId="54" priority="7">
      <formula>LEN(TRIM(C97))=0</formula>
    </cfRule>
  </conditionalFormatting>
  <conditionalFormatting sqref="C131:N131">
    <cfRule type="containsBlanks" dxfId="53" priority="114">
      <formula>LEN(TRIM(C131))=0</formula>
    </cfRule>
  </conditionalFormatting>
  <conditionalFormatting sqref="E23:K23">
    <cfRule type="containsBlanks" dxfId="52" priority="25">
      <formula>LEN(TRIM(E23))=0</formula>
    </cfRule>
  </conditionalFormatting>
  <conditionalFormatting sqref="E21:W21">
    <cfRule type="containsBlanks" dxfId="51" priority="26">
      <formula>LEN(TRIM(E21))=0</formula>
    </cfRule>
  </conditionalFormatting>
  <conditionalFormatting sqref="G25:J25">
    <cfRule type="containsBlanks" dxfId="50" priority="105">
      <formula>LEN(TRIM(G25))=0</formula>
    </cfRule>
  </conditionalFormatting>
  <conditionalFormatting sqref="H10:K10 AA21:AF21 H27:AF27 H39:J39 L39:N39 Z41:AF41 I47:M47 U47:AF47 J49:V49 AA49:AF49">
    <cfRule type="containsBlanks" dxfId="49" priority="140">
      <formula>LEN(TRIM(H10))=0</formula>
    </cfRule>
  </conditionalFormatting>
  <conditionalFormatting sqref="H61:P61">
    <cfRule type="containsBlanks" dxfId="48" priority="16">
      <formula>LEN(TRIM(H61))=0</formula>
    </cfRule>
  </conditionalFormatting>
  <conditionalFormatting sqref="H63:P63">
    <cfRule type="containsBlanks" dxfId="47" priority="14">
      <formula>LEN(TRIM(H63))=0</formula>
    </cfRule>
  </conditionalFormatting>
  <conditionalFormatting sqref="H65:P65">
    <cfRule type="containsBlanks" dxfId="46" priority="47">
      <formula>LEN(TRIM(H65))=0</formula>
    </cfRule>
  </conditionalFormatting>
  <conditionalFormatting sqref="H67:P67">
    <cfRule type="containsBlanks" dxfId="45" priority="46">
      <formula>LEN(TRIM(H67))=0</formula>
    </cfRule>
  </conditionalFormatting>
  <conditionalFormatting sqref="H69:P69">
    <cfRule type="containsBlanks" dxfId="44" priority="45">
      <formula>LEN(TRIM(H69))=0</formula>
    </cfRule>
  </conditionalFormatting>
  <conditionalFormatting sqref="I75:Q75">
    <cfRule type="containsBlanks" dxfId="43" priority="39">
      <formula>LEN(TRIM(I75))=0</formula>
    </cfRule>
  </conditionalFormatting>
  <conditionalFormatting sqref="I78:Q78">
    <cfRule type="containsBlanks" dxfId="42" priority="38">
      <formula>LEN(TRIM(I78))=0</formula>
    </cfRule>
  </conditionalFormatting>
  <conditionalFormatting sqref="I81:Q81">
    <cfRule type="containsBlanks" dxfId="41" priority="37">
      <formula>LEN(TRIM(I81))=0</formula>
    </cfRule>
  </conditionalFormatting>
  <conditionalFormatting sqref="J41:P41">
    <cfRule type="containsBlanks" dxfId="40" priority="22">
      <formula>LEN(TRIM(J41))=0</formula>
    </cfRule>
  </conditionalFormatting>
  <conditionalFormatting sqref="J56:Y57">
    <cfRule type="containsBlanks" dxfId="39" priority="19">
      <formula>LEN(TRIM(J56))=0</formula>
    </cfRule>
  </conditionalFormatting>
  <conditionalFormatting sqref="J43:AF43">
    <cfRule type="containsBlanks" dxfId="38" priority="99">
      <formula>LEN(TRIM(J43))=0</formula>
    </cfRule>
  </conditionalFormatting>
  <conditionalFormatting sqref="K17:W17">
    <cfRule type="containsBlanks" dxfId="37" priority="29">
      <formula>LEN(TRIM(K17))=0</formula>
    </cfRule>
  </conditionalFormatting>
  <conditionalFormatting sqref="L25:S25">
    <cfRule type="containsBlanks" dxfId="36" priority="23">
      <formula>LEN(TRIM(L25))=0</formula>
    </cfRule>
  </conditionalFormatting>
  <conditionalFormatting sqref="L54:T54">
    <cfRule type="containsBlanks" dxfId="35" priority="51">
      <formula>LEN(TRIM(L54))=0</formula>
    </cfRule>
  </conditionalFormatting>
  <conditionalFormatting sqref="L19:W19">
    <cfRule type="containsBlanks" dxfId="34" priority="28">
      <formula>LEN(TRIM(L19))=0</formula>
    </cfRule>
  </conditionalFormatting>
  <conditionalFormatting sqref="L138:AF149">
    <cfRule type="containsBlanks" dxfId="33" priority="2">
      <formula>LEN(TRIM(L138))=0</formula>
    </cfRule>
  </conditionalFormatting>
  <conditionalFormatting sqref="N13:V13">
    <cfRule type="containsBlanks" dxfId="32" priority="55">
      <formula>LEN(TRIM(N13))=0</formula>
    </cfRule>
  </conditionalFormatting>
  <conditionalFormatting sqref="O88:AF88">
    <cfRule type="containsBlanks" dxfId="31" priority="35">
      <formula>LEN(TRIM(O88))=0</formula>
    </cfRule>
  </conditionalFormatting>
  <conditionalFormatting sqref="P45:S45">
    <cfRule type="containsBlanks" dxfId="30" priority="21">
      <formula>LEN(TRIM(P45))=0</formula>
    </cfRule>
  </conditionalFormatting>
  <conditionalFormatting sqref="P91:X91">
    <cfRule type="containsBlanks" dxfId="29" priority="34">
      <formula>LEN(TRIM(P91))=0</formula>
    </cfRule>
  </conditionalFormatting>
  <conditionalFormatting sqref="S75:X75 S78:X78 S81:X81">
    <cfRule type="containsBlanks" dxfId="28" priority="143">
      <formula>LEN(TRIM(S75))=0</formula>
    </cfRule>
  </conditionalFormatting>
  <conditionalFormatting sqref="S84:X84">
    <cfRule type="containsBlanks" dxfId="27" priority="60">
      <formula>LEN(TRIM(S84))=0</formula>
    </cfRule>
  </conditionalFormatting>
  <conditionalFormatting sqref="S61:AA61">
    <cfRule type="containsBlanks" dxfId="26" priority="12">
      <formula>LEN(TRIM(S61))=0</formula>
    </cfRule>
  </conditionalFormatting>
  <conditionalFormatting sqref="S63:AA63">
    <cfRule type="containsBlanks" dxfId="25" priority="10">
      <formula>LEN(TRIM(S63))=0</formula>
    </cfRule>
  </conditionalFormatting>
  <conditionalFormatting sqref="S65:AA65">
    <cfRule type="containsBlanks" dxfId="24" priority="42">
      <formula>LEN(TRIM(S65))=0</formula>
    </cfRule>
  </conditionalFormatting>
  <conditionalFormatting sqref="S67:AA67">
    <cfRule type="containsBlanks" dxfId="23" priority="41">
      <formula>LEN(TRIM(S67))=0</formula>
    </cfRule>
  </conditionalFormatting>
  <conditionalFormatting sqref="S69:AA69">
    <cfRule type="containsBlanks" dxfId="22" priority="40">
      <formula>LEN(TRIM(S69))=0</formula>
    </cfRule>
  </conditionalFormatting>
  <conditionalFormatting sqref="T51:AF51">
    <cfRule type="containsBlanks" dxfId="21" priority="98">
      <formula>LEN(TRIM(T51))=0</formula>
    </cfRule>
  </conditionalFormatting>
  <conditionalFormatting sqref="V25:AF25">
    <cfRule type="containsBlanks" dxfId="20" priority="103">
      <formula>LEN(TRIM(V25))=0</formula>
    </cfRule>
  </conditionalFormatting>
  <conditionalFormatting sqref="W97:AA97">
    <cfRule type="containsBlanks" dxfId="19" priority="6">
      <formula>LEN(TRIM(W97))=0</formula>
    </cfRule>
  </conditionalFormatting>
  <conditionalFormatting sqref="W131:AA131">
    <cfRule type="containsBlanks" dxfId="18" priority="113">
      <formula>LEN(TRIM(W131))=0</formula>
    </cfRule>
  </conditionalFormatting>
  <conditionalFormatting sqref="W132:AF132">
    <cfRule type="containsBlanks" dxfId="17" priority="4">
      <formula>LEN(TRIM(W132))=0</formula>
    </cfRule>
  </conditionalFormatting>
  <conditionalFormatting sqref="X10:AF10">
    <cfRule type="containsBlanks" dxfId="16" priority="90">
      <formula>LEN(TRIM(X10))=0</formula>
    </cfRule>
  </conditionalFormatting>
  <conditionalFormatting sqref="X13:AF13">
    <cfRule type="containsBlanks" dxfId="15" priority="54">
      <formula>LEN(TRIM(X13))=0</formula>
    </cfRule>
  </conditionalFormatting>
  <conditionalFormatting sqref="X23:AF23">
    <cfRule type="containsBlanks" dxfId="14" priority="24">
      <formula>LEN(TRIM(X23))=0</formula>
    </cfRule>
  </conditionalFormatting>
  <conditionalFormatting sqref="X30:AF30">
    <cfRule type="containsBlanks" dxfId="13" priority="53">
      <formula>LEN(TRIM(X30))=0</formula>
    </cfRule>
  </conditionalFormatting>
  <conditionalFormatting sqref="X39:AF39">
    <cfRule type="containsBlanks" dxfId="12" priority="52">
      <formula>LEN(TRIM(X39))=0</formula>
    </cfRule>
  </conditionalFormatting>
  <conditionalFormatting sqref="X54:AF54">
    <cfRule type="containsBlanks" dxfId="11" priority="50">
      <formula>LEN(TRIM(X54))=0</formula>
    </cfRule>
  </conditionalFormatting>
  <conditionalFormatting sqref="Z57:AF57">
    <cfRule type="containsBlanks" dxfId="10" priority="18">
      <formula>LEN(TRIM(Z57))=0</formula>
    </cfRule>
  </conditionalFormatting>
  <conditionalFormatting sqref="Z106:AF106">
    <cfRule type="containsBlanks" dxfId="9" priority="58">
      <formula>LEN(TRIM(Z106))=0</formula>
    </cfRule>
  </conditionalFormatting>
  <conditionalFormatting sqref="Z108:AF108">
    <cfRule type="containsBlanks" dxfId="8" priority="57">
      <formula>LEN(TRIM(Z108))=0</formula>
    </cfRule>
  </conditionalFormatting>
  <conditionalFormatting sqref="Z110:AF110 Z112:AF112">
    <cfRule type="containsBlanks" dxfId="7" priority="56">
      <formula>LEN(TRIM(Z110))=0</formula>
    </cfRule>
  </conditionalFormatting>
  <conditionalFormatting sqref="AB19:AF19">
    <cfRule type="containsBlanks" dxfId="6" priority="27">
      <formula>LEN(TRIM(AB19))=0</formula>
    </cfRule>
  </conditionalFormatting>
  <conditionalFormatting sqref="AB60:AF69">
    <cfRule type="containsBlanks" dxfId="5" priority="8">
      <formula>LEN(TRIM(AB60))=0</formula>
    </cfRule>
  </conditionalFormatting>
  <conditionalFormatting sqref="AC45:AF45">
    <cfRule type="containsBlanks" dxfId="4" priority="1">
      <formula>LEN(TRIM(AC45))=0</formula>
    </cfRule>
  </conditionalFormatting>
  <conditionalFormatting sqref="AC102:AF102">
    <cfRule type="containsBlanks" dxfId="3" priority="5">
      <formula>LEN(TRIM(AC102))=0</formula>
    </cfRule>
  </conditionalFormatting>
  <hyperlinks>
    <hyperlink ref="T51" r:id="rId1" xr:uid="{D6548186-777D-4FC5-BA7F-0124E9DACAFD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S67:T67 H67:I67 S65:T65 H69:I69 H63:I63 H65:I65 N13:O13 S69:T69 I75:J75 I78:J78 X54:Y54 X39:Y39 X30:Y30 X13:Y13 X10:Y10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Z30:AC30 Z13:AC13 J65:M65 U65:X65 J69:M69 J63:M63 Z10:AC10 P13:S13 U69:X69 K75:N75 K78:N78 Z54:AC54 Q88:T88 Z88:AC88 R91:U91 Z39:AC39 L141:L149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V91:X91 AD88:AF88 N65:P65 N67:P67 N69:P69 N63:P63 U88:W88 Y65:AA65 Y67:AA67 Y69:AA69 O75:Q75 O78:Q78 O81:Q81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41" zoomScale="80" zoomScaleNormal="80" zoomScaleSheetLayoutView="55" workbookViewId="0">
      <selection activeCell="AO17" sqref="AO1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25">
      <c r="B3" s="243"/>
      <c r="C3" s="244"/>
      <c r="D3" s="244"/>
      <c r="E3" s="244"/>
      <c r="F3" s="245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25">
      <c r="B4" s="243"/>
      <c r="C4" s="244"/>
      <c r="D4" s="244"/>
      <c r="E4" s="244"/>
      <c r="F4" s="245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25">
      <c r="B5" s="243"/>
      <c r="C5" s="244"/>
      <c r="D5" s="244"/>
      <c r="E5" s="244"/>
      <c r="F5" s="245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" customHeight="1" x14ac:dyDescent="0.25">
      <c r="B6" s="243"/>
      <c r="C6" s="244"/>
      <c r="D6" s="244"/>
      <c r="E6" s="244"/>
      <c r="F6" s="245"/>
      <c r="G6" s="230" t="s">
        <v>179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" customHeight="1" x14ac:dyDescent="0.25">
      <c r="B7" s="246"/>
      <c r="C7" s="247"/>
      <c r="D7" s="247"/>
      <c r="E7" s="247"/>
      <c r="F7" s="248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"/>
    <row r="9" spans="2:32" ht="26.25" customHeight="1" thickBot="1" x14ac:dyDescent="0.3">
      <c r="B9" s="236" t="s">
        <v>39</v>
      </c>
      <c r="C9" s="237"/>
      <c r="D9" s="237"/>
      <c r="E9" s="237"/>
      <c r="F9" s="237"/>
      <c r="G9" s="237"/>
      <c r="H9" s="237"/>
      <c r="I9" s="238"/>
      <c r="J9" s="157" t="s">
        <v>206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6" customHeight="1" x14ac:dyDescent="0.25"/>
    <row r="11" spans="2:32" ht="17.25" customHeight="1" x14ac:dyDescent="0.25">
      <c r="B11" s="200" t="s">
        <v>170</v>
      </c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172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171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89</v>
      </c>
      <c r="C15" s="239" t="s">
        <v>88</v>
      </c>
      <c r="D15" s="216"/>
      <c r="E15" s="216"/>
      <c r="F15" s="216"/>
      <c r="G15" s="216"/>
      <c r="H15" s="216"/>
      <c r="I15" s="216"/>
      <c r="J15" s="216"/>
      <c r="K15" s="217"/>
      <c r="L15" s="216" t="s">
        <v>136</v>
      </c>
      <c r="M15" s="216"/>
      <c r="N15" s="216"/>
      <c r="O15" s="216"/>
      <c r="P15" s="216"/>
      <c r="Q15" s="216"/>
      <c r="R15" s="216"/>
      <c r="S15" s="217"/>
      <c r="T15" s="1"/>
      <c r="U15" s="32" t="s">
        <v>89</v>
      </c>
      <c r="V15" s="255" t="s">
        <v>164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171" customHeight="1" x14ac:dyDescent="0.25">
      <c r="B16" s="25">
        <v>1</v>
      </c>
      <c r="C16" s="212" t="s">
        <v>185</v>
      </c>
      <c r="D16" s="212"/>
      <c r="E16" s="212"/>
      <c r="F16" s="212"/>
      <c r="G16" s="212"/>
      <c r="H16" s="212"/>
      <c r="I16" s="212"/>
      <c r="J16" s="212"/>
      <c r="K16" s="212"/>
      <c r="L16" s="212" t="s">
        <v>207</v>
      </c>
      <c r="M16" s="212"/>
      <c r="N16" s="212"/>
      <c r="O16" s="212"/>
      <c r="P16" s="212"/>
      <c r="Q16" s="212"/>
      <c r="R16" s="212"/>
      <c r="S16" s="212"/>
      <c r="T16" s="2"/>
      <c r="U16" s="25">
        <v>1</v>
      </c>
      <c r="V16" s="213" t="s">
        <v>191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144.75" customHeight="1" x14ac:dyDescent="0.25">
      <c r="B17" s="25">
        <v>2</v>
      </c>
      <c r="C17" s="212" t="s">
        <v>203</v>
      </c>
      <c r="D17" s="212"/>
      <c r="E17" s="212"/>
      <c r="F17" s="212"/>
      <c r="G17" s="212"/>
      <c r="H17" s="212"/>
      <c r="I17" s="212"/>
      <c r="J17" s="212"/>
      <c r="K17" s="212"/>
      <c r="L17" s="213" t="s">
        <v>190</v>
      </c>
      <c r="M17" s="214"/>
      <c r="N17" s="214"/>
      <c r="O17" s="214"/>
      <c r="P17" s="214"/>
      <c r="Q17" s="214"/>
      <c r="R17" s="214"/>
      <c r="S17" s="215"/>
      <c r="T17" s="2"/>
      <c r="U17" s="25">
        <v>2</v>
      </c>
      <c r="V17" s="213" t="s">
        <v>191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180" customHeight="1" x14ac:dyDescent="0.25">
      <c r="B18" s="25">
        <v>3</v>
      </c>
      <c r="C18" s="212" t="s">
        <v>186</v>
      </c>
      <c r="D18" s="212"/>
      <c r="E18" s="212"/>
      <c r="F18" s="212"/>
      <c r="G18" s="212"/>
      <c r="H18" s="212"/>
      <c r="I18" s="212"/>
      <c r="J18" s="212"/>
      <c r="K18" s="212"/>
      <c r="L18" s="212" t="s">
        <v>197</v>
      </c>
      <c r="M18" s="212"/>
      <c r="N18" s="212"/>
      <c r="O18" s="212"/>
      <c r="P18" s="212"/>
      <c r="Q18" s="212"/>
      <c r="R18" s="212"/>
      <c r="S18" s="212"/>
      <c r="T18" s="2"/>
      <c r="U18" s="25">
        <v>3</v>
      </c>
      <c r="V18" s="213" t="s">
        <v>191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162" customHeight="1" x14ac:dyDescent="0.25">
      <c r="B19" s="25">
        <v>4</v>
      </c>
      <c r="C19" s="212" t="s">
        <v>187</v>
      </c>
      <c r="D19" s="212"/>
      <c r="E19" s="212"/>
      <c r="F19" s="212"/>
      <c r="G19" s="212"/>
      <c r="H19" s="212"/>
      <c r="I19" s="212"/>
      <c r="J19" s="212"/>
      <c r="K19" s="212"/>
      <c r="L19" s="212" t="s">
        <v>198</v>
      </c>
      <c r="M19" s="212"/>
      <c r="N19" s="212"/>
      <c r="O19" s="212"/>
      <c r="P19" s="212"/>
      <c r="Q19" s="212"/>
      <c r="R19" s="212"/>
      <c r="S19" s="212"/>
      <c r="T19" s="2"/>
      <c r="U19" s="25">
        <v>4</v>
      </c>
      <c r="V19" s="213" t="s">
        <v>191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118.5" customHeight="1" x14ac:dyDescent="0.25">
      <c r="B20" s="25">
        <v>5</v>
      </c>
      <c r="C20" s="212" t="s">
        <v>188</v>
      </c>
      <c r="D20" s="212"/>
      <c r="E20" s="212"/>
      <c r="F20" s="212"/>
      <c r="G20" s="212"/>
      <c r="H20" s="212"/>
      <c r="I20" s="212"/>
      <c r="J20" s="212"/>
      <c r="K20" s="212"/>
      <c r="L20" s="212" t="s">
        <v>205</v>
      </c>
      <c r="M20" s="212"/>
      <c r="N20" s="212"/>
      <c r="O20" s="212"/>
      <c r="P20" s="212"/>
      <c r="Q20" s="212"/>
      <c r="R20" s="212"/>
      <c r="S20" s="212"/>
      <c r="T20" s="2"/>
      <c r="U20" s="25">
        <v>5</v>
      </c>
      <c r="V20" s="213" t="s">
        <v>191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126.75" customHeight="1" x14ac:dyDescent="0.25">
      <c r="B21" s="25"/>
      <c r="C21" s="212" t="s">
        <v>189</v>
      </c>
      <c r="D21" s="212"/>
      <c r="E21" s="212"/>
      <c r="F21" s="212"/>
      <c r="G21" s="212"/>
      <c r="H21" s="212"/>
      <c r="I21" s="212"/>
      <c r="J21" s="212"/>
      <c r="K21" s="212"/>
      <c r="L21" s="213" t="s">
        <v>204</v>
      </c>
      <c r="M21" s="214"/>
      <c r="N21" s="214"/>
      <c r="O21" s="214"/>
      <c r="P21" s="214"/>
      <c r="Q21" s="214"/>
      <c r="R21" s="214"/>
      <c r="S21" s="215"/>
      <c r="T21" s="2"/>
      <c r="U21" s="25">
        <v>6</v>
      </c>
      <c r="V21" s="213" t="s">
        <v>191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25"/>
      <c r="C22" s="213"/>
      <c r="D22" s="214"/>
      <c r="E22" s="214"/>
      <c r="F22" s="214"/>
      <c r="G22" s="214"/>
      <c r="H22" s="214"/>
      <c r="I22" s="214"/>
      <c r="J22" s="214"/>
      <c r="K22" s="215"/>
      <c r="L22" s="213"/>
      <c r="M22" s="214"/>
      <c r="N22" s="214"/>
      <c r="O22" s="214"/>
      <c r="P22" s="214"/>
      <c r="Q22" s="214"/>
      <c r="R22" s="214"/>
      <c r="S22" s="215"/>
      <c r="T22" s="2"/>
      <c r="U22" s="25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/>
      <c r="C23" s="213"/>
      <c r="D23" s="214"/>
      <c r="E23" s="214"/>
      <c r="F23" s="214"/>
      <c r="G23" s="214"/>
      <c r="H23" s="214"/>
      <c r="I23" s="214"/>
      <c r="J23" s="214"/>
      <c r="K23" s="215"/>
      <c r="L23" s="213"/>
      <c r="M23" s="214"/>
      <c r="N23" s="214"/>
      <c r="O23" s="214"/>
      <c r="P23" s="214"/>
      <c r="Q23" s="214"/>
      <c r="R23" s="214"/>
      <c r="S23" s="215"/>
      <c r="T23" s="2"/>
      <c r="U23" s="25"/>
      <c r="V23" s="213"/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25"/>
      <c r="C24" s="213"/>
      <c r="D24" s="214"/>
      <c r="E24" s="214"/>
      <c r="F24" s="214"/>
      <c r="G24" s="214"/>
      <c r="H24" s="214"/>
      <c r="I24" s="214"/>
      <c r="J24" s="214"/>
      <c r="K24" s="215"/>
      <c r="L24" s="213"/>
      <c r="M24" s="214"/>
      <c r="N24" s="214"/>
      <c r="O24" s="214"/>
      <c r="P24" s="214"/>
      <c r="Q24" s="214"/>
      <c r="R24" s="214"/>
      <c r="S24" s="215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3"/>
      <c r="D25" s="214"/>
      <c r="E25" s="214"/>
      <c r="F25" s="214"/>
      <c r="G25" s="214"/>
      <c r="H25" s="214"/>
      <c r="I25" s="214"/>
      <c r="J25" s="214"/>
      <c r="K25" s="215"/>
      <c r="L25" s="213"/>
      <c r="M25" s="214"/>
      <c r="N25" s="214"/>
      <c r="O25" s="214"/>
      <c r="P25" s="214"/>
      <c r="Q25" s="214"/>
      <c r="R25" s="214"/>
      <c r="S25" s="215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3"/>
      <c r="D26" s="214"/>
      <c r="E26" s="214"/>
      <c r="F26" s="214"/>
      <c r="G26" s="214"/>
      <c r="H26" s="214"/>
      <c r="I26" s="214"/>
      <c r="J26" s="214"/>
      <c r="K26" s="215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8"/>
      <c r="W26" s="219"/>
      <c r="X26" s="219"/>
      <c r="Y26" s="219"/>
      <c r="Z26" s="219"/>
      <c r="AA26" s="219"/>
      <c r="AB26" s="219"/>
      <c r="AC26" s="219"/>
      <c r="AD26" s="219"/>
      <c r="AE26" s="219"/>
      <c r="AF26" s="220"/>
    </row>
    <row r="27" spans="2:32" ht="42" customHeight="1" x14ac:dyDescent="0.25">
      <c r="B27" s="25"/>
      <c r="C27" s="212"/>
      <c r="D27" s="212"/>
      <c r="E27" s="212"/>
      <c r="F27" s="212"/>
      <c r="G27" s="212"/>
      <c r="H27" s="212"/>
      <c r="I27" s="212"/>
      <c r="J27" s="212"/>
      <c r="K27" s="212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8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42" customHeight="1" x14ac:dyDescent="0.25">
      <c r="B28" s="25"/>
      <c r="C28" s="212"/>
      <c r="D28" s="212"/>
      <c r="E28" s="212"/>
      <c r="F28" s="212"/>
      <c r="G28" s="212"/>
      <c r="H28" s="212"/>
      <c r="I28" s="212"/>
      <c r="J28" s="212"/>
      <c r="K28" s="212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8"/>
      <c r="W28" s="219"/>
      <c r="X28" s="219"/>
      <c r="Y28" s="219"/>
      <c r="Z28" s="219"/>
      <c r="AA28" s="219"/>
      <c r="AB28" s="219"/>
      <c r="AC28" s="219"/>
      <c r="AD28" s="219"/>
      <c r="AE28" s="219"/>
      <c r="AF28" s="220"/>
    </row>
    <row r="29" spans="2:32" ht="42" customHeight="1" x14ac:dyDescent="0.25">
      <c r="B29" s="25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"/>
      <c r="U29" s="25"/>
      <c r="V29" s="218"/>
      <c r="W29" s="219"/>
      <c r="X29" s="219"/>
      <c r="Y29" s="219"/>
      <c r="Z29" s="219"/>
      <c r="AA29" s="219"/>
      <c r="AB29" s="219"/>
      <c r="AC29" s="219"/>
      <c r="AD29" s="219"/>
      <c r="AE29" s="219"/>
      <c r="AF29" s="220"/>
    </row>
    <row r="30" spans="2:32" ht="42" customHeight="1" x14ac:dyDescent="0.25">
      <c r="B30" s="25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2"/>
      <c r="T30" s="2"/>
      <c r="U30" s="25"/>
      <c r="V30" s="218"/>
      <c r="W30" s="219"/>
      <c r="X30" s="219"/>
      <c r="Y30" s="219"/>
      <c r="Z30" s="219"/>
      <c r="AA30" s="219"/>
      <c r="AB30" s="219"/>
      <c r="AC30" s="219"/>
      <c r="AD30" s="219"/>
      <c r="AE30" s="219"/>
      <c r="AF30" s="220"/>
    </row>
    <row r="31" spans="2:32" ht="42" customHeight="1" x14ac:dyDescent="0.25">
      <c r="B31" s="25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2"/>
      <c r="T31" s="2"/>
      <c r="U31" s="25"/>
      <c r="V31" s="218"/>
      <c r="W31" s="219"/>
      <c r="X31" s="219"/>
      <c r="Y31" s="219"/>
      <c r="Z31" s="219"/>
      <c r="AA31" s="219"/>
      <c r="AB31" s="219"/>
      <c r="AC31" s="219"/>
      <c r="AD31" s="219"/>
      <c r="AE31" s="219"/>
      <c r="AF31" s="220"/>
    </row>
    <row r="32" spans="2:32" ht="42" customHeight="1" x14ac:dyDescent="0.25">
      <c r="B32" s="25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2"/>
      <c r="T32" s="2"/>
      <c r="U32" s="25"/>
      <c r="V32" s="218"/>
      <c r="W32" s="219"/>
      <c r="X32" s="219"/>
      <c r="Y32" s="219"/>
      <c r="Z32" s="219"/>
      <c r="AA32" s="219"/>
      <c r="AB32" s="219"/>
      <c r="AC32" s="219"/>
      <c r="AD32" s="219"/>
      <c r="AE32" s="219"/>
      <c r="AF32" s="220"/>
    </row>
    <row r="33" spans="2:32" ht="42" customHeight="1" x14ac:dyDescent="0.25">
      <c r="B33" s="25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2"/>
      <c r="T33" s="2"/>
      <c r="U33" s="25"/>
      <c r="V33" s="218"/>
      <c r="W33" s="219"/>
      <c r="X33" s="219"/>
      <c r="Y33" s="219"/>
      <c r="Z33" s="219"/>
      <c r="AA33" s="219"/>
      <c r="AB33" s="219"/>
      <c r="AC33" s="219"/>
      <c r="AD33" s="219"/>
      <c r="AE33" s="219"/>
      <c r="AF33" s="220"/>
    </row>
    <row r="34" spans="2:32" ht="42" customHeight="1" x14ac:dyDescent="0.25">
      <c r="B34" s="25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2"/>
      <c r="T34" s="2"/>
      <c r="U34" s="25"/>
      <c r="V34" s="218"/>
      <c r="W34" s="219"/>
      <c r="X34" s="219"/>
      <c r="Y34" s="219"/>
      <c r="Z34" s="219"/>
      <c r="AA34" s="219"/>
      <c r="AB34" s="219"/>
      <c r="AC34" s="219"/>
      <c r="AD34" s="219"/>
      <c r="AE34" s="219"/>
      <c r="AF34" s="220"/>
    </row>
    <row r="35" spans="2:32" ht="42" customHeight="1" x14ac:dyDescent="0.25">
      <c r="B35" s="25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2"/>
      <c r="T35" s="2"/>
      <c r="U35" s="25"/>
      <c r="V35" s="218"/>
      <c r="W35" s="219"/>
      <c r="X35" s="219"/>
      <c r="Y35" s="219"/>
      <c r="Z35" s="219"/>
      <c r="AA35" s="219"/>
      <c r="AB35" s="219"/>
      <c r="AC35" s="219"/>
      <c r="AD35" s="219"/>
      <c r="AE35" s="219"/>
      <c r="AF35" s="220"/>
    </row>
    <row r="36" spans="2:32" ht="42" customHeight="1" x14ac:dyDescent="0.25">
      <c r="B36" s="25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2"/>
      <c r="T36" s="2"/>
      <c r="U36" s="25"/>
      <c r="V36" s="218"/>
      <c r="W36" s="219"/>
      <c r="X36" s="219"/>
      <c r="Y36" s="219"/>
      <c r="Z36" s="219"/>
      <c r="AA36" s="219"/>
      <c r="AB36" s="219"/>
      <c r="AC36" s="219"/>
      <c r="AD36" s="219"/>
      <c r="AE36" s="219"/>
      <c r="AF36" s="220"/>
    </row>
    <row r="37" spans="2:32" ht="3.6" customHeight="1" x14ac:dyDescent="0.25"/>
    <row r="38" spans="2:32" ht="15" customHeight="1" x14ac:dyDescent="0.25">
      <c r="B38" s="83" t="s">
        <v>90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5"/>
    </row>
    <row r="39" spans="2:32" ht="135" customHeight="1" x14ac:dyDescent="0.25">
      <c r="B39" s="100" t="s">
        <v>191</v>
      </c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2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8" t="s">
        <v>91</v>
      </c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1" t="s">
        <v>92</v>
      </c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 t="s">
        <v>93</v>
      </c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</row>
    <row r="44" spans="2:32" ht="72" customHeight="1" x14ac:dyDescent="0.3">
      <c r="B44" s="260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2"/>
      <c r="Q44" s="1"/>
      <c r="R44" s="260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2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59">
        <v>5</v>
      </c>
      <c r="C46" s="259"/>
      <c r="D46" s="259" t="s">
        <v>208</v>
      </c>
      <c r="E46" s="259"/>
      <c r="F46" s="259"/>
      <c r="G46" s="259"/>
      <c r="H46" s="259">
        <v>2024</v>
      </c>
      <c r="I46" s="259"/>
      <c r="J46" s="259"/>
      <c r="R46" s="55">
        <v>5</v>
      </c>
      <c r="S46" s="55"/>
      <c r="T46" s="55" t="s">
        <v>208</v>
      </c>
      <c r="U46" s="55"/>
      <c r="V46" s="55"/>
      <c r="W46" s="55"/>
      <c r="X46" s="55">
        <v>2024</v>
      </c>
      <c r="Y46" s="55"/>
      <c r="Z46" s="55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6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126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127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128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152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153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154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155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Heydi Perez</cp:lastModifiedBy>
  <cp:lastPrinted>2022-07-25T21:10:44Z</cp:lastPrinted>
  <dcterms:created xsi:type="dcterms:W3CDTF">2022-03-15T15:53:25Z</dcterms:created>
  <dcterms:modified xsi:type="dcterms:W3CDTF">2024-08-07T00:07:52Z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