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proteccion-my.sharepoint.com/personal/shirleny_azuero_unp_gov_co/Documents/Escritorio/PROCESOS UNP 2024/54. RevPSA-UNP-XXX-2024_PLAN CAPACITACIONES2/2. 03.09.2024_REV FINANCIERA/"/>
    </mc:Choice>
  </mc:AlternateContent>
  <xr:revisionPtr revIDLastSave="17" documentId="8_{3543018C-DD4B-479D-953F-DCE0AB436BBF}" xr6:coauthVersionLast="47" xr6:coauthVersionMax="47" xr10:uidLastSave="{3A950728-E6B9-4532-A965-E40E7DAC57FE}"/>
  <bookViews>
    <workbookView xWindow="-120" yWindow="-120" windowWidth="29040" windowHeight="15720" xr2:uid="{96779BA1-BF89-40D3-95A6-D9C576D3C5CD}"/>
  </bookViews>
  <sheets>
    <sheet name="LOTE 2" sheetId="2" r:id="rId1"/>
  </sheets>
  <definedNames>
    <definedName name="_xlnm.Print_Area" localSheetId="0">'LOTE 2'!$A$1:$L$22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2" l="1"/>
  <c r="J9" i="2"/>
  <c r="J10" i="2"/>
  <c r="I13" i="2"/>
  <c r="J11" i="2"/>
  <c r="J13" i="2" l="1"/>
</calcChain>
</file>

<file path=xl/sharedStrings.xml><?xml version="1.0" encoding="utf-8"?>
<sst xmlns="http://schemas.openxmlformats.org/spreadsheetml/2006/main" count="40" uniqueCount="35">
  <si>
    <t xml:space="preserve">FORMATO DE OFERTA EONÓMICA </t>
  </si>
  <si>
    <t>No. PROCESO</t>
  </si>
  <si>
    <t>OBJETO</t>
  </si>
  <si>
    <t>Nº</t>
  </si>
  <si>
    <r>
      <t xml:space="preserve">FORMACIÓN </t>
    </r>
    <r>
      <rPr>
        <sz val="8"/>
        <color rgb="FF000000"/>
        <rFont val="Arial Narrow"/>
        <family val="2"/>
      </rPr>
      <t> </t>
    </r>
  </si>
  <si>
    <t xml:space="preserve">Nº DE PERSONAS APROXIMADOS </t>
  </si>
  <si>
    <t>METODOLOGIA</t>
  </si>
  <si>
    <t>MODALIDAD</t>
  </si>
  <si>
    <t>INTENSIDAD HORARIA</t>
  </si>
  <si>
    <t>Nº DE GRUPOS</t>
  </si>
  <si>
    <t xml:space="preserve"> VALOR TECHO UNITARIO POR GRUPO INCLUIDO IVA </t>
  </si>
  <si>
    <t>VALOR UNITARIO OFERTADO POR GRUPO INCLUIDO IVA</t>
  </si>
  <si>
    <t>$</t>
  </si>
  <si>
    <t xml:space="preserve">Notas:  </t>
  </si>
  <si>
    <t>1. Tener en cuenta las Especificaciones Técnicas y demás documentos del proceso para y estructurar su propuesta en concordancia con los mismos, garantizando que los servicios ofrecidos cumplan en su totalidad con las especificaciones técnicas descritas en el estudio previo.</t>
  </si>
  <si>
    <t>NOMBRE Y FIRMA DEL REPRESENTANTE LEGAL</t>
  </si>
  <si>
    <t>_________________________________________</t>
  </si>
  <si>
    <t>Desarrollar las capacitaciones y/o formaciones a los servidores públicos de la Unidad Nacional de Protección de conformidad con los ejes temáticos y componentes que conforman el Plan Institucional de Capacitación 2024 de la UNP y con las especificaciones técnicas señaladas en los estudios previos.</t>
  </si>
  <si>
    <t xml:space="preserve">LOTE 2. FORMACIONES PARA SERVIDORES PÚBLICOS IMPLEMENTADOS EN LOS ESQUEMAS DE PROTECCIÓN QUE LIDERA LA UNP DE CONFORMIDAD CON EL PLAN INSTITUCIONAL DE CAPACITACION 2024  </t>
  </si>
  <si>
    <t>Diplomado Protección a Personas</t>
  </si>
  <si>
    <t>Curso Manejo Defensivo y maniobras evasivas</t>
  </si>
  <si>
    <t>De 8 a 15 Servidores Públicos</t>
  </si>
  <si>
    <t>Para todas las formaciones cada servidor público debe contar con la aprobación del 80% de asistencia mínimo. 
Se debe realizar examen de inicio y cierre de la formación para evaluar los conocimientos. Certificación con asistencia mínima según criterios de evaluación de cada formación.</t>
  </si>
  <si>
    <t>Presencial 100%</t>
  </si>
  <si>
    <t>100 horas</t>
  </si>
  <si>
    <t>48 horas</t>
  </si>
  <si>
    <t>PRECIOS TECHO</t>
  </si>
  <si>
    <t>OFERTA</t>
  </si>
  <si>
    <t xml:space="preserve"> VALOR TECHO TOTAL INCLUIDO IVA </t>
  </si>
  <si>
    <t>VALOR TOTAL OFERTADO 
 INCLUIDO IVA</t>
  </si>
  <si>
    <t>Bogotá</t>
  </si>
  <si>
    <t>2. El valor ofertado no podrá exceder los Precios Techo establecidos por la entidad, so pena de rechazo de la oferta.</t>
  </si>
  <si>
    <t>3. Si quien ofrece el servicio es un contribuyente que no es responsable del impuesto del valor agregado I.V.A., no debe facturar y tampoco debe cobrar IVA, aunque el servicio esté gravado. Mientras que, si el contribuyente es responsable del impuesto del valor agregado, entonces debe proceder a expedir factura, a facturar y cobrar el impuesto.</t>
  </si>
  <si>
    <t>Regionales</t>
  </si>
  <si>
    <t>VALOR TOTAL IVA INCLUIDO -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</si>
</sst>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"/>
    <numFmt numFmtId="165" formatCode="&quot;$&quot;\ #,##0.00_);[Red]\(&quot;$&quot;\ #,##0.00\)"/>
    <numFmt numFmtId="166" formatCode="_-&quot;$&quot;* #,##0_-;\-&quot;$&quot;* #,##0_-;_-&quot;$&quot;* &quot;-&quot;??_-;_-@_-"/>
  </numFmts>
  <fonts count="1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000000"/>
      <name val="Arial Narrow"/>
      <family val="2"/>
    </font>
    <font>
      <sz val="12"/>
      <color theme="1"/>
      <name val="Arial Narrow"/>
      <family val="2"/>
    </font>
    <font>
      <sz val="8"/>
      <color rgb="FF000000"/>
      <name val="Arial Narrow"/>
      <family val="2"/>
    </font>
    <font>
      <sz val="9"/>
      <color rgb="FF000000"/>
      <name val="Arial Narrow"/>
      <family val="2"/>
    </font>
    <font>
      <b/>
      <sz val="12"/>
      <color theme="1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6"/>
      <color theme="1"/>
      <name val="Arial Narrow"/>
      <family val="2"/>
    </font>
    <font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justify" vertical="center"/>
    </xf>
    <xf numFmtId="0" fontId="12" fillId="0" borderId="0" xfId="0" applyFont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5" fillId="0" borderId="3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166" fontId="9" fillId="0" borderId="8" xfId="3" applyNumberFormat="1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2" fillId="0" borderId="16" xfId="0" applyFont="1" applyBorder="1" applyAlignment="1">
      <alignment vertical="center" wrapText="1"/>
    </xf>
    <xf numFmtId="43" fontId="12" fillId="0" borderId="9" xfId="1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0" fontId="12" fillId="0" borderId="9" xfId="0" applyFont="1" applyBorder="1" applyAlignment="1">
      <alignment horizontal="justify" vertical="center" wrapText="1"/>
    </xf>
    <xf numFmtId="0" fontId="12" fillId="0" borderId="18" xfId="0" applyFont="1" applyBorder="1" applyAlignment="1">
      <alignment horizontal="justify" vertical="center" wrapText="1"/>
    </xf>
    <xf numFmtId="0" fontId="12" fillId="0" borderId="30" xfId="0" applyFont="1" applyBorder="1" applyAlignment="1">
      <alignment vertical="center" wrapText="1"/>
    </xf>
    <xf numFmtId="43" fontId="12" fillId="0" borderId="31" xfId="1" applyFont="1" applyBorder="1" applyAlignment="1">
      <alignment vertical="center" wrapText="1"/>
    </xf>
    <xf numFmtId="0" fontId="12" fillId="0" borderId="31" xfId="0" applyFont="1" applyBorder="1" applyAlignment="1">
      <alignment vertical="center" wrapText="1"/>
    </xf>
    <xf numFmtId="0" fontId="12" fillId="0" borderId="31" xfId="0" applyFont="1" applyBorder="1" applyAlignment="1">
      <alignment horizontal="justify" vertical="center" wrapText="1"/>
    </xf>
    <xf numFmtId="0" fontId="12" fillId="0" borderId="32" xfId="0" applyFont="1" applyBorder="1" applyAlignment="1">
      <alignment horizontal="justify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44" fontId="10" fillId="2" borderId="25" xfId="3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vertical="center"/>
    </xf>
    <xf numFmtId="0" fontId="10" fillId="2" borderId="27" xfId="0" applyFont="1" applyFill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165" fontId="7" fillId="0" borderId="12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7" fillId="0" borderId="0" xfId="0" applyFont="1" applyAlignment="1">
      <alignment horizontal="center" vertical="center"/>
    </xf>
  </cellXfs>
  <cellStyles count="4">
    <cellStyle name="Millares" xfId="1" builtinId="3"/>
    <cellStyle name="Moneda 2" xfId="3" xr:uid="{5CB04B43-9A8A-473B-ACF8-7666E920F0B8}"/>
    <cellStyle name="Normal" xfId="0" builtinId="0"/>
    <cellStyle name="Normal 2" xfId="2" xr:uid="{F85F9694-5B80-4311-97F5-5624A39D17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190499</xdr:colOff>
      <xdr:row>1</xdr:row>
      <xdr:rowOff>38100</xdr:rowOff>
    </xdr:from>
    <xdr:to>
      <xdr:col>1</xdr:col>
      <xdr:colOff>600074</xdr:colOff>
      <xdr:row>1</xdr:row>
      <xdr:rowOff>876300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D032138-0393-423B-B620-FB1D6FBE6D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499" y="209550"/>
          <a:ext cx="1038225" cy="838200"/>
        </a:xfrm>
        <a:prstGeom prst="rect">
          <a:avLst/>
        </a:prstGeom>
      </xdr:spPr>
    </xdr:pic>
    <xdr:clientData/>
  </xdr:twoCellAnchor>
  <xdr:oneCellAnchor>
    <xdr:from>
      <xdr:col>10</xdr:col>
      <xdr:colOff>828675</xdr:colOff>
      <xdr:row>1</xdr:row>
      <xdr:rowOff>38099</xdr:rowOff>
    </xdr:from>
    <xdr:ext cx="1130513" cy="866775"/>
    <xdr:pic>
      <xdr:nvPicPr>
        <xdr:cNvPr id="3" name="Imagen 2">
          <a:extLst>
            <a:ext uri="{FF2B5EF4-FFF2-40B4-BE49-F238E27FC236}">
              <a16:creationId xmlns:a16="http://schemas.microsoft.com/office/drawing/2014/main" id="{28A96514-598F-4D1A-AB0C-D16007082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06225" y="209549"/>
          <a:ext cx="1130513" cy="8667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8C76A-C7FB-479D-A72B-F8D6953848D9}">
  <dimension ref="A1:V23"/>
  <sheetViews>
    <sheetView showGridLines="0" tabSelected="1" view="pageBreakPreview" zoomScaleNormal="100" zoomScaleSheetLayoutView="100" workbookViewId="0">
      <selection activeCell="J14" sqref="J14"/>
    </sheetView>
  </sheetViews>
  <sheetFormatPr baseColWidth="10" defaultColWidth="10.875" defaultRowHeight="15.75" x14ac:dyDescent="0.25"/>
  <cols>
    <col min="1" max="1" width="8.25" style="66" customWidth="1"/>
    <col min="2" max="2" width="18.625" style="66" customWidth="1"/>
    <col min="3" max="3" width="11.625" style="66" customWidth="1"/>
    <col min="4" max="4" width="24" style="66" customWidth="1"/>
    <col min="5" max="5" width="21.25" style="78" customWidth="1"/>
    <col min="6" max="6" width="9.625" style="78" customWidth="1"/>
    <col min="7" max="7" width="8.25" style="78" customWidth="1"/>
    <col min="8" max="8" width="5.375" style="78" customWidth="1"/>
    <col min="9" max="10" width="17.5" style="78" customWidth="1"/>
    <col min="11" max="12" width="17.5" style="66" customWidth="1"/>
    <col min="13" max="16384" width="10.875" style="66"/>
  </cols>
  <sheetData>
    <row r="1" spans="1:22" s="1" customFormat="1" ht="13.5" thickBot="1" x14ac:dyDescent="0.3">
      <c r="F1" s="2"/>
    </row>
    <row r="2" spans="1:22" s="1" customFormat="1" ht="76.5" customHeight="1" x14ac:dyDescent="0.25">
      <c r="A2" s="37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  <c r="M2" s="3"/>
    </row>
    <row r="3" spans="1:22" s="1" customFormat="1" ht="6.75" customHeight="1" x14ac:dyDescent="0.25">
      <c r="A3" s="11"/>
      <c r="B3" s="12"/>
      <c r="C3" s="12"/>
      <c r="D3" s="13"/>
      <c r="E3" s="13"/>
      <c r="F3" s="12"/>
      <c r="G3" s="13"/>
      <c r="H3" s="13"/>
      <c r="I3" s="13"/>
      <c r="J3" s="13"/>
      <c r="K3" s="13"/>
      <c r="L3" s="14"/>
    </row>
    <row r="4" spans="1:22" s="1" customFormat="1" ht="29.25" customHeight="1" x14ac:dyDescent="0.25">
      <c r="A4" s="40" t="s">
        <v>1</v>
      </c>
      <c r="B4" s="41"/>
      <c r="C4" s="42"/>
      <c r="D4" s="43"/>
      <c r="E4" s="43"/>
      <c r="F4" s="43"/>
      <c r="G4" s="43"/>
      <c r="H4" s="43"/>
      <c r="I4" s="43"/>
      <c r="J4" s="43"/>
      <c r="K4" s="43"/>
      <c r="L4" s="44"/>
      <c r="U4" s="4"/>
      <c r="V4" s="4"/>
    </row>
    <row r="5" spans="1:22" s="1" customFormat="1" ht="40.5" customHeight="1" x14ac:dyDescent="0.25">
      <c r="A5" s="45" t="s">
        <v>2</v>
      </c>
      <c r="B5" s="46"/>
      <c r="C5" s="47" t="s">
        <v>17</v>
      </c>
      <c r="D5" s="48"/>
      <c r="E5" s="48"/>
      <c r="F5" s="48"/>
      <c r="G5" s="48"/>
      <c r="H5" s="48"/>
      <c r="I5" s="48"/>
      <c r="J5" s="48"/>
      <c r="K5" s="48"/>
      <c r="L5" s="49"/>
      <c r="U5" s="4"/>
      <c r="V5" s="4"/>
    </row>
    <row r="6" spans="1:22" s="1" customFormat="1" ht="11.25" customHeight="1" x14ac:dyDescent="0.2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7"/>
      <c r="U6" s="4"/>
      <c r="V6" s="4"/>
    </row>
    <row r="7" spans="1:22" ht="32.25" customHeight="1" x14ac:dyDescent="0.25">
      <c r="A7" s="32" t="s">
        <v>18</v>
      </c>
      <c r="B7" s="33"/>
      <c r="C7" s="33"/>
      <c r="D7" s="33"/>
      <c r="E7" s="33"/>
      <c r="F7" s="33"/>
      <c r="G7" s="33"/>
      <c r="H7" s="34"/>
      <c r="I7" s="35" t="s">
        <v>26</v>
      </c>
      <c r="J7" s="34"/>
      <c r="K7" s="35" t="s">
        <v>27</v>
      </c>
      <c r="L7" s="36"/>
    </row>
    <row r="8" spans="1:22" ht="40.5" x14ac:dyDescent="0.25">
      <c r="A8" s="18" t="s">
        <v>3</v>
      </c>
      <c r="B8" s="10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50" t="s">
        <v>9</v>
      </c>
      <c r="H8" s="51"/>
      <c r="I8" s="10" t="s">
        <v>10</v>
      </c>
      <c r="J8" s="10" t="s">
        <v>28</v>
      </c>
      <c r="K8" s="10" t="s">
        <v>11</v>
      </c>
      <c r="L8" s="19" t="s">
        <v>29</v>
      </c>
    </row>
    <row r="9" spans="1:22" s="67" customFormat="1" ht="38.25" customHeight="1" x14ac:dyDescent="0.25">
      <c r="A9" s="52">
        <v>1</v>
      </c>
      <c r="B9" s="54" t="s">
        <v>19</v>
      </c>
      <c r="C9" s="54" t="s">
        <v>21</v>
      </c>
      <c r="D9" s="54" t="s">
        <v>22</v>
      </c>
      <c r="E9" s="54" t="s">
        <v>23</v>
      </c>
      <c r="F9" s="54" t="s">
        <v>24</v>
      </c>
      <c r="G9" s="6" t="s">
        <v>30</v>
      </c>
      <c r="H9" s="5">
        <v>1</v>
      </c>
      <c r="I9" s="20">
        <v>89625000</v>
      </c>
      <c r="J9" s="20">
        <f>+I9*H9</f>
        <v>89625000</v>
      </c>
      <c r="K9" s="5"/>
      <c r="L9" s="21"/>
    </row>
    <row r="10" spans="1:22" s="67" customFormat="1" ht="38.25" customHeight="1" x14ac:dyDescent="0.25">
      <c r="A10" s="53"/>
      <c r="B10" s="54"/>
      <c r="C10" s="54"/>
      <c r="D10" s="54"/>
      <c r="E10" s="54"/>
      <c r="F10" s="54"/>
      <c r="G10" s="6" t="s">
        <v>33</v>
      </c>
      <c r="H10" s="5">
        <v>2</v>
      </c>
      <c r="I10" s="20">
        <v>99625000</v>
      </c>
      <c r="J10" s="20">
        <f>+I10*H10</f>
        <v>199250000</v>
      </c>
      <c r="K10" s="5"/>
      <c r="L10" s="21"/>
    </row>
    <row r="11" spans="1:22" s="67" customFormat="1" ht="38.25" customHeight="1" x14ac:dyDescent="0.25">
      <c r="A11" s="52">
        <v>2</v>
      </c>
      <c r="B11" s="54" t="s">
        <v>20</v>
      </c>
      <c r="C11" s="54" t="s">
        <v>21</v>
      </c>
      <c r="D11" s="54"/>
      <c r="E11" s="54" t="s">
        <v>23</v>
      </c>
      <c r="F11" s="54" t="s">
        <v>25</v>
      </c>
      <c r="G11" s="6" t="s">
        <v>30</v>
      </c>
      <c r="H11" s="5">
        <v>1</v>
      </c>
      <c r="I11" s="20">
        <v>68400000</v>
      </c>
      <c r="J11" s="20">
        <f t="shared" ref="J10:J12" si="0">+I11*H11</f>
        <v>68400000</v>
      </c>
      <c r="K11" s="5"/>
      <c r="L11" s="21"/>
    </row>
    <row r="12" spans="1:22" s="67" customFormat="1" ht="38.25" customHeight="1" x14ac:dyDescent="0.25">
      <c r="A12" s="53"/>
      <c r="B12" s="54"/>
      <c r="C12" s="54"/>
      <c r="D12" s="54"/>
      <c r="E12" s="54"/>
      <c r="F12" s="54"/>
      <c r="G12" s="6" t="s">
        <v>33</v>
      </c>
      <c r="H12" s="5">
        <v>2</v>
      </c>
      <c r="I12" s="20">
        <v>73400000</v>
      </c>
      <c r="J12" s="20">
        <f>+I12*H12</f>
        <v>146800000</v>
      </c>
      <c r="K12" s="5"/>
      <c r="L12" s="21"/>
    </row>
    <row r="13" spans="1:22" ht="23.25" customHeight="1" x14ac:dyDescent="0.25">
      <c r="A13" s="68" t="s">
        <v>34</v>
      </c>
      <c r="B13" s="69"/>
      <c r="C13" s="69"/>
      <c r="D13" s="69"/>
      <c r="E13" s="69"/>
      <c r="F13" s="69"/>
      <c r="G13" s="69"/>
      <c r="H13" s="69"/>
      <c r="I13" s="70">
        <f>SUM(I9:I12)</f>
        <v>331050000</v>
      </c>
      <c r="J13" s="70">
        <f>SUM(J9:J12)</f>
        <v>504075000</v>
      </c>
      <c r="K13" s="71" t="s">
        <v>12</v>
      </c>
      <c r="L13" s="72" t="s">
        <v>12</v>
      </c>
    </row>
    <row r="14" spans="1:22" x14ac:dyDescent="0.25">
      <c r="A14" s="73"/>
      <c r="B14" s="74"/>
      <c r="C14" s="74"/>
      <c r="D14" s="74"/>
      <c r="E14" s="75"/>
      <c r="F14" s="75"/>
      <c r="G14" s="75"/>
      <c r="H14" s="75"/>
      <c r="I14" s="76"/>
      <c r="J14" s="76"/>
      <c r="K14" s="74"/>
      <c r="L14" s="77"/>
    </row>
    <row r="15" spans="1:22" s="8" customFormat="1" ht="12.75" x14ac:dyDescent="0.25">
      <c r="A15" s="7" t="s">
        <v>13</v>
      </c>
      <c r="L15" s="9"/>
    </row>
    <row r="16" spans="1:22" s="8" customFormat="1" ht="31.5" customHeight="1" x14ac:dyDescent="0.25">
      <c r="A16" s="61" t="s">
        <v>14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3"/>
    </row>
    <row r="17" spans="1:12" s="8" customFormat="1" ht="21.75" customHeight="1" x14ac:dyDescent="0.25">
      <c r="A17" s="61" t="s">
        <v>31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3"/>
    </row>
    <row r="18" spans="1:12" s="8" customFormat="1" ht="36" customHeight="1" x14ac:dyDescent="0.25">
      <c r="A18" s="61" t="s">
        <v>32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5"/>
    </row>
    <row r="19" spans="1:12" s="8" customFormat="1" ht="12.75" x14ac:dyDescent="0.25">
      <c r="A19" s="22"/>
      <c r="B19" s="23"/>
      <c r="C19" s="24"/>
      <c r="D19" s="24"/>
      <c r="E19" s="25"/>
      <c r="F19" s="24"/>
      <c r="G19" s="24"/>
      <c r="H19" s="24"/>
      <c r="I19" s="24"/>
      <c r="J19" s="24"/>
      <c r="K19" s="25"/>
      <c r="L19" s="26"/>
    </row>
    <row r="20" spans="1:12" s="8" customFormat="1" ht="29.25" customHeight="1" x14ac:dyDescent="0.25">
      <c r="A20" s="55" t="s">
        <v>15</v>
      </c>
      <c r="B20" s="56"/>
      <c r="C20" s="57"/>
      <c r="D20" s="58" t="s">
        <v>16</v>
      </c>
      <c r="E20" s="59"/>
      <c r="F20" s="59"/>
      <c r="G20" s="59"/>
      <c r="H20" s="59"/>
      <c r="I20" s="59"/>
      <c r="J20" s="59"/>
      <c r="K20" s="59"/>
      <c r="L20" s="60"/>
    </row>
    <row r="21" spans="1:12" s="8" customFormat="1" ht="46.5" customHeight="1" x14ac:dyDescent="0.25">
      <c r="A21" s="55"/>
      <c r="B21" s="56"/>
      <c r="C21" s="57"/>
      <c r="D21" s="58"/>
      <c r="E21" s="59"/>
      <c r="F21" s="59"/>
      <c r="G21" s="59"/>
      <c r="H21" s="59"/>
      <c r="I21" s="59"/>
      <c r="J21" s="59"/>
      <c r="K21" s="59"/>
      <c r="L21" s="60"/>
    </row>
    <row r="22" spans="1:12" s="8" customFormat="1" ht="13.5" thickBot="1" x14ac:dyDescent="0.3">
      <c r="A22" s="27"/>
      <c r="B22" s="28"/>
      <c r="C22" s="29"/>
      <c r="D22" s="29"/>
      <c r="E22" s="30"/>
      <c r="F22" s="29"/>
      <c r="G22" s="29"/>
      <c r="H22" s="29"/>
      <c r="I22" s="29"/>
      <c r="J22" s="29"/>
      <c r="K22" s="30"/>
      <c r="L22" s="31"/>
    </row>
    <row r="23" spans="1:12" x14ac:dyDescent="0.25">
      <c r="D23" s="78"/>
      <c r="G23" s="66"/>
      <c r="H23" s="66"/>
      <c r="I23" s="66"/>
      <c r="J23" s="66"/>
    </row>
  </sheetData>
  <mergeCells count="26">
    <mergeCell ref="A20:C21"/>
    <mergeCell ref="D20:L21"/>
    <mergeCell ref="D9:D12"/>
    <mergeCell ref="B11:B12"/>
    <mergeCell ref="C11:C12"/>
    <mergeCell ref="E11:E12"/>
    <mergeCell ref="F11:F12"/>
    <mergeCell ref="A11:A12"/>
    <mergeCell ref="A16:L16"/>
    <mergeCell ref="A17:L17"/>
    <mergeCell ref="A18:L18"/>
    <mergeCell ref="A13:H13"/>
    <mergeCell ref="G8:H8"/>
    <mergeCell ref="A9:A10"/>
    <mergeCell ref="B9:B10"/>
    <mergeCell ref="C9:C10"/>
    <mergeCell ref="E9:E10"/>
    <mergeCell ref="F9:F10"/>
    <mergeCell ref="A7:H7"/>
    <mergeCell ref="I7:J7"/>
    <mergeCell ref="K7:L7"/>
    <mergeCell ref="A2:L2"/>
    <mergeCell ref="A4:B4"/>
    <mergeCell ref="C4:L4"/>
    <mergeCell ref="A5:B5"/>
    <mergeCell ref="C5:L5"/>
  </mergeCells>
  <pageMargins left="0.7" right="0.7" top="0.75" bottom="0.75" header="0.3" footer="0.3"/>
  <pageSetup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2</vt:lpstr>
      <vt:lpstr>'LOTE 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Shirleny Azuero Aguilar</dc:creator>
  <cp:lastModifiedBy>Shirleny Azuero Aguilar</cp:lastModifiedBy>
  <dcterms:created xsi:type="dcterms:W3CDTF">2024-07-18T17:41:41Z</dcterms:created>
  <dcterms:modified xsi:type="dcterms:W3CDTF">2024-09-04T09:09:13Z</dcterms:modified>
</cp:coreProperties>
</file>