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JULIO\SUPERVISION\"/>
    </mc:Choice>
  </mc:AlternateContent>
  <xr:revisionPtr revIDLastSave="0" documentId="13_ncr:1_{7F38DB60-6DB7-40C6-9EA3-6BF3F61D040E}" xr6:coauthVersionLast="36" xr6:coauthVersionMax="36"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1'!$A$1:$AG$38</definedName>
    <definedName name="_xlnm.Print_Area" localSheetId="0">'Formulario para pagos'!$A$1:$AG$168</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7" i="1" l="1"/>
  <c r="Y164" i="1"/>
  <c r="Y163" i="1"/>
  <c r="Y80" i="1"/>
  <c r="Y89" i="1" l="1"/>
  <c r="Y86" i="1" l="1"/>
</calcChain>
</file>

<file path=xl/sharedStrings.xml><?xml version="1.0" encoding="utf-8"?>
<sst xmlns="http://schemas.openxmlformats.org/spreadsheetml/2006/main" count="437" uniqueCount="248">
  <si>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</si>
  <si>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</si>
  <si>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</si>
  <si>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</si>
  <si>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</si>
  <si>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</si>
  <si>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</si>
  <si>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</si>
  <si>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</si>
  <si>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</si>
  <si>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</si>
  <si>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</si>
  <si>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</si>
  <si>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</si>
  <si>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</si>
  <si>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</si>
  <si>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</si>
  <si>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</si>
  <si>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</si>
  <si>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</si>
  <si>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</si>
  <si>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</si>
  <si>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</si>
  <si>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</si>
  <si>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</si>
  <si>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</si>
  <si>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</si>
  <si>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</si>
  <si>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</si>
  <si>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</si>
  <si>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</si>
  <si>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</si>
  <si>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</si>
  <si>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</si>
  <si>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</si>
  <si>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</si>
  <si>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</si>
  <si>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</si>
  <si>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</si>
  <si>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</si>
  <si>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</si>
  <si>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</si>
  <si>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</si>
  <si>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</si>
  <si>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</si>
  <si>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</si>
  <si>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</si>
  <si>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</si>
  <si>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</si>
  <si>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</si>
  <si>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</si>
  <si>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</si>
  <si>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</si>
  <si>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</si>
  <si>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</si>
  <si>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</si>
  <si>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</si>
  <si>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</si>
  <si>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</si>
  <si>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</si>
  <si>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</si>
  <si>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</si>
  <si>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</si>
  <si>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</si>
  <si>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</si>
  <si>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</si>
  <si>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</si>
  <si>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</si>
  <si>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</si>
  <si>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</si>
  <si>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</si>
  <si>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</si>
  <si>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</si>
  <si>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</si>
  <si>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</si>
  <si>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</si>
  <si>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</si>
  <si>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</si>
  <si>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</si>
  <si>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</si>
  <si>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</si>
  <si>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</si>
  <si>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</si>
  <si>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</si>
  <si>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</si>
  <si>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</si>
  <si>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</si>
  <si>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</si>
  <si>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</si>
  <si>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</si>
  <si>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</si>
  <si>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</si>
  <si>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</si>
  <si>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</si>
  <si>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</si>
  <si>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</si>
  <si>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</si>
  <si>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</si>
  <si>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</si>
  <si>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</si>
  <si>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</si>
  <si>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</si>
  <si>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</si>
  <si>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</si>
  <si>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</si>
  <si>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</si>
  <si>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</si>
  <si>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</si>
  <si>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</si>
  <si>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</si>
  <si>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</si>
  <si>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</si>
  <si>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</si>
  <si>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</si>
  <si>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</si>
  <si>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</si>
  <si>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</si>
  <si>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</si>
  <si>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</si>
  <si>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</si>
  <si>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</si>
  <si>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</si>
  <si>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</si>
  <si>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</si>
  <si>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</si>
  <si>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</si>
  <si>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</si>
  <si>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</si>
  <si>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</si>
  <si>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</si>
  <si>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</si>
  <si>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</si>
  <si>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</si>
  <si>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</si>
  <si>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</si>
  <si>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</si>
  <si>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</si>
  <si>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</si>
  <si>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</si>
  <si>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</si>
  <si>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</si>
  <si>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</si>
  <si>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</si>
  <si>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</si>
  <si>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</si>
  <si>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</si>
  <si>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</si>
  <si>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</si>
  <si>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</si>
  <si>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</si>
  <si>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</si>
  <si>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</si>
  <si>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</si>
  <si>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</si>
  <si>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</si>
  <si>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</si>
  <si>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</si>
  <si>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</si>
  <si>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</si>
  <si>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</si>
  <si>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</si>
  <si>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</si>
  <si>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</si>
  <si>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</si>
  <si>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</si>
  <si>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</si>
  <si>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</si>
  <si>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</si>
  <si>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</si>
  <si>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</si>
  <si>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</si>
  <si>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</si>
  <si>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</si>
  <si>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</si>
  <si>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</si>
  <si>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</si>
  <si>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</si>
  <si>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</si>
  <si>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</si>
  <si>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</si>
  <si>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</si>
  <si>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</si>
  <si>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</si>
  <si>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</si>
  <si>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</si>
  <si>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</si>
  <si>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</si>
  <si>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</si>
  <si>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</si>
  <si>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</si>
  <si>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</si>
  <si>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JORGE ARNULFO MUÑOZ GUTIERREZ</t>
  </si>
  <si>
    <t>Carrera 7 No 12-25, oficina 302</t>
  </si>
  <si>
    <t>Bogota, D.C.</t>
  </si>
  <si>
    <t>joamunoz@defensoria.edu.co</t>
  </si>
  <si>
    <t>Banco Popular</t>
  </si>
  <si>
    <t>Prestación de servicios profesionales de abogado para la representación judicial y extrajudicial de los usuarios del servicio de defensoría pública; y la promoción, defensa, ejercicio y divulgación de los derechos humanos.</t>
  </si>
  <si>
    <t>rrosero@defensoria.gov.co0</t>
  </si>
  <si>
    <t>RICARDO EMILIO ROSERO GONZALEZ</t>
  </si>
  <si>
    <t>Supervisor</t>
  </si>
  <si>
    <t>13º. Pago</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</si>
  <si>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</si>
  <si>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</si>
  <si>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</si>
  <si>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</si>
  <si>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Asistir oportunamente a las audiencias y diligencias a las cuales sea citado en calidad de defensor público teniendo esta prelación sobre las demás que tenga como profesional independiente.</t>
  </si>
  <si>
    <t>Estuve atento a los requerimientos de los despachos judiciales, para la realización de las respectivas audiencias. Evidencia visible en el estadistico y sistemas de información de la entidad.</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</si>
  <si>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</si>
  <si>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a través de la plataforma vision web. Igualmente se pone en conocimiento de los usuarios y se brinda a través de asesoría jurídica.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</si>
  <si>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</si>
  <si>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realizo  visitas a los establecimientos Carcelarios modedo, distrital y buen pastor,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t>
  </si>
  <si>
    <t>Asistir a las barras académicas de defensores públicos y presentar al final de ellas las evaluaciones que establezca el coordinador académico, participar de los programas de capacitación, campañas, brigadas y demás actividades programadas por la DEFENSORÍA.</t>
  </si>
  <si>
    <t>Participé en las Barras defensores públicos realizadas durante el mes. Y en las capacitaciones organizadas por la Defensoría Nacional.</t>
  </si>
  <si>
    <t>Suministrar a los usuarios del Servicio de Defensoría Pública, la asesoría jurídica especializada dejando constancia de ello.</t>
  </si>
  <si>
    <t>Se brindó asesoría jurídica a los usuarios asignados por reparto o en los turnos asignados por la entidad.</t>
  </si>
  <si>
    <t>Cumplí con los turnos asignados en los diferentes complejos judiciales de convida, paloquemao y URI.</t>
  </si>
  <si>
    <t>Interponer en debida forma los recursos o medios de impugnación previstos en las leyes procesales, que de acuerdo a su experiencia y conocimiento considere conducentes, eficaces y pertinentes.</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</si>
  <si>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</si>
  <si>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 la supervisora y exigidas por los directivos de la entidad.</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</si>
  <si>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</si>
  <si>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</si>
  <si>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</si>
  <si>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Actualicé de forma oportuna el sistema de vision web con información veraz y actual respecto a cada uno de los procesos asignados y declaro que he cargado el reparto asignado dentro de los términos establecidos por la enmtidad.</t>
  </si>
  <si>
    <t>14º. Pago</t>
  </si>
  <si>
    <t>15º. Pago</t>
  </si>
  <si>
    <t>16º. Pago</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</si>
  <si>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</si>
  <si>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Diligencie de manera oportuna los formatos dispuestos para la atención del personal privado de la libertad en los cuales se refleja la asesoría brindada por el suscrito Defensor Público.</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</si>
  <si>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</si>
  <si>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</si>
  <si>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</si>
  <si>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</si>
  <si>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</si>
  <si>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</si>
  <si>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</si>
  <si>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</si>
  <si>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</si>
  <si>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</si>
  <si>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</si>
  <si>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CD-DP 1025-2023</t>
  </si>
  <si>
    <t>NB-100260247</t>
  </si>
  <si>
    <t>julio</t>
  </si>
  <si>
    <t>17º. Pago</t>
  </si>
  <si>
    <t>18º. Pago</t>
  </si>
  <si>
    <t>19º. Pago</t>
  </si>
  <si>
    <t>DIA</t>
  </si>
  <si>
    <t>6223 / 424</t>
  </si>
  <si>
    <t>2446123 / 158524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</si>
</sst>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double">
        <color rgb="FF3F3F3F"/>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2"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2" xfId="0" applyFont="1" applyBorder="1" applyAlignment="1">
      <alignment horizontal="left" vertical="center" wrapText="1"/>
    </xf>
    <xf numFmtId="0" fontId="5" fillId="0" borderId="2" xfId="0" applyFont="1" applyBorder="1" applyAlignment="1">
      <alignment horizontal="center"/>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13" xfId="0" applyFont="1" applyBorder="1" applyAlignment="1">
      <alignment horizontal="center" vertical="center"/>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5" fillId="3" borderId="6" xfId="0" applyFont="1" applyFill="1" applyBorder="1" applyAlignment="1">
      <alignment horizontal="center" vertical="center"/>
    </xf>
    <xf numFmtId="0" fontId="7" fillId="0" borderId="2"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2" xfId="0" applyNumberFormat="1" applyFont="1" applyBorder="1" applyAlignment="1" applyProtection="1">
      <alignment horizontal="center" vertical="center"/>
      <protection hidden="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28" xfId="0" applyFont="1" applyFill="1" applyBorder="1" applyAlignment="1">
      <alignment horizontal="center" vertical="center"/>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6" fillId="4" borderId="2"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 fillId="0" borderId="0" xfId="0" applyFont="1" applyAlignment="1">
      <alignment horizontal="center"/>
    </xf>
    <xf numFmtId="0" fontId="25"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8" xfId="0" applyFont="1" applyBorder="1" applyAlignment="1">
      <alignment horizontal="center" wrapText="1"/>
    </xf>
  </cellXfs>
  <cellStyles count="3">
    <cellStyle name="Hipervínculo" xfId="2" builtinId="8"/>
    <cellStyle name="Millares" xfId="1" builtinId="3"/>
    <cellStyle name="Normal" xfId="0" builtinId="0"/>
  </cellStyles>
  <dxfs count="14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checked="Checked"/>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15</xdr:col>
          <xdr:colOff>114300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12</xdr:col>
          <xdr:colOff>38100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10</xdr:col>
          <xdr:colOff>47625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76</xdr:row>
          <xdr:rowOff>9525</xdr:rowOff>
        </xdr:from>
        <xdr:to>
          <xdr:col>26</xdr:col>
          <xdr:colOff>152400</xdr:colOff>
          <xdr:row>78</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76</xdr:row>
          <xdr:rowOff>9525</xdr:rowOff>
        </xdr:from>
        <xdr:to>
          <xdr:col>14</xdr:col>
          <xdr:colOff>66675</xdr:colOff>
          <xdr:row>78</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76</xdr:row>
          <xdr:rowOff>9525</xdr:rowOff>
        </xdr:from>
        <xdr:to>
          <xdr:col>35</xdr:col>
          <xdr:colOff>19050</xdr:colOff>
          <xdr:row>78</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76</xdr:row>
          <xdr:rowOff>9525</xdr:rowOff>
        </xdr:from>
        <xdr:to>
          <xdr:col>32</xdr:col>
          <xdr:colOff>19050</xdr:colOff>
          <xdr:row>78</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91</xdr:row>
          <xdr:rowOff>85725</xdr:rowOff>
        </xdr:from>
        <xdr:to>
          <xdr:col>13</xdr:col>
          <xdr:colOff>180975</xdr:colOff>
          <xdr:row>94</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91</xdr:row>
          <xdr:rowOff>85725</xdr:rowOff>
        </xdr:from>
        <xdr:to>
          <xdr:col>14</xdr:col>
          <xdr:colOff>104775</xdr:colOff>
          <xdr:row>94</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94</xdr:row>
          <xdr:rowOff>85725</xdr:rowOff>
        </xdr:from>
        <xdr:to>
          <xdr:col>14</xdr:col>
          <xdr:colOff>180975</xdr:colOff>
          <xdr:row>97</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94</xdr:row>
          <xdr:rowOff>85725</xdr:rowOff>
        </xdr:from>
        <xdr:to>
          <xdr:col>15</xdr:col>
          <xdr:colOff>85725</xdr:colOff>
          <xdr:row>97</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120</xdr:row>
          <xdr:rowOff>9525</xdr:rowOff>
        </xdr:from>
        <xdr:to>
          <xdr:col>34</xdr:col>
          <xdr:colOff>152400</xdr:colOff>
          <xdr:row>122</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120</xdr:row>
          <xdr:rowOff>9525</xdr:rowOff>
        </xdr:from>
        <xdr:to>
          <xdr:col>35</xdr:col>
          <xdr:colOff>104775</xdr:colOff>
          <xdr:row>122</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34</xdr:col>
          <xdr:colOff>161925</xdr:colOff>
          <xdr:row>123</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35</xdr:col>
          <xdr:colOff>114300</xdr:colOff>
          <xdr:row>123</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126</xdr:row>
          <xdr:rowOff>57150</xdr:rowOff>
        </xdr:from>
        <xdr:to>
          <xdr:col>34</xdr:col>
          <xdr:colOff>161925</xdr:colOff>
          <xdr:row>127</xdr:row>
          <xdr:rowOff>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126</xdr:row>
          <xdr:rowOff>57150</xdr:rowOff>
        </xdr:from>
        <xdr:to>
          <xdr:col>35</xdr:col>
          <xdr:colOff>114300</xdr:colOff>
          <xdr:row>127</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126</xdr:row>
          <xdr:rowOff>314325</xdr:rowOff>
        </xdr:from>
        <xdr:to>
          <xdr:col>34</xdr:col>
          <xdr:colOff>161925</xdr:colOff>
          <xdr:row>128</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126</xdr:row>
          <xdr:rowOff>314325</xdr:rowOff>
        </xdr:from>
        <xdr:to>
          <xdr:col>35</xdr:col>
          <xdr:colOff>114300</xdr:colOff>
          <xdr:row>128</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34</xdr:col>
          <xdr:colOff>161925</xdr:colOff>
          <xdr:row>123</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35</xdr:col>
          <xdr:colOff>114300</xdr:colOff>
          <xdr:row>123</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57150</xdr:rowOff>
        </xdr:from>
        <xdr:to>
          <xdr:col>34</xdr:col>
          <xdr:colOff>161925</xdr:colOff>
          <xdr:row>124</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57150</xdr:rowOff>
        </xdr:from>
        <xdr:to>
          <xdr:col>35</xdr:col>
          <xdr:colOff>114300</xdr:colOff>
          <xdr:row>124</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323850</xdr:rowOff>
        </xdr:from>
        <xdr:to>
          <xdr:col>34</xdr:col>
          <xdr:colOff>161925</xdr:colOff>
          <xdr:row>126</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323850</xdr:rowOff>
        </xdr:from>
        <xdr:to>
          <xdr:col>35</xdr:col>
          <xdr:colOff>114300</xdr:colOff>
          <xdr:row>126</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86</xdr:row>
          <xdr:rowOff>19050</xdr:rowOff>
        </xdr:from>
        <xdr:to>
          <xdr:col>26</xdr:col>
          <xdr:colOff>152400</xdr:colOff>
          <xdr:row>88</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86</xdr:row>
          <xdr:rowOff>19050</xdr:rowOff>
        </xdr:from>
        <xdr:to>
          <xdr:col>14</xdr:col>
          <xdr:colOff>66675</xdr:colOff>
          <xdr:row>88</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595311</xdr:colOff>
      <xdr:row>35</xdr:row>
      <xdr:rowOff>190500</xdr:rowOff>
    </xdr:from>
    <xdr:to>
      <xdr:col>26</xdr:col>
      <xdr:colOff>190498</xdr:colOff>
      <xdr:row>35</xdr:row>
      <xdr:rowOff>642937</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706936" y="22352000"/>
          <a:ext cx="1762125" cy="452437"/>
        </a:xfrm>
        <a:prstGeom prst="rect">
          <a:avLst/>
        </a:prstGeom>
      </xdr:spPr>
    </xdr:pic>
    <xdr:clientData/>
  </xdr:twoCellAnchor>
  <xdr:twoCellAnchor editAs="oneCell">
    <xdr:from>
      <xdr:col>6</xdr:col>
      <xdr:colOff>142875</xdr:colOff>
      <xdr:row>35</xdr:row>
      <xdr:rowOff>119063</xdr:rowOff>
    </xdr:from>
    <xdr:to>
      <xdr:col>10</xdr:col>
      <xdr:colOff>341313</xdr:colOff>
      <xdr:row>35</xdr:row>
      <xdr:rowOff>579438</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3"/>
        <a:stretch>
          <a:fillRect/>
        </a:stretch>
      </xdr:blipFill>
      <xdr:spPr>
        <a:xfrm>
          <a:off x="1365250" y="22280563"/>
          <a:ext cx="1023938" cy="4603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rge\Downloads\FORMULARIO%20DE%20INFORME%20DE%20EJECUCI&#211;N%20CONTRACTUAL%20PARA%20PAGOS%20A%20CONTRATISTAS%20actualizado%2031%20de%20ener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2" Type="http://schemas.openxmlformats.org/officeDocument/2006/relationships/hyperlink" Target="mailto:rrosero@defensoria.gov.co0"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amuno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8"/>
  <sheetViews>
    <sheetView showGridLines="0" tabSelected="1" topLeftCell="A73" zoomScale="130" zoomScaleNormal="130" zoomScaleSheetLayoutView="55" workbookViewId="0">
      <selection activeCell="AB64" sqref="AB64:AF6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8" width="2.85546875" style="1" customWidth="1"/>
    <col min="19" max="19" width="3.7109375" style="1" customWidth="1"/>
    <col min="20" max="20" width="2.85546875" style="1" customWidth="1"/>
    <col min="21" max="23" width="3.28515625" style="1" customWidth="1"/>
    <col min="24" max="24" width="2.85546875" style="1" customWidth="1"/>
    <col min="25" max="25" width="3.28515625" style="1" customWidth="1"/>
    <col min="26" max="26" width="3.85546875" style="1" customWidth="1"/>
    <col min="27" max="27" width="4.5703125" style="1" customWidth="1"/>
    <col min="28" max="28" width="1.85546875" style="1" customWidth="1"/>
    <col min="29" max="31" width="2.85546875" style="1" customWidth="1"/>
    <col min="32" max="32" width="4.28515625" style="1" customWidth="1"/>
    <col min="33" max="65" width="2.85546875" style="1" customWidth="1"/>
    <col min="66" max="16384" width="11.42578125" style="1"/>
  </cols>
  <sheetData>
    <row r="2" spans="2:33" ht="11.25" customHeight="1" x14ac:dyDescent="0.3">
      <c r="B2" s="107"/>
      <c r="C2" s="107"/>
      <c r="D2" s="107"/>
      <c r="E2" s="107"/>
      <c r="F2" s="107"/>
      <c r="G2" s="109" t="s">
        <v>0</v>
      </c>
      <c r="H2" s="109"/>
      <c r="I2" s="109"/>
      <c r="J2" s="109"/>
      <c r="K2" s="109"/>
      <c r="L2" s="109"/>
      <c r="M2" s="109"/>
      <c r="N2" s="109"/>
      <c r="O2" s="109"/>
      <c r="P2" s="109"/>
      <c r="Q2" s="109"/>
      <c r="R2" s="109"/>
      <c r="S2" s="109"/>
      <c r="T2" s="109"/>
      <c r="U2" s="109"/>
      <c r="V2" s="109"/>
      <c r="W2" s="109"/>
      <c r="X2" s="109"/>
      <c r="Y2" s="109"/>
      <c r="Z2" s="109"/>
      <c r="AA2" s="106" t="s">
        <v>157</v>
      </c>
      <c r="AB2" s="106"/>
      <c r="AC2" s="106"/>
      <c r="AD2" s="106"/>
      <c r="AE2" s="106"/>
      <c r="AF2" s="106"/>
    </row>
    <row r="3" spans="2:33" ht="11.25" customHeight="1" x14ac:dyDescent="0.3">
      <c r="B3" s="107"/>
      <c r="C3" s="107"/>
      <c r="D3" s="107"/>
      <c r="E3" s="107"/>
      <c r="F3" s="107"/>
      <c r="G3" s="109"/>
      <c r="H3" s="109"/>
      <c r="I3" s="109"/>
      <c r="J3" s="109"/>
      <c r="K3" s="109"/>
      <c r="L3" s="109"/>
      <c r="M3" s="109"/>
      <c r="N3" s="109"/>
      <c r="O3" s="109"/>
      <c r="P3" s="109"/>
      <c r="Q3" s="109"/>
      <c r="R3" s="109"/>
      <c r="S3" s="109"/>
      <c r="T3" s="109"/>
      <c r="U3" s="109"/>
      <c r="V3" s="109"/>
      <c r="W3" s="109"/>
      <c r="X3" s="109"/>
      <c r="Y3" s="109"/>
      <c r="Z3" s="109"/>
      <c r="AA3" s="106"/>
      <c r="AB3" s="106"/>
      <c r="AC3" s="106"/>
      <c r="AD3" s="106"/>
      <c r="AE3" s="106"/>
      <c r="AF3" s="106"/>
    </row>
    <row r="4" spans="2:33" ht="11.25" customHeight="1" x14ac:dyDescent="0.3">
      <c r="B4" s="107"/>
      <c r="C4" s="107"/>
      <c r="D4" s="107"/>
      <c r="E4" s="107"/>
      <c r="F4" s="107"/>
      <c r="G4" s="109"/>
      <c r="H4" s="109"/>
      <c r="I4" s="109"/>
      <c r="J4" s="109"/>
      <c r="K4" s="109"/>
      <c r="L4" s="109"/>
      <c r="M4" s="109"/>
      <c r="N4" s="109"/>
      <c r="O4" s="109"/>
      <c r="P4" s="109"/>
      <c r="Q4" s="109"/>
      <c r="R4" s="109"/>
      <c r="S4" s="109"/>
      <c r="T4" s="109"/>
      <c r="U4" s="109"/>
      <c r="V4" s="109"/>
      <c r="W4" s="109"/>
      <c r="X4" s="109"/>
      <c r="Y4" s="109"/>
      <c r="Z4" s="109"/>
      <c r="AA4" s="108" t="s">
        <v>187</v>
      </c>
      <c r="AB4" s="108"/>
      <c r="AC4" s="108"/>
      <c r="AD4" s="108"/>
      <c r="AE4" s="108"/>
      <c r="AF4" s="108"/>
    </row>
    <row r="5" spans="2:33" ht="11.25" customHeight="1" x14ac:dyDescent="0.3">
      <c r="B5" s="107"/>
      <c r="C5" s="107"/>
      <c r="D5" s="107"/>
      <c r="E5" s="107"/>
      <c r="F5" s="107"/>
      <c r="G5" s="109"/>
      <c r="H5" s="109"/>
      <c r="I5" s="109"/>
      <c r="J5" s="109"/>
      <c r="K5" s="109"/>
      <c r="L5" s="109"/>
      <c r="M5" s="109"/>
      <c r="N5" s="109"/>
      <c r="O5" s="109"/>
      <c r="P5" s="109"/>
      <c r="Q5" s="109"/>
      <c r="R5" s="109"/>
      <c r="S5" s="109"/>
      <c r="T5" s="109"/>
      <c r="U5" s="109"/>
      <c r="V5" s="109"/>
      <c r="W5" s="109"/>
      <c r="X5" s="109"/>
      <c r="Y5" s="109"/>
      <c r="Z5" s="109"/>
      <c r="AA5" s="108"/>
      <c r="AB5" s="108"/>
      <c r="AC5" s="108"/>
      <c r="AD5" s="108"/>
      <c r="AE5" s="108"/>
      <c r="AF5" s="108"/>
    </row>
    <row r="6" spans="2:33" ht="15" customHeight="1" x14ac:dyDescent="0.3">
      <c r="B6" s="107"/>
      <c r="C6" s="107"/>
      <c r="D6" s="107"/>
      <c r="E6" s="107"/>
      <c r="F6" s="107"/>
      <c r="G6" s="110" t="s">
        <v>166</v>
      </c>
      <c r="H6" s="110"/>
      <c r="I6" s="110"/>
      <c r="J6" s="110"/>
      <c r="K6" s="110"/>
      <c r="L6" s="110"/>
      <c r="M6" s="110"/>
      <c r="N6" s="110"/>
      <c r="O6" s="110"/>
      <c r="P6" s="110"/>
      <c r="Q6" s="110"/>
      <c r="R6" s="110"/>
      <c r="S6" s="110"/>
      <c r="T6" s="110"/>
      <c r="U6" s="110"/>
      <c r="V6" s="110"/>
      <c r="W6" s="110"/>
      <c r="X6" s="110"/>
      <c r="Y6" s="110"/>
      <c r="Z6" s="110"/>
      <c r="AA6" s="106" t="s">
        <v>188</v>
      </c>
      <c r="AB6" s="106"/>
      <c r="AC6" s="106"/>
      <c r="AD6" s="106"/>
      <c r="AE6" s="106"/>
      <c r="AF6" s="106"/>
    </row>
    <row r="7" spans="2:33" ht="15" customHeight="1" x14ac:dyDescent="0.3">
      <c r="B7" s="107"/>
      <c r="C7" s="107"/>
      <c r="D7" s="107"/>
      <c r="E7" s="107"/>
      <c r="F7" s="107"/>
      <c r="G7" s="110"/>
      <c r="H7" s="110"/>
      <c r="I7" s="110"/>
      <c r="J7" s="110"/>
      <c r="K7" s="110"/>
      <c r="L7" s="110"/>
      <c r="M7" s="110"/>
      <c r="N7" s="110"/>
      <c r="O7" s="110"/>
      <c r="P7" s="110"/>
      <c r="Q7" s="110"/>
      <c r="R7" s="110"/>
      <c r="S7" s="110"/>
      <c r="T7" s="110"/>
      <c r="U7" s="110"/>
      <c r="V7" s="110"/>
      <c r="W7" s="110"/>
      <c r="X7" s="110"/>
      <c r="Y7" s="110"/>
      <c r="Z7" s="110"/>
      <c r="AA7" s="106"/>
      <c r="AB7" s="106"/>
      <c r="AC7" s="106"/>
      <c r="AD7" s="106"/>
      <c r="AE7" s="106"/>
      <c r="AF7" s="10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4" t="s">
        <v>7</v>
      </c>
      <c r="Y9" s="64"/>
      <c r="Z9" s="64" t="s">
        <v>8</v>
      </c>
      <c r="AA9" s="64"/>
      <c r="AB9" s="64"/>
      <c r="AC9" s="64"/>
      <c r="AD9" s="64" t="s">
        <v>22</v>
      </c>
      <c r="AE9" s="64"/>
      <c r="AF9" s="64"/>
      <c r="AG9" s="11"/>
    </row>
    <row r="10" spans="2:33" ht="15" customHeight="1" x14ac:dyDescent="0.3">
      <c r="B10" s="87" t="s">
        <v>5</v>
      </c>
      <c r="C10" s="87"/>
      <c r="D10" s="87"/>
      <c r="E10" s="87"/>
      <c r="F10" s="87"/>
      <c r="G10" s="87"/>
      <c r="H10" s="57" t="s">
        <v>1</v>
      </c>
      <c r="I10" s="57"/>
      <c r="J10" s="57"/>
      <c r="K10" s="57"/>
      <c r="L10" s="3"/>
      <c r="M10" s="87" t="s">
        <v>6</v>
      </c>
      <c r="N10" s="87"/>
      <c r="O10" s="87"/>
      <c r="P10" s="87"/>
      <c r="Q10" s="87"/>
      <c r="R10" s="87"/>
      <c r="S10" s="87"/>
      <c r="T10" s="87"/>
      <c r="U10" s="87"/>
      <c r="V10" s="87"/>
      <c r="W10" s="87"/>
      <c r="X10" s="57">
        <v>31</v>
      </c>
      <c r="Y10" s="57"/>
      <c r="Z10" s="57" t="s">
        <v>16</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3" t="s">
        <v>164</v>
      </c>
      <c r="C12" s="143"/>
      <c r="D12" s="143"/>
      <c r="E12" s="143"/>
      <c r="F12" s="143"/>
      <c r="G12" s="143"/>
      <c r="H12" s="143"/>
      <c r="I12" s="143"/>
      <c r="J12" s="143"/>
      <c r="K12" s="143"/>
      <c r="L12" s="3"/>
      <c r="M12" s="3"/>
      <c r="N12" s="64" t="s">
        <v>7</v>
      </c>
      <c r="O12" s="64"/>
      <c r="P12" s="64" t="s">
        <v>8</v>
      </c>
      <c r="Q12" s="64"/>
      <c r="R12" s="64"/>
      <c r="S12" s="64"/>
      <c r="T12" s="64" t="s">
        <v>22</v>
      </c>
      <c r="U12" s="64"/>
      <c r="V12" s="64"/>
      <c r="W12" s="3"/>
      <c r="X12" s="64" t="s">
        <v>7</v>
      </c>
      <c r="Y12" s="64"/>
      <c r="Z12" s="64" t="s">
        <v>8</v>
      </c>
      <c r="AA12" s="64"/>
      <c r="AB12" s="64"/>
      <c r="AC12" s="64"/>
      <c r="AD12" s="64" t="s">
        <v>22</v>
      </c>
      <c r="AE12" s="64"/>
      <c r="AF12" s="64"/>
      <c r="AG12" s="11"/>
    </row>
    <row r="13" spans="2:33" ht="15" customHeight="1" x14ac:dyDescent="0.3">
      <c r="B13" s="143"/>
      <c r="C13" s="143"/>
      <c r="D13" s="143"/>
      <c r="E13" s="143"/>
      <c r="F13" s="143"/>
      <c r="G13" s="143"/>
      <c r="H13" s="143"/>
      <c r="I13" s="143"/>
      <c r="J13" s="143"/>
      <c r="K13" s="143"/>
      <c r="L13" s="144" t="s">
        <v>23</v>
      </c>
      <c r="M13" s="145"/>
      <c r="N13" s="57">
        <v>1</v>
      </c>
      <c r="O13" s="57"/>
      <c r="P13" s="57" t="s">
        <v>16</v>
      </c>
      <c r="Q13" s="57"/>
      <c r="R13" s="57"/>
      <c r="S13" s="57"/>
      <c r="T13" s="57">
        <v>2024</v>
      </c>
      <c r="U13" s="57"/>
      <c r="V13" s="57"/>
      <c r="W13" s="7" t="s">
        <v>24</v>
      </c>
      <c r="X13" s="57">
        <v>31</v>
      </c>
      <c r="Y13" s="57"/>
      <c r="Z13" s="57" t="s">
        <v>16</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40" t="s">
        <v>94</v>
      </c>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2" t="s">
        <v>39</v>
      </c>
      <c r="C17" s="122"/>
      <c r="D17" s="122"/>
      <c r="E17" s="122"/>
      <c r="F17" s="122"/>
      <c r="G17" s="122"/>
      <c r="H17" s="122"/>
      <c r="I17" s="3"/>
      <c r="J17" s="3"/>
      <c r="K17" s="129" t="s">
        <v>239</v>
      </c>
      <c r="L17" s="130"/>
      <c r="M17" s="130"/>
      <c r="N17" s="130"/>
      <c r="O17" s="130"/>
      <c r="P17" s="130"/>
      <c r="Q17" s="130"/>
      <c r="R17" s="130"/>
      <c r="S17" s="130"/>
      <c r="T17" s="130"/>
      <c r="U17" s="130"/>
      <c r="V17" s="130"/>
      <c r="W17" s="13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3" t="s">
        <v>162</v>
      </c>
      <c r="C19" s="124"/>
      <c r="D19" s="124"/>
      <c r="E19" s="124"/>
      <c r="F19" s="124"/>
      <c r="G19" s="124"/>
      <c r="H19" s="124"/>
      <c r="I19" s="124"/>
      <c r="J19" s="124"/>
      <c r="K19" s="125"/>
      <c r="L19" s="126" t="s">
        <v>191</v>
      </c>
      <c r="M19" s="127"/>
      <c r="N19" s="127"/>
      <c r="O19" s="127"/>
      <c r="P19" s="127"/>
      <c r="Q19" s="127"/>
      <c r="R19" s="127"/>
      <c r="S19" s="127"/>
      <c r="T19" s="127"/>
      <c r="U19" s="127"/>
      <c r="V19" s="127"/>
      <c r="W19" s="128"/>
      <c r="X19" s="116" t="s">
        <v>27</v>
      </c>
      <c r="Y19" s="117"/>
      <c r="Z19" s="117"/>
      <c r="AA19" s="118"/>
      <c r="AB19" s="132">
        <v>11378960</v>
      </c>
      <c r="AC19" s="133"/>
      <c r="AD19" s="133"/>
      <c r="AE19" s="133"/>
      <c r="AF19" s="13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7" t="s">
        <v>104</v>
      </c>
      <c r="C21" s="87"/>
      <c r="D21" s="87"/>
      <c r="E21" s="101" t="s">
        <v>192</v>
      </c>
      <c r="F21" s="102"/>
      <c r="G21" s="102"/>
      <c r="H21" s="102"/>
      <c r="I21" s="102"/>
      <c r="J21" s="102"/>
      <c r="K21" s="102"/>
      <c r="L21" s="102"/>
      <c r="M21" s="102"/>
      <c r="N21" s="102"/>
      <c r="O21" s="102"/>
      <c r="P21" s="102"/>
      <c r="Q21" s="102"/>
      <c r="R21" s="102"/>
      <c r="S21" s="102"/>
      <c r="T21" s="102"/>
      <c r="U21" s="102"/>
      <c r="V21" s="102"/>
      <c r="W21" s="73"/>
      <c r="X21" s="87" t="s">
        <v>105</v>
      </c>
      <c r="Y21" s="87"/>
      <c r="Z21" s="87"/>
      <c r="AA21" s="101" t="s">
        <v>193</v>
      </c>
      <c r="AB21" s="102"/>
      <c r="AC21" s="102"/>
      <c r="AD21" s="102"/>
      <c r="AE21" s="102"/>
      <c r="AF21" s="7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7" t="s">
        <v>106</v>
      </c>
      <c r="C23" s="87"/>
      <c r="D23" s="87"/>
      <c r="E23" s="137">
        <v>3103347902</v>
      </c>
      <c r="F23" s="138"/>
      <c r="G23" s="138"/>
      <c r="H23" s="138"/>
      <c r="I23" s="138"/>
      <c r="J23" s="138"/>
      <c r="K23" s="139"/>
      <c r="L23" s="87" t="s">
        <v>107</v>
      </c>
      <c r="M23" s="87"/>
      <c r="N23" s="87"/>
      <c r="O23" s="87"/>
      <c r="P23" s="87"/>
      <c r="Q23" s="87"/>
      <c r="R23" s="87"/>
      <c r="S23" s="87"/>
      <c r="T23" s="87"/>
      <c r="U23" s="87"/>
      <c r="V23" s="87"/>
      <c r="W23" s="87"/>
      <c r="X23" s="135" t="s">
        <v>194</v>
      </c>
      <c r="Y23" s="136"/>
      <c r="Z23" s="136"/>
      <c r="AA23" s="136"/>
      <c r="AB23" s="136"/>
      <c r="AC23" s="136"/>
      <c r="AD23" s="136"/>
      <c r="AE23" s="136"/>
      <c r="AF23" s="13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7" t="s">
        <v>132</v>
      </c>
      <c r="C25" s="87"/>
      <c r="D25" s="87"/>
      <c r="E25" s="87"/>
      <c r="F25" s="87"/>
      <c r="G25" s="101" t="s">
        <v>133</v>
      </c>
      <c r="H25" s="102"/>
      <c r="I25" s="102"/>
      <c r="J25" s="73"/>
      <c r="K25" s="14" t="s">
        <v>89</v>
      </c>
      <c r="L25" s="147">
        <v>230040032526</v>
      </c>
      <c r="M25" s="147"/>
      <c r="N25" s="147"/>
      <c r="O25" s="147"/>
      <c r="P25" s="147"/>
      <c r="Q25" s="147"/>
      <c r="R25" s="147"/>
      <c r="S25" s="147"/>
      <c r="T25" s="87" t="s">
        <v>135</v>
      </c>
      <c r="U25" s="87"/>
      <c r="V25" s="57" t="s">
        <v>195</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7" t="s">
        <v>28</v>
      </c>
      <c r="C27" s="87"/>
      <c r="D27" s="87"/>
      <c r="E27" s="87"/>
      <c r="F27" s="87"/>
      <c r="G27" s="87"/>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4" t="s">
        <v>7</v>
      </c>
      <c r="Y29" s="64"/>
      <c r="Z29" s="64" t="s">
        <v>8</v>
      </c>
      <c r="AA29" s="64"/>
      <c r="AB29" s="64"/>
      <c r="AC29" s="64"/>
      <c r="AD29" s="64" t="s">
        <v>22</v>
      </c>
      <c r="AE29" s="64"/>
      <c r="AF29" s="64"/>
      <c r="AG29" s="11"/>
    </row>
    <row r="30" spans="2:33" ht="15" customHeight="1" x14ac:dyDescent="0.3">
      <c r="B30" s="87" t="s">
        <v>33</v>
      </c>
      <c r="C30" s="87"/>
      <c r="D30" s="87"/>
      <c r="E30" s="87"/>
      <c r="F30" s="87"/>
      <c r="G30" s="58" t="s">
        <v>146</v>
      </c>
      <c r="H30" s="59"/>
      <c r="I30" s="60"/>
      <c r="J30" s="58" t="s">
        <v>144</v>
      </c>
      <c r="K30" s="59"/>
      <c r="L30" s="60"/>
      <c r="M30" s="87" t="s">
        <v>96</v>
      </c>
      <c r="N30" s="87"/>
      <c r="O30" s="87"/>
      <c r="P30" s="87"/>
      <c r="Q30" s="87"/>
      <c r="R30" s="87"/>
      <c r="S30" s="87"/>
      <c r="T30" s="87"/>
      <c r="U30" s="87"/>
      <c r="V30" s="87"/>
      <c r="W30" s="87"/>
      <c r="X30" s="57">
        <v>1</v>
      </c>
      <c r="Y30" s="57"/>
      <c r="Z30" s="57" t="s">
        <v>15</v>
      </c>
      <c r="AA30" s="57"/>
      <c r="AB30" s="57"/>
      <c r="AC30" s="57"/>
      <c r="AD30" s="57">
        <v>2023</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8" t="s">
        <v>181</v>
      </c>
      <c r="C32" s="149"/>
      <c r="D32" s="149"/>
      <c r="E32" s="149"/>
      <c r="F32" s="149"/>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49"/>
      <c r="AE32" s="149"/>
      <c r="AF32" s="150"/>
      <c r="AG32" s="11"/>
    </row>
    <row r="33" spans="2:33" x14ac:dyDescent="0.3">
      <c r="B33" s="151" t="s">
        <v>196</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4" t="s">
        <v>99</v>
      </c>
      <c r="I38" s="64"/>
      <c r="J38" s="64"/>
      <c r="K38" s="111" t="s">
        <v>137</v>
      </c>
      <c r="L38" s="64" t="s">
        <v>98</v>
      </c>
      <c r="M38" s="64"/>
      <c r="N38" s="64"/>
      <c r="O38" s="15"/>
      <c r="P38" s="3"/>
      <c r="Q38" s="3"/>
      <c r="R38" s="3"/>
      <c r="S38" s="3"/>
      <c r="T38" s="3"/>
      <c r="U38" s="3"/>
      <c r="V38" s="3"/>
      <c r="W38" s="3"/>
      <c r="X38" s="64" t="s">
        <v>7</v>
      </c>
      <c r="Y38" s="64"/>
      <c r="Z38" s="64" t="s">
        <v>8</v>
      </c>
      <c r="AA38" s="64"/>
      <c r="AB38" s="64"/>
      <c r="AC38" s="64"/>
      <c r="AD38" s="64" t="s">
        <v>22</v>
      </c>
      <c r="AE38" s="64"/>
      <c r="AF38" s="64"/>
      <c r="AG38" s="11"/>
    </row>
    <row r="39" spans="2:33" ht="15" customHeight="1" x14ac:dyDescent="0.3">
      <c r="B39" s="116" t="s">
        <v>97</v>
      </c>
      <c r="C39" s="117"/>
      <c r="D39" s="117"/>
      <c r="E39" s="117"/>
      <c r="F39" s="117"/>
      <c r="G39" s="118"/>
      <c r="H39" s="57">
        <v>19</v>
      </c>
      <c r="I39" s="57"/>
      <c r="J39" s="57"/>
      <c r="K39" s="111"/>
      <c r="L39" s="57">
        <v>0</v>
      </c>
      <c r="M39" s="57"/>
      <c r="N39" s="57"/>
      <c r="O39" s="3"/>
      <c r="P39" s="3"/>
      <c r="Q39" s="87" t="s">
        <v>34</v>
      </c>
      <c r="R39" s="87"/>
      <c r="S39" s="87"/>
      <c r="T39" s="87"/>
      <c r="U39" s="87"/>
      <c r="V39" s="87"/>
      <c r="W39" s="87"/>
      <c r="X39" s="57">
        <v>31</v>
      </c>
      <c r="Y39" s="57"/>
      <c r="Z39" s="57" t="s">
        <v>21</v>
      </c>
      <c r="AA39" s="57"/>
      <c r="AB39" s="57"/>
      <c r="AC39" s="57"/>
      <c r="AD39" s="57">
        <v>2024</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7" t="s">
        <v>35</v>
      </c>
      <c r="C41" s="87"/>
      <c r="D41" s="87"/>
      <c r="E41" s="87"/>
      <c r="F41" s="87"/>
      <c r="G41" s="87"/>
      <c r="H41" s="87"/>
      <c r="I41" s="87"/>
      <c r="J41" s="119">
        <v>98667000</v>
      </c>
      <c r="K41" s="120"/>
      <c r="L41" s="120"/>
      <c r="M41" s="120"/>
      <c r="N41" s="120"/>
      <c r="O41" s="120"/>
      <c r="P41" s="121"/>
      <c r="Q41" s="116" t="s">
        <v>40</v>
      </c>
      <c r="R41" s="117"/>
      <c r="S41" s="117"/>
      <c r="T41" s="117"/>
      <c r="U41" s="117"/>
      <c r="V41" s="117"/>
      <c r="W41" s="117"/>
      <c r="X41" s="117"/>
      <c r="Y41" s="118"/>
      <c r="Z41" s="119">
        <v>5473000</v>
      </c>
      <c r="AA41" s="120"/>
      <c r="AB41" s="120"/>
      <c r="AC41" s="120"/>
      <c r="AD41" s="120"/>
      <c r="AE41" s="120"/>
      <c r="AF41" s="12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7" t="s">
        <v>101</v>
      </c>
      <c r="C43" s="87"/>
      <c r="D43" s="87"/>
      <c r="E43" s="87"/>
      <c r="F43" s="87"/>
      <c r="G43" s="87"/>
      <c r="H43" s="87"/>
      <c r="I43" s="87"/>
      <c r="J43" s="112" t="s">
        <v>193</v>
      </c>
      <c r="K43" s="113"/>
      <c r="L43" s="113"/>
      <c r="M43" s="113"/>
      <c r="N43" s="113"/>
      <c r="O43" s="113"/>
      <c r="P43" s="113"/>
      <c r="Q43" s="113"/>
      <c r="R43" s="113"/>
      <c r="S43" s="113"/>
      <c r="T43" s="113"/>
      <c r="U43" s="113"/>
      <c r="V43" s="113"/>
      <c r="W43" s="113"/>
      <c r="X43" s="113"/>
      <c r="Y43" s="113"/>
      <c r="Z43" s="113"/>
      <c r="AA43" s="113"/>
      <c r="AB43" s="113"/>
      <c r="AC43" s="113"/>
      <c r="AD43" s="113"/>
      <c r="AE43" s="113"/>
      <c r="AF43" s="11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2" t="s">
        <v>41</v>
      </c>
      <c r="C45" s="122"/>
      <c r="D45" s="122"/>
      <c r="E45" s="122"/>
      <c r="F45" s="122"/>
      <c r="G45" s="122"/>
      <c r="H45" s="122"/>
      <c r="I45" s="122"/>
      <c r="J45" s="122"/>
      <c r="K45" s="122"/>
      <c r="L45" s="122"/>
      <c r="M45" s="122"/>
      <c r="N45" s="122"/>
      <c r="O45" s="122"/>
      <c r="P45" s="101" t="s">
        <v>246</v>
      </c>
      <c r="Q45" s="102"/>
      <c r="R45" s="102"/>
      <c r="S45" s="73"/>
      <c r="T45" s="87" t="s">
        <v>42</v>
      </c>
      <c r="U45" s="87"/>
      <c r="V45" s="87"/>
      <c r="W45" s="87"/>
      <c r="X45" s="87"/>
      <c r="Y45" s="87"/>
      <c r="Z45" s="87"/>
      <c r="AA45" s="87"/>
      <c r="AB45" s="87"/>
      <c r="AC45" s="115" t="s">
        <v>247</v>
      </c>
      <c r="AD45" s="115"/>
      <c r="AE45" s="115"/>
      <c r="AF45" s="115"/>
      <c r="AG45" s="11"/>
    </row>
    <row r="46" spans="2:33" ht="3.6" customHeight="1" x14ac:dyDescent="0.3">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162"/>
      <c r="AE46" s="162"/>
      <c r="AF46" s="162"/>
      <c r="AG46" s="11"/>
    </row>
    <row r="47" spans="2:33" ht="27" customHeight="1" x14ac:dyDescent="0.3">
      <c r="B47" s="87" t="s">
        <v>44</v>
      </c>
      <c r="C47" s="87"/>
      <c r="D47" s="87"/>
      <c r="E47" s="87"/>
      <c r="F47" s="87"/>
      <c r="G47" s="87"/>
      <c r="H47" s="87"/>
      <c r="I47" s="57" t="s">
        <v>45</v>
      </c>
      <c r="J47" s="57"/>
      <c r="K47" s="57"/>
      <c r="L47" s="57"/>
      <c r="M47" s="57"/>
      <c r="N47" s="143" t="s">
        <v>46</v>
      </c>
      <c r="O47" s="143"/>
      <c r="P47" s="143"/>
      <c r="Q47" s="143"/>
      <c r="R47" s="143"/>
      <c r="S47" s="143"/>
      <c r="T47" s="143"/>
      <c r="U47" s="57" t="s">
        <v>189</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3" t="s">
        <v>43</v>
      </c>
      <c r="C49" s="143"/>
      <c r="D49" s="143"/>
      <c r="E49" s="143"/>
      <c r="F49" s="143"/>
      <c r="G49" s="143"/>
      <c r="H49" s="143"/>
      <c r="I49" s="143"/>
      <c r="J49" s="57" t="s">
        <v>190</v>
      </c>
      <c r="K49" s="57"/>
      <c r="L49" s="57"/>
      <c r="M49" s="57"/>
      <c r="N49" s="57"/>
      <c r="O49" s="57"/>
      <c r="P49" s="57"/>
      <c r="Q49" s="57"/>
      <c r="R49" s="57"/>
      <c r="S49" s="57"/>
      <c r="T49" s="57"/>
      <c r="U49" s="57"/>
      <c r="V49" s="57"/>
      <c r="W49" s="87" t="s">
        <v>27</v>
      </c>
      <c r="X49" s="87"/>
      <c r="Y49" s="87"/>
      <c r="Z49" s="87"/>
      <c r="AA49" s="146">
        <v>79265988</v>
      </c>
      <c r="AB49" s="146"/>
      <c r="AC49" s="146"/>
      <c r="AD49" s="146"/>
      <c r="AE49" s="146"/>
      <c r="AF49" s="14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3" t="s">
        <v>138</v>
      </c>
      <c r="C51" s="124"/>
      <c r="D51" s="124"/>
      <c r="E51" s="124"/>
      <c r="F51" s="124"/>
      <c r="G51" s="124"/>
      <c r="H51" s="124"/>
      <c r="I51" s="124"/>
      <c r="J51" s="124"/>
      <c r="K51" s="124"/>
      <c r="L51" s="124"/>
      <c r="M51" s="124"/>
      <c r="N51" s="124"/>
      <c r="O51" s="124"/>
      <c r="P51" s="124"/>
      <c r="Q51" s="124"/>
      <c r="R51" s="124"/>
      <c r="S51" s="125"/>
      <c r="T51" s="163" t="s">
        <v>197</v>
      </c>
      <c r="U51" s="164"/>
      <c r="V51" s="164"/>
      <c r="W51" s="164"/>
      <c r="X51" s="164"/>
      <c r="Y51" s="164"/>
      <c r="Z51" s="164"/>
      <c r="AA51" s="164"/>
      <c r="AB51" s="164"/>
      <c r="AC51" s="164"/>
      <c r="AD51" s="164"/>
      <c r="AE51" s="164"/>
      <c r="AF51" s="165"/>
      <c r="AG51" s="11"/>
    </row>
    <row r="52" spans="2:48" ht="3.6" customHeight="1" x14ac:dyDescent="0.3">
      <c r="B52" s="162"/>
      <c r="C52" s="162"/>
      <c r="D52" s="162"/>
      <c r="E52" s="162"/>
      <c r="F52" s="162"/>
      <c r="G52" s="162"/>
      <c r="H52" s="162"/>
      <c r="I52" s="162"/>
      <c r="J52" s="162"/>
      <c r="K52" s="162"/>
      <c r="L52" s="162"/>
      <c r="M52" s="162"/>
      <c r="N52" s="162"/>
      <c r="O52" s="162"/>
      <c r="P52" s="162"/>
      <c r="Q52" s="162"/>
      <c r="R52" s="162"/>
      <c r="S52" s="162"/>
      <c r="T52" s="162"/>
      <c r="U52" s="162"/>
      <c r="V52" s="162"/>
      <c r="W52" s="162"/>
      <c r="X52" s="162"/>
      <c r="Y52" s="162"/>
      <c r="Z52" s="162"/>
      <c r="AA52" s="162"/>
      <c r="AB52" s="162"/>
      <c r="AC52" s="162"/>
      <c r="AD52" s="162"/>
      <c r="AE52" s="162"/>
      <c r="AF52" s="162"/>
      <c r="AG52" s="11"/>
    </row>
    <row r="53" spans="2:48" ht="15" customHeight="1" x14ac:dyDescent="0.3">
      <c r="B53" s="154" t="s">
        <v>63</v>
      </c>
      <c r="C53" s="155"/>
      <c r="D53" s="156"/>
      <c r="E53" s="58" t="s">
        <v>145</v>
      </c>
      <c r="F53" s="59"/>
      <c r="G53" s="60"/>
      <c r="H53" s="160" t="s">
        <v>100</v>
      </c>
      <c r="I53" s="160"/>
      <c r="J53" s="160"/>
      <c r="K53" s="160"/>
      <c r="L53" s="172" t="s">
        <v>245</v>
      </c>
      <c r="M53" s="65"/>
      <c r="N53" s="64" t="s">
        <v>8</v>
      </c>
      <c r="O53" s="64"/>
      <c r="P53" s="64"/>
      <c r="Q53" s="64"/>
      <c r="R53" s="64" t="s">
        <v>22</v>
      </c>
      <c r="S53" s="64"/>
      <c r="T53" s="64"/>
      <c r="U53" s="161" t="s">
        <v>136</v>
      </c>
      <c r="V53" s="161"/>
      <c r="W53" s="161"/>
      <c r="X53" s="64" t="s">
        <v>7</v>
      </c>
      <c r="Y53" s="64"/>
      <c r="Z53" s="64" t="s">
        <v>8</v>
      </c>
      <c r="AA53" s="64"/>
      <c r="AB53" s="64"/>
      <c r="AC53" s="64"/>
      <c r="AD53" s="64" t="s">
        <v>22</v>
      </c>
      <c r="AE53" s="64"/>
      <c r="AF53" s="64"/>
      <c r="AG53" s="11"/>
    </row>
    <row r="54" spans="2:48" x14ac:dyDescent="0.3">
      <c r="B54" s="157"/>
      <c r="C54" s="158"/>
      <c r="D54" s="159"/>
      <c r="E54" s="58" t="s">
        <v>144</v>
      </c>
      <c r="F54" s="59"/>
      <c r="G54" s="60"/>
      <c r="H54" s="160"/>
      <c r="I54" s="160"/>
      <c r="J54" s="160"/>
      <c r="K54" s="160"/>
      <c r="L54" s="57">
        <v>16</v>
      </c>
      <c r="M54" s="57"/>
      <c r="N54" s="101" t="s">
        <v>14</v>
      </c>
      <c r="O54" s="102"/>
      <c r="P54" s="102"/>
      <c r="Q54" s="73"/>
      <c r="R54" s="57">
        <v>2023</v>
      </c>
      <c r="S54" s="57"/>
      <c r="T54" s="57"/>
      <c r="U54" s="161"/>
      <c r="V54" s="161"/>
      <c r="W54" s="161"/>
      <c r="X54" s="57">
        <v>27</v>
      </c>
      <c r="Y54" s="57"/>
      <c r="Z54" s="57" t="s">
        <v>14</v>
      </c>
      <c r="AA54" s="57"/>
      <c r="AB54" s="57"/>
      <c r="AC54" s="57"/>
      <c r="AD54" s="57">
        <v>2023</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7" t="s">
        <v>68</v>
      </c>
      <c r="C56" s="87"/>
      <c r="D56" s="87"/>
      <c r="E56" s="87"/>
      <c r="F56" s="87"/>
      <c r="G56" s="87"/>
      <c r="H56" s="87"/>
      <c r="I56" s="87"/>
      <c r="J56" s="57" t="s">
        <v>62</v>
      </c>
      <c r="K56" s="57"/>
      <c r="L56" s="57"/>
      <c r="M56" s="57"/>
      <c r="N56" s="57"/>
      <c r="O56" s="57"/>
      <c r="P56" s="57"/>
      <c r="Q56" s="57"/>
      <c r="R56" s="57"/>
      <c r="S56" s="57"/>
      <c r="T56" s="57"/>
      <c r="U56" s="57"/>
      <c r="V56" s="57"/>
      <c r="W56" s="57"/>
      <c r="X56" s="57"/>
      <c r="Y56" s="57"/>
      <c r="Z56" s="87" t="s">
        <v>69</v>
      </c>
      <c r="AA56" s="87"/>
      <c r="AB56" s="87"/>
      <c r="AC56" s="87"/>
      <c r="AD56" s="87"/>
      <c r="AE56" s="87"/>
      <c r="AF56" s="87"/>
      <c r="AG56" s="11"/>
    </row>
    <row r="57" spans="2:48" ht="15" customHeight="1" x14ac:dyDescent="0.3">
      <c r="B57" s="87"/>
      <c r="C57" s="87"/>
      <c r="D57" s="87"/>
      <c r="E57" s="87"/>
      <c r="F57" s="87"/>
      <c r="G57" s="87"/>
      <c r="H57" s="87"/>
      <c r="I57" s="87"/>
      <c r="J57" s="57"/>
      <c r="K57" s="57"/>
      <c r="L57" s="57"/>
      <c r="M57" s="57"/>
      <c r="N57" s="57"/>
      <c r="O57" s="57"/>
      <c r="P57" s="57"/>
      <c r="Q57" s="57"/>
      <c r="R57" s="57"/>
      <c r="S57" s="57"/>
      <c r="T57" s="57"/>
      <c r="U57" s="57"/>
      <c r="V57" s="57"/>
      <c r="W57" s="57"/>
      <c r="X57" s="57"/>
      <c r="Y57" s="57"/>
      <c r="Z57" s="57" t="s">
        <v>240</v>
      </c>
      <c r="AA57" s="57"/>
      <c r="AB57" s="57"/>
      <c r="AC57" s="57"/>
      <c r="AD57" s="57"/>
      <c r="AE57" s="57"/>
      <c r="AF57" s="57"/>
      <c r="AG57" s="11"/>
      <c r="AV57" s="3"/>
    </row>
    <row r="58" spans="2:48" ht="3.6" customHeight="1" x14ac:dyDescent="0.3">
      <c r="B58" s="17"/>
      <c r="C58" s="17"/>
      <c r="D58" s="17"/>
      <c r="E58" s="17"/>
      <c r="F58" s="17"/>
      <c r="G58" s="17"/>
      <c r="H58" s="17"/>
      <c r="I58" s="3"/>
      <c r="J58" s="3">
        <v>453000</v>
      </c>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7" t="s">
        <v>70</v>
      </c>
      <c r="C59" s="87"/>
      <c r="D59" s="87"/>
      <c r="E59" s="87"/>
      <c r="F59" s="87" t="s">
        <v>73</v>
      </c>
      <c r="G59" s="87"/>
      <c r="H59" s="87"/>
      <c r="I59" s="87"/>
      <c r="J59" s="87"/>
      <c r="K59" s="87"/>
      <c r="L59" s="87"/>
      <c r="M59" s="87"/>
      <c r="N59" s="87"/>
      <c r="O59" s="87"/>
      <c r="P59" s="87"/>
      <c r="Q59" s="87"/>
      <c r="R59" s="87"/>
      <c r="S59" s="87"/>
      <c r="T59" s="87"/>
      <c r="U59" s="87"/>
      <c r="V59" s="87"/>
      <c r="W59" s="87"/>
      <c r="X59" s="87"/>
      <c r="Y59" s="87"/>
      <c r="Z59" s="87"/>
      <c r="AA59" s="87"/>
      <c r="AB59" s="87" t="s">
        <v>139</v>
      </c>
      <c r="AC59" s="87"/>
      <c r="AD59" s="87"/>
      <c r="AE59" s="87"/>
      <c r="AF59" s="87"/>
      <c r="AG59" s="11"/>
    </row>
    <row r="60" spans="2:48" ht="9" customHeight="1" x14ac:dyDescent="0.3">
      <c r="B60" s="166" t="s">
        <v>74</v>
      </c>
      <c r="C60" s="167"/>
      <c r="D60" s="167"/>
      <c r="E60" s="168"/>
      <c r="F60" s="89" t="s">
        <v>72</v>
      </c>
      <c r="G60" s="89"/>
      <c r="H60" s="64" t="s">
        <v>7</v>
      </c>
      <c r="I60" s="64"/>
      <c r="J60" s="64" t="s">
        <v>8</v>
      </c>
      <c r="K60" s="64"/>
      <c r="L60" s="64"/>
      <c r="M60" s="64"/>
      <c r="N60" s="64" t="s">
        <v>22</v>
      </c>
      <c r="O60" s="64"/>
      <c r="P60" s="64"/>
      <c r="Q60" s="89" t="s">
        <v>71</v>
      </c>
      <c r="R60" s="89"/>
      <c r="S60" s="64" t="s">
        <v>7</v>
      </c>
      <c r="T60" s="64"/>
      <c r="U60" s="64" t="s">
        <v>8</v>
      </c>
      <c r="V60" s="64"/>
      <c r="W60" s="64"/>
      <c r="X60" s="64"/>
      <c r="Y60" s="64" t="s">
        <v>22</v>
      </c>
      <c r="Z60" s="64"/>
      <c r="AA60" s="64"/>
      <c r="AB60" s="90">
        <v>10034700</v>
      </c>
      <c r="AC60" s="90"/>
      <c r="AD60" s="90"/>
      <c r="AE60" s="90"/>
      <c r="AF60" s="90"/>
      <c r="AG60" s="11"/>
    </row>
    <row r="61" spans="2:48" ht="24.75" customHeight="1" x14ac:dyDescent="0.3">
      <c r="B61" s="169"/>
      <c r="C61" s="170"/>
      <c r="D61" s="170"/>
      <c r="E61" s="171"/>
      <c r="F61" s="89"/>
      <c r="G61" s="89"/>
      <c r="H61" s="57">
        <v>1</v>
      </c>
      <c r="I61" s="57"/>
      <c r="J61" s="57" t="s">
        <v>15</v>
      </c>
      <c r="K61" s="57"/>
      <c r="L61" s="57"/>
      <c r="M61" s="57"/>
      <c r="N61" s="57">
        <v>2023</v>
      </c>
      <c r="O61" s="57"/>
      <c r="P61" s="57"/>
      <c r="Q61" s="89"/>
      <c r="R61" s="89"/>
      <c r="S61" s="57">
        <v>31</v>
      </c>
      <c r="T61" s="57"/>
      <c r="U61" s="57" t="s">
        <v>21</v>
      </c>
      <c r="V61" s="57"/>
      <c r="W61" s="57"/>
      <c r="X61" s="57"/>
      <c r="Y61" s="57">
        <v>2023</v>
      </c>
      <c r="Z61" s="57"/>
      <c r="AA61" s="57"/>
      <c r="AB61" s="90"/>
      <c r="AC61" s="90"/>
      <c r="AD61" s="90"/>
      <c r="AE61" s="90"/>
      <c r="AF61" s="90"/>
      <c r="AG61" s="11"/>
    </row>
    <row r="62" spans="2:48" ht="9" customHeight="1" x14ac:dyDescent="0.3">
      <c r="B62" s="88" t="s">
        <v>75</v>
      </c>
      <c r="C62" s="88"/>
      <c r="D62" s="88"/>
      <c r="E62" s="88"/>
      <c r="F62" s="89" t="s">
        <v>72</v>
      </c>
      <c r="G62" s="89"/>
      <c r="H62" s="64" t="s">
        <v>7</v>
      </c>
      <c r="I62" s="64"/>
      <c r="J62" s="64" t="s">
        <v>8</v>
      </c>
      <c r="K62" s="64"/>
      <c r="L62" s="64"/>
      <c r="M62" s="64"/>
      <c r="N62" s="64" t="s">
        <v>22</v>
      </c>
      <c r="O62" s="64"/>
      <c r="P62" s="64"/>
      <c r="Q62" s="89" t="s">
        <v>71</v>
      </c>
      <c r="R62" s="89"/>
      <c r="S62" s="64" t="s">
        <v>7</v>
      </c>
      <c r="T62" s="64"/>
      <c r="U62" s="64" t="s">
        <v>8</v>
      </c>
      <c r="V62" s="64"/>
      <c r="W62" s="64"/>
      <c r="X62" s="64"/>
      <c r="Y62" s="64" t="s">
        <v>22</v>
      </c>
      <c r="Z62" s="64"/>
      <c r="AA62" s="64"/>
      <c r="AB62" s="90">
        <v>20069400</v>
      </c>
      <c r="AC62" s="90"/>
      <c r="AD62" s="90"/>
      <c r="AE62" s="90"/>
      <c r="AF62" s="90"/>
      <c r="AG62" s="11"/>
    </row>
    <row r="63" spans="2:48" ht="24.75" customHeight="1" x14ac:dyDescent="0.3">
      <c r="B63" s="88"/>
      <c r="C63" s="88"/>
      <c r="D63" s="88"/>
      <c r="E63" s="88"/>
      <c r="F63" s="89"/>
      <c r="G63" s="89"/>
      <c r="H63" s="57">
        <v>1</v>
      </c>
      <c r="I63" s="57"/>
      <c r="J63" s="57" t="s">
        <v>15</v>
      </c>
      <c r="K63" s="57"/>
      <c r="L63" s="57"/>
      <c r="M63" s="57"/>
      <c r="N63" s="57">
        <v>2023</v>
      </c>
      <c r="O63" s="57"/>
      <c r="P63" s="57"/>
      <c r="Q63" s="89"/>
      <c r="R63" s="89"/>
      <c r="S63" s="57">
        <v>31</v>
      </c>
      <c r="T63" s="57"/>
      <c r="U63" s="57" t="s">
        <v>21</v>
      </c>
      <c r="V63" s="57"/>
      <c r="W63" s="57"/>
      <c r="X63" s="57"/>
      <c r="Y63" s="57">
        <v>2026</v>
      </c>
      <c r="Z63" s="57"/>
      <c r="AA63" s="57"/>
      <c r="AB63" s="90"/>
      <c r="AC63" s="90"/>
      <c r="AD63" s="90"/>
      <c r="AE63" s="90"/>
      <c r="AF63" s="90"/>
      <c r="AG63" s="11"/>
    </row>
    <row r="64" spans="2:48" ht="9" customHeight="1" x14ac:dyDescent="0.3">
      <c r="B64" s="166" t="s">
        <v>74</v>
      </c>
      <c r="C64" s="167"/>
      <c r="D64" s="167"/>
      <c r="E64" s="168"/>
      <c r="F64" s="89" t="s">
        <v>72</v>
      </c>
      <c r="G64" s="89"/>
      <c r="H64" s="64" t="s">
        <v>7</v>
      </c>
      <c r="I64" s="64"/>
      <c r="J64" s="64" t="s">
        <v>8</v>
      </c>
      <c r="K64" s="64"/>
      <c r="L64" s="64"/>
      <c r="M64" s="64"/>
      <c r="N64" s="64" t="s">
        <v>22</v>
      </c>
      <c r="O64" s="64"/>
      <c r="P64" s="64"/>
      <c r="Q64" s="89" t="s">
        <v>71</v>
      </c>
      <c r="R64" s="89"/>
      <c r="S64" s="64" t="s">
        <v>7</v>
      </c>
      <c r="T64" s="64"/>
      <c r="U64" s="64" t="s">
        <v>8</v>
      </c>
      <c r="V64" s="64"/>
      <c r="W64" s="64"/>
      <c r="X64" s="64"/>
      <c r="Y64" s="64" t="s">
        <v>22</v>
      </c>
      <c r="Z64" s="64"/>
      <c r="AA64" s="64"/>
      <c r="AB64" s="90"/>
      <c r="AC64" s="90"/>
      <c r="AD64" s="90"/>
      <c r="AE64" s="90"/>
      <c r="AF64" s="90"/>
      <c r="AG64" s="11"/>
    </row>
    <row r="65" spans="2:33" ht="24.75" customHeight="1" x14ac:dyDescent="0.3">
      <c r="B65" s="169"/>
      <c r="C65" s="170"/>
      <c r="D65" s="170"/>
      <c r="E65" s="171"/>
      <c r="F65" s="89"/>
      <c r="G65" s="89"/>
      <c r="H65" s="57"/>
      <c r="I65" s="57"/>
      <c r="J65" s="57"/>
      <c r="K65" s="57"/>
      <c r="L65" s="57"/>
      <c r="M65" s="57"/>
      <c r="N65" s="57"/>
      <c r="O65" s="57"/>
      <c r="P65" s="57"/>
      <c r="Q65" s="89"/>
      <c r="R65" s="89"/>
      <c r="S65" s="57"/>
      <c r="T65" s="57"/>
      <c r="U65" s="57"/>
      <c r="V65" s="57"/>
      <c r="W65" s="57"/>
      <c r="X65" s="57"/>
      <c r="Y65" s="57"/>
      <c r="Z65" s="57"/>
      <c r="AA65" s="57"/>
      <c r="AB65" s="90"/>
      <c r="AC65" s="90"/>
      <c r="AD65" s="90"/>
      <c r="AE65" s="90"/>
      <c r="AF65" s="90"/>
      <c r="AG65" s="11"/>
    </row>
    <row r="66" spans="2:33" ht="9" customHeight="1" x14ac:dyDescent="0.3">
      <c r="B66" s="88" t="s">
        <v>75</v>
      </c>
      <c r="C66" s="88"/>
      <c r="D66" s="88"/>
      <c r="E66" s="88"/>
      <c r="F66" s="89" t="s">
        <v>72</v>
      </c>
      <c r="G66" s="89"/>
      <c r="H66" s="64" t="s">
        <v>7</v>
      </c>
      <c r="I66" s="64"/>
      <c r="J66" s="64" t="s">
        <v>8</v>
      </c>
      <c r="K66" s="64"/>
      <c r="L66" s="64"/>
      <c r="M66" s="64"/>
      <c r="N66" s="64" t="s">
        <v>22</v>
      </c>
      <c r="O66" s="64"/>
      <c r="P66" s="64"/>
      <c r="Q66" s="89" t="s">
        <v>71</v>
      </c>
      <c r="R66" s="89"/>
      <c r="S66" s="64" t="s">
        <v>7</v>
      </c>
      <c r="T66" s="64"/>
      <c r="U66" s="64" t="s">
        <v>8</v>
      </c>
      <c r="V66" s="64"/>
      <c r="W66" s="64"/>
      <c r="X66" s="64"/>
      <c r="Y66" s="64" t="s">
        <v>22</v>
      </c>
      <c r="Z66" s="64"/>
      <c r="AA66" s="64"/>
      <c r="AB66" s="90"/>
      <c r="AC66" s="90"/>
      <c r="AD66" s="90"/>
      <c r="AE66" s="90"/>
      <c r="AF66" s="90"/>
      <c r="AG66" s="11"/>
    </row>
    <row r="67" spans="2:33" ht="24.75" customHeight="1" x14ac:dyDescent="0.3">
      <c r="B67" s="88"/>
      <c r="C67" s="88"/>
      <c r="D67" s="88"/>
      <c r="E67" s="88"/>
      <c r="F67" s="89"/>
      <c r="G67" s="89"/>
      <c r="H67" s="57"/>
      <c r="I67" s="57"/>
      <c r="J67" s="57"/>
      <c r="K67" s="57"/>
      <c r="L67" s="57"/>
      <c r="M67" s="57"/>
      <c r="N67" s="57"/>
      <c r="O67" s="57"/>
      <c r="P67" s="57"/>
      <c r="Q67" s="89"/>
      <c r="R67" s="89"/>
      <c r="S67" s="57"/>
      <c r="T67" s="57"/>
      <c r="U67" s="57"/>
      <c r="V67" s="57"/>
      <c r="W67" s="57"/>
      <c r="X67" s="57"/>
      <c r="Y67" s="57"/>
      <c r="Z67" s="57"/>
      <c r="AA67" s="57"/>
      <c r="AB67" s="90"/>
      <c r="AC67" s="90"/>
      <c r="AD67" s="90"/>
      <c r="AE67" s="90"/>
      <c r="AF67" s="90"/>
      <c r="AG67" s="11"/>
    </row>
    <row r="68" spans="2:33" ht="9" customHeight="1" x14ac:dyDescent="0.3">
      <c r="B68" s="88" t="s">
        <v>74</v>
      </c>
      <c r="C68" s="88"/>
      <c r="D68" s="88"/>
      <c r="E68" s="88"/>
      <c r="F68" s="89" t="s">
        <v>72</v>
      </c>
      <c r="G68" s="89"/>
      <c r="H68" s="64" t="s">
        <v>7</v>
      </c>
      <c r="I68" s="64"/>
      <c r="J68" s="64" t="s">
        <v>8</v>
      </c>
      <c r="K68" s="64"/>
      <c r="L68" s="64"/>
      <c r="M68" s="64"/>
      <c r="N68" s="64" t="s">
        <v>22</v>
      </c>
      <c r="O68" s="64"/>
      <c r="P68" s="64"/>
      <c r="Q68" s="89" t="s">
        <v>71</v>
      </c>
      <c r="R68" s="89"/>
      <c r="S68" s="64" t="s">
        <v>7</v>
      </c>
      <c r="T68" s="64"/>
      <c r="U68" s="64" t="s">
        <v>8</v>
      </c>
      <c r="V68" s="64"/>
      <c r="W68" s="64"/>
      <c r="X68" s="64"/>
      <c r="Y68" s="64" t="s">
        <v>22</v>
      </c>
      <c r="Z68" s="64"/>
      <c r="AA68" s="64"/>
      <c r="AB68" s="90"/>
      <c r="AC68" s="90"/>
      <c r="AD68" s="90"/>
      <c r="AE68" s="90"/>
      <c r="AF68" s="90"/>
      <c r="AG68" s="11"/>
    </row>
    <row r="69" spans="2:33" ht="24.75" customHeight="1" x14ac:dyDescent="0.3">
      <c r="B69" s="88"/>
      <c r="C69" s="88"/>
      <c r="D69" s="88"/>
      <c r="E69" s="88"/>
      <c r="F69" s="89"/>
      <c r="G69" s="89"/>
      <c r="H69" s="57"/>
      <c r="I69" s="57"/>
      <c r="J69" s="57"/>
      <c r="K69" s="57"/>
      <c r="L69" s="57"/>
      <c r="M69" s="57"/>
      <c r="N69" s="57"/>
      <c r="O69" s="57"/>
      <c r="P69" s="57"/>
      <c r="Q69" s="89"/>
      <c r="R69" s="89"/>
      <c r="S69" s="57"/>
      <c r="T69" s="57"/>
      <c r="U69" s="57"/>
      <c r="V69" s="57"/>
      <c r="W69" s="57"/>
      <c r="X69" s="57"/>
      <c r="Y69" s="57"/>
      <c r="Z69" s="57"/>
      <c r="AA69" s="57"/>
      <c r="AB69" s="90"/>
      <c r="AC69" s="90"/>
      <c r="AD69" s="90"/>
      <c r="AE69" s="90"/>
      <c r="AF69" s="90"/>
      <c r="AG69" s="11"/>
    </row>
    <row r="70" spans="2:33" ht="9" customHeight="1" x14ac:dyDescent="0.3">
      <c r="B70" s="88" t="s">
        <v>75</v>
      </c>
      <c r="C70" s="88"/>
      <c r="D70" s="88"/>
      <c r="E70" s="88"/>
      <c r="F70" s="89" t="s">
        <v>72</v>
      </c>
      <c r="G70" s="89"/>
      <c r="H70" s="64" t="s">
        <v>7</v>
      </c>
      <c r="I70" s="64"/>
      <c r="J70" s="64" t="s">
        <v>8</v>
      </c>
      <c r="K70" s="64"/>
      <c r="L70" s="64"/>
      <c r="M70" s="64"/>
      <c r="N70" s="64" t="s">
        <v>22</v>
      </c>
      <c r="O70" s="64"/>
      <c r="P70" s="64"/>
      <c r="Q70" s="89" t="s">
        <v>71</v>
      </c>
      <c r="R70" s="89"/>
      <c r="S70" s="64" t="s">
        <v>7</v>
      </c>
      <c r="T70" s="64"/>
      <c r="U70" s="64" t="s">
        <v>8</v>
      </c>
      <c r="V70" s="64"/>
      <c r="W70" s="64"/>
      <c r="X70" s="64"/>
      <c r="Y70" s="64" t="s">
        <v>22</v>
      </c>
      <c r="Z70" s="64"/>
      <c r="AA70" s="64"/>
      <c r="AB70" s="90"/>
      <c r="AC70" s="90"/>
      <c r="AD70" s="90"/>
      <c r="AE70" s="90"/>
      <c r="AF70" s="90"/>
      <c r="AG70" s="11"/>
    </row>
    <row r="71" spans="2:33" ht="24.75" customHeight="1" x14ac:dyDescent="0.3">
      <c r="B71" s="88"/>
      <c r="C71" s="88"/>
      <c r="D71" s="88"/>
      <c r="E71" s="88"/>
      <c r="F71" s="89"/>
      <c r="G71" s="89"/>
      <c r="H71" s="57"/>
      <c r="I71" s="57"/>
      <c r="J71" s="57"/>
      <c r="K71" s="57"/>
      <c r="L71" s="57"/>
      <c r="M71" s="57"/>
      <c r="N71" s="57"/>
      <c r="O71" s="57"/>
      <c r="P71" s="57"/>
      <c r="Q71" s="89"/>
      <c r="R71" s="89"/>
      <c r="S71" s="57"/>
      <c r="T71" s="57"/>
      <c r="U71" s="57"/>
      <c r="V71" s="57"/>
      <c r="W71" s="57"/>
      <c r="X71" s="57"/>
      <c r="Y71" s="57"/>
      <c r="Z71" s="57"/>
      <c r="AA71" s="57"/>
      <c r="AB71" s="90"/>
      <c r="AC71" s="90"/>
      <c r="AD71" s="90"/>
      <c r="AE71" s="90"/>
      <c r="AF71" s="90"/>
      <c r="AG71" s="11"/>
    </row>
    <row r="72" spans="2:33" ht="9" customHeight="1" x14ac:dyDescent="0.3">
      <c r="B72" s="88" t="s">
        <v>74</v>
      </c>
      <c r="C72" s="88"/>
      <c r="D72" s="88"/>
      <c r="E72" s="88"/>
      <c r="F72" s="89" t="s">
        <v>72</v>
      </c>
      <c r="G72" s="89"/>
      <c r="H72" s="64" t="s">
        <v>7</v>
      </c>
      <c r="I72" s="64"/>
      <c r="J72" s="64" t="s">
        <v>8</v>
      </c>
      <c r="K72" s="64"/>
      <c r="L72" s="64"/>
      <c r="M72" s="64"/>
      <c r="N72" s="64" t="s">
        <v>22</v>
      </c>
      <c r="O72" s="64"/>
      <c r="P72" s="64"/>
      <c r="Q72" s="89" t="s">
        <v>71</v>
      </c>
      <c r="R72" s="89"/>
      <c r="S72" s="64" t="s">
        <v>7</v>
      </c>
      <c r="T72" s="64"/>
      <c r="U72" s="64" t="s">
        <v>8</v>
      </c>
      <c r="V72" s="64"/>
      <c r="W72" s="64"/>
      <c r="X72" s="64"/>
      <c r="Y72" s="64" t="s">
        <v>22</v>
      </c>
      <c r="Z72" s="64"/>
      <c r="AA72" s="64"/>
      <c r="AB72" s="90"/>
      <c r="AC72" s="90"/>
      <c r="AD72" s="90"/>
      <c r="AE72" s="90"/>
      <c r="AF72" s="90"/>
      <c r="AG72" s="11"/>
    </row>
    <row r="73" spans="2:33" ht="24.75" customHeight="1" x14ac:dyDescent="0.3">
      <c r="B73" s="88"/>
      <c r="C73" s="88"/>
      <c r="D73" s="88"/>
      <c r="E73" s="88"/>
      <c r="F73" s="89"/>
      <c r="G73" s="89"/>
      <c r="H73" s="57"/>
      <c r="I73" s="57"/>
      <c r="J73" s="57"/>
      <c r="K73" s="57"/>
      <c r="L73" s="57"/>
      <c r="M73" s="57"/>
      <c r="N73" s="57"/>
      <c r="O73" s="57"/>
      <c r="P73" s="57"/>
      <c r="Q73" s="89"/>
      <c r="R73" s="89"/>
      <c r="S73" s="57"/>
      <c r="T73" s="57"/>
      <c r="U73" s="57"/>
      <c r="V73" s="57"/>
      <c r="W73" s="57"/>
      <c r="X73" s="57"/>
      <c r="Y73" s="57"/>
      <c r="Z73" s="57"/>
      <c r="AA73" s="57"/>
      <c r="AB73" s="90"/>
      <c r="AC73" s="90"/>
      <c r="AD73" s="90"/>
      <c r="AE73" s="90"/>
      <c r="AF73" s="90"/>
      <c r="AG73" s="11"/>
    </row>
    <row r="74" spans="2:33" ht="24.75" customHeight="1" x14ac:dyDescent="0.3">
      <c r="B74" s="88"/>
      <c r="C74" s="88"/>
      <c r="D74" s="88"/>
      <c r="E74" s="88"/>
      <c r="F74" s="89"/>
      <c r="G74" s="89"/>
      <c r="H74" s="57"/>
      <c r="I74" s="57"/>
      <c r="J74" s="57"/>
      <c r="K74" s="57"/>
      <c r="L74" s="57"/>
      <c r="M74" s="57"/>
      <c r="N74" s="57"/>
      <c r="O74" s="57"/>
      <c r="P74" s="57"/>
      <c r="Q74" s="89"/>
      <c r="R74" s="89"/>
      <c r="S74" s="57"/>
      <c r="T74" s="57"/>
      <c r="U74" s="57"/>
      <c r="V74" s="57"/>
      <c r="W74" s="57"/>
      <c r="X74" s="57"/>
      <c r="Y74" s="57"/>
      <c r="Z74" s="57"/>
      <c r="AA74" s="57"/>
      <c r="AB74" s="90"/>
      <c r="AC74" s="90"/>
      <c r="AD74" s="90"/>
      <c r="AE74" s="90"/>
      <c r="AF74" s="90"/>
      <c r="AG74" s="11"/>
    </row>
    <row r="75" spans="2:33"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
      <c r="B76" s="61" t="s">
        <v>180</v>
      </c>
      <c r="C76" s="62"/>
      <c r="D76" s="62"/>
      <c r="E76" s="62"/>
      <c r="F76" s="62"/>
      <c r="G76" s="62"/>
      <c r="H76" s="62"/>
      <c r="I76" s="62"/>
      <c r="J76" s="62"/>
      <c r="K76" s="62"/>
      <c r="L76" s="62"/>
      <c r="M76" s="62"/>
      <c r="N76" s="62"/>
      <c r="O76" s="62"/>
      <c r="P76" s="62"/>
      <c r="Q76" s="62"/>
      <c r="R76" s="62"/>
      <c r="S76" s="62"/>
      <c r="T76" s="62"/>
      <c r="U76" s="62"/>
      <c r="V76" s="62"/>
      <c r="W76" s="62"/>
      <c r="X76" s="62"/>
      <c r="Y76" s="62"/>
      <c r="Z76" s="62"/>
      <c r="AA76" s="62"/>
      <c r="AB76" s="62"/>
      <c r="AC76" s="62"/>
      <c r="AD76" s="62"/>
      <c r="AE76" s="62"/>
      <c r="AF76" s="63"/>
      <c r="AG76" s="11"/>
    </row>
    <row r="77" spans="2:33" ht="3.6" customHeight="1" x14ac:dyDescent="0.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1"/>
    </row>
    <row r="78" spans="2:33" ht="15" customHeight="1" x14ac:dyDescent="0.3">
      <c r="B78" s="61" t="s">
        <v>86</v>
      </c>
      <c r="C78" s="62"/>
      <c r="D78" s="62"/>
      <c r="E78" s="62"/>
      <c r="F78" s="62"/>
      <c r="G78" s="62"/>
      <c r="H78" s="62"/>
      <c r="I78" s="62"/>
      <c r="J78" s="62"/>
      <c r="K78" s="63"/>
      <c r="L78" s="58" t="s">
        <v>146</v>
      </c>
      <c r="M78" s="59"/>
      <c r="N78" s="60"/>
      <c r="O78" s="58" t="s">
        <v>144</v>
      </c>
      <c r="P78" s="59"/>
      <c r="Q78" s="60"/>
      <c r="R78" s="3"/>
      <c r="S78" s="61" t="s">
        <v>87</v>
      </c>
      <c r="T78" s="62"/>
      <c r="U78" s="62"/>
      <c r="V78" s="62"/>
      <c r="W78" s="62"/>
      <c r="X78" s="62"/>
      <c r="Y78" s="62"/>
      <c r="Z78" s="63"/>
      <c r="AA78" s="58" t="s">
        <v>146</v>
      </c>
      <c r="AB78" s="59"/>
      <c r="AC78" s="60"/>
      <c r="AD78" s="58" t="s">
        <v>144</v>
      </c>
      <c r="AE78" s="59"/>
      <c r="AF78" s="60"/>
      <c r="AG78" s="11"/>
    </row>
    <row r="79" spans="2:33" ht="15" customHeight="1" x14ac:dyDescent="0.3">
      <c r="B79" s="87" t="s">
        <v>79</v>
      </c>
      <c r="C79" s="87"/>
      <c r="D79" s="87"/>
      <c r="E79" s="87"/>
      <c r="F79" s="87"/>
      <c r="G79" s="87"/>
      <c r="H79" s="87"/>
      <c r="I79" s="64" t="s">
        <v>7</v>
      </c>
      <c r="J79" s="64"/>
      <c r="K79" s="64" t="s">
        <v>8</v>
      </c>
      <c r="L79" s="64"/>
      <c r="M79" s="64"/>
      <c r="N79" s="64"/>
      <c r="O79" s="64" t="s">
        <v>22</v>
      </c>
      <c r="P79" s="64"/>
      <c r="Q79" s="64"/>
      <c r="R79" s="3"/>
      <c r="S79" s="87" t="s">
        <v>83</v>
      </c>
      <c r="T79" s="87"/>
      <c r="U79" s="87"/>
      <c r="V79" s="87"/>
      <c r="W79" s="87"/>
      <c r="X79" s="87"/>
      <c r="Y79" s="87" t="s">
        <v>82</v>
      </c>
      <c r="Z79" s="87"/>
      <c r="AA79" s="87"/>
      <c r="AB79" s="87"/>
      <c r="AC79" s="87"/>
      <c r="AD79" s="87"/>
      <c r="AE79" s="87"/>
      <c r="AF79" s="87"/>
      <c r="AG79" s="11"/>
    </row>
    <row r="80" spans="2:33" ht="15" customHeight="1" x14ac:dyDescent="0.3">
      <c r="B80" s="87"/>
      <c r="C80" s="87"/>
      <c r="D80" s="87"/>
      <c r="E80" s="87"/>
      <c r="F80" s="87"/>
      <c r="G80" s="87"/>
      <c r="H80" s="87"/>
      <c r="I80" s="57"/>
      <c r="J80" s="57"/>
      <c r="K80" s="57"/>
      <c r="L80" s="57"/>
      <c r="M80" s="57"/>
      <c r="N80" s="57"/>
      <c r="O80" s="57"/>
      <c r="P80" s="57"/>
      <c r="Q80" s="57"/>
      <c r="R80" s="3"/>
      <c r="S80" s="69">
        <v>1680000</v>
      </c>
      <c r="T80" s="69"/>
      <c r="U80" s="69"/>
      <c r="V80" s="69"/>
      <c r="W80" s="69"/>
      <c r="X80" s="69"/>
      <c r="Y80" s="43">
        <f>IF(S80="","", J41+S80)</f>
        <v>100347000</v>
      </c>
      <c r="Z80" s="44"/>
      <c r="AA80" s="44"/>
      <c r="AB80" s="44"/>
      <c r="AC80" s="44"/>
      <c r="AD80" s="44"/>
      <c r="AE80" s="44"/>
      <c r="AF80" s="44"/>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87" t="s">
        <v>80</v>
      </c>
      <c r="C82" s="87"/>
      <c r="D82" s="87"/>
      <c r="E82" s="87"/>
      <c r="F82" s="87"/>
      <c r="G82" s="87"/>
      <c r="H82" s="87"/>
      <c r="I82" s="64" t="s">
        <v>7</v>
      </c>
      <c r="J82" s="64"/>
      <c r="K82" s="64" t="s">
        <v>8</v>
      </c>
      <c r="L82" s="64"/>
      <c r="M82" s="64"/>
      <c r="N82" s="64"/>
      <c r="O82" s="64" t="s">
        <v>22</v>
      </c>
      <c r="P82" s="64"/>
      <c r="Q82" s="64"/>
      <c r="R82" s="3"/>
      <c r="S82" s="87" t="s">
        <v>84</v>
      </c>
      <c r="T82" s="87"/>
      <c r="U82" s="87"/>
      <c r="V82" s="87"/>
      <c r="W82" s="87"/>
      <c r="X82" s="87"/>
      <c r="Y82" s="87" t="s">
        <v>82</v>
      </c>
      <c r="Z82" s="87"/>
      <c r="AA82" s="87"/>
      <c r="AB82" s="87"/>
      <c r="AC82" s="87"/>
      <c r="AD82" s="87"/>
      <c r="AE82" s="87"/>
      <c r="AF82" s="87"/>
      <c r="AG82" s="11"/>
    </row>
    <row r="83" spans="2:33" ht="15" customHeight="1" x14ac:dyDescent="0.3">
      <c r="B83" s="87"/>
      <c r="C83" s="87"/>
      <c r="D83" s="87"/>
      <c r="E83" s="87"/>
      <c r="F83" s="87"/>
      <c r="G83" s="87"/>
      <c r="H83" s="87"/>
      <c r="I83" s="57"/>
      <c r="J83" s="57"/>
      <c r="K83" s="57"/>
      <c r="L83" s="57"/>
      <c r="M83" s="57"/>
      <c r="N83" s="57"/>
      <c r="O83" s="57"/>
      <c r="P83" s="57"/>
      <c r="Q83" s="57"/>
      <c r="R83" s="3"/>
      <c r="S83" s="69"/>
      <c r="T83" s="69"/>
      <c r="U83" s="69"/>
      <c r="V83" s="69"/>
      <c r="W83" s="69"/>
      <c r="X83" s="69"/>
      <c r="Y83" s="43"/>
      <c r="Z83" s="44"/>
      <c r="AA83" s="44"/>
      <c r="AB83" s="44"/>
      <c r="AC83" s="44"/>
      <c r="AD83" s="44"/>
      <c r="AE83" s="44"/>
      <c r="AF83" s="44"/>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87" t="s">
        <v>81</v>
      </c>
      <c r="C85" s="87"/>
      <c r="D85" s="87"/>
      <c r="E85" s="87"/>
      <c r="F85" s="87"/>
      <c r="G85" s="87"/>
      <c r="H85" s="87"/>
      <c r="I85" s="64" t="s">
        <v>7</v>
      </c>
      <c r="J85" s="64"/>
      <c r="K85" s="64" t="s">
        <v>8</v>
      </c>
      <c r="L85" s="64"/>
      <c r="M85" s="64"/>
      <c r="N85" s="64"/>
      <c r="O85" s="64" t="s">
        <v>22</v>
      </c>
      <c r="P85" s="64"/>
      <c r="Q85" s="64"/>
      <c r="R85" s="3"/>
      <c r="S85" s="87" t="s">
        <v>85</v>
      </c>
      <c r="T85" s="87"/>
      <c r="U85" s="87"/>
      <c r="V85" s="87"/>
      <c r="W85" s="87"/>
      <c r="X85" s="87"/>
      <c r="Y85" s="87" t="s">
        <v>82</v>
      </c>
      <c r="Z85" s="87"/>
      <c r="AA85" s="87"/>
      <c r="AB85" s="87"/>
      <c r="AC85" s="87"/>
      <c r="AD85" s="87"/>
      <c r="AE85" s="87"/>
      <c r="AF85" s="87"/>
      <c r="AG85" s="11"/>
    </row>
    <row r="86" spans="2:33" ht="15" customHeight="1" x14ac:dyDescent="0.3">
      <c r="B86" s="87"/>
      <c r="C86" s="87"/>
      <c r="D86" s="87"/>
      <c r="E86" s="87"/>
      <c r="F86" s="87"/>
      <c r="G86" s="87"/>
      <c r="H86" s="87"/>
      <c r="I86" s="57"/>
      <c r="J86" s="57"/>
      <c r="K86" s="57"/>
      <c r="L86" s="57"/>
      <c r="M86" s="57"/>
      <c r="N86" s="57"/>
      <c r="O86" s="57"/>
      <c r="P86" s="57"/>
      <c r="Q86" s="57"/>
      <c r="R86" s="3"/>
      <c r="S86" s="69"/>
      <c r="T86" s="69"/>
      <c r="U86" s="69"/>
      <c r="V86" s="69"/>
      <c r="W86" s="69"/>
      <c r="X86" s="69"/>
      <c r="Y86" s="43" t="str">
        <f>IF(S86="","", Y83+S86)</f>
        <v/>
      </c>
      <c r="Z86" s="44"/>
      <c r="AA86" s="44"/>
      <c r="AB86" s="44"/>
      <c r="AC86" s="44"/>
      <c r="AD86" s="44"/>
      <c r="AE86" s="44"/>
      <c r="AF86" s="44"/>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5" customHeight="1" x14ac:dyDescent="0.3">
      <c r="B88" s="61" t="s">
        <v>167</v>
      </c>
      <c r="C88" s="62"/>
      <c r="D88" s="62"/>
      <c r="E88" s="62"/>
      <c r="F88" s="62"/>
      <c r="G88" s="62"/>
      <c r="H88" s="62"/>
      <c r="I88" s="62"/>
      <c r="J88" s="62"/>
      <c r="K88" s="63"/>
      <c r="L88" s="58" t="s">
        <v>146</v>
      </c>
      <c r="M88" s="59"/>
      <c r="N88" s="60"/>
      <c r="O88" s="58" t="s">
        <v>144</v>
      </c>
      <c r="P88" s="59"/>
      <c r="Q88" s="60"/>
      <c r="R88" s="3"/>
      <c r="S88" s="87" t="s">
        <v>168</v>
      </c>
      <c r="T88" s="87"/>
      <c r="U88" s="87"/>
      <c r="V88" s="87"/>
      <c r="W88" s="87"/>
      <c r="X88" s="87"/>
      <c r="Y88" s="87" t="s">
        <v>169</v>
      </c>
      <c r="Z88" s="87"/>
      <c r="AA88" s="87"/>
      <c r="AB88" s="87"/>
      <c r="AC88" s="87"/>
      <c r="AD88" s="87"/>
      <c r="AE88" s="87"/>
      <c r="AF88" s="87"/>
      <c r="AG88" s="11"/>
    </row>
    <row r="89" spans="2:33" ht="15" customHeight="1" x14ac:dyDescent="0.3">
      <c r="P89" s="3"/>
      <c r="Q89" s="3"/>
      <c r="R89" s="3"/>
      <c r="S89" s="69"/>
      <c r="T89" s="69"/>
      <c r="U89" s="69"/>
      <c r="V89" s="69"/>
      <c r="W89" s="69"/>
      <c r="X89" s="69"/>
      <c r="Y89" s="43" t="str">
        <f>IF(S89="","", J41+S80+S83+S86-S89)</f>
        <v/>
      </c>
      <c r="Z89" s="44"/>
      <c r="AA89" s="44"/>
      <c r="AB89" s="44"/>
      <c r="AC89" s="44"/>
      <c r="AD89" s="44"/>
      <c r="AE89" s="44"/>
      <c r="AF89" s="44"/>
      <c r="AG89" s="11"/>
    </row>
    <row r="90" spans="2:33"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33" ht="13.5" customHeight="1" x14ac:dyDescent="0.3">
      <c r="B91" s="3"/>
      <c r="C91" s="3"/>
      <c r="D91" s="3"/>
      <c r="E91" s="3"/>
      <c r="F91" s="3"/>
      <c r="G91" s="3"/>
      <c r="H91" s="3"/>
      <c r="I91" s="3"/>
      <c r="J91" s="3"/>
      <c r="K91" s="3"/>
      <c r="L91" s="3"/>
      <c r="M91" s="3"/>
      <c r="N91" s="3"/>
      <c r="O91" s="66" t="s">
        <v>72</v>
      </c>
      <c r="P91" s="66"/>
      <c r="Q91" s="66"/>
      <c r="R91" s="66"/>
      <c r="S91" s="66"/>
      <c r="T91" s="66"/>
      <c r="U91" s="66"/>
      <c r="V91" s="66"/>
      <c r="W91" s="67"/>
      <c r="X91" s="68" t="s">
        <v>102</v>
      </c>
      <c r="Y91" s="66"/>
      <c r="Z91" s="66"/>
      <c r="AA91" s="66"/>
      <c r="AB91" s="66"/>
      <c r="AC91" s="66"/>
      <c r="AD91" s="66"/>
      <c r="AE91" s="66"/>
      <c r="AF91" s="66"/>
      <c r="AG91" s="11"/>
    </row>
    <row r="92" spans="2:33" ht="9" customHeight="1" x14ac:dyDescent="0.3">
      <c r="B92" s="3"/>
      <c r="C92" s="3"/>
      <c r="D92" s="3"/>
      <c r="E92" s="3"/>
      <c r="F92" s="3"/>
      <c r="G92" s="3"/>
      <c r="H92" s="3"/>
      <c r="I92" s="3"/>
      <c r="J92" s="3"/>
      <c r="K92" s="3"/>
      <c r="L92" s="3"/>
      <c r="M92" s="3"/>
      <c r="N92" s="3"/>
      <c r="O92" s="64" t="s">
        <v>7</v>
      </c>
      <c r="P92" s="64"/>
      <c r="Q92" s="64" t="s">
        <v>8</v>
      </c>
      <c r="R92" s="64"/>
      <c r="S92" s="64"/>
      <c r="T92" s="64"/>
      <c r="U92" s="64" t="s">
        <v>22</v>
      </c>
      <c r="V92" s="64"/>
      <c r="W92" s="86"/>
      <c r="X92" s="65" t="s">
        <v>7</v>
      </c>
      <c r="Y92" s="64"/>
      <c r="Z92" s="64" t="s">
        <v>8</v>
      </c>
      <c r="AA92" s="64"/>
      <c r="AB92" s="64"/>
      <c r="AC92" s="64"/>
      <c r="AD92" s="64" t="s">
        <v>22</v>
      </c>
      <c r="AE92" s="64"/>
      <c r="AF92" s="64"/>
      <c r="AG92" s="11"/>
    </row>
    <row r="93" spans="2:33" ht="15" customHeight="1" x14ac:dyDescent="0.3">
      <c r="B93" s="224" t="s">
        <v>141</v>
      </c>
      <c r="C93" s="224"/>
      <c r="D93" s="224"/>
      <c r="E93" s="224"/>
      <c r="F93" s="224"/>
      <c r="G93" s="224"/>
      <c r="H93" s="224"/>
      <c r="I93" s="224"/>
      <c r="J93" s="58" t="s">
        <v>145</v>
      </c>
      <c r="K93" s="60"/>
      <c r="L93" s="58" t="s">
        <v>144</v>
      </c>
      <c r="M93" s="59"/>
      <c r="N93" s="59"/>
      <c r="O93" s="57"/>
      <c r="P93" s="57"/>
      <c r="Q93" s="57"/>
      <c r="R93" s="57"/>
      <c r="S93" s="57"/>
      <c r="T93" s="57"/>
      <c r="U93" s="57"/>
      <c r="V93" s="57"/>
      <c r="W93" s="57"/>
      <c r="X93" s="73"/>
      <c r="Y93" s="57"/>
      <c r="Z93" s="57"/>
      <c r="AA93" s="57"/>
      <c r="AB93" s="57"/>
      <c r="AC93" s="57"/>
      <c r="AD93" s="57"/>
      <c r="AE93" s="57"/>
      <c r="AF93" s="57"/>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9" customHeight="1" x14ac:dyDescent="0.3">
      <c r="B95" s="3"/>
      <c r="C95" s="3"/>
      <c r="D95" s="3"/>
      <c r="E95" s="3"/>
      <c r="F95" s="3"/>
      <c r="G95" s="3"/>
      <c r="H95" s="3"/>
      <c r="P95" s="64" t="s">
        <v>7</v>
      </c>
      <c r="Q95" s="64"/>
      <c r="R95" s="64" t="s">
        <v>8</v>
      </c>
      <c r="S95" s="64"/>
      <c r="T95" s="64"/>
      <c r="U95" s="64"/>
      <c r="V95" s="64" t="s">
        <v>22</v>
      </c>
      <c r="W95" s="64"/>
      <c r="X95" s="64"/>
      <c r="AG95" s="11"/>
    </row>
    <row r="96" spans="2:33" ht="15" customHeight="1" x14ac:dyDescent="0.3">
      <c r="B96" s="148" t="s">
        <v>103</v>
      </c>
      <c r="C96" s="149"/>
      <c r="D96" s="149"/>
      <c r="E96" s="149"/>
      <c r="F96" s="149"/>
      <c r="G96" s="149"/>
      <c r="H96" s="149"/>
      <c r="I96" s="149"/>
      <c r="J96" s="150"/>
      <c r="K96" s="58" t="s">
        <v>145</v>
      </c>
      <c r="L96" s="60"/>
      <c r="M96" s="58" t="s">
        <v>144</v>
      </c>
      <c r="N96" s="59"/>
      <c r="O96" s="60"/>
      <c r="P96" s="57"/>
      <c r="Q96" s="57"/>
      <c r="R96" s="57"/>
      <c r="S96" s="57"/>
      <c r="T96" s="57"/>
      <c r="U96" s="57"/>
      <c r="V96" s="57"/>
      <c r="W96" s="57"/>
      <c r="X96" s="57"/>
      <c r="AG96" s="11"/>
    </row>
    <row r="97" spans="2:61" ht="3.6" customHeight="1" x14ac:dyDescent="0.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11"/>
    </row>
    <row r="98" spans="2:61" ht="15" customHeight="1" x14ac:dyDescent="0.3">
      <c r="B98" s="140" t="s">
        <v>108</v>
      </c>
      <c r="C98" s="141"/>
      <c r="D98" s="141"/>
      <c r="E98" s="141"/>
      <c r="F98" s="141"/>
      <c r="G98" s="141"/>
      <c r="H98" s="141"/>
      <c r="I98" s="141"/>
      <c r="J98" s="141"/>
      <c r="K98" s="141"/>
      <c r="L98" s="141"/>
      <c r="M98" s="141"/>
      <c r="N98" s="141"/>
      <c r="O98" s="141"/>
      <c r="P98" s="141"/>
      <c r="Q98" s="141"/>
      <c r="R98" s="141"/>
      <c r="S98" s="141"/>
      <c r="T98" s="141"/>
      <c r="U98" s="141"/>
      <c r="V98" s="141"/>
      <c r="W98" s="141"/>
      <c r="X98" s="141"/>
      <c r="Y98" s="141"/>
      <c r="Z98" s="141"/>
      <c r="AA98" s="141"/>
      <c r="AB98" s="141"/>
      <c r="AC98" s="141"/>
      <c r="AD98" s="141"/>
      <c r="AE98" s="141"/>
      <c r="AF98" s="142"/>
    </row>
    <row r="99" spans="2:61" ht="3.6" customHeight="1" x14ac:dyDescent="0.3"/>
    <row r="100" spans="2:61" ht="15" customHeight="1" x14ac:dyDescent="0.3">
      <c r="B100" s="192" t="s">
        <v>179</v>
      </c>
      <c r="C100" s="193"/>
      <c r="D100" s="193"/>
      <c r="E100" s="193"/>
      <c r="F100" s="193"/>
      <c r="G100" s="193"/>
      <c r="H100" s="193"/>
      <c r="I100" s="193"/>
      <c r="J100" s="193"/>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4"/>
    </row>
    <row r="101" spans="2:61" ht="3.6" customHeight="1" x14ac:dyDescent="0.3">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 t="s">
        <v>125</v>
      </c>
      <c r="C102" s="175" t="s">
        <v>191</v>
      </c>
      <c r="D102" s="175"/>
      <c r="E102" s="175"/>
      <c r="F102" s="175"/>
      <c r="G102" s="175"/>
      <c r="H102" s="175"/>
      <c r="I102" s="175"/>
      <c r="J102" s="175"/>
      <c r="K102" s="175"/>
      <c r="L102" s="175"/>
      <c r="M102" s="175"/>
      <c r="N102" s="175"/>
      <c r="O102" s="176" t="s">
        <v>127</v>
      </c>
      <c r="P102" s="176"/>
      <c r="Q102" s="176"/>
      <c r="R102" s="176"/>
      <c r="S102" s="176"/>
      <c r="T102" s="176"/>
      <c r="U102" s="176"/>
      <c r="V102" s="176"/>
      <c r="W102" s="174">
        <v>11378960</v>
      </c>
      <c r="X102" s="174"/>
      <c r="Y102" s="174"/>
      <c r="Z102" s="174"/>
      <c r="AA102" s="174"/>
      <c r="AB102" s="184" t="s">
        <v>140</v>
      </c>
      <c r="AC102" s="184"/>
      <c r="AD102" s="184"/>
      <c r="AE102" s="184"/>
      <c r="AF102" s="18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85.5" customHeight="1" x14ac:dyDescent="0.3">
      <c r="B103" s="178" t="s">
        <v>183</v>
      </c>
      <c r="C103" s="179"/>
      <c r="D103" s="179"/>
      <c r="E103" s="179"/>
      <c r="F103" s="179"/>
      <c r="G103" s="179"/>
      <c r="H103" s="179"/>
      <c r="I103" s="179"/>
      <c r="J103" s="179"/>
      <c r="K103" s="179"/>
      <c r="L103" s="179"/>
      <c r="M103" s="179"/>
      <c r="N103" s="179"/>
      <c r="O103" s="179"/>
      <c r="P103" s="179"/>
      <c r="Q103" s="179"/>
      <c r="R103" s="179"/>
      <c r="S103" s="179"/>
      <c r="T103" s="179"/>
      <c r="U103" s="179"/>
      <c r="V103" s="179"/>
      <c r="W103" s="179"/>
      <c r="X103" s="179"/>
      <c r="Y103" s="179"/>
      <c r="Z103" s="179"/>
      <c r="AA103" s="179"/>
      <c r="AB103" s="179"/>
      <c r="AC103" s="179"/>
      <c r="AD103" s="179"/>
      <c r="AE103" s="179"/>
      <c r="AF103" s="180"/>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26.45" customHeight="1" x14ac:dyDescent="0.3">
      <c r="B105" s="70" t="s">
        <v>185</v>
      </c>
      <c r="C105" s="71"/>
      <c r="D105" s="71"/>
      <c r="E105" s="71"/>
      <c r="F105" s="71"/>
      <c r="G105" s="71"/>
      <c r="H105" s="71"/>
      <c r="I105" s="71"/>
      <c r="J105" s="71"/>
      <c r="K105" s="71"/>
      <c r="L105" s="71"/>
      <c r="M105" s="71"/>
      <c r="N105" s="71"/>
      <c r="O105" s="71"/>
      <c r="P105" s="71"/>
      <c r="Q105" s="71"/>
      <c r="R105" s="71"/>
      <c r="S105" s="71"/>
      <c r="T105" s="71"/>
      <c r="U105" s="71"/>
      <c r="V105" s="71"/>
      <c r="W105" s="71"/>
      <c r="X105" s="71"/>
      <c r="Y105" s="71"/>
      <c r="Z105" s="71"/>
      <c r="AA105" s="71"/>
      <c r="AB105" s="71"/>
      <c r="AC105" s="71"/>
      <c r="AD105" s="71"/>
      <c r="AE105" s="71"/>
      <c r="AF105" s="72"/>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186" t="s">
        <v>182</v>
      </c>
      <c r="C107" s="187"/>
      <c r="D107" s="187"/>
      <c r="E107" s="187"/>
      <c r="F107" s="187"/>
      <c r="G107" s="187"/>
      <c r="H107" s="187"/>
      <c r="I107" s="187"/>
      <c r="J107" s="187"/>
      <c r="K107" s="187"/>
      <c r="L107" s="187"/>
      <c r="M107" s="187"/>
      <c r="N107" s="187"/>
      <c r="O107" s="187"/>
      <c r="P107" s="187"/>
      <c r="Q107" s="187"/>
      <c r="R107" s="187"/>
      <c r="S107" s="187"/>
      <c r="T107" s="187"/>
      <c r="U107" s="187"/>
      <c r="V107" s="187"/>
      <c r="W107" s="187"/>
      <c r="X107" s="187"/>
      <c r="Y107" s="187"/>
      <c r="Z107" s="187"/>
      <c r="AA107" s="187"/>
      <c r="AB107" s="188"/>
      <c r="AC107" s="73" t="s">
        <v>16</v>
      </c>
      <c r="AD107" s="57"/>
      <c r="AE107" s="57"/>
      <c r="AF107" s="57"/>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3"/>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189" t="s">
        <v>171</v>
      </c>
      <c r="C109" s="190"/>
      <c r="D109" s="190"/>
      <c r="E109" s="190"/>
      <c r="F109" s="190"/>
      <c r="G109" s="190"/>
      <c r="H109" s="190"/>
      <c r="I109" s="190"/>
      <c r="J109" s="190"/>
      <c r="K109" s="190"/>
      <c r="L109" s="190"/>
      <c r="M109" s="190"/>
      <c r="N109" s="190"/>
      <c r="O109" s="190"/>
      <c r="P109" s="190"/>
      <c r="Q109" s="190"/>
      <c r="R109" s="190"/>
      <c r="S109" s="190"/>
      <c r="T109" s="190"/>
      <c r="U109" s="190"/>
      <c r="V109" s="190"/>
      <c r="W109" s="190"/>
      <c r="X109" s="190"/>
      <c r="Y109" s="190"/>
      <c r="Z109" s="190"/>
      <c r="AA109" s="190"/>
      <c r="AB109" s="190"/>
      <c r="AC109" s="190"/>
      <c r="AD109" s="190"/>
      <c r="AE109" s="190"/>
      <c r="AF109" s="19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6"/>
      <c r="C110" s="36"/>
      <c r="D110" s="36"/>
      <c r="E110" s="36"/>
      <c r="Y110" s="34"/>
      <c r="Z110" s="34"/>
      <c r="AA110" s="34"/>
      <c r="AB110" s="34"/>
      <c r="AC110" s="34"/>
      <c r="AD110" s="34"/>
      <c r="AE110" s="34"/>
      <c r="AF110" s="3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80" t="s">
        <v>173</v>
      </c>
      <c r="C111" s="81"/>
      <c r="D111" s="81"/>
      <c r="E111" s="81"/>
      <c r="F111" s="81"/>
      <c r="G111" s="81"/>
      <c r="H111" s="81"/>
      <c r="I111" s="81"/>
      <c r="J111" s="81"/>
      <c r="K111" s="81"/>
      <c r="L111" s="81"/>
      <c r="M111" s="81"/>
      <c r="N111" s="81"/>
      <c r="O111" s="81"/>
      <c r="P111" s="81"/>
      <c r="Q111" s="81"/>
      <c r="R111" s="81"/>
      <c r="S111" s="81"/>
      <c r="T111" s="81"/>
      <c r="U111" s="81"/>
      <c r="V111" s="81"/>
      <c r="W111" s="81"/>
      <c r="X111" s="81"/>
      <c r="Y111" s="82"/>
      <c r="Z111" s="69">
        <v>273700</v>
      </c>
      <c r="AA111" s="69"/>
      <c r="AB111" s="69"/>
      <c r="AC111" s="69"/>
      <c r="AD111" s="69"/>
      <c r="AE111" s="69"/>
      <c r="AF111" s="6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6"/>
      <c r="C112" s="36"/>
      <c r="D112" s="36"/>
      <c r="E112" s="36"/>
      <c r="F112" s="34"/>
      <c r="G112" s="34"/>
      <c r="H112" s="34"/>
      <c r="I112" s="34"/>
      <c r="J112" s="34"/>
      <c r="K112" s="34"/>
      <c r="L112" s="34"/>
      <c r="M112" s="34"/>
      <c r="N112" s="34"/>
      <c r="O112" s="34"/>
      <c r="P112" s="34"/>
      <c r="Q112" s="34"/>
      <c r="R112" s="34"/>
      <c r="S112" s="34"/>
      <c r="T112" s="34"/>
      <c r="U112" s="34"/>
      <c r="V112" s="34"/>
      <c r="W112" s="34"/>
      <c r="X112" s="34"/>
      <c r="Y112" s="34"/>
      <c r="Z112" s="34"/>
      <c r="AA112" s="34"/>
      <c r="AB112" s="34"/>
      <c r="AC112" s="34"/>
      <c r="AD112" s="34"/>
      <c r="AE112" s="34"/>
      <c r="AF112" s="3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4.45" customHeight="1" x14ac:dyDescent="0.3">
      <c r="B113" s="80" t="s">
        <v>172</v>
      </c>
      <c r="C113" s="81"/>
      <c r="D113" s="81"/>
      <c r="E113" s="81"/>
      <c r="F113" s="81"/>
      <c r="G113" s="81"/>
      <c r="H113" s="81"/>
      <c r="I113" s="81"/>
      <c r="J113" s="81"/>
      <c r="K113" s="81"/>
      <c r="L113" s="81"/>
      <c r="M113" s="81"/>
      <c r="N113" s="81"/>
      <c r="O113" s="81"/>
      <c r="P113" s="81"/>
      <c r="Q113" s="81"/>
      <c r="R113" s="81"/>
      <c r="S113" s="81"/>
      <c r="T113" s="81"/>
      <c r="U113" s="81"/>
      <c r="V113" s="81"/>
      <c r="W113" s="81"/>
      <c r="X113" s="81"/>
      <c r="Y113" s="82"/>
      <c r="Z113" s="69">
        <v>350300</v>
      </c>
      <c r="AA113" s="69"/>
      <c r="AB113" s="69"/>
      <c r="AC113" s="69"/>
      <c r="AD113" s="69"/>
      <c r="AE113" s="69"/>
      <c r="AF113" s="69"/>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34"/>
      <c r="G114" s="34"/>
      <c r="H114" s="34"/>
      <c r="I114" s="34"/>
      <c r="J114" s="34"/>
      <c r="K114" s="34"/>
      <c r="L114" s="34"/>
      <c r="M114" s="34"/>
      <c r="N114" s="34"/>
      <c r="O114" s="34"/>
      <c r="P114" s="34"/>
      <c r="Q114" s="34"/>
      <c r="R114" s="34"/>
      <c r="S114" s="34"/>
      <c r="T114" s="34"/>
      <c r="U114" s="34"/>
      <c r="V114" s="34"/>
      <c r="W114" s="34"/>
      <c r="X114" s="34"/>
      <c r="Y114" s="34"/>
      <c r="Z114" s="34"/>
      <c r="AA114" s="34"/>
      <c r="AB114" s="34"/>
      <c r="AC114" s="34"/>
      <c r="AD114" s="34"/>
      <c r="AE114" s="34"/>
      <c r="AF114" s="3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0" t="s">
        <v>174</v>
      </c>
      <c r="C115" s="81"/>
      <c r="D115" s="81"/>
      <c r="E115" s="81"/>
      <c r="F115" s="81"/>
      <c r="G115" s="81"/>
      <c r="H115" s="81"/>
      <c r="I115" s="81"/>
      <c r="J115" s="81"/>
      <c r="K115" s="81"/>
      <c r="L115" s="81"/>
      <c r="M115" s="81"/>
      <c r="N115" s="81"/>
      <c r="O115" s="81"/>
      <c r="P115" s="81"/>
      <c r="Q115" s="81"/>
      <c r="R115" s="81"/>
      <c r="S115" s="81"/>
      <c r="T115" s="81"/>
      <c r="U115" s="81"/>
      <c r="V115" s="81"/>
      <c r="W115" s="81"/>
      <c r="X115" s="81"/>
      <c r="Y115" s="82"/>
      <c r="Z115" s="69">
        <v>11500</v>
      </c>
      <c r="AA115" s="69"/>
      <c r="AB115" s="69"/>
      <c r="AC115" s="69"/>
      <c r="AD115" s="69"/>
      <c r="AE115" s="69"/>
      <c r="AF115" s="6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33"/>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5"/>
      <c r="AA116" s="35"/>
      <c r="AB116" s="35"/>
      <c r="AC116" s="35"/>
      <c r="AD116" s="35"/>
      <c r="AE116" s="35"/>
      <c r="AF116" s="3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3" t="s">
        <v>175</v>
      </c>
      <c r="C117" s="84"/>
      <c r="D117" s="84"/>
      <c r="E117" s="84"/>
      <c r="F117" s="84"/>
      <c r="G117" s="84"/>
      <c r="H117" s="84"/>
      <c r="I117" s="84"/>
      <c r="J117" s="84"/>
      <c r="K117" s="84"/>
      <c r="L117" s="84"/>
      <c r="M117" s="84"/>
      <c r="N117" s="84"/>
      <c r="O117" s="84"/>
      <c r="P117" s="84"/>
      <c r="Q117" s="84"/>
      <c r="R117" s="84"/>
      <c r="S117" s="84"/>
      <c r="T117" s="84"/>
      <c r="U117" s="84"/>
      <c r="V117" s="84"/>
      <c r="W117" s="84"/>
      <c r="X117" s="84"/>
      <c r="Y117" s="85"/>
      <c r="Z117" s="177">
        <f>Z111+Z113+Z115</f>
        <v>635500</v>
      </c>
      <c r="AA117" s="177"/>
      <c r="AB117" s="177"/>
      <c r="AC117" s="177"/>
      <c r="AD117" s="177"/>
      <c r="AE117" s="177"/>
      <c r="AF117" s="17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45" t="s">
        <v>128</v>
      </c>
      <c r="C119" s="46"/>
      <c r="D119" s="46"/>
      <c r="E119" s="46"/>
      <c r="F119" s="46"/>
      <c r="G119" s="46"/>
      <c r="H119" s="46"/>
      <c r="I119" s="46"/>
      <c r="J119" s="46"/>
      <c r="K119" s="46"/>
      <c r="L119" s="46"/>
      <c r="M119" s="46"/>
      <c r="N119" s="46"/>
      <c r="O119" s="46"/>
      <c r="P119" s="46"/>
      <c r="Q119" s="46"/>
      <c r="R119" s="46"/>
      <c r="S119" s="46"/>
      <c r="T119" s="46"/>
      <c r="U119" s="46"/>
      <c r="V119" s="46"/>
      <c r="W119" s="46"/>
      <c r="X119" s="46"/>
      <c r="Y119" s="46"/>
      <c r="Z119" s="46"/>
      <c r="AA119" s="46"/>
      <c r="AB119" s="46"/>
      <c r="AC119" s="46"/>
      <c r="AD119" s="46"/>
      <c r="AE119" s="46"/>
      <c r="AF119" s="4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48"/>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5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3.6" customHeight="1" x14ac:dyDescent="0.3">
      <c r="B121" s="11"/>
      <c r="C121" s="21"/>
      <c r="D121" s="21"/>
      <c r="E121" s="21"/>
      <c r="F121" s="21"/>
      <c r="G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51" t="s">
        <v>150</v>
      </c>
      <c r="C122" s="52"/>
      <c r="D122" s="52"/>
      <c r="E122" s="52"/>
      <c r="F122" s="52"/>
      <c r="G122" s="52"/>
      <c r="H122" s="52"/>
      <c r="I122" s="52"/>
      <c r="J122" s="52"/>
      <c r="K122" s="52"/>
      <c r="L122" s="52"/>
      <c r="M122" s="52"/>
      <c r="N122" s="52"/>
      <c r="O122" s="52"/>
      <c r="P122" s="52"/>
      <c r="Q122" s="52"/>
      <c r="R122" s="52"/>
      <c r="S122" s="52"/>
      <c r="T122" s="52"/>
      <c r="U122" s="52"/>
      <c r="V122" s="52"/>
      <c r="W122" s="52"/>
      <c r="X122" s="52"/>
      <c r="Y122" s="52"/>
      <c r="Z122" s="53"/>
      <c r="AA122" s="116" t="s">
        <v>145</v>
      </c>
      <c r="AB122" s="117"/>
      <c r="AC122" s="118"/>
      <c r="AD122" s="116" t="s">
        <v>147</v>
      </c>
      <c r="AE122" s="117"/>
      <c r="AF122" s="11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75" customHeight="1" x14ac:dyDescent="0.3">
      <c r="B123" s="54" t="s">
        <v>151</v>
      </c>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6"/>
      <c r="AA123" s="58" t="s">
        <v>145</v>
      </c>
      <c r="AB123" s="59"/>
      <c r="AC123" s="60"/>
      <c r="AD123" s="58" t="s">
        <v>147</v>
      </c>
      <c r="AE123" s="59"/>
      <c r="AF123" s="6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75" customHeight="1" x14ac:dyDescent="0.3">
      <c r="B124" s="181" t="s">
        <v>163</v>
      </c>
      <c r="C124" s="182"/>
      <c r="D124" s="182"/>
      <c r="E124" s="182"/>
      <c r="F124" s="182"/>
      <c r="G124" s="182"/>
      <c r="H124" s="182"/>
      <c r="I124" s="182"/>
      <c r="J124" s="182"/>
      <c r="K124" s="182"/>
      <c r="L124" s="182"/>
      <c r="M124" s="182"/>
      <c r="N124" s="182"/>
      <c r="O124" s="182"/>
      <c r="P124" s="182"/>
      <c r="Q124" s="182"/>
      <c r="R124" s="182"/>
      <c r="S124" s="182"/>
      <c r="T124" s="182"/>
      <c r="U124" s="182"/>
      <c r="V124" s="182"/>
      <c r="W124" s="182"/>
      <c r="X124" s="182"/>
      <c r="Y124" s="182"/>
      <c r="Z124" s="183"/>
      <c r="AA124" s="116" t="s">
        <v>145</v>
      </c>
      <c r="AB124" s="117"/>
      <c r="AC124" s="118"/>
      <c r="AD124" s="116" t="s">
        <v>147</v>
      </c>
      <c r="AE124" s="117"/>
      <c r="AF124" s="118"/>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27.75" customHeight="1" x14ac:dyDescent="0.3">
      <c r="B125" s="74" t="s">
        <v>156</v>
      </c>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6"/>
      <c r="AA125" s="77" t="s">
        <v>145</v>
      </c>
      <c r="AB125" s="78"/>
      <c r="AC125" s="79"/>
      <c r="AD125" s="77" t="s">
        <v>147</v>
      </c>
      <c r="AE125" s="78"/>
      <c r="AF125" s="79"/>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51" t="s">
        <v>152</v>
      </c>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3"/>
      <c r="AA126" s="116" t="s">
        <v>145</v>
      </c>
      <c r="AB126" s="117"/>
      <c r="AC126" s="118"/>
      <c r="AD126" s="116" t="s">
        <v>147</v>
      </c>
      <c r="AE126" s="117"/>
      <c r="AF126" s="118"/>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27" customHeight="1" x14ac:dyDescent="0.3">
      <c r="B127" s="74" t="s">
        <v>165</v>
      </c>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6"/>
      <c r="AA127" s="77" t="s">
        <v>145</v>
      </c>
      <c r="AB127" s="78"/>
      <c r="AC127" s="79"/>
      <c r="AD127" s="77" t="s">
        <v>147</v>
      </c>
      <c r="AE127" s="78"/>
      <c r="AF127" s="79"/>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row>
    <row r="128" spans="2:61" ht="15" customHeight="1" x14ac:dyDescent="0.3">
      <c r="B128" s="51" t="s">
        <v>153</v>
      </c>
      <c r="C128" s="52"/>
      <c r="D128" s="52"/>
      <c r="E128" s="52"/>
      <c r="F128" s="52"/>
      <c r="G128" s="52"/>
      <c r="H128" s="52"/>
      <c r="I128" s="52"/>
      <c r="J128" s="52"/>
      <c r="K128" s="52"/>
      <c r="L128" s="52"/>
      <c r="M128" s="52"/>
      <c r="N128" s="52"/>
      <c r="O128" s="52"/>
      <c r="P128" s="52"/>
      <c r="Q128" s="52"/>
      <c r="R128" s="52"/>
      <c r="S128" s="52"/>
      <c r="T128" s="52"/>
      <c r="U128" s="52"/>
      <c r="V128" s="52"/>
      <c r="W128" s="52"/>
      <c r="X128" s="52"/>
      <c r="Y128" s="52"/>
      <c r="Z128" s="53"/>
      <c r="AA128" s="116" t="s">
        <v>145</v>
      </c>
      <c r="AB128" s="117"/>
      <c r="AC128" s="118"/>
      <c r="AD128" s="116" t="s">
        <v>147</v>
      </c>
      <c r="AE128" s="117"/>
      <c r="AF128" s="118"/>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row>
    <row r="129" spans="1:61" ht="3.6" customHeight="1" x14ac:dyDescent="0.3">
      <c r="B129" s="11"/>
      <c r="C129" s="21"/>
      <c r="D129" s="21"/>
      <c r="E129" s="21"/>
      <c r="F129" s="21"/>
      <c r="G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row>
    <row r="130" spans="1:61" ht="15" customHeight="1" x14ac:dyDescent="0.3">
      <c r="B130" s="219" t="s">
        <v>176</v>
      </c>
      <c r="C130" s="220"/>
      <c r="D130" s="220"/>
      <c r="E130" s="220"/>
      <c r="F130" s="220"/>
      <c r="G130" s="220"/>
      <c r="H130" s="220"/>
      <c r="I130" s="220"/>
      <c r="J130" s="220"/>
      <c r="K130" s="220"/>
      <c r="L130" s="220"/>
      <c r="M130" s="220"/>
      <c r="N130" s="220"/>
      <c r="O130" s="220"/>
      <c r="P130" s="220"/>
      <c r="Q130" s="220"/>
      <c r="R130" s="220"/>
      <c r="S130" s="220"/>
      <c r="T130" s="220"/>
      <c r="U130" s="220"/>
      <c r="V130" s="220"/>
      <c r="W130" s="220"/>
      <c r="X130" s="220"/>
      <c r="Y130" s="220"/>
      <c r="Z130" s="220"/>
      <c r="AA130" s="220"/>
      <c r="AB130" s="220"/>
      <c r="AC130" s="220"/>
      <c r="AD130" s="220"/>
      <c r="AE130" s="220"/>
      <c r="AF130" s="221"/>
    </row>
    <row r="131" spans="1:61" ht="3.6" customHeight="1" thickBot="1" x14ac:dyDescent="0.35">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row>
    <row r="132" spans="1:61" ht="15" customHeight="1" thickBot="1" x14ac:dyDescent="0.35">
      <c r="B132" s="216" t="s">
        <v>143</v>
      </c>
      <c r="C132" s="217"/>
      <c r="D132" s="217"/>
      <c r="E132" s="217"/>
      <c r="F132" s="217"/>
      <c r="G132" s="217"/>
      <c r="H132" s="217"/>
      <c r="I132" s="217"/>
      <c r="J132" s="217"/>
      <c r="K132" s="217"/>
      <c r="L132" s="217"/>
      <c r="M132" s="217"/>
      <c r="N132" s="217"/>
      <c r="O132" s="217"/>
      <c r="P132" s="217"/>
      <c r="Q132" s="217"/>
      <c r="R132" s="217"/>
      <c r="S132" s="217"/>
      <c r="T132" s="217"/>
      <c r="U132" s="217"/>
      <c r="V132" s="217"/>
      <c r="W132" s="217"/>
      <c r="X132" s="217"/>
      <c r="Y132" s="217"/>
      <c r="Z132" s="217"/>
      <c r="AA132" s="217"/>
      <c r="AB132" s="217"/>
      <c r="AC132" s="217"/>
      <c r="AD132" s="217"/>
      <c r="AE132" s="217"/>
      <c r="AF132" s="218"/>
    </row>
    <row r="133" spans="1:61" ht="3.6" customHeight="1" x14ac:dyDescent="0.3"/>
    <row r="134" spans="1:61" ht="15" customHeight="1" x14ac:dyDescent="0.3">
      <c r="B134" s="219" t="s">
        <v>130</v>
      </c>
      <c r="C134" s="220"/>
      <c r="D134" s="220"/>
      <c r="E134" s="220"/>
      <c r="F134" s="220"/>
      <c r="G134" s="220"/>
      <c r="H134" s="220"/>
      <c r="I134" s="220"/>
      <c r="J134" s="220"/>
      <c r="K134" s="220"/>
      <c r="L134" s="220"/>
      <c r="M134" s="220"/>
      <c r="N134" s="220"/>
      <c r="O134" s="220"/>
      <c r="P134" s="220"/>
      <c r="Q134" s="220"/>
      <c r="R134" s="220"/>
      <c r="S134" s="220"/>
      <c r="T134" s="220"/>
      <c r="U134" s="220"/>
      <c r="V134" s="220"/>
      <c r="W134" s="220"/>
      <c r="X134" s="220"/>
      <c r="Y134" s="220"/>
      <c r="Z134" s="220"/>
      <c r="AA134" s="220"/>
      <c r="AB134" s="220"/>
      <c r="AC134" s="220"/>
      <c r="AD134" s="220"/>
      <c r="AE134" s="220"/>
      <c r="AF134" s="221"/>
      <c r="AJ134" s="4"/>
      <c r="AK134" s="4"/>
      <c r="AL134" s="4"/>
      <c r="AM134" s="4"/>
      <c r="AN134" s="4"/>
      <c r="AO134" s="4"/>
      <c r="AP134" s="4"/>
      <c r="AQ134" s="4"/>
    </row>
    <row r="135" spans="1:61"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61" ht="15" customHeight="1" x14ac:dyDescent="0.3">
      <c r="B136" s="23" t="s">
        <v>125</v>
      </c>
      <c r="C136" s="175" t="s">
        <v>198</v>
      </c>
      <c r="D136" s="175"/>
      <c r="E136" s="175"/>
      <c r="F136" s="175"/>
      <c r="G136" s="175"/>
      <c r="H136" s="175"/>
      <c r="I136" s="175"/>
      <c r="J136" s="175"/>
      <c r="K136" s="175"/>
      <c r="L136" s="175"/>
      <c r="M136" s="175"/>
      <c r="N136" s="175"/>
      <c r="O136" s="176" t="s">
        <v>127</v>
      </c>
      <c r="P136" s="176"/>
      <c r="Q136" s="176"/>
      <c r="R136" s="176"/>
      <c r="S136" s="176"/>
      <c r="T136" s="176"/>
      <c r="U136" s="176"/>
      <c r="V136" s="176"/>
      <c r="W136" s="174">
        <v>79265988</v>
      </c>
      <c r="X136" s="174"/>
      <c r="Y136" s="174"/>
      <c r="Z136" s="174"/>
      <c r="AA136" s="174"/>
      <c r="AB136" s="198" t="s">
        <v>131</v>
      </c>
      <c r="AC136" s="198"/>
      <c r="AD136" s="198"/>
      <c r="AE136" s="198"/>
      <c r="AF136" s="199"/>
      <c r="AJ136" s="4"/>
      <c r="AK136" s="4"/>
      <c r="AL136" s="4"/>
      <c r="AM136" s="4"/>
      <c r="AN136" s="4"/>
      <c r="AO136" s="4"/>
      <c r="AP136" s="4"/>
      <c r="AQ136" s="4"/>
    </row>
    <row r="137" spans="1:61" ht="15" customHeight="1" x14ac:dyDescent="0.3">
      <c r="B137" s="222" t="s">
        <v>199</v>
      </c>
      <c r="C137" s="223"/>
      <c r="D137" s="223"/>
      <c r="E137" s="197" t="s">
        <v>149</v>
      </c>
      <c r="F137" s="197"/>
      <c r="G137" s="197"/>
      <c r="H137" s="197"/>
      <c r="I137" s="197"/>
      <c r="J137" s="197"/>
      <c r="K137" s="197"/>
      <c r="L137" s="197"/>
      <c r="M137" s="197"/>
      <c r="N137" s="197"/>
      <c r="O137" s="197"/>
      <c r="P137" s="197"/>
      <c r="Q137" s="197"/>
      <c r="R137" s="197"/>
      <c r="S137" s="197"/>
      <c r="T137" s="197"/>
      <c r="U137" s="197"/>
      <c r="V137" s="197"/>
      <c r="W137" s="200" t="s">
        <v>191</v>
      </c>
      <c r="X137" s="200"/>
      <c r="Y137" s="200"/>
      <c r="Z137" s="200"/>
      <c r="AA137" s="200"/>
      <c r="AB137" s="200"/>
      <c r="AC137" s="200"/>
      <c r="AD137" s="200"/>
      <c r="AE137" s="200"/>
      <c r="AF137" s="201"/>
      <c r="AG137" s="3"/>
      <c r="AH137" s="3"/>
      <c r="AI137" s="3"/>
      <c r="AK137" s="4"/>
      <c r="AL137" s="4"/>
      <c r="AM137" s="4"/>
      <c r="AN137" s="4"/>
      <c r="AO137" s="4"/>
      <c r="AP137" s="4"/>
      <c r="AQ137" s="4"/>
    </row>
    <row r="138" spans="1:61" ht="56.25" customHeight="1" x14ac:dyDescent="0.3">
      <c r="B138" s="178" t="s">
        <v>155</v>
      </c>
      <c r="C138" s="202"/>
      <c r="D138" s="202"/>
      <c r="E138" s="202"/>
      <c r="F138" s="202"/>
      <c r="G138" s="202"/>
      <c r="H138" s="202"/>
      <c r="I138" s="202"/>
      <c r="J138" s="202"/>
      <c r="K138" s="202"/>
      <c r="L138" s="202"/>
      <c r="M138" s="202"/>
      <c r="N138" s="202"/>
      <c r="O138" s="202"/>
      <c r="P138" s="202"/>
      <c r="Q138" s="202"/>
      <c r="R138" s="202"/>
      <c r="S138" s="202"/>
      <c r="T138" s="202"/>
      <c r="U138" s="202"/>
      <c r="V138" s="202"/>
      <c r="W138" s="202"/>
      <c r="X138" s="202"/>
      <c r="Y138" s="202"/>
      <c r="Z138" s="202"/>
      <c r="AA138" s="202"/>
      <c r="AB138" s="202"/>
      <c r="AC138" s="202"/>
      <c r="AD138" s="202"/>
      <c r="AE138" s="202"/>
      <c r="AF138" s="203"/>
      <c r="AK138" s="4"/>
      <c r="AL138" s="4"/>
      <c r="AM138" s="4"/>
      <c r="AN138" s="4"/>
      <c r="AO138" s="4"/>
      <c r="AP138" s="4"/>
      <c r="AQ138" s="4"/>
    </row>
    <row r="139" spans="1:61" ht="3.6" customHeight="1" x14ac:dyDescent="0.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J139" s="4"/>
      <c r="AK139" s="4"/>
      <c r="AL139" s="4"/>
      <c r="AM139" s="4"/>
      <c r="AN139" s="4"/>
      <c r="AO139" s="4"/>
      <c r="AP139" s="4"/>
      <c r="AQ139" s="4"/>
    </row>
    <row r="140" spans="1:61" ht="18" customHeight="1" x14ac:dyDescent="0.3">
      <c r="B140" s="140" t="s">
        <v>154</v>
      </c>
      <c r="C140" s="141"/>
      <c r="D140" s="141"/>
      <c r="E140" s="141"/>
      <c r="F140" s="141"/>
      <c r="G140" s="141"/>
      <c r="H140" s="141"/>
      <c r="I140" s="141"/>
      <c r="J140" s="141"/>
      <c r="K140" s="141"/>
      <c r="L140" s="141"/>
      <c r="M140" s="141"/>
      <c r="N140" s="141"/>
      <c r="O140" s="141"/>
      <c r="P140" s="141"/>
      <c r="Q140" s="141"/>
      <c r="R140" s="141"/>
      <c r="S140" s="141"/>
      <c r="T140" s="141"/>
      <c r="U140" s="141"/>
      <c r="V140" s="141"/>
      <c r="W140" s="141"/>
      <c r="X140" s="141"/>
      <c r="Y140" s="141"/>
      <c r="Z140" s="141"/>
      <c r="AA140" s="141"/>
      <c r="AB140" s="141"/>
      <c r="AC140" s="141"/>
      <c r="AD140" s="141"/>
      <c r="AE140" s="141"/>
      <c r="AF140" s="142"/>
      <c r="AJ140" s="4"/>
      <c r="AK140" s="4"/>
      <c r="AL140" s="4"/>
      <c r="AM140" s="4"/>
      <c r="AN140" s="4"/>
      <c r="AO140" s="4"/>
      <c r="AP140" s="4"/>
      <c r="AQ140" s="4"/>
    </row>
    <row r="141" spans="1:61" ht="3.6" customHeight="1" x14ac:dyDescent="0.3">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J141" s="4"/>
      <c r="AK141" s="4"/>
      <c r="AL141" s="4"/>
      <c r="AM141" s="4"/>
      <c r="AN141" s="4"/>
      <c r="AO141" s="4"/>
      <c r="AP141" s="4"/>
      <c r="AQ141" s="4"/>
    </row>
    <row r="142" spans="1:61" ht="15" customHeight="1" x14ac:dyDescent="0.3">
      <c r="A142" s="17"/>
      <c r="B142" s="210" t="s">
        <v>109</v>
      </c>
      <c r="C142" s="211"/>
      <c r="D142" s="195" t="s">
        <v>124</v>
      </c>
      <c r="E142" s="196"/>
      <c r="F142" s="196"/>
      <c r="G142" s="196"/>
      <c r="H142" s="196"/>
      <c r="I142" s="196"/>
      <c r="J142" s="196"/>
      <c r="K142" s="68"/>
      <c r="L142" s="195" t="s">
        <v>126</v>
      </c>
      <c r="M142" s="196"/>
      <c r="N142" s="196"/>
      <c r="O142" s="196"/>
      <c r="P142" s="196"/>
      <c r="Q142" s="196"/>
      <c r="R142" s="68"/>
      <c r="S142" s="195" t="s">
        <v>123</v>
      </c>
      <c r="T142" s="196"/>
      <c r="U142" s="196"/>
      <c r="V142" s="196"/>
      <c r="W142" s="196"/>
      <c r="X142" s="68"/>
      <c r="Y142" s="195" t="s">
        <v>122</v>
      </c>
      <c r="Z142" s="196"/>
      <c r="AA142" s="196"/>
      <c r="AB142" s="196"/>
      <c r="AC142" s="196"/>
      <c r="AD142" s="196"/>
      <c r="AE142" s="196"/>
      <c r="AF142" s="68"/>
      <c r="AJ142" s="4"/>
      <c r="AK142" s="4"/>
      <c r="AL142" s="4"/>
      <c r="AM142" s="4"/>
      <c r="AN142" s="4"/>
      <c r="AO142" s="4"/>
      <c r="AP142" s="4"/>
      <c r="AQ142" s="4"/>
    </row>
    <row r="143" spans="1:61" ht="18" customHeight="1" x14ac:dyDescent="0.3">
      <c r="A143" s="17"/>
      <c r="B143" s="212"/>
      <c r="C143" s="213"/>
      <c r="D143" s="58" t="s">
        <v>121</v>
      </c>
      <c r="E143" s="59"/>
      <c r="F143" s="59"/>
      <c r="G143" s="59"/>
      <c r="H143" s="59"/>
      <c r="I143" s="59"/>
      <c r="J143" s="59"/>
      <c r="K143" s="60"/>
      <c r="L143" s="101" t="s">
        <v>15</v>
      </c>
      <c r="M143" s="102"/>
      <c r="N143" s="102"/>
      <c r="O143" s="102"/>
      <c r="P143" s="102"/>
      <c r="Q143" s="102"/>
      <c r="R143" s="73"/>
      <c r="S143" s="95">
        <v>30</v>
      </c>
      <c r="T143" s="96"/>
      <c r="U143" s="96"/>
      <c r="V143" s="96"/>
      <c r="W143" s="96"/>
      <c r="X143" s="97"/>
      <c r="Y143" s="103">
        <v>5193000</v>
      </c>
      <c r="Z143" s="104"/>
      <c r="AA143" s="104"/>
      <c r="AB143" s="104"/>
      <c r="AC143" s="104"/>
      <c r="AD143" s="104"/>
      <c r="AE143" s="104"/>
      <c r="AF143" s="105"/>
      <c r="AJ143" s="4"/>
      <c r="AK143" s="4"/>
      <c r="AL143" s="4"/>
      <c r="AM143" s="4"/>
      <c r="AN143" s="4"/>
      <c r="AO143" s="4"/>
      <c r="AP143" s="4"/>
      <c r="AQ143" s="4"/>
    </row>
    <row r="144" spans="1:61" ht="18" customHeight="1" x14ac:dyDescent="0.3">
      <c r="A144" s="17"/>
      <c r="B144" s="212"/>
      <c r="C144" s="213"/>
      <c r="D144" s="58" t="s">
        <v>110</v>
      </c>
      <c r="E144" s="59"/>
      <c r="F144" s="59"/>
      <c r="G144" s="59"/>
      <c r="H144" s="59"/>
      <c r="I144" s="59"/>
      <c r="J144" s="59"/>
      <c r="K144" s="60"/>
      <c r="L144" s="101" t="s">
        <v>16</v>
      </c>
      <c r="M144" s="102"/>
      <c r="N144" s="102"/>
      <c r="O144" s="102"/>
      <c r="P144" s="102"/>
      <c r="Q144" s="102"/>
      <c r="R144" s="73"/>
      <c r="S144" s="95">
        <v>30</v>
      </c>
      <c r="T144" s="96"/>
      <c r="U144" s="96"/>
      <c r="V144" s="96"/>
      <c r="W144" s="96"/>
      <c r="X144" s="97"/>
      <c r="Y144" s="103">
        <v>5193000</v>
      </c>
      <c r="Z144" s="104"/>
      <c r="AA144" s="104"/>
      <c r="AB144" s="104"/>
      <c r="AC144" s="104"/>
      <c r="AD144" s="104"/>
      <c r="AE144" s="104"/>
      <c r="AF144" s="105"/>
      <c r="AJ144" s="4"/>
      <c r="AK144" s="4"/>
      <c r="AL144" s="4"/>
      <c r="AM144" s="4"/>
      <c r="AN144" s="91"/>
      <c r="AO144" s="91"/>
      <c r="AP144" s="91"/>
      <c r="AQ144" s="91"/>
      <c r="AR144" s="91"/>
      <c r="AS144" s="91"/>
      <c r="AT144" s="91"/>
    </row>
    <row r="145" spans="1:43" ht="18" customHeight="1" x14ac:dyDescent="0.3">
      <c r="A145" s="17"/>
      <c r="B145" s="212"/>
      <c r="C145" s="213"/>
      <c r="D145" s="58" t="s">
        <v>111</v>
      </c>
      <c r="E145" s="59"/>
      <c r="F145" s="59"/>
      <c r="G145" s="59"/>
      <c r="H145" s="59"/>
      <c r="I145" s="59"/>
      <c r="J145" s="59"/>
      <c r="K145" s="60"/>
      <c r="L145" s="101" t="s">
        <v>17</v>
      </c>
      <c r="M145" s="102"/>
      <c r="N145" s="102"/>
      <c r="O145" s="102"/>
      <c r="P145" s="102"/>
      <c r="Q145" s="102"/>
      <c r="R145" s="73"/>
      <c r="S145" s="95">
        <v>30</v>
      </c>
      <c r="T145" s="96"/>
      <c r="U145" s="96"/>
      <c r="V145" s="96"/>
      <c r="W145" s="96"/>
      <c r="X145" s="97"/>
      <c r="Y145" s="103">
        <v>5193000</v>
      </c>
      <c r="Z145" s="104"/>
      <c r="AA145" s="104"/>
      <c r="AB145" s="104"/>
      <c r="AC145" s="104"/>
      <c r="AD145" s="104"/>
      <c r="AE145" s="104"/>
      <c r="AF145" s="105"/>
      <c r="AJ145" s="4"/>
      <c r="AK145" s="4"/>
      <c r="AL145" s="4"/>
      <c r="AM145" s="4"/>
      <c r="AN145" s="4"/>
      <c r="AO145" s="4"/>
      <c r="AP145" s="4"/>
      <c r="AQ145" s="4"/>
    </row>
    <row r="146" spans="1:43" ht="18" customHeight="1" x14ac:dyDescent="0.3">
      <c r="A146" s="17"/>
      <c r="B146" s="212"/>
      <c r="C146" s="213"/>
      <c r="D146" s="58" t="s">
        <v>112</v>
      </c>
      <c r="E146" s="59"/>
      <c r="F146" s="59"/>
      <c r="G146" s="59"/>
      <c r="H146" s="59"/>
      <c r="I146" s="59"/>
      <c r="J146" s="59"/>
      <c r="K146" s="60"/>
      <c r="L146" s="101" t="s">
        <v>18</v>
      </c>
      <c r="M146" s="102"/>
      <c r="N146" s="102"/>
      <c r="O146" s="102"/>
      <c r="P146" s="102"/>
      <c r="Q146" s="102"/>
      <c r="R146" s="73"/>
      <c r="S146" s="95">
        <v>30</v>
      </c>
      <c r="T146" s="96"/>
      <c r="U146" s="96"/>
      <c r="V146" s="96"/>
      <c r="W146" s="96"/>
      <c r="X146" s="97"/>
      <c r="Y146" s="103">
        <v>5193000</v>
      </c>
      <c r="Z146" s="104"/>
      <c r="AA146" s="104"/>
      <c r="AB146" s="104"/>
      <c r="AC146" s="104"/>
      <c r="AD146" s="104"/>
      <c r="AE146" s="104"/>
      <c r="AF146" s="105"/>
      <c r="AJ146" s="4"/>
      <c r="AK146" s="4"/>
      <c r="AL146" s="4"/>
      <c r="AM146" s="4"/>
      <c r="AN146" s="4"/>
      <c r="AO146" s="4"/>
      <c r="AP146" s="4"/>
      <c r="AQ146" s="4"/>
    </row>
    <row r="147" spans="1:43" ht="18" customHeight="1" x14ac:dyDescent="0.3">
      <c r="A147" s="17"/>
      <c r="B147" s="212"/>
      <c r="C147" s="213"/>
      <c r="D147" s="58" t="s">
        <v>113</v>
      </c>
      <c r="E147" s="59"/>
      <c r="F147" s="59"/>
      <c r="G147" s="59"/>
      <c r="H147" s="59"/>
      <c r="I147" s="59"/>
      <c r="J147" s="59"/>
      <c r="K147" s="60"/>
      <c r="L147" s="101" t="s">
        <v>19</v>
      </c>
      <c r="M147" s="102"/>
      <c r="N147" s="102"/>
      <c r="O147" s="102"/>
      <c r="P147" s="102"/>
      <c r="Q147" s="102"/>
      <c r="R147" s="73"/>
      <c r="S147" s="95">
        <v>30</v>
      </c>
      <c r="T147" s="96"/>
      <c r="U147" s="96"/>
      <c r="V147" s="96"/>
      <c r="W147" s="96"/>
      <c r="X147" s="97"/>
      <c r="Y147" s="103">
        <v>5193000</v>
      </c>
      <c r="Z147" s="104"/>
      <c r="AA147" s="104"/>
      <c r="AB147" s="104"/>
      <c r="AC147" s="104"/>
      <c r="AD147" s="104"/>
      <c r="AE147" s="104"/>
      <c r="AF147" s="105"/>
      <c r="AJ147" s="4"/>
      <c r="AK147" s="4"/>
      <c r="AL147" s="4"/>
      <c r="AM147" s="4"/>
      <c r="AN147" s="4"/>
      <c r="AO147" s="4"/>
      <c r="AP147" s="4"/>
      <c r="AQ147" s="4"/>
    </row>
    <row r="148" spans="1:43" ht="18" customHeight="1" x14ac:dyDescent="0.3">
      <c r="A148" s="17"/>
      <c r="B148" s="212"/>
      <c r="C148" s="213"/>
      <c r="D148" s="58" t="s">
        <v>114</v>
      </c>
      <c r="E148" s="59"/>
      <c r="F148" s="59"/>
      <c r="G148" s="59"/>
      <c r="H148" s="59"/>
      <c r="I148" s="59"/>
      <c r="J148" s="59"/>
      <c r="K148" s="60"/>
      <c r="L148" s="101" t="s">
        <v>20</v>
      </c>
      <c r="M148" s="102"/>
      <c r="N148" s="102"/>
      <c r="O148" s="102"/>
      <c r="P148" s="102"/>
      <c r="Q148" s="102"/>
      <c r="R148" s="73"/>
      <c r="S148" s="95">
        <v>30</v>
      </c>
      <c r="T148" s="96"/>
      <c r="U148" s="96"/>
      <c r="V148" s="96"/>
      <c r="W148" s="96"/>
      <c r="X148" s="97"/>
      <c r="Y148" s="103">
        <v>5193000</v>
      </c>
      <c r="Z148" s="104"/>
      <c r="AA148" s="104"/>
      <c r="AB148" s="104"/>
      <c r="AC148" s="104"/>
      <c r="AD148" s="104"/>
      <c r="AE148" s="104"/>
      <c r="AF148" s="105"/>
      <c r="AJ148" s="4"/>
      <c r="AK148" s="4"/>
      <c r="AL148" s="4"/>
      <c r="AM148" s="4"/>
      <c r="AN148" s="4"/>
      <c r="AO148" s="4"/>
      <c r="AP148" s="4"/>
      <c r="AQ148" s="4"/>
    </row>
    <row r="149" spans="1:43" ht="18" customHeight="1" x14ac:dyDescent="0.3">
      <c r="A149" s="17"/>
      <c r="B149" s="212"/>
      <c r="C149" s="213"/>
      <c r="D149" s="58" t="s">
        <v>115</v>
      </c>
      <c r="E149" s="59"/>
      <c r="F149" s="59"/>
      <c r="G149" s="59"/>
      <c r="H149" s="59"/>
      <c r="I149" s="59"/>
      <c r="J149" s="59"/>
      <c r="K149" s="60"/>
      <c r="L149" s="101" t="s">
        <v>21</v>
      </c>
      <c r="M149" s="102"/>
      <c r="N149" s="102"/>
      <c r="O149" s="102"/>
      <c r="P149" s="102"/>
      <c r="Q149" s="102"/>
      <c r="R149" s="73"/>
      <c r="S149" s="95">
        <v>30</v>
      </c>
      <c r="T149" s="96"/>
      <c r="U149" s="96"/>
      <c r="V149" s="96"/>
      <c r="W149" s="96"/>
      <c r="X149" s="97"/>
      <c r="Y149" s="103">
        <v>5193000</v>
      </c>
      <c r="Z149" s="104"/>
      <c r="AA149" s="104"/>
      <c r="AB149" s="104"/>
      <c r="AC149" s="104"/>
      <c r="AD149" s="104"/>
      <c r="AE149" s="104"/>
      <c r="AF149" s="105"/>
      <c r="AJ149" s="4"/>
      <c r="AK149" s="4"/>
      <c r="AL149" s="4"/>
      <c r="AM149" s="4"/>
      <c r="AN149" s="4"/>
      <c r="AO149" s="4"/>
      <c r="AP149" s="4"/>
      <c r="AQ149" s="4"/>
    </row>
    <row r="150" spans="1:43" ht="18" customHeight="1" x14ac:dyDescent="0.3">
      <c r="A150" s="17"/>
      <c r="B150" s="212"/>
      <c r="C150" s="213"/>
      <c r="D150" s="58" t="s">
        <v>116</v>
      </c>
      <c r="E150" s="59"/>
      <c r="F150" s="59"/>
      <c r="G150" s="59"/>
      <c r="H150" s="59"/>
      <c r="I150" s="59"/>
      <c r="J150" s="59"/>
      <c r="K150" s="60"/>
      <c r="L150" s="101" t="s">
        <v>10</v>
      </c>
      <c r="M150" s="102"/>
      <c r="N150" s="102"/>
      <c r="O150" s="102"/>
      <c r="P150" s="102"/>
      <c r="Q150" s="102"/>
      <c r="R150" s="73"/>
      <c r="S150" s="95">
        <v>30</v>
      </c>
      <c r="T150" s="96"/>
      <c r="U150" s="96"/>
      <c r="V150" s="96"/>
      <c r="W150" s="96"/>
      <c r="X150" s="97"/>
      <c r="Y150" s="103">
        <v>5193000</v>
      </c>
      <c r="Z150" s="104"/>
      <c r="AA150" s="104"/>
      <c r="AB150" s="104"/>
      <c r="AC150" s="104"/>
      <c r="AD150" s="104"/>
      <c r="AE150" s="104"/>
      <c r="AF150" s="105"/>
      <c r="AJ150" s="4"/>
      <c r="AK150" s="4"/>
      <c r="AL150" s="4"/>
      <c r="AM150" s="4"/>
      <c r="AN150" s="4"/>
      <c r="AO150" s="4"/>
      <c r="AP150" s="4"/>
      <c r="AQ150" s="4"/>
    </row>
    <row r="151" spans="1:43" ht="18" customHeight="1" x14ac:dyDescent="0.3">
      <c r="A151" s="17"/>
      <c r="B151" s="212"/>
      <c r="C151" s="213"/>
      <c r="D151" s="58" t="s">
        <v>117</v>
      </c>
      <c r="E151" s="59"/>
      <c r="F151" s="59"/>
      <c r="G151" s="59"/>
      <c r="H151" s="59"/>
      <c r="I151" s="59"/>
      <c r="J151" s="59"/>
      <c r="K151" s="60"/>
      <c r="L151" s="101" t="s">
        <v>11</v>
      </c>
      <c r="M151" s="102"/>
      <c r="N151" s="102"/>
      <c r="O151" s="102"/>
      <c r="P151" s="102"/>
      <c r="Q151" s="102"/>
      <c r="R151" s="73"/>
      <c r="S151" s="95">
        <v>30</v>
      </c>
      <c r="T151" s="96"/>
      <c r="U151" s="96"/>
      <c r="V151" s="96"/>
      <c r="W151" s="96"/>
      <c r="X151" s="97"/>
      <c r="Y151" s="103">
        <v>5193000</v>
      </c>
      <c r="Z151" s="104"/>
      <c r="AA151" s="104"/>
      <c r="AB151" s="104"/>
      <c r="AC151" s="104"/>
      <c r="AD151" s="104"/>
      <c r="AE151" s="104"/>
      <c r="AF151" s="105"/>
      <c r="AJ151" s="4"/>
      <c r="AK151" s="4"/>
      <c r="AL151" s="4"/>
      <c r="AM151" s="4"/>
      <c r="AN151" s="4"/>
      <c r="AO151" s="4"/>
      <c r="AP151" s="4"/>
      <c r="AQ151" s="4"/>
    </row>
    <row r="152" spans="1:43" ht="18" customHeight="1" x14ac:dyDescent="0.3">
      <c r="A152" s="17"/>
      <c r="B152" s="212"/>
      <c r="C152" s="213"/>
      <c r="D152" s="58" t="s">
        <v>118</v>
      </c>
      <c r="E152" s="59"/>
      <c r="F152" s="59"/>
      <c r="G152" s="59"/>
      <c r="H152" s="59"/>
      <c r="I152" s="59"/>
      <c r="J152" s="59"/>
      <c r="K152" s="60"/>
      <c r="L152" s="101" t="s">
        <v>12</v>
      </c>
      <c r="M152" s="102"/>
      <c r="N152" s="102"/>
      <c r="O152" s="102"/>
      <c r="P152" s="102"/>
      <c r="Q152" s="102"/>
      <c r="R152" s="73"/>
      <c r="S152" s="95">
        <v>30</v>
      </c>
      <c r="T152" s="96"/>
      <c r="U152" s="96"/>
      <c r="V152" s="96"/>
      <c r="W152" s="96"/>
      <c r="X152" s="97"/>
      <c r="Y152" s="103">
        <v>5193000</v>
      </c>
      <c r="Z152" s="104"/>
      <c r="AA152" s="104"/>
      <c r="AB152" s="104"/>
      <c r="AC152" s="104"/>
      <c r="AD152" s="104"/>
      <c r="AE152" s="104"/>
      <c r="AF152" s="105"/>
      <c r="AJ152" s="4"/>
      <c r="AK152" s="4"/>
      <c r="AL152" s="4"/>
      <c r="AM152" s="4"/>
      <c r="AN152" s="4"/>
      <c r="AO152" s="4"/>
      <c r="AP152" s="4"/>
      <c r="AQ152" s="4"/>
    </row>
    <row r="153" spans="1:43" ht="18" customHeight="1" x14ac:dyDescent="0.3">
      <c r="A153" s="17"/>
      <c r="B153" s="212"/>
      <c r="C153" s="213"/>
      <c r="D153" s="58" t="s">
        <v>119</v>
      </c>
      <c r="E153" s="59"/>
      <c r="F153" s="59"/>
      <c r="G153" s="59"/>
      <c r="H153" s="59"/>
      <c r="I153" s="59"/>
      <c r="J153" s="59"/>
      <c r="K153" s="60"/>
      <c r="L153" s="101" t="s">
        <v>13</v>
      </c>
      <c r="M153" s="102"/>
      <c r="N153" s="102"/>
      <c r="O153" s="102"/>
      <c r="P153" s="102"/>
      <c r="Q153" s="102"/>
      <c r="R153" s="73"/>
      <c r="S153" s="95">
        <v>30</v>
      </c>
      <c r="T153" s="96"/>
      <c r="U153" s="96"/>
      <c r="V153" s="96"/>
      <c r="W153" s="96"/>
      <c r="X153" s="97"/>
      <c r="Y153" s="103">
        <v>5193000</v>
      </c>
      <c r="Z153" s="104"/>
      <c r="AA153" s="104"/>
      <c r="AB153" s="104"/>
      <c r="AC153" s="104"/>
      <c r="AD153" s="104"/>
      <c r="AE153" s="104"/>
      <c r="AF153" s="105"/>
      <c r="AJ153" s="4"/>
      <c r="AK153" s="4"/>
      <c r="AL153" s="4"/>
      <c r="AM153" s="4"/>
      <c r="AN153" s="4"/>
      <c r="AO153" s="4"/>
      <c r="AP153" s="4"/>
      <c r="AQ153" s="4"/>
    </row>
    <row r="154" spans="1:43" ht="18" customHeight="1" x14ac:dyDescent="0.3">
      <c r="A154" s="17"/>
      <c r="B154" s="212"/>
      <c r="C154" s="213"/>
      <c r="D154" s="173" t="s">
        <v>120</v>
      </c>
      <c r="E154" s="59"/>
      <c r="F154" s="59"/>
      <c r="G154" s="59"/>
      <c r="H154" s="59"/>
      <c r="I154" s="59"/>
      <c r="J154" s="59"/>
      <c r="K154" s="60"/>
      <c r="L154" s="101" t="s">
        <v>14</v>
      </c>
      <c r="M154" s="102"/>
      <c r="N154" s="102"/>
      <c r="O154" s="102"/>
      <c r="P154" s="102"/>
      <c r="Q154" s="102"/>
      <c r="R154" s="73"/>
      <c r="S154" s="95">
        <v>30</v>
      </c>
      <c r="T154" s="96"/>
      <c r="U154" s="96"/>
      <c r="V154" s="96"/>
      <c r="W154" s="96"/>
      <c r="X154" s="97"/>
      <c r="Y154" s="103">
        <v>5193000</v>
      </c>
      <c r="Z154" s="104"/>
      <c r="AA154" s="104"/>
      <c r="AB154" s="104"/>
      <c r="AC154" s="104"/>
      <c r="AD154" s="104"/>
      <c r="AE154" s="104"/>
      <c r="AF154" s="105"/>
      <c r="AJ154" s="4"/>
      <c r="AK154" s="4"/>
      <c r="AL154" s="4"/>
      <c r="AM154" s="4"/>
      <c r="AN154" s="4"/>
      <c r="AO154" s="4"/>
      <c r="AP154" s="4"/>
      <c r="AQ154" s="4"/>
    </row>
    <row r="155" spans="1:43" ht="18" customHeight="1" x14ac:dyDescent="0.3">
      <c r="A155" s="17"/>
      <c r="B155" s="212"/>
      <c r="C155" s="213"/>
      <c r="D155" s="173" t="s">
        <v>200</v>
      </c>
      <c r="E155" s="59"/>
      <c r="F155" s="59"/>
      <c r="G155" s="59"/>
      <c r="H155" s="59"/>
      <c r="I155" s="59"/>
      <c r="J155" s="59"/>
      <c r="K155" s="60"/>
      <c r="L155" s="101" t="s">
        <v>15</v>
      </c>
      <c r="M155" s="102"/>
      <c r="N155" s="102"/>
      <c r="O155" s="102"/>
      <c r="P155" s="102"/>
      <c r="Q155" s="102"/>
      <c r="R155" s="73"/>
      <c r="S155" s="95">
        <v>30</v>
      </c>
      <c r="T155" s="96"/>
      <c r="U155" s="96"/>
      <c r="V155" s="96"/>
      <c r="W155" s="96"/>
      <c r="X155" s="97"/>
      <c r="Y155" s="103">
        <v>5193000</v>
      </c>
      <c r="Z155" s="104"/>
      <c r="AA155" s="104"/>
      <c r="AB155" s="104"/>
      <c r="AC155" s="104"/>
      <c r="AD155" s="104"/>
      <c r="AE155" s="104"/>
      <c r="AF155" s="105"/>
      <c r="AJ155" s="4"/>
      <c r="AK155" s="4"/>
      <c r="AL155" s="4"/>
      <c r="AM155" s="4"/>
      <c r="AN155" s="4"/>
      <c r="AO155" s="4"/>
      <c r="AP155" s="4"/>
      <c r="AQ155" s="4"/>
    </row>
    <row r="156" spans="1:43" ht="18" customHeight="1" x14ac:dyDescent="0.3">
      <c r="A156" s="17"/>
      <c r="B156" s="212"/>
      <c r="C156" s="213"/>
      <c r="D156" s="173" t="s">
        <v>223</v>
      </c>
      <c r="E156" s="59"/>
      <c r="F156" s="59"/>
      <c r="G156" s="59"/>
      <c r="H156" s="59"/>
      <c r="I156" s="59"/>
      <c r="J156" s="59"/>
      <c r="K156" s="60"/>
      <c r="L156" s="101" t="s">
        <v>241</v>
      </c>
      <c r="M156" s="102"/>
      <c r="N156" s="102"/>
      <c r="O156" s="102"/>
      <c r="P156" s="102"/>
      <c r="Q156" s="102"/>
      <c r="R156" s="73"/>
      <c r="S156" s="95">
        <v>30</v>
      </c>
      <c r="T156" s="96"/>
      <c r="U156" s="96"/>
      <c r="V156" s="96"/>
      <c r="W156" s="96"/>
      <c r="X156" s="97"/>
      <c r="Y156" s="103">
        <v>5473000</v>
      </c>
      <c r="Z156" s="104"/>
      <c r="AA156" s="104"/>
      <c r="AB156" s="104"/>
      <c r="AC156" s="104"/>
      <c r="AD156" s="104"/>
      <c r="AE156" s="104"/>
      <c r="AF156" s="105"/>
      <c r="AJ156" s="4"/>
      <c r="AK156" s="4"/>
      <c r="AL156" s="4"/>
      <c r="AM156" s="4"/>
      <c r="AN156" s="4"/>
      <c r="AO156" s="4"/>
      <c r="AP156" s="4"/>
      <c r="AQ156" s="4"/>
    </row>
    <row r="157" spans="1:43" ht="18" customHeight="1" x14ac:dyDescent="0.3">
      <c r="A157" s="17"/>
      <c r="B157" s="212"/>
      <c r="C157" s="213"/>
      <c r="D157" s="173" t="s">
        <v>224</v>
      </c>
      <c r="E157" s="59"/>
      <c r="F157" s="59"/>
      <c r="G157" s="59"/>
      <c r="H157" s="59"/>
      <c r="I157" s="59"/>
      <c r="J157" s="59"/>
      <c r="K157" s="60"/>
      <c r="L157" s="101" t="s">
        <v>17</v>
      </c>
      <c r="M157" s="102"/>
      <c r="N157" s="102"/>
      <c r="O157" s="102"/>
      <c r="P157" s="102"/>
      <c r="Q157" s="102"/>
      <c r="R157" s="73"/>
      <c r="S157" s="95">
        <v>30</v>
      </c>
      <c r="T157" s="96"/>
      <c r="U157" s="96"/>
      <c r="V157" s="96"/>
      <c r="W157" s="96"/>
      <c r="X157" s="97"/>
      <c r="Y157" s="103"/>
      <c r="Z157" s="104"/>
      <c r="AA157" s="104"/>
      <c r="AB157" s="104"/>
      <c r="AC157" s="104"/>
      <c r="AD157" s="104"/>
      <c r="AE157" s="104"/>
      <c r="AF157" s="105"/>
      <c r="AJ157" s="4"/>
      <c r="AK157" s="4"/>
      <c r="AL157" s="4"/>
      <c r="AM157" s="4"/>
      <c r="AN157" s="4"/>
      <c r="AO157" s="4"/>
      <c r="AP157" s="4"/>
      <c r="AQ157" s="4"/>
    </row>
    <row r="158" spans="1:43" ht="18" customHeight="1" x14ac:dyDescent="0.3">
      <c r="A158" s="17"/>
      <c r="B158" s="212"/>
      <c r="C158" s="213"/>
      <c r="D158" s="58" t="s">
        <v>225</v>
      </c>
      <c r="E158" s="59"/>
      <c r="F158" s="59"/>
      <c r="G158" s="59"/>
      <c r="H158" s="59"/>
      <c r="I158" s="59"/>
      <c r="J158" s="59"/>
      <c r="K158" s="60"/>
      <c r="L158" s="101" t="s">
        <v>18</v>
      </c>
      <c r="M158" s="102"/>
      <c r="N158" s="102"/>
      <c r="O158" s="102"/>
      <c r="P158" s="102"/>
      <c r="Q158" s="102"/>
      <c r="R158" s="73"/>
      <c r="S158" s="95">
        <v>30</v>
      </c>
      <c r="T158" s="96"/>
      <c r="U158" s="96"/>
      <c r="V158" s="96"/>
      <c r="W158" s="96"/>
      <c r="X158" s="97"/>
      <c r="Y158" s="103"/>
      <c r="Z158" s="104"/>
      <c r="AA158" s="104"/>
      <c r="AB158" s="104"/>
      <c r="AC158" s="104"/>
      <c r="AD158" s="104"/>
      <c r="AE158" s="104"/>
      <c r="AF158" s="105"/>
      <c r="AJ158" s="4"/>
      <c r="AK158" s="4"/>
      <c r="AL158" s="4"/>
      <c r="AM158" s="4"/>
      <c r="AN158" s="4"/>
      <c r="AO158" s="4"/>
      <c r="AP158" s="4"/>
      <c r="AQ158" s="4"/>
    </row>
    <row r="159" spans="1:43" ht="18" customHeight="1" x14ac:dyDescent="0.3">
      <c r="A159" s="17"/>
      <c r="B159" s="212"/>
      <c r="C159" s="213"/>
      <c r="D159" s="58" t="s">
        <v>242</v>
      </c>
      <c r="E159" s="59"/>
      <c r="F159" s="59"/>
      <c r="G159" s="59"/>
      <c r="H159" s="59"/>
      <c r="I159" s="59"/>
      <c r="J159" s="59"/>
      <c r="K159" s="60"/>
      <c r="L159" s="101" t="s">
        <v>19</v>
      </c>
      <c r="M159" s="102"/>
      <c r="N159" s="102"/>
      <c r="O159" s="102"/>
      <c r="P159" s="102"/>
      <c r="Q159" s="102"/>
      <c r="R159" s="73"/>
      <c r="S159" s="95">
        <v>30</v>
      </c>
      <c r="T159" s="96"/>
      <c r="U159" s="96"/>
      <c r="V159" s="96"/>
      <c r="W159" s="96"/>
      <c r="X159" s="97"/>
      <c r="Y159" s="103"/>
      <c r="Z159" s="104"/>
      <c r="AA159" s="104"/>
      <c r="AB159" s="104"/>
      <c r="AC159" s="104"/>
      <c r="AD159" s="104"/>
      <c r="AE159" s="104"/>
      <c r="AF159" s="105"/>
      <c r="AJ159" s="4"/>
      <c r="AK159" s="4"/>
      <c r="AL159" s="4"/>
      <c r="AM159" s="4"/>
      <c r="AN159" s="4"/>
      <c r="AO159" s="4"/>
      <c r="AP159" s="4"/>
      <c r="AQ159" s="4"/>
    </row>
    <row r="160" spans="1:43" ht="18" customHeight="1" x14ac:dyDescent="0.3">
      <c r="A160" s="17"/>
      <c r="B160" s="212"/>
      <c r="C160" s="213"/>
      <c r="D160" s="58" t="s">
        <v>243</v>
      </c>
      <c r="E160" s="59"/>
      <c r="F160" s="59"/>
      <c r="G160" s="59"/>
      <c r="H160" s="59"/>
      <c r="I160" s="59"/>
      <c r="J160" s="59"/>
      <c r="K160" s="60"/>
      <c r="L160" s="101" t="s">
        <v>20</v>
      </c>
      <c r="M160" s="102"/>
      <c r="N160" s="102"/>
      <c r="O160" s="102"/>
      <c r="P160" s="102"/>
      <c r="Q160" s="102"/>
      <c r="R160" s="73"/>
      <c r="S160" s="95">
        <v>30</v>
      </c>
      <c r="T160" s="96"/>
      <c r="U160" s="96"/>
      <c r="V160" s="96"/>
      <c r="W160" s="96"/>
      <c r="X160" s="97"/>
      <c r="Y160" s="103"/>
      <c r="Z160" s="104"/>
      <c r="AA160" s="104"/>
      <c r="AB160" s="104"/>
      <c r="AC160" s="104"/>
      <c r="AD160" s="104"/>
      <c r="AE160" s="104"/>
      <c r="AF160" s="105"/>
      <c r="AJ160" s="4"/>
      <c r="AK160" s="4"/>
      <c r="AL160" s="4"/>
      <c r="AM160" s="4"/>
      <c r="AN160" s="4"/>
      <c r="AO160" s="4"/>
      <c r="AP160" s="4"/>
      <c r="AQ160" s="4"/>
    </row>
    <row r="161" spans="1:43" ht="18" customHeight="1" x14ac:dyDescent="0.3">
      <c r="A161" s="17"/>
      <c r="B161" s="212"/>
      <c r="C161" s="213"/>
      <c r="D161" s="58" t="s">
        <v>244</v>
      </c>
      <c r="E161" s="59"/>
      <c r="F161" s="59"/>
      <c r="G161" s="59"/>
      <c r="H161" s="59"/>
      <c r="I161" s="59"/>
      <c r="J161" s="59"/>
      <c r="K161" s="60"/>
      <c r="L161" s="101" t="s">
        <v>21</v>
      </c>
      <c r="M161" s="102"/>
      <c r="N161" s="102"/>
      <c r="O161" s="102"/>
      <c r="P161" s="102"/>
      <c r="Q161" s="102"/>
      <c r="R161" s="73"/>
      <c r="S161" s="95">
        <v>30</v>
      </c>
      <c r="T161" s="96"/>
      <c r="U161" s="96"/>
      <c r="V161" s="96"/>
      <c r="W161" s="96"/>
      <c r="X161" s="97"/>
      <c r="Y161" s="103"/>
      <c r="Z161" s="104"/>
      <c r="AA161" s="104"/>
      <c r="AB161" s="104"/>
      <c r="AC161" s="104"/>
      <c r="AD161" s="104"/>
      <c r="AE161" s="104"/>
      <c r="AF161" s="105"/>
      <c r="AJ161" s="4"/>
      <c r="AK161" s="4"/>
      <c r="AL161" s="4"/>
      <c r="AM161" s="4"/>
      <c r="AN161" s="4"/>
      <c r="AO161" s="4"/>
      <c r="AP161" s="4"/>
      <c r="AQ161" s="4"/>
    </row>
    <row r="162" spans="1:43" ht="18" customHeight="1" x14ac:dyDescent="0.3">
      <c r="A162" s="17"/>
      <c r="B162" s="212"/>
      <c r="C162" s="213"/>
      <c r="D162" s="58"/>
      <c r="E162" s="59"/>
      <c r="F162" s="59"/>
      <c r="G162" s="59"/>
      <c r="H162" s="59"/>
      <c r="I162" s="59"/>
      <c r="J162" s="59"/>
      <c r="K162" s="60"/>
      <c r="L162" s="101"/>
      <c r="M162" s="102"/>
      <c r="N162" s="102"/>
      <c r="O162" s="102"/>
      <c r="P162" s="102"/>
      <c r="Q162" s="102"/>
      <c r="R162" s="73"/>
      <c r="S162" s="95"/>
      <c r="T162" s="96"/>
      <c r="U162" s="96"/>
      <c r="V162" s="96"/>
      <c r="W162" s="96"/>
      <c r="X162" s="97"/>
      <c r="Y162" s="103"/>
      <c r="Z162" s="104"/>
      <c r="AA162" s="104"/>
      <c r="AB162" s="104"/>
      <c r="AC162" s="104"/>
      <c r="AD162" s="104"/>
      <c r="AE162" s="104"/>
      <c r="AF162" s="105"/>
      <c r="AJ162" s="4"/>
      <c r="AK162" s="4"/>
      <c r="AL162" s="4"/>
      <c r="AM162" s="4"/>
      <c r="AN162" s="4"/>
      <c r="AO162" s="4"/>
      <c r="AP162" s="4"/>
      <c r="AQ162" s="4"/>
    </row>
    <row r="163" spans="1:43" ht="18" customHeight="1" x14ac:dyDescent="0.3">
      <c r="A163" s="17"/>
      <c r="B163" s="212"/>
      <c r="C163" s="213"/>
      <c r="D163" s="98" t="s">
        <v>184</v>
      </c>
      <c r="E163" s="99"/>
      <c r="F163" s="99"/>
      <c r="G163" s="99"/>
      <c r="H163" s="99"/>
      <c r="I163" s="99"/>
      <c r="J163" s="99"/>
      <c r="K163" s="99"/>
      <c r="L163" s="99"/>
      <c r="M163" s="99"/>
      <c r="N163" s="99"/>
      <c r="O163" s="99"/>
      <c r="P163" s="99"/>
      <c r="Q163" s="99"/>
      <c r="R163" s="99"/>
      <c r="S163" s="99"/>
      <c r="T163" s="99"/>
      <c r="U163" s="99"/>
      <c r="V163" s="99"/>
      <c r="W163" s="99"/>
      <c r="X163" s="100"/>
      <c r="Y163" s="92">
        <f>Y143+Y144+Y145+Y146+Y147+Y148+Y149+Y150+Y151+Y152+Y153+Y154+Y155+Y156</f>
        <v>72982000</v>
      </c>
      <c r="Z163" s="93"/>
      <c r="AA163" s="93"/>
      <c r="AB163" s="93"/>
      <c r="AC163" s="93"/>
      <c r="AD163" s="93"/>
      <c r="AE163" s="93"/>
      <c r="AF163" s="94"/>
      <c r="AJ163" s="4"/>
      <c r="AK163" s="4"/>
      <c r="AL163" s="4"/>
      <c r="AM163" s="4"/>
      <c r="AN163" s="4"/>
      <c r="AO163" s="4"/>
      <c r="AP163" s="4" t="s">
        <v>129</v>
      </c>
      <c r="AQ163" s="4"/>
    </row>
    <row r="164" spans="1:43" ht="18" customHeight="1" x14ac:dyDescent="0.3">
      <c r="A164" s="17"/>
      <c r="B164" s="214"/>
      <c r="C164" s="215"/>
      <c r="D164" s="207" t="s">
        <v>148</v>
      </c>
      <c r="E164" s="208"/>
      <c r="F164" s="208"/>
      <c r="G164" s="208"/>
      <c r="H164" s="208"/>
      <c r="I164" s="208"/>
      <c r="J164" s="208"/>
      <c r="K164" s="208"/>
      <c r="L164" s="208"/>
      <c r="M164" s="208"/>
      <c r="N164" s="208"/>
      <c r="O164" s="208"/>
      <c r="P164" s="208"/>
      <c r="Q164" s="208"/>
      <c r="R164" s="208"/>
      <c r="S164" s="208"/>
      <c r="T164" s="208"/>
      <c r="U164" s="208"/>
      <c r="V164" s="208"/>
      <c r="W164" s="208"/>
      <c r="X164" s="209"/>
      <c r="Y164" s="103">
        <f>Y80-Y163</f>
        <v>27365000</v>
      </c>
      <c r="Z164" s="104"/>
      <c r="AA164" s="104"/>
      <c r="AB164" s="104"/>
      <c r="AC164" s="104"/>
      <c r="AD164" s="104"/>
      <c r="AE164" s="104"/>
      <c r="AF164" s="105"/>
      <c r="AJ164" s="4"/>
      <c r="AK164" s="4"/>
      <c r="AL164" s="4"/>
      <c r="AM164" s="4"/>
      <c r="AN164" s="4"/>
      <c r="AO164" s="4"/>
      <c r="AP164" s="4"/>
      <c r="AQ164" s="4"/>
    </row>
    <row r="165" spans="1:43" ht="6" customHeight="1" x14ac:dyDescent="0.3">
      <c r="A165" s="27"/>
      <c r="B165" s="28"/>
      <c r="C165" s="28"/>
      <c r="D165" s="29"/>
      <c r="E165" s="29"/>
      <c r="F165" s="29"/>
      <c r="G165" s="29"/>
      <c r="H165" s="29"/>
      <c r="I165" s="29"/>
      <c r="J165" s="29"/>
      <c r="K165" s="29"/>
      <c r="L165" s="29"/>
      <c r="M165" s="29"/>
      <c r="N165" s="29"/>
      <c r="O165" s="29"/>
      <c r="P165" s="29"/>
      <c r="Q165" s="29"/>
      <c r="R165" s="29"/>
      <c r="S165" s="29"/>
      <c r="T165" s="29"/>
      <c r="U165" s="29"/>
      <c r="V165" s="29"/>
      <c r="W165" s="29"/>
      <c r="X165" s="29"/>
      <c r="Y165" s="30"/>
      <c r="Z165" s="30"/>
      <c r="AA165" s="30"/>
      <c r="AB165" s="30"/>
      <c r="AC165" s="30"/>
      <c r="AD165" s="30"/>
      <c r="AE165" s="30"/>
      <c r="AF165" s="30"/>
      <c r="AG165" s="26"/>
      <c r="AH165" s="26"/>
      <c r="AI165" s="26"/>
      <c r="AJ165" s="31"/>
      <c r="AK165" s="4"/>
      <c r="AL165" s="4"/>
      <c r="AM165" s="4"/>
      <c r="AN165" s="4"/>
      <c r="AO165" s="4"/>
      <c r="AP165" s="4"/>
      <c r="AQ165" s="4"/>
    </row>
    <row r="166" spans="1:43" x14ac:dyDescent="0.3">
      <c r="B166" s="140" t="s">
        <v>90</v>
      </c>
      <c r="C166" s="141"/>
      <c r="D166" s="141"/>
      <c r="E166" s="141"/>
      <c r="F166" s="141"/>
      <c r="G166" s="141"/>
      <c r="H166" s="141"/>
      <c r="I166" s="141"/>
      <c r="J166" s="141"/>
      <c r="K166" s="141"/>
      <c r="L166" s="141"/>
      <c r="M166" s="141"/>
      <c r="N166" s="141"/>
      <c r="O166" s="141"/>
      <c r="P166" s="141"/>
      <c r="Q166" s="141"/>
      <c r="R166" s="141"/>
      <c r="S166" s="141"/>
      <c r="T166" s="141"/>
      <c r="U166" s="141"/>
      <c r="V166" s="141"/>
      <c r="W166" s="141"/>
      <c r="X166" s="141"/>
      <c r="Y166" s="141"/>
      <c r="Z166" s="141"/>
      <c r="AA166" s="141"/>
      <c r="AB166" s="141"/>
      <c r="AC166" s="141"/>
      <c r="AD166" s="141"/>
      <c r="AE166" s="141"/>
      <c r="AF166" s="142"/>
    </row>
    <row r="167" spans="1:43" ht="187.5" customHeight="1" x14ac:dyDescent="0.3">
      <c r="B167" s="204" t="s">
        <v>226</v>
      </c>
      <c r="C167" s="205"/>
      <c r="D167" s="205"/>
      <c r="E167" s="205"/>
      <c r="F167" s="205"/>
      <c r="G167" s="205"/>
      <c r="H167" s="205"/>
      <c r="I167" s="205"/>
      <c r="J167" s="205"/>
      <c r="K167" s="205"/>
      <c r="L167" s="205"/>
      <c r="M167" s="205"/>
      <c r="N167" s="205"/>
      <c r="O167" s="205"/>
      <c r="P167" s="205"/>
      <c r="Q167" s="205"/>
      <c r="R167" s="205"/>
      <c r="S167" s="205"/>
      <c r="T167" s="205"/>
      <c r="U167" s="205"/>
      <c r="V167" s="205"/>
      <c r="W167" s="205"/>
      <c r="X167" s="205"/>
      <c r="Y167" s="205"/>
      <c r="Z167" s="205"/>
      <c r="AA167" s="205"/>
      <c r="AB167" s="205"/>
      <c r="AC167" s="205"/>
      <c r="AD167" s="205"/>
      <c r="AE167" s="205"/>
      <c r="AF167" s="206"/>
      <c r="AQ167" s="5"/>
    </row>
    <row r="168" spans="1:43" ht="3.6" customHeight="1" x14ac:dyDescent="0.3"/>
  </sheetData>
  <protectedRanges>
    <protectedRange sqref="E21:W21" name="Rango1_1_1"/>
    <protectedRange sqref="J41:P41" name="Rango1_3_1"/>
    <protectedRange sqref="Z41:AF41" name="Rango1_4_1"/>
    <protectedRange sqref="P45:S45" name="Rango1_5"/>
  </protectedRanges>
  <mergeCells count="458">
    <mergeCell ref="B93:I93"/>
    <mergeCell ref="B96:J96"/>
    <mergeCell ref="J93:K93"/>
    <mergeCell ref="L93:N93"/>
    <mergeCell ref="K96:L96"/>
    <mergeCell ref="M96:O96"/>
    <mergeCell ref="B60:E61"/>
    <mergeCell ref="AB62:AF63"/>
    <mergeCell ref="H63:I63"/>
    <mergeCell ref="J63:M63"/>
    <mergeCell ref="N63:P63"/>
    <mergeCell ref="S63:T63"/>
    <mergeCell ref="H60:I60"/>
    <mergeCell ref="J60:M60"/>
    <mergeCell ref="N60:P60"/>
    <mergeCell ref="Q60:R61"/>
    <mergeCell ref="S60:T60"/>
    <mergeCell ref="U60:X60"/>
    <mergeCell ref="Y60:AA60"/>
    <mergeCell ref="N61:P61"/>
    <mergeCell ref="S61:T61"/>
    <mergeCell ref="U61:X61"/>
    <mergeCell ref="Y61:AA61"/>
    <mergeCell ref="X93:Y93"/>
    <mergeCell ref="L157:R157"/>
    <mergeCell ref="S157:X157"/>
    <mergeCell ref="Y157:AF157"/>
    <mergeCell ref="D149:K149"/>
    <mergeCell ref="B132:AF132"/>
    <mergeCell ref="B62:E63"/>
    <mergeCell ref="F62:G63"/>
    <mergeCell ref="H62:I62"/>
    <mergeCell ref="J62:M62"/>
    <mergeCell ref="N62:P62"/>
    <mergeCell ref="Q62:R63"/>
    <mergeCell ref="S62:T62"/>
    <mergeCell ref="D143:K143"/>
    <mergeCell ref="B130:AF130"/>
    <mergeCell ref="B134:AF134"/>
    <mergeCell ref="B137:D137"/>
    <mergeCell ref="AA126:AC126"/>
    <mergeCell ref="Y148:AF148"/>
    <mergeCell ref="L143:R143"/>
    <mergeCell ref="L144:R144"/>
    <mergeCell ref="L145:R145"/>
    <mergeCell ref="L146:R146"/>
    <mergeCell ref="AD122:AF122"/>
    <mergeCell ref="AD123:AF123"/>
    <mergeCell ref="S162:X162"/>
    <mergeCell ref="Y162:AF162"/>
    <mergeCell ref="D153:K153"/>
    <mergeCell ref="D155:K155"/>
    <mergeCell ref="L155:R155"/>
    <mergeCell ref="S155:X155"/>
    <mergeCell ref="Y155:AF155"/>
    <mergeCell ref="D156:K156"/>
    <mergeCell ref="L156:R156"/>
    <mergeCell ref="S156:X156"/>
    <mergeCell ref="Y156:AF156"/>
    <mergeCell ref="D158:K158"/>
    <mergeCell ref="L158:R158"/>
    <mergeCell ref="S158:X158"/>
    <mergeCell ref="Y158:AF158"/>
    <mergeCell ref="D159:K159"/>
    <mergeCell ref="Y154:AF154"/>
    <mergeCell ref="D157:K157"/>
    <mergeCell ref="Y160:AF160"/>
    <mergeCell ref="D161:K161"/>
    <mergeCell ref="L161:R161"/>
    <mergeCell ref="S161:X161"/>
    <mergeCell ref="Y161:AF161"/>
    <mergeCell ref="L159:R159"/>
    <mergeCell ref="S159:X159"/>
    <mergeCell ref="Y159:AF159"/>
    <mergeCell ref="D160:K160"/>
    <mergeCell ref="L160:R160"/>
    <mergeCell ref="S160:X160"/>
    <mergeCell ref="B167:AF167"/>
    <mergeCell ref="L142:R142"/>
    <mergeCell ref="S143:X143"/>
    <mergeCell ref="Y143:AF143"/>
    <mergeCell ref="Y147:AF147"/>
    <mergeCell ref="Y146:AF146"/>
    <mergeCell ref="Y145:AF145"/>
    <mergeCell ref="Y144:AF144"/>
    <mergeCell ref="L150:R150"/>
    <mergeCell ref="L149:R149"/>
    <mergeCell ref="Y164:AF164"/>
    <mergeCell ref="S148:X148"/>
    <mergeCell ref="S147:X147"/>
    <mergeCell ref="S146:X146"/>
    <mergeCell ref="D164:X164"/>
    <mergeCell ref="B142:C164"/>
    <mergeCell ref="D162:K162"/>
    <mergeCell ref="L162:R162"/>
    <mergeCell ref="B166:AF166"/>
    <mergeCell ref="S142:X142"/>
    <mergeCell ref="Y142:AF142"/>
    <mergeCell ref="E137:V137"/>
    <mergeCell ref="C136:N136"/>
    <mergeCell ref="O136:V136"/>
    <mergeCell ref="W136:AA136"/>
    <mergeCell ref="AB136:AF136"/>
    <mergeCell ref="D142:K142"/>
    <mergeCell ref="B127:Z127"/>
    <mergeCell ref="B140:AF140"/>
    <mergeCell ref="W137:AF137"/>
    <mergeCell ref="B138:AF138"/>
    <mergeCell ref="AA128:AC128"/>
    <mergeCell ref="L147:R147"/>
    <mergeCell ref="L148:R148"/>
    <mergeCell ref="Y153:AF153"/>
    <mergeCell ref="B98:AF98"/>
    <mergeCell ref="AB102:AF102"/>
    <mergeCell ref="B107:AB107"/>
    <mergeCell ref="P95:Q95"/>
    <mergeCell ref="R95:U95"/>
    <mergeCell ref="V95:X95"/>
    <mergeCell ref="B109:AF109"/>
    <mergeCell ref="B111:Y111"/>
    <mergeCell ref="Y152:AF152"/>
    <mergeCell ref="D148:K148"/>
    <mergeCell ref="D147:K147"/>
    <mergeCell ref="D145:K145"/>
    <mergeCell ref="D146:K146"/>
    <mergeCell ref="D150:K150"/>
    <mergeCell ref="D151:K151"/>
    <mergeCell ref="D152:K152"/>
    <mergeCell ref="S144:X144"/>
    <mergeCell ref="S145:X145"/>
    <mergeCell ref="AD126:AF126"/>
    <mergeCell ref="B100:AF100"/>
    <mergeCell ref="AA127:AC127"/>
    <mergeCell ref="Z93:AC93"/>
    <mergeCell ref="AD93:AF93"/>
    <mergeCell ref="O93:P93"/>
    <mergeCell ref="Q93:T93"/>
    <mergeCell ref="U93:W93"/>
    <mergeCell ref="R96:U96"/>
    <mergeCell ref="V96:X96"/>
    <mergeCell ref="D154:K154"/>
    <mergeCell ref="W102:AA102"/>
    <mergeCell ref="C102:N102"/>
    <mergeCell ref="O102:V102"/>
    <mergeCell ref="B128:Z128"/>
    <mergeCell ref="B126:Z126"/>
    <mergeCell ref="AD127:AF127"/>
    <mergeCell ref="AA122:AC122"/>
    <mergeCell ref="AA123:AC123"/>
    <mergeCell ref="AA124:AC124"/>
    <mergeCell ref="Z117:AF117"/>
    <mergeCell ref="AD128:AF128"/>
    <mergeCell ref="Z115:AF115"/>
    <mergeCell ref="B103:AF103"/>
    <mergeCell ref="B115:Y115"/>
    <mergeCell ref="AD124:AF124"/>
    <mergeCell ref="B124:Z124"/>
    <mergeCell ref="B66:E67"/>
    <mergeCell ref="F66:G67"/>
    <mergeCell ref="H66:I66"/>
    <mergeCell ref="B21:D21"/>
    <mergeCell ref="X21:Z21"/>
    <mergeCell ref="B59:E59"/>
    <mergeCell ref="B64:E65"/>
    <mergeCell ref="Y65:AA65"/>
    <mergeCell ref="U63:X63"/>
    <mergeCell ref="Y63:AA63"/>
    <mergeCell ref="U62:X62"/>
    <mergeCell ref="Y62:AA62"/>
    <mergeCell ref="J66:M66"/>
    <mergeCell ref="N66:P66"/>
    <mergeCell ref="H67:I67"/>
    <mergeCell ref="J67:M67"/>
    <mergeCell ref="N67:P67"/>
    <mergeCell ref="Y67:AA67"/>
    <mergeCell ref="X54:Y54"/>
    <mergeCell ref="Z54:AC54"/>
    <mergeCell ref="B45:O45"/>
    <mergeCell ref="B46:AF46"/>
    <mergeCell ref="L53:M53"/>
    <mergeCell ref="N53:Q53"/>
    <mergeCell ref="X29:Y29"/>
    <mergeCell ref="Z29:AC29"/>
    <mergeCell ref="AD29:AF29"/>
    <mergeCell ref="B32:AF32"/>
    <mergeCell ref="B33:AF36"/>
    <mergeCell ref="X30:Y30"/>
    <mergeCell ref="Z30:AC30"/>
    <mergeCell ref="H64:I64"/>
    <mergeCell ref="N64:P64"/>
    <mergeCell ref="S64:T64"/>
    <mergeCell ref="U64:X64"/>
    <mergeCell ref="R53:T53"/>
    <mergeCell ref="L54:M54"/>
    <mergeCell ref="N54:Q54"/>
    <mergeCell ref="R54:T54"/>
    <mergeCell ref="B53:D54"/>
    <mergeCell ref="H53:K54"/>
    <mergeCell ref="U53:W54"/>
    <mergeCell ref="B52:AF52"/>
    <mergeCell ref="N47:T47"/>
    <mergeCell ref="U47:AF47"/>
    <mergeCell ref="B51:S51"/>
    <mergeCell ref="T51:AF51"/>
    <mergeCell ref="AD54:AF54"/>
    <mergeCell ref="B15:AF15"/>
    <mergeCell ref="B12:K13"/>
    <mergeCell ref="L13:M13"/>
    <mergeCell ref="E21:W21"/>
    <mergeCell ref="X13:Y13"/>
    <mergeCell ref="Z13:AC13"/>
    <mergeCell ref="AD13:AF13"/>
    <mergeCell ref="AA21:AF21"/>
    <mergeCell ref="AA49:AF49"/>
    <mergeCell ref="B49:I49"/>
    <mergeCell ref="B39:G39"/>
    <mergeCell ref="AD39:AF39"/>
    <mergeCell ref="Q39:W39"/>
    <mergeCell ref="J41:P41"/>
    <mergeCell ref="B41:I41"/>
    <mergeCell ref="X38:Y38"/>
    <mergeCell ref="Z38:AC38"/>
    <mergeCell ref="AD38:AF38"/>
    <mergeCell ref="X39:Y39"/>
    <mergeCell ref="B25:F25"/>
    <mergeCell ref="G25:J25"/>
    <mergeCell ref="L25:S25"/>
    <mergeCell ref="T25:U25"/>
    <mergeCell ref="H27:AF27"/>
    <mergeCell ref="B17:H17"/>
    <mergeCell ref="B19:K19"/>
    <mergeCell ref="L19:W19"/>
    <mergeCell ref="B23:D23"/>
    <mergeCell ref="K17:W17"/>
    <mergeCell ref="B27:G27"/>
    <mergeCell ref="V25:AF25"/>
    <mergeCell ref="X19:AA19"/>
    <mergeCell ref="AB19:AF19"/>
    <mergeCell ref="L23:W23"/>
    <mergeCell ref="X23:AF23"/>
    <mergeCell ref="E23:K23"/>
    <mergeCell ref="AD30:AF30"/>
    <mergeCell ref="B30:F30"/>
    <mergeCell ref="M30:W30"/>
    <mergeCell ref="G30:I30"/>
    <mergeCell ref="J30:L30"/>
    <mergeCell ref="X53:Y53"/>
    <mergeCell ref="Z53:AC53"/>
    <mergeCell ref="Z39:AC39"/>
    <mergeCell ref="B43:I43"/>
    <mergeCell ref="Q41:Y41"/>
    <mergeCell ref="Z41:AF41"/>
    <mergeCell ref="W49:Z49"/>
    <mergeCell ref="AB60:AF61"/>
    <mergeCell ref="K38:K39"/>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53:AF53"/>
    <mergeCell ref="H61:I61"/>
    <mergeCell ref="J61:M61"/>
    <mergeCell ref="AB59:AF59"/>
    <mergeCell ref="AC45:AF45"/>
    <mergeCell ref="P45:S45"/>
    <mergeCell ref="F59:AA59"/>
    <mergeCell ref="F60:G61"/>
    <mergeCell ref="Y68:AA68"/>
    <mergeCell ref="AB68:AF69"/>
    <mergeCell ref="S69:T69"/>
    <mergeCell ref="U69:X69"/>
    <mergeCell ref="Y69:AA69"/>
    <mergeCell ref="AB70:AF71"/>
    <mergeCell ref="Q64:R65"/>
    <mergeCell ref="F64:G65"/>
    <mergeCell ref="H65:I65"/>
    <mergeCell ref="J65:M65"/>
    <mergeCell ref="N65:P65"/>
    <mergeCell ref="S65:T65"/>
    <mergeCell ref="J64:M64"/>
    <mergeCell ref="Y64:AA64"/>
    <mergeCell ref="AB66:AF67"/>
    <mergeCell ref="U65:X65"/>
    <mergeCell ref="Q66:R67"/>
    <mergeCell ref="S66:T66"/>
    <mergeCell ref="U66:X66"/>
    <mergeCell ref="Y66:AA66"/>
    <mergeCell ref="S67:T67"/>
    <mergeCell ref="U67:X67"/>
    <mergeCell ref="AB64:AF65"/>
    <mergeCell ref="N13:O13"/>
    <mergeCell ref="P12:S12"/>
    <mergeCell ref="J69:M69"/>
    <mergeCell ref="N69:P69"/>
    <mergeCell ref="B72:E74"/>
    <mergeCell ref="F72:G74"/>
    <mergeCell ref="H72:I72"/>
    <mergeCell ref="J72:M72"/>
    <mergeCell ref="N72:P72"/>
    <mergeCell ref="H74:I74"/>
    <mergeCell ref="J74:M74"/>
    <mergeCell ref="N74:P74"/>
    <mergeCell ref="B68:E69"/>
    <mergeCell ref="F68:G69"/>
    <mergeCell ref="H68:I68"/>
    <mergeCell ref="J68:M68"/>
    <mergeCell ref="N68:P68"/>
    <mergeCell ref="H69:I69"/>
    <mergeCell ref="Q68:R69"/>
    <mergeCell ref="S68:T68"/>
    <mergeCell ref="T45:AB45"/>
    <mergeCell ref="P13:S13"/>
    <mergeCell ref="T13:V13"/>
    <mergeCell ref="U68:X68"/>
    <mergeCell ref="AA6:AF7"/>
    <mergeCell ref="B10:G10"/>
    <mergeCell ref="AD10:AF10"/>
    <mergeCell ref="AD9:AF9"/>
    <mergeCell ref="Z9:AC9"/>
    <mergeCell ref="X10:Y10"/>
    <mergeCell ref="Z10:AC10"/>
    <mergeCell ref="T12:V12"/>
    <mergeCell ref="B2:F7"/>
    <mergeCell ref="H10:K10"/>
    <mergeCell ref="X12:Y12"/>
    <mergeCell ref="Z12:AC12"/>
    <mergeCell ref="AD12:AF12"/>
    <mergeCell ref="X9:Y9"/>
    <mergeCell ref="N12:O12"/>
    <mergeCell ref="AA4:AF5"/>
    <mergeCell ref="AA2:AF3"/>
    <mergeCell ref="G2:Z5"/>
    <mergeCell ref="G6:Z7"/>
    <mergeCell ref="M10:W10"/>
    <mergeCell ref="B79:H80"/>
    <mergeCell ref="Y79:AF79"/>
    <mergeCell ref="Y80:AF80"/>
    <mergeCell ref="B88:K88"/>
    <mergeCell ref="L88:N88"/>
    <mergeCell ref="O88:Q88"/>
    <mergeCell ref="S79:X79"/>
    <mergeCell ref="S80:X80"/>
    <mergeCell ref="O85:Q85"/>
    <mergeCell ref="S86:X86"/>
    <mergeCell ref="Y86:AF86"/>
    <mergeCell ref="S82:X82"/>
    <mergeCell ref="Y82:AF82"/>
    <mergeCell ref="K83:N83"/>
    <mergeCell ref="O83:Q83"/>
    <mergeCell ref="B82:H83"/>
    <mergeCell ref="B85:H86"/>
    <mergeCell ref="I85:J85"/>
    <mergeCell ref="K85:N85"/>
    <mergeCell ref="K82:N82"/>
    <mergeCell ref="O82:Q82"/>
    <mergeCell ref="I83:J83"/>
    <mergeCell ref="S83:X83"/>
    <mergeCell ref="Y83:AF83"/>
    <mergeCell ref="I86:J86"/>
    <mergeCell ref="K86:N86"/>
    <mergeCell ref="O86:Q86"/>
    <mergeCell ref="I82:J82"/>
    <mergeCell ref="L78:N78"/>
    <mergeCell ref="K79:N79"/>
    <mergeCell ref="K80:N80"/>
    <mergeCell ref="O80:Q80"/>
    <mergeCell ref="Q72:R74"/>
    <mergeCell ref="S72:T72"/>
    <mergeCell ref="U72:X72"/>
    <mergeCell ref="Y72:AA72"/>
    <mergeCell ref="AB72:AF74"/>
    <mergeCell ref="S74:T74"/>
    <mergeCell ref="U74:X74"/>
    <mergeCell ref="Y74:AA74"/>
    <mergeCell ref="AN144:AT144"/>
    <mergeCell ref="Y163:AF163"/>
    <mergeCell ref="S149:X149"/>
    <mergeCell ref="S150:X150"/>
    <mergeCell ref="S151:X151"/>
    <mergeCell ref="S152:X152"/>
    <mergeCell ref="S153:X153"/>
    <mergeCell ref="S154:X154"/>
    <mergeCell ref="D163:X163"/>
    <mergeCell ref="L151:R151"/>
    <mergeCell ref="L152:R152"/>
    <mergeCell ref="L153:R153"/>
    <mergeCell ref="L154:R154"/>
    <mergeCell ref="Y149:AF149"/>
    <mergeCell ref="Y150:AF150"/>
    <mergeCell ref="Y151:AF151"/>
    <mergeCell ref="D144:K144"/>
    <mergeCell ref="Q92:T92"/>
    <mergeCell ref="U92:W92"/>
    <mergeCell ref="S85:X85"/>
    <mergeCell ref="Y85:AF85"/>
    <mergeCell ref="S88:X88"/>
    <mergeCell ref="Y88:AF88"/>
    <mergeCell ref="S89:X89"/>
    <mergeCell ref="B70:E71"/>
    <mergeCell ref="F70:G71"/>
    <mergeCell ref="H70:I70"/>
    <mergeCell ref="J70:M70"/>
    <mergeCell ref="N70:P70"/>
    <mergeCell ref="Q70:R71"/>
    <mergeCell ref="S70:T70"/>
    <mergeCell ref="U70:X70"/>
    <mergeCell ref="Y70:AA70"/>
    <mergeCell ref="H71:I71"/>
    <mergeCell ref="J71:M71"/>
    <mergeCell ref="N71:P71"/>
    <mergeCell ref="S71:T71"/>
    <mergeCell ref="U71:X71"/>
    <mergeCell ref="Y71:AA71"/>
    <mergeCell ref="O79:Q79"/>
    <mergeCell ref="I80:J80"/>
    <mergeCell ref="Z113:AF113"/>
    <mergeCell ref="B105:AF105"/>
    <mergeCell ref="AC107:AF107"/>
    <mergeCell ref="Z111:AF111"/>
    <mergeCell ref="B125:Z125"/>
    <mergeCell ref="AA125:AC125"/>
    <mergeCell ref="AD125:AF125"/>
    <mergeCell ref="B113:Y113"/>
    <mergeCell ref="B117:Y117"/>
    <mergeCell ref="Y89:AF89"/>
    <mergeCell ref="B119:AF120"/>
    <mergeCell ref="B122:Z122"/>
    <mergeCell ref="B123:Z123"/>
    <mergeCell ref="H73:I73"/>
    <mergeCell ref="J73:M73"/>
    <mergeCell ref="N73:P73"/>
    <mergeCell ref="S73:T73"/>
    <mergeCell ref="U73:X73"/>
    <mergeCell ref="Y73:AA73"/>
    <mergeCell ref="AA78:AC78"/>
    <mergeCell ref="AD78:AF78"/>
    <mergeCell ref="S78:Z78"/>
    <mergeCell ref="B78:K78"/>
    <mergeCell ref="B76:AF76"/>
    <mergeCell ref="P96:Q96"/>
    <mergeCell ref="I79:J79"/>
    <mergeCell ref="O78:Q78"/>
    <mergeCell ref="X92:Y92"/>
    <mergeCell ref="Z92:AC92"/>
    <mergeCell ref="AD92:AF92"/>
    <mergeCell ref="O91:W91"/>
    <mergeCell ref="X91:AF91"/>
    <mergeCell ref="O92:P92"/>
  </mergeCells>
  <conditionalFormatting sqref="J56:Y57 Z57:AF57 H65:M65 H67:M67 H69:M69 H74:M74 S65:X65 S74:X74 S69:X69 S67:X67 AB72:AF72 B72:E72 B74:E74 AB74:AF74 AB64:AF69 B66:E69 L144:X154">
    <cfRule type="containsBlanks" dxfId="140" priority="166">
      <formula>LEN(TRIM(B56))=0</formula>
    </cfRule>
  </conditionalFormatting>
  <conditionalFormatting sqref="L54:Q54 X54:AC54">
    <cfRule type="containsBlanks" dxfId="139" priority="165">
      <formula>LEN(TRIM(L54))=0</formula>
    </cfRule>
  </conditionalFormatting>
  <conditionalFormatting sqref="I80:N80 I83:N83 S83:X83 I86:N86 S86:X86 S80:X80">
    <cfRule type="containsBlanks" dxfId="138" priority="164">
      <formula>LEN(TRIM(I80))=0</formula>
    </cfRule>
  </conditionalFormatting>
  <conditionalFormatting sqref="O93:T93 P96:U96 X93:AC93">
    <cfRule type="containsBlanks" dxfId="137" priority="163">
      <formula>LEN(TRIM(O93))=0</formula>
    </cfRule>
  </conditionalFormatting>
  <conditionalFormatting sqref="H10:K10 H27:AF27 H39:J39 L39:N39 AC45:AF45 I47:M47 U47:AF47 J49:V49 AA49:AF49">
    <cfRule type="containsBlanks" dxfId="136" priority="161">
      <formula>LEN(TRIM(H10))=0</formula>
    </cfRule>
  </conditionalFormatting>
  <conditionalFormatting sqref="B167">
    <cfRule type="containsBlanks" dxfId="135" priority="160">
      <formula>LEN(TRIM(B167))=0</formula>
    </cfRule>
  </conditionalFormatting>
  <conditionalFormatting sqref="L143:AF143">
    <cfRule type="containsBlanks" dxfId="134" priority="157">
      <formula>LEN(TRIM(L143))=0</formula>
    </cfRule>
  </conditionalFormatting>
  <conditionalFormatting sqref="W102:AA102 C102:N102">
    <cfRule type="containsBlanks" dxfId="133" priority="137">
      <formula>LEN(TRIM(C102))=0</formula>
    </cfRule>
  </conditionalFormatting>
  <conditionalFormatting sqref="C136:N136">
    <cfRule type="containsBlanks" dxfId="132" priority="135">
      <formula>LEN(TRIM(C136))=0</formula>
    </cfRule>
  </conditionalFormatting>
  <conditionalFormatting sqref="W136:AA136">
    <cfRule type="containsBlanks" dxfId="131" priority="134">
      <formula>LEN(TRIM(W136))=0</formula>
    </cfRule>
  </conditionalFormatting>
  <conditionalFormatting sqref="B137:D137">
    <cfRule type="containsBlanks" dxfId="130" priority="133">
      <formula>LEN(TRIM(B137))=0</formula>
    </cfRule>
  </conditionalFormatting>
  <conditionalFormatting sqref="W137:AF137">
    <cfRule type="containsBlanks" dxfId="129" priority="132">
      <formula>LEN(TRIM(W137))=0</formula>
    </cfRule>
  </conditionalFormatting>
  <conditionalFormatting sqref="B33:AF36">
    <cfRule type="containsBlanks" dxfId="128" priority="122">
      <formula>LEN(TRIM(B33))=0</formula>
    </cfRule>
  </conditionalFormatting>
  <conditionalFormatting sqref="X23:AF23">
    <cfRule type="containsBlanks" dxfId="127" priority="127">
      <formula>LEN(TRIM(X23))=0</formula>
    </cfRule>
  </conditionalFormatting>
  <conditionalFormatting sqref="L25:S25">
    <cfRule type="containsBlanks" dxfId="126" priority="125">
      <formula>LEN(TRIM(L25))=0</formula>
    </cfRule>
  </conditionalFormatting>
  <conditionalFormatting sqref="V25:AF25">
    <cfRule type="containsBlanks" dxfId="125" priority="124">
      <formula>LEN(TRIM(V25))=0</formula>
    </cfRule>
  </conditionalFormatting>
  <conditionalFormatting sqref="J43:AF43">
    <cfRule type="containsBlanks" dxfId="124" priority="120">
      <formula>LEN(TRIM(J43))=0</formula>
    </cfRule>
  </conditionalFormatting>
  <conditionalFormatting sqref="T51:AF51">
    <cfRule type="containsBlanks" dxfId="123" priority="119">
      <formula>LEN(TRIM(T51))=0</formula>
    </cfRule>
  </conditionalFormatting>
  <conditionalFormatting sqref="X39:AC39">
    <cfRule type="containsBlanks" dxfId="122" priority="118">
      <formula>LEN(TRIM(X39))=0</formula>
    </cfRule>
  </conditionalFormatting>
  <conditionalFormatting sqref="X30:AC30">
    <cfRule type="containsBlanks" dxfId="121" priority="116">
      <formula>LEN(TRIM(X30))=0</formula>
    </cfRule>
  </conditionalFormatting>
  <conditionalFormatting sqref="X13:AC13">
    <cfRule type="containsBlanks" dxfId="120" priority="114">
      <formula>LEN(TRIM(X13))=0</formula>
    </cfRule>
  </conditionalFormatting>
  <conditionalFormatting sqref="X10:AC10">
    <cfRule type="containsBlanks" dxfId="119" priority="112">
      <formula>LEN(TRIM(X10))=0</formula>
    </cfRule>
  </conditionalFormatting>
  <conditionalFormatting sqref="AD10:AF10">
    <cfRule type="containsBlanks" dxfId="118" priority="111">
      <formula>LEN(TRIM(AD10))=0</formula>
    </cfRule>
  </conditionalFormatting>
  <conditionalFormatting sqref="N13:S13">
    <cfRule type="containsBlanks" dxfId="117" priority="110">
      <formula>LEN(TRIM(N13))=0</formula>
    </cfRule>
  </conditionalFormatting>
  <conditionalFormatting sqref="H71:M71 S71:X71 AB70:AF71 B70:E71">
    <cfRule type="containsBlanks" dxfId="116" priority="106">
      <formula>LEN(TRIM(B70))=0</formula>
    </cfRule>
  </conditionalFormatting>
  <conditionalFormatting sqref="S89:X89">
    <cfRule type="containsBlanks" dxfId="115" priority="81">
      <formula>LEN(TRIM(S89))=0</formula>
    </cfRule>
  </conditionalFormatting>
  <conditionalFormatting sqref="AC107:AF107">
    <cfRule type="containsBlanks" dxfId="114" priority="80">
      <formula>LEN(TRIM(AC107))=0</formula>
    </cfRule>
  </conditionalFormatting>
  <conditionalFormatting sqref="Z111:AF111">
    <cfRule type="containsBlanks" dxfId="113" priority="79">
      <formula>LEN(TRIM(Z111))=0</formula>
    </cfRule>
  </conditionalFormatting>
  <conditionalFormatting sqref="Z113:AF113">
    <cfRule type="containsBlanks" dxfId="112" priority="78">
      <formula>LEN(TRIM(Z113))=0</formula>
    </cfRule>
  </conditionalFormatting>
  <conditionalFormatting sqref="Z115:AF115 Z117:AF117">
    <cfRule type="containsBlanks" dxfId="111" priority="77">
      <formula>LEN(TRIM(Z115))=0</formula>
    </cfRule>
  </conditionalFormatting>
  <conditionalFormatting sqref="T13:V13">
    <cfRule type="containsBlanks" dxfId="110" priority="76">
      <formula>LEN(TRIM(T13))=0</formula>
    </cfRule>
  </conditionalFormatting>
  <conditionalFormatting sqref="AD13:AF13">
    <cfRule type="containsBlanks" dxfId="109" priority="75">
      <formula>LEN(TRIM(AD13))=0</formula>
    </cfRule>
  </conditionalFormatting>
  <conditionalFormatting sqref="AD30:AF30">
    <cfRule type="containsBlanks" dxfId="108" priority="74">
      <formula>LEN(TRIM(AD30))=0</formula>
    </cfRule>
  </conditionalFormatting>
  <conditionalFormatting sqref="AD39:AF39">
    <cfRule type="containsBlanks" dxfId="107" priority="73">
      <formula>LEN(TRIM(AD39))=0</formula>
    </cfRule>
  </conditionalFormatting>
  <conditionalFormatting sqref="R54:T54">
    <cfRule type="containsBlanks" dxfId="106" priority="72">
      <formula>LEN(TRIM(R54))=0</formula>
    </cfRule>
  </conditionalFormatting>
  <conditionalFormatting sqref="AD54:AF54">
    <cfRule type="containsBlanks" dxfId="105" priority="71">
      <formula>LEN(TRIM(AD54))=0</formula>
    </cfRule>
  </conditionalFormatting>
  <conditionalFormatting sqref="N65:P65">
    <cfRule type="containsBlanks" dxfId="104" priority="70">
      <formula>LEN(TRIM(N65))=0</formula>
    </cfRule>
  </conditionalFormatting>
  <conditionalFormatting sqref="N67:P67">
    <cfRule type="containsBlanks" dxfId="103" priority="69">
      <formula>LEN(TRIM(N67))=0</formula>
    </cfRule>
  </conditionalFormatting>
  <conditionalFormatting sqref="N69:P69">
    <cfRule type="containsBlanks" dxfId="102" priority="68">
      <formula>LEN(TRIM(N69))=0</formula>
    </cfRule>
  </conditionalFormatting>
  <conditionalFormatting sqref="N71:P71">
    <cfRule type="containsBlanks" dxfId="101" priority="67">
      <formula>LEN(TRIM(N71))=0</formula>
    </cfRule>
  </conditionalFormatting>
  <conditionalFormatting sqref="N74:P74">
    <cfRule type="containsBlanks" dxfId="100" priority="66">
      <formula>LEN(TRIM(N74))=0</formula>
    </cfRule>
  </conditionalFormatting>
  <conditionalFormatting sqref="Y65:AA65">
    <cfRule type="containsBlanks" dxfId="99" priority="65">
      <formula>LEN(TRIM(Y65))=0</formula>
    </cfRule>
  </conditionalFormatting>
  <conditionalFormatting sqref="Y67:AA67">
    <cfRule type="containsBlanks" dxfId="98" priority="64">
      <formula>LEN(TRIM(Y67))=0</formula>
    </cfRule>
  </conditionalFormatting>
  <conditionalFormatting sqref="Y69:AA69">
    <cfRule type="containsBlanks" dxfId="97" priority="63">
      <formula>LEN(TRIM(Y69))=0</formula>
    </cfRule>
  </conditionalFormatting>
  <conditionalFormatting sqref="Y71:AA71">
    <cfRule type="containsBlanks" dxfId="96" priority="62">
      <formula>LEN(TRIM(Y71))=0</formula>
    </cfRule>
  </conditionalFormatting>
  <conditionalFormatting sqref="Y74:AA74">
    <cfRule type="containsBlanks" dxfId="95" priority="61">
      <formula>LEN(TRIM(Y74))=0</formula>
    </cfRule>
  </conditionalFormatting>
  <conditionalFormatting sqref="O80:Q80">
    <cfRule type="containsBlanks" dxfId="94" priority="60">
      <formula>LEN(TRIM(O80))=0</formula>
    </cfRule>
  </conditionalFormatting>
  <conditionalFormatting sqref="O83:Q83">
    <cfRule type="containsBlanks" dxfId="93" priority="59">
      <formula>LEN(TRIM(O83))=0</formula>
    </cfRule>
  </conditionalFormatting>
  <conditionalFormatting sqref="O86:Q86">
    <cfRule type="containsBlanks" dxfId="92" priority="58">
      <formula>LEN(TRIM(O86))=0</formula>
    </cfRule>
  </conditionalFormatting>
  <conditionalFormatting sqref="U93:W93">
    <cfRule type="containsBlanks" dxfId="91" priority="57">
      <formula>LEN(TRIM(U93))=0</formula>
    </cfRule>
  </conditionalFormatting>
  <conditionalFormatting sqref="AD93:AF93">
    <cfRule type="containsBlanks" dxfId="90" priority="56">
      <formula>LEN(TRIM(AD93))=0</formula>
    </cfRule>
  </conditionalFormatting>
  <conditionalFormatting sqref="V96:X96">
    <cfRule type="containsBlanks" dxfId="89" priority="55">
      <formula>LEN(TRIM(V96))=0</formula>
    </cfRule>
  </conditionalFormatting>
  <conditionalFormatting sqref="K17:W17">
    <cfRule type="containsBlanks" dxfId="88" priority="54">
      <formula>LEN(TRIM(K17))=0</formula>
    </cfRule>
  </conditionalFormatting>
  <conditionalFormatting sqref="L19:W19">
    <cfRule type="containsBlanks" dxfId="87" priority="53">
      <formula>LEN(TRIM(L19))=0</formula>
    </cfRule>
  </conditionalFormatting>
  <conditionalFormatting sqref="B64:E65">
    <cfRule type="containsBlanks" dxfId="86" priority="44">
      <formula>LEN(TRIM(B64))=0</formula>
    </cfRule>
  </conditionalFormatting>
  <conditionalFormatting sqref="E21:W21">
    <cfRule type="containsBlanks" dxfId="85" priority="52">
      <formula>LEN(TRIM(E21))=0</formula>
    </cfRule>
  </conditionalFormatting>
  <conditionalFormatting sqref="AB19:AF19">
    <cfRule type="containsBlanks" dxfId="84" priority="51">
      <formula>LEN(TRIM(AB19))=0</formula>
    </cfRule>
  </conditionalFormatting>
  <conditionalFormatting sqref="AA21:AF21">
    <cfRule type="containsBlanks" dxfId="83" priority="50">
      <formula>LEN(TRIM(AA21))=0</formula>
    </cfRule>
  </conditionalFormatting>
  <conditionalFormatting sqref="E23:K23">
    <cfRule type="containsBlanks" dxfId="82" priority="49">
      <formula>LEN(TRIM(E23))=0</formula>
    </cfRule>
  </conditionalFormatting>
  <conditionalFormatting sqref="G25:J25">
    <cfRule type="containsBlanks" dxfId="81" priority="48">
      <formula>LEN(TRIM(G25))=0</formula>
    </cfRule>
  </conditionalFormatting>
  <conditionalFormatting sqref="J41:P41">
    <cfRule type="containsBlanks" dxfId="80" priority="47">
      <formula>LEN(TRIM(J41))=0</formula>
    </cfRule>
  </conditionalFormatting>
  <conditionalFormatting sqref="Z41:AF41">
    <cfRule type="containsBlanks" dxfId="79" priority="46">
      <formula>LEN(TRIM(Z41))=0</formula>
    </cfRule>
  </conditionalFormatting>
  <conditionalFormatting sqref="P45:S45">
    <cfRule type="containsBlanks" dxfId="78" priority="45">
      <formula>LEN(TRIM(P45))=0</formula>
    </cfRule>
  </conditionalFormatting>
  <conditionalFormatting sqref="L155:X155">
    <cfRule type="containsBlanks" dxfId="77" priority="43">
      <formula>LEN(TRIM(L155))=0</formula>
    </cfRule>
  </conditionalFormatting>
  <conditionalFormatting sqref="L162:X162">
    <cfRule type="containsBlanks" dxfId="76" priority="40">
      <formula>LEN(TRIM(L162))=0</formula>
    </cfRule>
  </conditionalFormatting>
  <conditionalFormatting sqref="L156:X156">
    <cfRule type="containsBlanks" dxfId="75" priority="42">
      <formula>LEN(TRIM(L156))=0</formula>
    </cfRule>
  </conditionalFormatting>
  <conditionalFormatting sqref="L157:X157">
    <cfRule type="containsBlanks" dxfId="74" priority="41">
      <formula>LEN(TRIM(L157))=0</formula>
    </cfRule>
  </conditionalFormatting>
  <conditionalFormatting sqref="Y157:AF157">
    <cfRule type="containsBlanks" dxfId="73" priority="34">
      <formula>LEN(TRIM(Y157))=0</formula>
    </cfRule>
  </conditionalFormatting>
  <conditionalFormatting sqref="Y162:AF162">
    <cfRule type="containsBlanks" dxfId="72" priority="33">
      <formula>LEN(TRIM(Y162))=0</formula>
    </cfRule>
  </conditionalFormatting>
  <conditionalFormatting sqref="Y164:AF164">
    <cfRule type="containsBlanks" dxfId="71" priority="32">
      <formula>LEN(TRIM(Y164))=0</formula>
    </cfRule>
  </conditionalFormatting>
  <conditionalFormatting sqref="B62:E63 H61:M61 H63:M63 S61:X61 AB60:AF63 S63:X63">
    <cfRule type="containsBlanks" dxfId="70" priority="31">
      <formula>LEN(TRIM(B60))=0</formula>
    </cfRule>
  </conditionalFormatting>
  <conditionalFormatting sqref="N61:P61">
    <cfRule type="containsBlanks" dxfId="69" priority="30">
      <formula>LEN(TRIM(N61))=0</formula>
    </cfRule>
  </conditionalFormatting>
  <conditionalFormatting sqref="N63:P63">
    <cfRule type="containsBlanks" dxfId="68" priority="29">
      <formula>LEN(TRIM(N63))=0</formula>
    </cfRule>
  </conditionalFormatting>
  <conditionalFormatting sqref="Y61:AA61">
    <cfRule type="containsBlanks" dxfId="67" priority="28">
      <formula>LEN(TRIM(Y61))=0</formula>
    </cfRule>
  </conditionalFormatting>
  <conditionalFormatting sqref="Y63:AA63">
    <cfRule type="containsBlanks" dxfId="66" priority="27">
      <formula>LEN(TRIM(Y63))=0</formula>
    </cfRule>
  </conditionalFormatting>
  <conditionalFormatting sqref="B60:E61">
    <cfRule type="containsBlanks" dxfId="65" priority="26">
      <formula>LEN(TRIM(B60))=0</formula>
    </cfRule>
  </conditionalFormatting>
  <conditionalFormatting sqref="H73:M73 S73:X73 B73:E73 AB73:AF73">
    <cfRule type="containsBlanks" dxfId="64" priority="25">
      <formula>LEN(TRIM(B73))=0</formula>
    </cfRule>
  </conditionalFormatting>
  <conditionalFormatting sqref="N73:P73">
    <cfRule type="containsBlanks" dxfId="63" priority="24">
      <formula>LEN(TRIM(N73))=0</formula>
    </cfRule>
  </conditionalFormatting>
  <conditionalFormatting sqref="Y73:AA73">
    <cfRule type="containsBlanks" dxfId="62" priority="23">
      <formula>LEN(TRIM(Y73))=0</formula>
    </cfRule>
  </conditionalFormatting>
  <conditionalFormatting sqref="L158:X158">
    <cfRule type="containsBlanks" dxfId="61" priority="21">
      <formula>LEN(TRIM(L158))=0</formula>
    </cfRule>
  </conditionalFormatting>
  <conditionalFormatting sqref="Y158:AF158">
    <cfRule type="containsBlanks" dxfId="60" priority="20">
      <formula>LEN(TRIM(Y158))=0</formula>
    </cfRule>
  </conditionalFormatting>
  <conditionalFormatting sqref="L159:X159">
    <cfRule type="containsBlanks" dxfId="59" priority="19">
      <formula>LEN(TRIM(L159))=0</formula>
    </cfRule>
  </conditionalFormatting>
  <conditionalFormatting sqref="Y159:AF159">
    <cfRule type="containsBlanks" dxfId="58" priority="18">
      <formula>LEN(TRIM(Y159))=0</formula>
    </cfRule>
  </conditionalFormatting>
  <conditionalFormatting sqref="L160:X160">
    <cfRule type="containsBlanks" dxfId="57" priority="17">
      <formula>LEN(TRIM(L160))=0</formula>
    </cfRule>
  </conditionalFormatting>
  <conditionalFormatting sqref="Y160:AF160">
    <cfRule type="containsBlanks" dxfId="56" priority="16">
      <formula>LEN(TRIM(Y160))=0</formula>
    </cfRule>
  </conditionalFormatting>
  <conditionalFormatting sqref="L161:X161">
    <cfRule type="containsBlanks" dxfId="55" priority="15">
      <formula>LEN(TRIM(L161))=0</formula>
    </cfRule>
  </conditionalFormatting>
  <conditionalFormatting sqref="Y161:AF161">
    <cfRule type="containsBlanks" dxfId="54" priority="14">
      <formula>LEN(TRIM(Y161))=0</formula>
    </cfRule>
  </conditionalFormatting>
  <conditionalFormatting sqref="Y144:AF144">
    <cfRule type="containsBlanks" dxfId="53" priority="13">
      <formula>LEN(TRIM(Y144))=0</formula>
    </cfRule>
  </conditionalFormatting>
  <conditionalFormatting sqref="Y145:AF145">
    <cfRule type="containsBlanks" dxfId="52" priority="12">
      <formula>LEN(TRIM(Y145))=0</formula>
    </cfRule>
  </conditionalFormatting>
  <conditionalFormatting sqref="Y146:AF146">
    <cfRule type="containsBlanks" dxfId="51" priority="11">
      <formula>LEN(TRIM(Y146))=0</formula>
    </cfRule>
  </conditionalFormatting>
  <conditionalFormatting sqref="Y147:AF147">
    <cfRule type="containsBlanks" dxfId="50" priority="10">
      <formula>LEN(TRIM(Y147))=0</formula>
    </cfRule>
  </conditionalFormatting>
  <conditionalFormatting sqref="Y148:AF148">
    <cfRule type="containsBlanks" dxfId="49" priority="9">
      <formula>LEN(TRIM(Y148))=0</formula>
    </cfRule>
  </conditionalFormatting>
  <conditionalFormatting sqref="Y149:AF149">
    <cfRule type="containsBlanks" dxfId="48" priority="8">
      <formula>LEN(TRIM(Y149))=0</formula>
    </cfRule>
  </conditionalFormatting>
  <conditionalFormatting sqref="Y150:AF150">
    <cfRule type="containsBlanks" dxfId="47" priority="7">
      <formula>LEN(TRIM(Y150))=0</formula>
    </cfRule>
  </conditionalFormatting>
  <conditionalFormatting sqref="Y151:AF151">
    <cfRule type="containsBlanks" dxfId="46" priority="6">
      <formula>LEN(TRIM(Y151))=0</formula>
    </cfRule>
  </conditionalFormatting>
  <conditionalFormatting sqref="Y152:AF152">
    <cfRule type="containsBlanks" dxfId="45" priority="5">
      <formula>LEN(TRIM(Y152))=0</formula>
    </cfRule>
  </conditionalFormatting>
  <conditionalFormatting sqref="Y153:AF153">
    <cfRule type="containsBlanks" dxfId="44" priority="4">
      <formula>LEN(TRIM(Y153))=0</formula>
    </cfRule>
  </conditionalFormatting>
  <conditionalFormatting sqref="Y154:AF154">
    <cfRule type="containsBlanks" dxfId="43" priority="3">
      <formula>LEN(TRIM(Y154))=0</formula>
    </cfRule>
  </conditionalFormatting>
  <conditionalFormatting sqref="Y155:AF155">
    <cfRule type="containsBlanks" dxfId="42" priority="2">
      <formula>LEN(TRIM(Y155))=0</formula>
    </cfRule>
  </conditionalFormatting>
  <conditionalFormatting sqref="Y156:AF156">
    <cfRule type="containsBlanks" dxfId="41" priority="1">
      <formula>LEN(TRIM(Y156))=0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5" max="32" man="1"/>
    <brk id="139"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15</xdr:col>
                    <xdr:colOff>114300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12</xdr:col>
                    <xdr:colOff>38100</xdr:colOff>
                    <xdr:row>31</xdr:row>
                    <xdr:rowOff>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10</xdr:col>
                    <xdr:colOff>47625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76</xdr:row>
                    <xdr:rowOff>9525</xdr:rowOff>
                  </from>
                  <to>
                    <xdr:col>26</xdr:col>
                    <xdr:colOff>152400</xdr:colOff>
                    <xdr:row>78</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76</xdr:row>
                    <xdr:rowOff>9525</xdr:rowOff>
                  </from>
                  <to>
                    <xdr:col>14</xdr:col>
                    <xdr:colOff>66675</xdr:colOff>
                    <xdr:row>78</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76</xdr:row>
                    <xdr:rowOff>9525</xdr:rowOff>
                  </from>
                  <to>
                    <xdr:col>35</xdr:col>
                    <xdr:colOff>19050</xdr:colOff>
                    <xdr:row>78</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76</xdr:row>
                    <xdr:rowOff>9525</xdr:rowOff>
                  </from>
                  <to>
                    <xdr:col>32</xdr:col>
                    <xdr:colOff>19050</xdr:colOff>
                    <xdr:row>78</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91</xdr:row>
                    <xdr:rowOff>85725</xdr:rowOff>
                  </from>
                  <to>
                    <xdr:col>13</xdr:col>
                    <xdr:colOff>180975</xdr:colOff>
                    <xdr:row>94</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91</xdr:row>
                    <xdr:rowOff>85725</xdr:rowOff>
                  </from>
                  <to>
                    <xdr:col>14</xdr:col>
                    <xdr:colOff>104775</xdr:colOff>
                    <xdr:row>94</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94</xdr:row>
                    <xdr:rowOff>85725</xdr:rowOff>
                  </from>
                  <to>
                    <xdr:col>14</xdr:col>
                    <xdr:colOff>180975</xdr:colOff>
                    <xdr:row>97</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94</xdr:row>
                    <xdr:rowOff>85725</xdr:rowOff>
                  </from>
                  <to>
                    <xdr:col>15</xdr:col>
                    <xdr:colOff>85725</xdr:colOff>
                    <xdr:row>97</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120</xdr:row>
                    <xdr:rowOff>9525</xdr:rowOff>
                  </from>
                  <to>
                    <xdr:col>34</xdr:col>
                    <xdr:colOff>152400</xdr:colOff>
                    <xdr:row>122</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120</xdr:row>
                    <xdr:rowOff>9525</xdr:rowOff>
                  </from>
                  <to>
                    <xdr:col>35</xdr:col>
                    <xdr:colOff>104775</xdr:colOff>
                    <xdr:row>122</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122</xdr:row>
                    <xdr:rowOff>57150</xdr:rowOff>
                  </from>
                  <to>
                    <xdr:col>34</xdr:col>
                    <xdr:colOff>161925</xdr:colOff>
                    <xdr:row>123</xdr:row>
                    <xdr:rowOff>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122</xdr:row>
                    <xdr:rowOff>57150</xdr:rowOff>
                  </from>
                  <to>
                    <xdr:col>35</xdr:col>
                    <xdr:colOff>114300</xdr:colOff>
                    <xdr:row>123</xdr:row>
                    <xdr:rowOff>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126</xdr:row>
                    <xdr:rowOff>57150</xdr:rowOff>
                  </from>
                  <to>
                    <xdr:col>34</xdr:col>
                    <xdr:colOff>161925</xdr:colOff>
                    <xdr:row>127</xdr:row>
                    <xdr:rowOff>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126</xdr:row>
                    <xdr:rowOff>57150</xdr:rowOff>
                  </from>
                  <to>
                    <xdr:col>35</xdr:col>
                    <xdr:colOff>114300</xdr:colOff>
                    <xdr:row>127</xdr:row>
                    <xdr:rowOff>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126</xdr:row>
                    <xdr:rowOff>314325</xdr:rowOff>
                  </from>
                  <to>
                    <xdr:col>34</xdr:col>
                    <xdr:colOff>161925</xdr:colOff>
                    <xdr:row>128</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126</xdr:row>
                    <xdr:rowOff>314325</xdr:rowOff>
                  </from>
                  <to>
                    <xdr:col>35</xdr:col>
                    <xdr:colOff>114300</xdr:colOff>
                    <xdr:row>128</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123</xdr:row>
                    <xdr:rowOff>57150</xdr:rowOff>
                  </from>
                  <to>
                    <xdr:col>34</xdr:col>
                    <xdr:colOff>161925</xdr:colOff>
                    <xdr:row>123</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123</xdr:row>
                    <xdr:rowOff>57150</xdr:rowOff>
                  </from>
                  <to>
                    <xdr:col>35</xdr:col>
                    <xdr:colOff>114300</xdr:colOff>
                    <xdr:row>123</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124</xdr:row>
                    <xdr:rowOff>57150</xdr:rowOff>
                  </from>
                  <to>
                    <xdr:col>34</xdr:col>
                    <xdr:colOff>161925</xdr:colOff>
                    <xdr:row>124</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124</xdr:row>
                    <xdr:rowOff>57150</xdr:rowOff>
                  </from>
                  <to>
                    <xdr:col>35</xdr:col>
                    <xdr:colOff>114300</xdr:colOff>
                    <xdr:row>124</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124</xdr:row>
                    <xdr:rowOff>323850</xdr:rowOff>
                  </from>
                  <to>
                    <xdr:col>34</xdr:col>
                    <xdr:colOff>161925</xdr:colOff>
                    <xdr:row>126</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124</xdr:row>
                    <xdr:rowOff>323850</xdr:rowOff>
                  </from>
                  <to>
                    <xdr:col>35</xdr:col>
                    <xdr:colOff>114300</xdr:colOff>
                    <xdr:row>126</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86</xdr:row>
                    <xdr:rowOff>19050</xdr:rowOff>
                  </from>
                  <to>
                    <xdr:col>26</xdr:col>
                    <xdr:colOff>152400</xdr:colOff>
                    <xdr:row>88</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86</xdr:row>
                    <xdr:rowOff>19050</xdr:rowOff>
                  </from>
                  <to>
                    <xdr:col>14</xdr:col>
                    <xdr:colOff>66675</xdr:colOff>
                    <xdr:row>88</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944" yWindow="618" count="12">
        <x14:dataValidation type="list" allowBlank="1" showInputMessage="1" showErrorMessage="1" promptTitle="DÍA" prompt="Escoja el día" xr:uid="{00000000-0002-0000-0000-000000000000}">
          <x14:formula1>
            <xm:f>'Texto validación'!$AC$5:$AC$35</xm:f>
          </x14:formula1>
          <xm:sqref>L54:M54 P96:Q96 X93:Y93 I86:J86 O93:P93 H65:I65 S67:T67 S69:T69 H73:I74 S65:T65 S63:T63 N13:O13 S73:T74 I80:J80 I83:J83 X54:Y54 X39:Y39 X30:Y30 X13:Y13 X10:Y10 H69:I69 H71:I71 S71:T71 H61:I61 H63:I63 S61:T61 H67:I67</xm:sqref>
        </x14:dataValidation>
        <x14:dataValidation type="list" allowBlank="1" showInputMessage="1" showErrorMessage="1" promptTitle="MES" prompt="Escoja el mes correspondiente" xr:uid="{00000000-0002-0000-0000-000001000000}">
          <x14:formula1>
            <xm:f>'Texto validación'!$AD$5:$AD$16</xm:f>
          </x14:formula1>
          <xm:sqref>J71:M71 N54:Q54 U71:X71 K86:N86 J65:M65 U67:X67 U69:X69 J73:M74 U65:X65 U63:X63 P13:S13 U73:X74 K80:N80 K83:N83 Z54:AC54 Q93:T93 Z93:AC93 R96:U96 Z39:AC39 Z30:AC30 Z13:AC13 Z10:AC10 J69:M69 AC107:AF107 J67:M67 J61:M61 J63:M63 U61:X61 L143:L162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B62:E63 B66:E74</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N65:P65 Y67:AA67 N69:P69 N71:P71 N73:P74 Y65:AA65 Y63:AA63 Y69:AA69 Y71:AA71 Y73:AA74 O80:Q80 O83:Q83 O86:Q86 U93:W93 AD93:AF93 V96:X96 N61:P61 N63:P63 Y61:AA61 N67:P67</xm:sqref>
        </x14:dataValidation>
        <x14:dataValidation type="list" allowBlank="1" showInputMessage="1" showErrorMessage="1" errorTitle="Cuenta bancaria" error="La entrafa no es una opción de la lista" promptTitle="Cuenta bancaria" prompt="Seleccione una opción de la lista" xr:uid="{00000000-0002-0000-0000-00000A000000}">
          <x14:formula1>
            <xm:f>'C:\Users\Jorge\Downloads\[FORMULARIO DE INFORME DE EJECUCIÓN CONTRACTUAL PARA PAGOS A CONTRATISTAS actualizado 31 de enero 2023.xlsx]Texto validación'!#REF!</xm:f>
          </x14:formula1>
          <xm:sqref>G25:J25</xm:sqref>
        </x14:dataValidation>
        <x14:dataValidation type="list" allowBlank="1" showInputMessage="1" showErrorMessage="1" errorTitle="Amparos" error="La entrada no es una opción de la lista" promptTitle="Amparos" prompt="Escoja una opción de la lista" xr:uid="{00000000-0002-0000-0000-00000B000000}">
          <x14:formula1>
            <xm:f>'C:\Users\Jorge\Downloads\[FORMULARIO DE INFORME DE EJECUCIÓN CONTRACTUAL PARA PAGOS A CONTRATISTAS actualizado 31 de enero 2023.xlsx]Texto validación'!#REF!</xm:f>
          </x14:formula1>
          <xm:sqref>B64:E65 B60:E61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opLeftCell="A37" zoomScale="120" zoomScaleNormal="120" zoomScaleSheetLayoutView="55" workbookViewId="0">
      <selection activeCell="K41" sqref="K41"/>
    </sheetView>
  </sheetViews>
  <sheetFormatPr baseColWidth="10" defaultRowHeight="15" x14ac:dyDescent="0.25"/>
  <cols>
    <col min="1" max="1" width="2.85546875" customWidth="1"/>
    <col min="2" max="10" width="3.140625" customWidth="1"/>
    <col min="11" max="11" width="9.28515625" customWidth="1"/>
    <col min="12" max="18" width="3.140625" customWidth="1"/>
    <col min="19" max="19" width="10.85546875" customWidth="1"/>
    <col min="20" max="31" width="3.140625" customWidth="1"/>
    <col min="32" max="32" width="4" customWidth="1"/>
    <col min="33" max="33" width="2.85546875" customWidth="1"/>
  </cols>
  <sheetData>
    <row r="2" spans="2:32" ht="11.25" customHeight="1" x14ac:dyDescent="0.25">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22.9" customHeight="1" x14ac:dyDescent="0.25">
      <c r="B6" s="263"/>
      <c r="C6" s="264"/>
      <c r="D6" s="264"/>
      <c r="E6" s="264"/>
      <c r="F6" s="265"/>
      <c r="G6" s="248" t="s">
        <v>186</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22.9" customHeight="1" x14ac:dyDescent="0.25">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39</v>
      </c>
      <c r="C9" s="255"/>
      <c r="D9" s="255"/>
      <c r="E9" s="255"/>
      <c r="F9" s="255"/>
      <c r="G9" s="255"/>
      <c r="H9" s="255"/>
      <c r="I9" s="256"/>
      <c r="J9" s="129" t="s">
        <v>239</v>
      </c>
      <c r="K9" s="130"/>
      <c r="L9" s="130"/>
      <c r="M9" s="130"/>
      <c r="N9" s="130"/>
      <c r="O9" s="130"/>
      <c r="P9" s="130"/>
      <c r="Q9" s="130"/>
      <c r="R9" s="130"/>
      <c r="S9" s="130"/>
      <c r="T9" s="130"/>
      <c r="U9" s="130"/>
      <c r="V9" s="131"/>
    </row>
    <row r="10" spans="2:32" ht="3.6" customHeight="1" x14ac:dyDescent="0.25"/>
    <row r="11" spans="2:32" ht="17.25" customHeight="1" x14ac:dyDescent="0.25">
      <c r="B11" s="219" t="s">
        <v>176</v>
      </c>
      <c r="C11" s="220"/>
      <c r="D11" s="220"/>
      <c r="E11" s="220"/>
      <c r="F11" s="220"/>
      <c r="G11" s="220"/>
      <c r="H11" s="220"/>
      <c r="I11" s="220"/>
      <c r="J11" s="220"/>
      <c r="K11" s="220"/>
      <c r="L11" s="220"/>
      <c r="M11" s="220"/>
      <c r="N11" s="220"/>
      <c r="O11" s="220"/>
      <c r="P11" s="220"/>
      <c r="Q11" s="220"/>
      <c r="R11" s="220"/>
      <c r="S11" s="220"/>
      <c r="T11" s="220"/>
      <c r="U11" s="220"/>
      <c r="V11" s="220"/>
      <c r="W11" s="220"/>
      <c r="X11" s="220"/>
      <c r="Y11" s="220"/>
      <c r="Z11" s="220"/>
      <c r="AA11" s="220"/>
      <c r="AB11" s="220"/>
      <c r="AC11" s="220"/>
      <c r="AD11" s="220"/>
      <c r="AE11" s="220"/>
      <c r="AF11" s="22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17"/>
      <c r="U13" s="272"/>
      <c r="V13" s="273"/>
      <c r="W13" s="273"/>
      <c r="X13" s="273"/>
      <c r="Y13" s="273"/>
      <c r="Z13" s="273"/>
      <c r="AA13" s="273"/>
      <c r="AB13" s="273"/>
      <c r="AC13" s="273"/>
      <c r="AD13" s="273"/>
      <c r="AE13" s="273"/>
      <c r="AF13" s="274"/>
    </row>
    <row r="14" spans="2:32" ht="30" customHeight="1" thickBot="1" x14ac:dyDescent="0.3">
      <c r="B14" s="269" t="s">
        <v>178</v>
      </c>
      <c r="C14" s="270"/>
      <c r="D14" s="270"/>
      <c r="E14" s="270"/>
      <c r="F14" s="270"/>
      <c r="G14" s="270"/>
      <c r="H14" s="270"/>
      <c r="I14" s="270"/>
      <c r="J14" s="270"/>
      <c r="K14" s="270"/>
      <c r="L14" s="270"/>
      <c r="M14" s="270"/>
      <c r="N14" s="270"/>
      <c r="O14" s="270"/>
      <c r="P14" s="270"/>
      <c r="Q14" s="270"/>
      <c r="R14" s="270"/>
      <c r="S14" s="271"/>
      <c r="T14" s="17"/>
      <c r="U14" s="269" t="s">
        <v>177</v>
      </c>
      <c r="V14" s="270"/>
      <c r="W14" s="270"/>
      <c r="X14" s="270"/>
      <c r="Y14" s="270"/>
      <c r="Z14" s="270"/>
      <c r="AA14" s="270"/>
      <c r="AB14" s="270"/>
      <c r="AC14" s="270"/>
      <c r="AD14" s="270"/>
      <c r="AE14" s="270"/>
      <c r="AF14" s="271"/>
    </row>
    <row r="15" spans="2:32" ht="18" customHeight="1" x14ac:dyDescent="0.3">
      <c r="B15" s="32" t="s">
        <v>89</v>
      </c>
      <c r="C15" s="257" t="s">
        <v>88</v>
      </c>
      <c r="D15" s="258"/>
      <c r="E15" s="258"/>
      <c r="F15" s="258"/>
      <c r="G15" s="258"/>
      <c r="H15" s="258"/>
      <c r="I15" s="258"/>
      <c r="J15" s="258"/>
      <c r="K15" s="259"/>
      <c r="L15" s="258" t="s">
        <v>142</v>
      </c>
      <c r="M15" s="258"/>
      <c r="N15" s="258"/>
      <c r="O15" s="258"/>
      <c r="P15" s="258"/>
      <c r="Q15" s="258"/>
      <c r="R15" s="258"/>
      <c r="S15" s="259"/>
      <c r="T15" s="1"/>
      <c r="U15" s="32" t="s">
        <v>89</v>
      </c>
      <c r="V15" s="275" t="s">
        <v>170</v>
      </c>
      <c r="W15" s="276"/>
      <c r="X15" s="276"/>
      <c r="Y15" s="276"/>
      <c r="Z15" s="276"/>
      <c r="AA15" s="276"/>
      <c r="AB15" s="276"/>
      <c r="AC15" s="276"/>
      <c r="AD15" s="276"/>
      <c r="AE15" s="276"/>
      <c r="AF15" s="277"/>
    </row>
    <row r="16" spans="2:32" ht="68.25" customHeight="1" x14ac:dyDescent="0.25">
      <c r="B16" s="25">
        <v>1</v>
      </c>
      <c r="C16" s="278" t="s">
        <v>201</v>
      </c>
      <c r="D16" s="278"/>
      <c r="E16" s="278"/>
      <c r="F16" s="278"/>
      <c r="G16" s="278"/>
      <c r="H16" s="278"/>
      <c r="I16" s="278"/>
      <c r="J16" s="278"/>
      <c r="K16" s="278"/>
      <c r="L16" s="225" t="s">
        <v>202</v>
      </c>
      <c r="M16" s="225"/>
      <c r="N16" s="225"/>
      <c r="O16" s="225"/>
      <c r="P16" s="225"/>
      <c r="Q16" s="225"/>
      <c r="R16" s="225"/>
      <c r="S16" s="225"/>
      <c r="T16" s="2"/>
      <c r="U16" s="25">
        <v>1</v>
      </c>
      <c r="V16" s="233" t="s">
        <v>228</v>
      </c>
      <c r="W16" s="234"/>
      <c r="X16" s="234"/>
      <c r="Y16" s="234"/>
      <c r="Z16" s="234"/>
      <c r="AA16" s="234"/>
      <c r="AB16" s="234"/>
      <c r="AC16" s="234"/>
      <c r="AD16" s="234"/>
      <c r="AE16" s="234"/>
      <c r="AF16" s="235"/>
    </row>
    <row r="17" spans="2:32" ht="137.25" customHeight="1" x14ac:dyDescent="0.25">
      <c r="B17" s="25">
        <v>2</v>
      </c>
      <c r="C17" s="278" t="s">
        <v>203</v>
      </c>
      <c r="D17" s="278"/>
      <c r="E17" s="278"/>
      <c r="F17" s="278"/>
      <c r="G17" s="278"/>
      <c r="H17" s="278"/>
      <c r="I17" s="278"/>
      <c r="J17" s="278"/>
      <c r="K17" s="278"/>
      <c r="L17" s="225" t="s">
        <v>204</v>
      </c>
      <c r="M17" s="225"/>
      <c r="N17" s="225"/>
      <c r="O17" s="225"/>
      <c r="P17" s="225"/>
      <c r="Q17" s="225"/>
      <c r="R17" s="225"/>
      <c r="S17" s="225"/>
      <c r="T17" s="2"/>
      <c r="U17" s="25">
        <v>2</v>
      </c>
      <c r="V17" s="233" t="s">
        <v>229</v>
      </c>
      <c r="W17" s="234"/>
      <c r="X17" s="234"/>
      <c r="Y17" s="234"/>
      <c r="Z17" s="234"/>
      <c r="AA17" s="234"/>
      <c r="AB17" s="234"/>
      <c r="AC17" s="234"/>
      <c r="AD17" s="234"/>
      <c r="AE17" s="234"/>
      <c r="AF17" s="235"/>
    </row>
    <row r="18" spans="2:32" ht="93.75" customHeight="1" x14ac:dyDescent="0.25">
      <c r="B18" s="25">
        <v>3</v>
      </c>
      <c r="C18" s="278" t="s">
        <v>205</v>
      </c>
      <c r="D18" s="278"/>
      <c r="E18" s="278"/>
      <c r="F18" s="278"/>
      <c r="G18" s="278"/>
      <c r="H18" s="278"/>
      <c r="I18" s="278"/>
      <c r="J18" s="278"/>
      <c r="K18" s="278"/>
      <c r="L18" s="225" t="s">
        <v>206</v>
      </c>
      <c r="M18" s="225"/>
      <c r="N18" s="225"/>
      <c r="O18" s="225"/>
      <c r="P18" s="225"/>
      <c r="Q18" s="225"/>
      <c r="R18" s="225"/>
      <c r="S18" s="225"/>
      <c r="T18" s="2"/>
      <c r="U18" s="25">
        <v>3</v>
      </c>
      <c r="V18" s="233" t="s">
        <v>230</v>
      </c>
      <c r="W18" s="234"/>
      <c r="X18" s="234"/>
      <c r="Y18" s="234"/>
      <c r="Z18" s="234"/>
      <c r="AA18" s="234"/>
      <c r="AB18" s="234"/>
      <c r="AC18" s="234"/>
      <c r="AD18" s="234"/>
      <c r="AE18" s="234"/>
      <c r="AF18" s="235"/>
    </row>
    <row r="19" spans="2:32" ht="108.75" customHeight="1" x14ac:dyDescent="0.25">
      <c r="B19" s="25">
        <v>4</v>
      </c>
      <c r="C19" s="278" t="s">
        <v>207</v>
      </c>
      <c r="D19" s="278"/>
      <c r="E19" s="278"/>
      <c r="F19" s="278"/>
      <c r="G19" s="278"/>
      <c r="H19" s="278"/>
      <c r="I19" s="278"/>
      <c r="J19" s="278"/>
      <c r="K19" s="278"/>
      <c r="L19" s="225" t="s">
        <v>208</v>
      </c>
      <c r="M19" s="225"/>
      <c r="N19" s="225"/>
      <c r="O19" s="225"/>
      <c r="P19" s="225"/>
      <c r="Q19" s="225"/>
      <c r="R19" s="225"/>
      <c r="S19" s="225"/>
      <c r="T19" s="2"/>
      <c r="U19" s="25">
        <v>4</v>
      </c>
      <c r="V19" s="233" t="s">
        <v>231</v>
      </c>
      <c r="W19" s="234"/>
      <c r="X19" s="234"/>
      <c r="Y19" s="234"/>
      <c r="Z19" s="234"/>
      <c r="AA19" s="234"/>
      <c r="AB19" s="234"/>
      <c r="AC19" s="234"/>
      <c r="AD19" s="234"/>
      <c r="AE19" s="234"/>
      <c r="AF19" s="235"/>
    </row>
    <row r="20" spans="2:32" ht="141.75" customHeight="1" x14ac:dyDescent="0.25">
      <c r="B20" s="25">
        <v>5</v>
      </c>
      <c r="C20" s="278" t="s">
        <v>209</v>
      </c>
      <c r="D20" s="278"/>
      <c r="E20" s="278"/>
      <c r="F20" s="278"/>
      <c r="G20" s="278"/>
      <c r="H20" s="278"/>
      <c r="I20" s="278"/>
      <c r="J20" s="278"/>
      <c r="K20" s="278"/>
      <c r="L20" s="225" t="s">
        <v>210</v>
      </c>
      <c r="M20" s="225"/>
      <c r="N20" s="225"/>
      <c r="O20" s="225"/>
      <c r="P20" s="225"/>
      <c r="Q20" s="225"/>
      <c r="R20" s="225"/>
      <c r="S20" s="225"/>
      <c r="T20" s="2"/>
      <c r="U20" s="25">
        <v>5</v>
      </c>
      <c r="V20" s="233" t="s">
        <v>232</v>
      </c>
      <c r="W20" s="234"/>
      <c r="X20" s="234"/>
      <c r="Y20" s="234"/>
      <c r="Z20" s="234"/>
      <c r="AA20" s="234"/>
      <c r="AB20" s="234"/>
      <c r="AC20" s="234"/>
      <c r="AD20" s="234"/>
      <c r="AE20" s="234"/>
      <c r="AF20" s="235"/>
    </row>
    <row r="21" spans="2:32" ht="83.25" customHeight="1" x14ac:dyDescent="0.25">
      <c r="B21" s="25">
        <v>6</v>
      </c>
      <c r="C21" s="278" t="s">
        <v>211</v>
      </c>
      <c r="D21" s="278"/>
      <c r="E21" s="278"/>
      <c r="F21" s="278"/>
      <c r="G21" s="278"/>
      <c r="H21" s="278"/>
      <c r="I21" s="278"/>
      <c r="J21" s="278"/>
      <c r="K21" s="278"/>
      <c r="L21" s="225" t="s">
        <v>212</v>
      </c>
      <c r="M21" s="225"/>
      <c r="N21" s="225"/>
      <c r="O21" s="225"/>
      <c r="P21" s="225"/>
      <c r="Q21" s="225"/>
      <c r="R21" s="225"/>
      <c r="S21" s="225"/>
      <c r="T21" s="2"/>
      <c r="U21" s="25">
        <v>6</v>
      </c>
      <c r="V21" s="233" t="s">
        <v>233</v>
      </c>
      <c r="W21" s="234"/>
      <c r="X21" s="234"/>
      <c r="Y21" s="234"/>
      <c r="Z21" s="234"/>
      <c r="AA21" s="234"/>
      <c r="AB21" s="234"/>
      <c r="AC21" s="234"/>
      <c r="AD21" s="234"/>
      <c r="AE21" s="234"/>
      <c r="AF21" s="235"/>
    </row>
    <row r="22" spans="2:32" ht="52.5" customHeight="1" x14ac:dyDescent="0.25">
      <c r="B22" s="25">
        <v>7</v>
      </c>
      <c r="C22" s="225" t="s">
        <v>213</v>
      </c>
      <c r="D22" s="225"/>
      <c r="E22" s="225"/>
      <c r="F22" s="225"/>
      <c r="G22" s="225"/>
      <c r="H22" s="225"/>
      <c r="I22" s="225"/>
      <c r="J22" s="225"/>
      <c r="K22" s="225"/>
      <c r="L22" s="225" t="s">
        <v>214</v>
      </c>
      <c r="M22" s="225"/>
      <c r="N22" s="225"/>
      <c r="O22" s="225"/>
      <c r="P22" s="225"/>
      <c r="Q22" s="225"/>
      <c r="R22" s="225"/>
      <c r="S22" s="225"/>
      <c r="T22" s="2"/>
      <c r="U22" s="25">
        <v>7</v>
      </c>
      <c r="V22" s="233" t="s">
        <v>234</v>
      </c>
      <c r="W22" s="234"/>
      <c r="X22" s="234"/>
      <c r="Y22" s="234"/>
      <c r="Z22" s="234"/>
      <c r="AA22" s="234"/>
      <c r="AB22" s="234"/>
      <c r="AC22" s="234"/>
      <c r="AD22" s="234"/>
      <c r="AE22" s="234"/>
      <c r="AF22" s="235"/>
    </row>
    <row r="23" spans="2:32" ht="72.75" customHeight="1" x14ac:dyDescent="0.25">
      <c r="B23" s="25">
        <v>8</v>
      </c>
      <c r="C23" s="225" t="s">
        <v>216</v>
      </c>
      <c r="D23" s="225"/>
      <c r="E23" s="225"/>
      <c r="F23" s="225"/>
      <c r="G23" s="225"/>
      <c r="H23" s="225"/>
      <c r="I23" s="225"/>
      <c r="J23" s="225"/>
      <c r="K23" s="225"/>
      <c r="L23" s="225" t="s">
        <v>215</v>
      </c>
      <c r="M23" s="225"/>
      <c r="N23" s="225"/>
      <c r="O23" s="225"/>
      <c r="P23" s="225"/>
      <c r="Q23" s="225"/>
      <c r="R23" s="225"/>
      <c r="S23" s="225"/>
      <c r="T23" s="2"/>
      <c r="U23" s="25">
        <v>8</v>
      </c>
      <c r="V23" s="233" t="s">
        <v>235</v>
      </c>
      <c r="W23" s="234"/>
      <c r="X23" s="234"/>
      <c r="Y23" s="234"/>
      <c r="Z23" s="234"/>
      <c r="AA23" s="234"/>
      <c r="AB23" s="234"/>
      <c r="AC23" s="234"/>
      <c r="AD23" s="234"/>
      <c r="AE23" s="234"/>
      <c r="AF23" s="235"/>
    </row>
    <row r="24" spans="2:32" ht="94.5" customHeight="1" x14ac:dyDescent="0.25">
      <c r="B24" s="25">
        <v>9</v>
      </c>
      <c r="C24" s="225" t="s">
        <v>217</v>
      </c>
      <c r="D24" s="225"/>
      <c r="E24" s="225"/>
      <c r="F24" s="225"/>
      <c r="G24" s="225"/>
      <c r="H24" s="225"/>
      <c r="I24" s="225"/>
      <c r="J24" s="225"/>
      <c r="K24" s="225"/>
      <c r="L24" s="225" t="s">
        <v>218</v>
      </c>
      <c r="M24" s="225"/>
      <c r="N24" s="225"/>
      <c r="O24" s="225"/>
      <c r="P24" s="225"/>
      <c r="Q24" s="225"/>
      <c r="R24" s="225"/>
      <c r="S24" s="225"/>
      <c r="T24" s="2"/>
      <c r="U24" s="25">
        <v>9</v>
      </c>
      <c r="V24" s="233" t="s">
        <v>236</v>
      </c>
      <c r="W24" s="234"/>
      <c r="X24" s="234"/>
      <c r="Y24" s="234"/>
      <c r="Z24" s="234"/>
      <c r="AA24" s="234"/>
      <c r="AB24" s="234"/>
      <c r="AC24" s="234"/>
      <c r="AD24" s="234"/>
      <c r="AE24" s="234"/>
      <c r="AF24" s="235"/>
    </row>
    <row r="25" spans="2:32" ht="148.5" customHeight="1" x14ac:dyDescent="0.25">
      <c r="B25" s="25">
        <v>10</v>
      </c>
      <c r="C25" s="225" t="s">
        <v>219</v>
      </c>
      <c r="D25" s="225"/>
      <c r="E25" s="225"/>
      <c r="F25" s="225"/>
      <c r="G25" s="225"/>
      <c r="H25" s="225"/>
      <c r="I25" s="225"/>
      <c r="J25" s="225"/>
      <c r="K25" s="225"/>
      <c r="L25" s="225" t="s">
        <v>220</v>
      </c>
      <c r="M25" s="225"/>
      <c r="N25" s="225"/>
      <c r="O25" s="225"/>
      <c r="P25" s="225"/>
      <c r="Q25" s="225"/>
      <c r="R25" s="225"/>
      <c r="S25" s="225"/>
      <c r="T25" s="2"/>
      <c r="U25" s="25">
        <v>10</v>
      </c>
      <c r="V25" s="233" t="s">
        <v>237</v>
      </c>
      <c r="W25" s="234"/>
      <c r="X25" s="234"/>
      <c r="Y25" s="234"/>
      <c r="Z25" s="234"/>
      <c r="AA25" s="234"/>
      <c r="AB25" s="234"/>
      <c r="AC25" s="234"/>
      <c r="AD25" s="234"/>
      <c r="AE25" s="234"/>
      <c r="AF25" s="235"/>
    </row>
    <row r="26" spans="2:32" ht="98.25" customHeight="1" x14ac:dyDescent="0.25">
      <c r="B26" s="25">
        <v>11</v>
      </c>
      <c r="C26" s="225" t="s">
        <v>221</v>
      </c>
      <c r="D26" s="225"/>
      <c r="E26" s="225"/>
      <c r="F26" s="225"/>
      <c r="G26" s="225"/>
      <c r="H26" s="225"/>
      <c r="I26" s="225"/>
      <c r="J26" s="225"/>
      <c r="K26" s="225"/>
      <c r="L26" s="233" t="s">
        <v>222</v>
      </c>
      <c r="M26" s="234"/>
      <c r="N26" s="234"/>
      <c r="O26" s="234"/>
      <c r="P26" s="234"/>
      <c r="Q26" s="234"/>
      <c r="R26" s="234"/>
      <c r="S26" s="235"/>
      <c r="T26" s="2"/>
      <c r="U26" s="25">
        <v>11</v>
      </c>
      <c r="V26" s="230" t="s">
        <v>235</v>
      </c>
      <c r="W26" s="231"/>
      <c r="X26" s="231"/>
      <c r="Y26" s="231"/>
      <c r="Z26" s="231"/>
      <c r="AA26" s="231"/>
      <c r="AB26" s="231"/>
      <c r="AC26" s="231"/>
      <c r="AD26" s="231"/>
      <c r="AE26" s="231"/>
      <c r="AF26" s="232"/>
    </row>
    <row r="27" spans="2:32" ht="69.75" customHeight="1" x14ac:dyDescent="0.25">
      <c r="B27" s="25">
        <v>12</v>
      </c>
      <c r="C27" s="225" t="s">
        <v>213</v>
      </c>
      <c r="D27" s="225"/>
      <c r="E27" s="225"/>
      <c r="F27" s="225"/>
      <c r="G27" s="225"/>
      <c r="H27" s="225"/>
      <c r="I27" s="225"/>
      <c r="J27" s="225"/>
      <c r="K27" s="225"/>
      <c r="L27" s="233" t="s">
        <v>227</v>
      </c>
      <c r="M27" s="234"/>
      <c r="N27" s="234"/>
      <c r="O27" s="234"/>
      <c r="P27" s="234"/>
      <c r="Q27" s="234"/>
      <c r="R27" s="234"/>
      <c r="S27" s="235"/>
      <c r="T27" s="2"/>
      <c r="U27" s="25">
        <v>12</v>
      </c>
      <c r="V27" s="230" t="s">
        <v>238</v>
      </c>
      <c r="W27" s="231"/>
      <c r="X27" s="231"/>
      <c r="Y27" s="231"/>
      <c r="Z27" s="231"/>
      <c r="AA27" s="231"/>
      <c r="AB27" s="231"/>
      <c r="AC27" s="231"/>
      <c r="AD27" s="231"/>
      <c r="AE27" s="231"/>
      <c r="AF27" s="232"/>
    </row>
    <row r="28" spans="2:32" ht="42" customHeight="1" x14ac:dyDescent="0.25">
      <c r="B28" s="25"/>
      <c r="C28" s="225"/>
      <c r="D28" s="225"/>
      <c r="E28" s="225"/>
      <c r="F28" s="225"/>
      <c r="G28" s="225"/>
      <c r="H28" s="225"/>
      <c r="I28" s="225"/>
      <c r="J28" s="225"/>
      <c r="K28" s="225"/>
      <c r="L28" s="233"/>
      <c r="M28" s="234"/>
      <c r="N28" s="234"/>
      <c r="O28" s="234"/>
      <c r="P28" s="234"/>
      <c r="Q28" s="234"/>
      <c r="R28" s="234"/>
      <c r="S28" s="235"/>
      <c r="T28" s="2"/>
      <c r="U28" s="25"/>
      <c r="V28" s="230"/>
      <c r="W28" s="231"/>
      <c r="X28" s="231"/>
      <c r="Y28" s="231"/>
      <c r="Z28" s="231"/>
      <c r="AA28" s="231"/>
      <c r="AB28" s="231"/>
      <c r="AC28" s="231"/>
      <c r="AD28" s="231"/>
      <c r="AE28" s="231"/>
      <c r="AF28" s="232"/>
    </row>
    <row r="29" spans="2:32" ht="3.6" customHeight="1" x14ac:dyDescent="0.25"/>
    <row r="30" spans="2:32" ht="15" customHeight="1" x14ac:dyDescent="0.25">
      <c r="B30" s="140" t="s">
        <v>90</v>
      </c>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2"/>
    </row>
    <row r="31" spans="2:32" ht="70.5" customHeight="1" x14ac:dyDescent="0.25">
      <c r="B31" s="227"/>
      <c r="C31" s="228"/>
      <c r="D31" s="228"/>
      <c r="E31" s="228"/>
      <c r="F31" s="228"/>
      <c r="G31" s="228"/>
      <c r="H31" s="228"/>
      <c r="I31" s="228"/>
      <c r="J31" s="228"/>
      <c r="K31" s="228"/>
      <c r="L31" s="228"/>
      <c r="M31" s="228"/>
      <c r="N31" s="228"/>
      <c r="O31" s="228"/>
      <c r="P31" s="228"/>
      <c r="Q31" s="228"/>
      <c r="R31" s="228"/>
      <c r="S31" s="228"/>
      <c r="T31" s="228"/>
      <c r="U31" s="228"/>
      <c r="V31" s="228"/>
      <c r="W31" s="228"/>
      <c r="X31" s="228"/>
      <c r="Y31" s="228"/>
      <c r="Z31" s="228"/>
      <c r="AA31" s="228"/>
      <c r="AB31" s="228"/>
      <c r="AC31" s="228"/>
      <c r="AD31" s="228"/>
      <c r="AE31" s="228"/>
      <c r="AF31" s="229"/>
    </row>
    <row r="32" spans="2:32" ht="42.75"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ht="22.5" customHeight="1" x14ac:dyDescent="0.25">
      <c r="B33" s="279" t="s">
        <v>91</v>
      </c>
      <c r="C33" s="279"/>
      <c r="D33" s="279"/>
      <c r="E33" s="279"/>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row>
    <row r="34" spans="2:32" ht="6.75"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26" t="s">
        <v>92</v>
      </c>
      <c r="C35" s="226"/>
      <c r="D35" s="226"/>
      <c r="E35" s="226"/>
      <c r="F35" s="226"/>
      <c r="G35" s="226"/>
      <c r="H35" s="226"/>
      <c r="I35" s="226"/>
      <c r="J35" s="226"/>
      <c r="K35" s="226"/>
      <c r="L35" s="226"/>
      <c r="M35" s="226"/>
      <c r="N35" s="226"/>
      <c r="O35" s="226"/>
      <c r="P35" s="226"/>
      <c r="Q35" s="226"/>
      <c r="R35" s="226" t="s">
        <v>93</v>
      </c>
      <c r="S35" s="226"/>
      <c r="T35" s="226"/>
      <c r="U35" s="226"/>
      <c r="V35" s="226"/>
      <c r="W35" s="226"/>
      <c r="X35" s="226"/>
      <c r="Y35" s="226"/>
      <c r="Z35" s="226"/>
      <c r="AA35" s="226"/>
      <c r="AB35" s="226"/>
      <c r="AC35" s="226"/>
      <c r="AD35" s="226"/>
      <c r="AE35" s="226"/>
      <c r="AF35" s="226"/>
    </row>
    <row r="36" spans="2:32" ht="72" customHeight="1" x14ac:dyDescent="0.3">
      <c r="B36" s="280" t="s">
        <v>191</v>
      </c>
      <c r="C36" s="281"/>
      <c r="D36" s="281"/>
      <c r="E36" s="281"/>
      <c r="F36" s="281"/>
      <c r="G36" s="281"/>
      <c r="H36" s="281"/>
      <c r="I36" s="281"/>
      <c r="J36" s="281"/>
      <c r="K36" s="281"/>
      <c r="L36" s="281"/>
      <c r="M36" s="281"/>
      <c r="N36" s="281"/>
      <c r="O36" s="281"/>
      <c r="P36" s="282"/>
      <c r="Q36" s="1"/>
      <c r="R36" s="236" t="s">
        <v>198</v>
      </c>
      <c r="S36" s="237"/>
      <c r="T36" s="237"/>
      <c r="U36" s="237"/>
      <c r="V36" s="237"/>
      <c r="W36" s="237"/>
      <c r="X36" s="237"/>
      <c r="Y36" s="237"/>
      <c r="Z36" s="237"/>
      <c r="AA36" s="237"/>
      <c r="AB36" s="237"/>
      <c r="AC36" s="237"/>
      <c r="AD36" s="237"/>
      <c r="AE36" s="237"/>
      <c r="AF36" s="238"/>
    </row>
    <row r="37" spans="2:32" x14ac:dyDescent="0.25">
      <c r="B37" s="64" t="s">
        <v>7</v>
      </c>
      <c r="C37" s="64"/>
      <c r="D37" s="64" t="s">
        <v>8</v>
      </c>
      <c r="E37" s="64"/>
      <c r="F37" s="64"/>
      <c r="G37" s="64"/>
      <c r="H37" s="64" t="s">
        <v>22</v>
      </c>
      <c r="I37" s="64"/>
      <c r="J37" s="64"/>
      <c r="R37" s="64" t="s">
        <v>7</v>
      </c>
      <c r="S37" s="64"/>
      <c r="T37" s="64" t="s">
        <v>8</v>
      </c>
      <c r="U37" s="64"/>
      <c r="V37" s="64"/>
      <c r="W37" s="64"/>
      <c r="X37" s="64" t="s">
        <v>22</v>
      </c>
      <c r="Y37" s="64"/>
      <c r="Z37" s="64"/>
    </row>
    <row r="38" spans="2:32" x14ac:dyDescent="0.25">
      <c r="B38" s="57">
        <v>31</v>
      </c>
      <c r="C38" s="57"/>
      <c r="D38" s="57" t="s">
        <v>16</v>
      </c>
      <c r="E38" s="57"/>
      <c r="F38" s="57"/>
      <c r="G38" s="57"/>
      <c r="H38" s="57">
        <v>2024</v>
      </c>
      <c r="I38" s="57"/>
      <c r="J38" s="57"/>
      <c r="R38" s="57">
        <v>31</v>
      </c>
      <c r="S38" s="57"/>
      <c r="T38" s="57" t="s">
        <v>16</v>
      </c>
      <c r="U38" s="57"/>
      <c r="V38" s="57"/>
      <c r="W38" s="57"/>
      <c r="X38" s="57">
        <v>2024</v>
      </c>
      <c r="Y38" s="57"/>
      <c r="Z38" s="57"/>
    </row>
    <row r="43" spans="2:32" ht="13.5" customHeight="1" x14ac:dyDescent="0.25"/>
  </sheetData>
  <mergeCells count="71">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 ref="V24:AF24"/>
    <mergeCell ref="C28:K28"/>
    <mergeCell ref="L28:S28"/>
    <mergeCell ref="C25:K25"/>
    <mergeCell ref="C26:K26"/>
    <mergeCell ref="L26:S26"/>
    <mergeCell ref="L25:S25"/>
    <mergeCell ref="C21:K21"/>
    <mergeCell ref="L21:S21"/>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G2:AF5"/>
    <mergeCell ref="G6:AF7"/>
    <mergeCell ref="J9:V9"/>
    <mergeCell ref="B9:I9"/>
    <mergeCell ref="C15:K15"/>
    <mergeCell ref="B2:F7"/>
    <mergeCell ref="U14:AF14"/>
    <mergeCell ref="B14:S14"/>
    <mergeCell ref="B13:S13"/>
    <mergeCell ref="U13:AF13"/>
    <mergeCell ref="V15:AF15"/>
    <mergeCell ref="L15:S15"/>
    <mergeCell ref="B11:AF11"/>
    <mergeCell ref="V21:AF21"/>
    <mergeCell ref="C22:K22"/>
    <mergeCell ref="L22:S22"/>
    <mergeCell ref="B35:Q35"/>
    <mergeCell ref="R35:AF35"/>
    <mergeCell ref="B30:AF30"/>
    <mergeCell ref="B31:AF31"/>
    <mergeCell ref="V27:AF27"/>
    <mergeCell ref="V28:AF28"/>
    <mergeCell ref="C27:K27"/>
    <mergeCell ref="L27:S27"/>
    <mergeCell ref="C23:K23"/>
    <mergeCell ref="L23:S23"/>
    <mergeCell ref="V23:AF23"/>
    <mergeCell ref="V25:AF25"/>
    <mergeCell ref="V26:AF26"/>
    <mergeCell ref="C24:K24"/>
    <mergeCell ref="L24:S24"/>
  </mergeCells>
  <conditionalFormatting sqref="J9:V9">
    <cfRule type="containsBlanks" dxfId="40" priority="10">
      <formula>LEN(TRIM(J9))=0</formula>
    </cfRule>
  </conditionalFormatting>
  <conditionalFormatting sqref="R38:W38">
    <cfRule type="containsBlanks" dxfId="39" priority="8">
      <formula>LEN(TRIM(R38))=0</formula>
    </cfRule>
  </conditionalFormatting>
  <conditionalFormatting sqref="X38:Z38">
    <cfRule type="containsBlanks" dxfId="38" priority="5">
      <formula>LEN(TRIM(X38))=0</formula>
    </cfRule>
  </conditionalFormatting>
  <conditionalFormatting sqref="B38:G38">
    <cfRule type="containsBlanks" dxfId="37" priority="2">
      <formula>LEN(TRIM(B38))=0</formula>
    </cfRule>
  </conditionalFormatting>
  <conditionalFormatting sqref="H38:J38">
    <cfRule type="containsBlanks" dxfId="36" priority="1">
      <formula>LEN(TRIM(H38))=0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 D38:G38</xm:sqref>
        </x14:dataValidation>
        <x14:dataValidation type="list" allowBlank="1" showInputMessage="1" showErrorMessage="1" promptTitle="DÍA" prompt="Escoja el día" xr:uid="{00000000-0002-0000-0100-000001000000}">
          <x14:formula1>
            <xm:f>'Texto validación'!$AC$5:$AC$35</xm:f>
          </x14:formula1>
          <xm:sqref>R38:S38 B38:C38</xm:sqref>
        </x14:dataValidation>
        <x14:dataValidation type="list" allowBlank="1" showInputMessage="1" showErrorMessage="1" promptTitle="AÑO" prompt="Escoja el año correspondiente" xr:uid="{00000000-0002-0000-0100-000002000000}">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5" ma:contentTypeDescription="Create a new document." ma:contentTypeScope="" ma:versionID="cf68724b42ccea505bee2daba1ddbdde">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77504054ae7faf2d4871466669bde54e"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0E53F881-4AE6-44C0-BF22-6F0B4F822C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http://purl.org/dc/elements/1.1/"/>
    <ds:schemaRef ds:uri="a23faae4-302b-438e-a990-379b3275c421"/>
    <ds:schemaRef ds:uri="69343bab-066a-413d-9a27-c05582ab2c94"/>
    <ds:schemaRef ds:uri="http://purl.org/dc/dcmitype/"/>
    <ds:schemaRef ds:uri="http://www.w3.org/XML/1998/namespace"/>
    <ds:schemaRef ds:uri="http://purl.org/dc/terms/"/>
    <ds:schemaRef ds:uri="http://schemas.microsoft.com/office/2006/documentManagement/type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Rosero</cp:lastModifiedBy>
  <cp:lastPrinted>2022-07-25T21:10:44Z</cp:lastPrinted>
  <dcterms:created xsi:type="dcterms:W3CDTF">2022-03-15T15:53:25Z</dcterms:created>
  <dcterms:modified xsi:type="dcterms:W3CDTF">2024-07-31T13:05:40Z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