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codeName="ThisWorkbook" defaultThemeVersion="166925"/>
  <mc:AlternateContent xmlns:mc="http://schemas.openxmlformats.org/markup-compatibility/2006">
    <mc:Choice Requires="x15">
      <x15ac:absPath xmlns:x15ac="http://schemas.microsoft.com/office/spreadsheetml/2010/11/ac" url="C:\Users\rrosero\OneDrive - Defensoria del Pueblo\Documents\COORDINA 2024\JULIO\SUPERVISION\"/>
    </mc:Choice>
  </mc:AlternateContent>
  <xr:revisionPtr revIDLastSave="1" documentId="13_ncr:1_{90EF2635-5870-438C-BDDD-075A75DF3485}" xr6:coauthVersionLast="36" xr6:coauthVersionMax="36" xr10:uidLastSave="{9981079C-5961-495A-AA9A-89335C71847C}"/>
  <bookViews>
    <workbookView xWindow="0" yWindow="0" windowWidth="20490" windowHeight="7545"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pagos'!$A$1:$AG$164</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60" i="1" l="1"/>
  <c r="Y77" i="1"/>
  <c r="B17" i="3" l="1"/>
  <c r="B18" i="3" s="1"/>
  <c r="B19" i="3" s="1"/>
  <c r="B20" i="3" s="1"/>
  <c r="B21" i="3" s="1"/>
  <c r="B22" i="3" s="1"/>
  <c r="B23" i="3" s="1"/>
  <c r="B24" i="3" s="1"/>
  <c r="B25" i="3" s="1"/>
  <c r="B26" i="3" s="1"/>
  <c r="B27" i="3" s="1"/>
  <c r="Y159" i="1" l="1"/>
  <c r="Z114" i="1"/>
  <c r="Y86" i="1"/>
  <c r="Y80" i="1" l="1"/>
  <c r="Y83" i="1" s="1"/>
</calcChain>
</file>

<file path=xl/sharedStrings.xml><?xml version="1.0" encoding="utf-8"?>
<sst xmlns="http://schemas.openxmlformats.org/spreadsheetml/2006/main" count="425" uniqueCount="252">
  <si>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</si>
  <si>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</si>
  <si>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</si>
  <si>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</si>
  <si>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</si>
  <si>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</si>
  <si>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</si>
  <si>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</si>
  <si>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</si>
  <si>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</si>
  <si>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</si>
  <si>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</si>
  <si>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</si>
  <si>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</si>
  <si>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</si>
  <si>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</si>
  <si>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</si>
  <si>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</si>
  <si>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</si>
  <si>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</si>
  <si>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</si>
  <si>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</si>
  <si>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</si>
  <si>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</si>
  <si>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</si>
  <si>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</si>
  <si>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</si>
  <si>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</si>
  <si>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</si>
  <si>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</si>
  <si>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</si>
  <si>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</si>
  <si>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</si>
  <si>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</si>
  <si>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</si>
  <si>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</si>
  <si>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</si>
  <si>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</si>
  <si>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</si>
  <si>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</si>
  <si>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</si>
  <si>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</si>
  <si>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</si>
  <si>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</si>
  <si>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</si>
  <si>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</si>
  <si>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</si>
  <si>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</si>
  <si>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</si>
  <si>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</si>
  <si>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</si>
  <si>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</si>
  <si>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</si>
  <si>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</si>
  <si>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</si>
  <si>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</si>
  <si>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</si>
  <si>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</si>
  <si>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</si>
  <si>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</si>
  <si>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</si>
  <si>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</si>
  <si>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</si>
  <si>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</si>
  <si>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</si>
  <si>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</si>
  <si>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</si>
  <si>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</si>
  <si>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</si>
  <si>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</si>
  <si>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</si>
  <si>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</si>
  <si>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</si>
  <si>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</si>
  <si>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</si>
  <si>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</si>
  <si>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</si>
  <si>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</si>
  <si>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</si>
  <si>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</si>
  <si>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</si>
  <si>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</si>
  <si>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</si>
  <si>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</si>
  <si>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</si>
  <si>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</si>
  <si>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</si>
  <si>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</si>
  <si>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</si>
  <si>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</si>
  <si>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</si>
  <si>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</si>
  <si>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</si>
  <si>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</si>
  <si>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</si>
  <si>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</si>
  <si>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</si>
  <si>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</si>
  <si>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</si>
  <si>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</si>
  <si>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</si>
  <si>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</si>
  <si>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</si>
  <si>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</si>
  <si>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</si>
  <si>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</si>
  <si>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</si>
  <si>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</si>
  <si>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</si>
  <si>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</si>
  <si>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</si>
  <si>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</si>
  <si>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</si>
  <si>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</si>
  <si>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</si>
  <si>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</si>
  <si>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</si>
  <si>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</si>
  <si>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</si>
  <si>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</si>
  <si>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</si>
  <si>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</si>
  <si>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</si>
  <si>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</si>
  <si>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</si>
  <si>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</si>
  <si>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</si>
  <si>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</si>
  <si>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</si>
  <si>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</si>
  <si>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</si>
  <si>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</si>
  <si>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</si>
  <si>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</si>
  <si>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</si>
  <si>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</si>
  <si>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</si>
  <si>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</si>
  <si>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</si>
  <si>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</si>
  <si>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</si>
  <si>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</si>
  <si>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</si>
  <si>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</si>
  <si>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</si>
  <si>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</si>
  <si>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</si>
  <si>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</si>
  <si>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</si>
  <si>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</si>
  <si>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</si>
  <si>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</si>
  <si>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</si>
  <si>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</si>
  <si>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</si>
  <si>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</si>
  <si>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</si>
  <si>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</si>
  <si>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</si>
  <si>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</si>
  <si>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</si>
  <si>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</si>
  <si>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</si>
  <si>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</si>
  <si>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</si>
  <si>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</si>
  <si>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</si>
  <si>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</si>
  <si>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</si>
  <si>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</si>
  <si>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</si>
  <si>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</si>
  <si>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</si>
  <si>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</si>
  <si>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</si>
  <si>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</si>
  <si>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</si>
  <si>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</si>
  <si>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</si>
  <si>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</si>
  <si>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</si>
  <si>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</si>
  <si>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</si>
  <si>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</si>
  <si>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</si>
  <si>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</si>
  <si>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</si>
  <si>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</si>
  <si>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</si>
  <si>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ROBERTO ORLANDO BERMÚDEZ SEGURA</t>
  </si>
  <si>
    <t>79´312.552</t>
  </si>
  <si>
    <t>Calle 86 A # 112 G-21, torre 2, apto. 501</t>
  </si>
  <si>
    <t>Bogotá D. C.</t>
  </si>
  <si>
    <t>rbermudez@defensoria.edu.co</t>
  </si>
  <si>
    <t>Occidente</t>
  </si>
  <si>
    <t>Prestación de servicios profesionales de abogado para la representación judicial y extrajudicial de los usuarios del servicio de defensoría pública; y la promoción, defensa, ejercicio y divulgación de los derechos humanos.</t>
  </si>
  <si>
    <t>BOGOTÁ D. C.</t>
  </si>
  <si>
    <t>PROFESIONAL ADMINISTRATIVO Y DE GESTIÓN</t>
  </si>
  <si>
    <t>RICARDO EMILIO ROSERO GONZÁLEZ</t>
  </si>
  <si>
    <t>rrosero@defensoria.gov.co</t>
  </si>
  <si>
    <t>CUMPLIMIENTO</t>
  </si>
  <si>
    <t>CALIDAD DEL SERVICIO</t>
  </si>
  <si>
    <t>79´265.988</t>
  </si>
  <si>
    <t>Supervisor</t>
  </si>
  <si>
    <t>13º. Pago</t>
  </si>
  <si>
    <t>14º. Pago</t>
  </si>
  <si>
    <t>15º. Pago</t>
  </si>
  <si>
    <t>16º. Pago</t>
  </si>
  <si>
    <t>17º. Pago</t>
  </si>
  <si>
    <t>CD-DP-1439-2023</t>
  </si>
  <si>
    <t>NB-100261533</t>
  </si>
  <si>
    <t>18º. Pago</t>
  </si>
  <si>
    <t>19º. Pago</t>
  </si>
  <si>
    <t>RICARDO EMILIO ROSERO GONZALEZ</t>
  </si>
  <si>
    <t xml:space="preserve">Prestar de manera personal, autónoma e ininterrumpida el Servicio de Defensoría Pública.  </t>
  </si>
  <si>
    <t xml:space="preserve">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t>
  </si>
  <si>
    <t xml:space="preserve">Asistir oportunamente a las audiencias y diligencias a las cuales sea citado en calidad de defensor público teniendo esta prelación sobre las demás que tenga como profesional independiente.        </t>
  </si>
  <si>
    <t xml:space="preserve">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</si>
  <si>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</si>
  <si>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Asistir a las barras académicas de defensores públicos y presentar al final de ellas las evaluaciones que establezca el coordinador académico, participar de los programas de capacitación, campañas, brigadas y demás actividades programadas por la DEFENSORÍA.        </t>
  </si>
  <si>
    <t xml:space="preserve">Suministrar a los usuarios del Servicio de Defensoría Pública, la asesoría jurídica especializada dejando constancia de ello        </t>
  </si>
  <si>
    <t xml:space="preserve">Interponer en debida forma los recursos o medios de impugnación previstos en las leyes procesales, que de acuerdo a su experiencia y conocimiento considere conducentes, eficaces y pertinentes        </t>
  </si>
  <si>
    <t xml:space="preserve">Atender oportunamente, los requerimientos, instrucciones y recomendaciones que durante el desarrollo del contrato le imparta la DEFENSORÍA, a través del supervisor del contrato, para una correcta ejecución y cumplimiento de sus obligaciones        </t>
  </si>
  <si>
    <t xml:space="preserve">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        </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</si>
  <si>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</si>
  <si>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Suministrar a los usuarios del Servicio de Defensoría Pública, la asesoría jurídica especializada dejando constancia de ello.</t>
  </si>
  <si>
    <t xml:space="preserve">Cumplí de manera personal, autónoma e ininterrumpida el Servicio de Defensoría Pública. Por directriz de la DNDP se continúa con la prestación del servicio de manera virtual.       </t>
  </si>
  <si>
    <t xml:space="preserve">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 audiencias programadas, asesorías, entre otras       </t>
  </si>
  <si>
    <t xml:space="preserve">Estuve atento a los requerimientos de los despachos judiciales, para la realización de las respectivas audiencias. Evidencia visible en el estadistico y sistemas de información de la entidad.       </t>
  </si>
  <si>
    <t xml:space="preserve">Elaboré las estrategias jurídicas de los procesos asignados y se consignaron en los procesos a través de la plataforma vision web. Igualmente se pone en conocimiento de los usuarios y se brinda a través de asesoría jurídica       </t>
  </si>
  <si>
    <t xml:space="preserve">Las visitas a los establecimientos Carcelarios se encuentran restringidas, se aportan las realizadas y de acuerdo con la directriz de la DNDP, se tuvo contacto permanente con los usuarios vía correo certificado, antes de las diligencias judiciales, por correo electrónico, celular o whatsapp, según el caso. se deja constancia en vision web y en el informe estadistico.        </t>
  </si>
  <si>
    <t xml:space="preserve">Participé en las Barras defensores públicos realizadas durante el mes. Y en las capacitaciones organizadas por la Defensoría Nacional       </t>
  </si>
  <si>
    <t xml:space="preserve">se brindó asesoría jurídica a los usuarios asignados por reparto o en los turnos asignados por la entidad.       </t>
  </si>
  <si>
    <t>Se interpusieron los recursos previstos en ley que fueron pertinentes y conducentes.</t>
  </si>
  <si>
    <t xml:space="preserve">Atendí cada una de las instrucciones, requerimientos y recomendaciones brindadas a través del supervisor y exigidas por los directivos de la entidad       </t>
  </si>
  <si>
    <t xml:space="preserve">"CERTIFICO que he cumplido con la política del sistema de gestión de la seguridad y salud en el trabajo (SG-SST) de la DEFENSORÍA, con alcance sobre todos sus centros de trabajo y todos sus servidores públicos y contratistas, así como que adopte las disposiciones legales e internas para el cumplimiento del (SG-SST)."       </t>
  </si>
  <si>
    <t xml:space="preserve">Actualicé de forma oportuna el sistema de vision web con información veraz y actual respecto a cada uno de los procesos asignados y declaro que he cargado el reparto asignado dentro de los términos       </t>
  </si>
  <si>
    <t>Diligencie de manera oportuna los formatos dispuestos para la atención del personal privado de la libertad en los cuales se refleja la asesoría brindada por la suscrita Defensora Pública.</t>
  </si>
  <si>
    <t>El contratista cumplió de manera personal, autónoma e ininterrumpida el Servicio de Defensoría Pública. Se verificó la prestación del servicio de forma virtual, a través de diferentes plataformas tecnológicas</t>
  </si>
  <si>
    <t>Se efectuó durante el mes seguimiento y supervisión del cumplimiento de la obligación, se deja registro en los sistemas de información como vision web, teams, correo electrónico y vía whatsapp. Reportes realizados de forma periódica y consalidados en informe estadistico</t>
  </si>
  <si>
    <t>Se verifica a través de vision web las gestiones realizadas y comunicaciones para los usuarios, familiares, interesados y autoridades; respecto de los procesos asignados, cumple con la obligación y su informe representa la gestión realizada</t>
  </si>
  <si>
    <t>Se verifica a través de vision web y de los informes del contratista las actualización del sistema y teoria del caso, con las gestiones realizadas y elementos materiales de prueba que se requieren; respecto de los procesos asignados, cumple con la obligación y su informe representa la gestión realizada</t>
  </si>
  <si>
    <t>El contratista aporta evidencia de la comunicación establecida con los PPL o sus usuarios y familiares, inclusive con otros interesados, dejando constancia en el informe estadistico</t>
  </si>
  <si>
    <t>Durante el mes de enero solo se hizo reuniones administrativas y ya están agendadas para el mes de febrero</t>
  </si>
  <si>
    <t>Se verifica que se ha cumplido con las mismas en los procesos debidamente cargados, cumple con la obligación y su sistema de información se encuentra al 100%</t>
  </si>
  <si>
    <t>Se verifica a través de la plataforma vision web respecto de los procesos su trámite, cumple con la obligación y su sistema de información se encuentra al 100%</t>
  </si>
  <si>
    <t>Dió cumplimiento a las instrucciones, requerimientos y recomendaciones solicitadas por la entidad</t>
  </si>
  <si>
    <t>Se tiene como acreditado el cumplimiento</t>
  </si>
  <si>
    <t>Se verificó el cumplimiento de su obligación con los formatos de los casos asignados conforme las directrices y exigencias de la entidad</t>
  </si>
  <si>
    <t>"las deducciones relacionadas en beneficios tributarios son reporte exclusivo del contratista, el supervisor no certifica ni revisa viabilidad, así como tampoco la obligación de declarar renta u otra obligación tributaria. 
De conformidad con las Resoluciones Administrativas expedidas por el Consejo Superior de la Judicatura como del señor Defensor del Pueblo, la prestación del servicio de Defensoría Pública se viene prestando de manera virtual, para lo cual los Defensores Públicos se contactan a través de las diferentes plataformas tecnológicas, asesorando, orientando y representando judicial y extrajudicialmente a los usuarios del servicio"</t>
  </si>
  <si>
    <t>61623 / 424</t>
  </si>
  <si>
    <t>2504923 / 219724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</si>
</sst>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1">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15" fillId="3" borderId="2"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6" fillId="4" borderId="2" xfId="0"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0"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5" fillId="3"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 fillId="0" borderId="0" xfId="0" applyFont="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2" fillId="0" borderId="2" xfId="0" applyFont="1" applyBorder="1" applyAlignment="1" applyProtection="1">
      <alignment horizontal="justify"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cellXfs>
  <cellStyles count="3">
    <cellStyle name="Hipervínculo" xfId="2" builtinId="8"/>
    <cellStyle name="Millares" xfId="1" builtinId="3"/>
    <cellStyle name="Normal" xfId="0" builtinId="0"/>
  </cellStyles>
  <dxfs count="89">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xdr:from>
      <xdr:col>1</xdr:col>
      <xdr:colOff>134938</xdr:colOff>
      <xdr:row>35</xdr:row>
      <xdr:rowOff>31751</xdr:rowOff>
    </xdr:from>
    <xdr:to>
      <xdr:col>15</xdr:col>
      <xdr:colOff>95250</xdr:colOff>
      <xdr:row>35</xdr:row>
      <xdr:rowOff>896937</xdr:rowOff>
    </xdr:to>
    <xdr:pic>
      <xdr:nvPicPr>
        <xdr:cNvPr id="4" name="Imagen 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5438" y="16835439"/>
          <a:ext cx="2849562" cy="8651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20</xdr:col>
      <xdr:colOff>0</xdr:colOff>
      <xdr:row>35</xdr:row>
      <xdr:rowOff>108857</xdr:rowOff>
    </xdr:from>
    <xdr:to>
      <xdr:col>28</xdr:col>
      <xdr:colOff>44129</xdr:colOff>
      <xdr:row>35</xdr:row>
      <xdr:rowOff>598714</xdr:rowOff>
    </xdr:to>
    <xdr:pic>
      <xdr:nvPicPr>
        <xdr:cNvPr id="7" name="Imagen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a:stretch>
          <a:fillRect/>
        </a:stretch>
      </xdr:blipFill>
      <xdr:spPr>
        <a:xfrm>
          <a:off x="4197804" y="15348857"/>
          <a:ext cx="1731414" cy="489857"/>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rros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rbermud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64"/>
  <sheetViews>
    <sheetView showGridLines="0" tabSelected="1" topLeftCell="C1" zoomScale="130" zoomScaleNormal="130" zoomScaleSheetLayoutView="55" workbookViewId="0">
      <selection activeCell="AM106" sqref="AM10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16"/>
      <c r="C2" s="116"/>
      <c r="D2" s="116"/>
      <c r="E2" s="116"/>
      <c r="F2" s="116"/>
      <c r="G2" s="92" t="s">
        <v>0</v>
      </c>
      <c r="H2" s="92"/>
      <c r="I2" s="92"/>
      <c r="J2" s="92"/>
      <c r="K2" s="92"/>
      <c r="L2" s="92"/>
      <c r="M2" s="92"/>
      <c r="N2" s="92"/>
      <c r="O2" s="92"/>
      <c r="P2" s="92"/>
      <c r="Q2" s="92"/>
      <c r="R2" s="92"/>
      <c r="S2" s="92"/>
      <c r="T2" s="92"/>
      <c r="U2" s="92"/>
      <c r="V2" s="92"/>
      <c r="W2" s="92"/>
      <c r="X2" s="92"/>
      <c r="Y2" s="92"/>
      <c r="Z2" s="92"/>
      <c r="AA2" s="94" t="s">
        <v>157</v>
      </c>
      <c r="AB2" s="94"/>
      <c r="AC2" s="94"/>
      <c r="AD2" s="94"/>
      <c r="AE2" s="94"/>
      <c r="AF2" s="94"/>
    </row>
    <row r="3" spans="2:33" ht="11.25" customHeight="1" x14ac:dyDescent="0.3">
      <c r="B3" s="116"/>
      <c r="C3" s="116"/>
      <c r="D3" s="116"/>
      <c r="E3" s="116"/>
      <c r="F3" s="116"/>
      <c r="G3" s="92"/>
      <c r="H3" s="92"/>
      <c r="I3" s="92"/>
      <c r="J3" s="92"/>
      <c r="K3" s="92"/>
      <c r="L3" s="92"/>
      <c r="M3" s="92"/>
      <c r="N3" s="92"/>
      <c r="O3" s="92"/>
      <c r="P3" s="92"/>
      <c r="Q3" s="92"/>
      <c r="R3" s="92"/>
      <c r="S3" s="92"/>
      <c r="T3" s="92"/>
      <c r="U3" s="92"/>
      <c r="V3" s="92"/>
      <c r="W3" s="92"/>
      <c r="X3" s="92"/>
      <c r="Y3" s="92"/>
      <c r="Z3" s="92"/>
      <c r="AA3" s="94"/>
      <c r="AB3" s="94"/>
      <c r="AC3" s="94"/>
      <c r="AD3" s="94"/>
      <c r="AE3" s="94"/>
      <c r="AF3" s="94"/>
    </row>
    <row r="4" spans="2:33" ht="11.25" customHeight="1" x14ac:dyDescent="0.3">
      <c r="B4" s="116"/>
      <c r="C4" s="116"/>
      <c r="D4" s="116"/>
      <c r="E4" s="116"/>
      <c r="F4" s="116"/>
      <c r="G4" s="92"/>
      <c r="H4" s="92"/>
      <c r="I4" s="92"/>
      <c r="J4" s="92"/>
      <c r="K4" s="92"/>
      <c r="L4" s="92"/>
      <c r="M4" s="92"/>
      <c r="N4" s="92"/>
      <c r="O4" s="92"/>
      <c r="P4" s="92"/>
      <c r="Q4" s="92"/>
      <c r="R4" s="92"/>
      <c r="S4" s="92"/>
      <c r="T4" s="92"/>
      <c r="U4" s="92"/>
      <c r="V4" s="92"/>
      <c r="W4" s="92"/>
      <c r="X4" s="92"/>
      <c r="Y4" s="92"/>
      <c r="Z4" s="92"/>
      <c r="AA4" s="99" t="s">
        <v>187</v>
      </c>
      <c r="AB4" s="99"/>
      <c r="AC4" s="99"/>
      <c r="AD4" s="99"/>
      <c r="AE4" s="99"/>
      <c r="AF4" s="99"/>
    </row>
    <row r="5" spans="2:33" ht="11.25" customHeight="1" x14ac:dyDescent="0.3">
      <c r="B5" s="116"/>
      <c r="C5" s="116"/>
      <c r="D5" s="116"/>
      <c r="E5" s="116"/>
      <c r="F5" s="116"/>
      <c r="G5" s="92"/>
      <c r="H5" s="92"/>
      <c r="I5" s="92"/>
      <c r="J5" s="92"/>
      <c r="K5" s="92"/>
      <c r="L5" s="92"/>
      <c r="M5" s="92"/>
      <c r="N5" s="92"/>
      <c r="O5" s="92"/>
      <c r="P5" s="92"/>
      <c r="Q5" s="92"/>
      <c r="R5" s="92"/>
      <c r="S5" s="92"/>
      <c r="T5" s="92"/>
      <c r="U5" s="92"/>
      <c r="V5" s="92"/>
      <c r="W5" s="92"/>
      <c r="X5" s="92"/>
      <c r="Y5" s="92"/>
      <c r="Z5" s="92"/>
      <c r="AA5" s="99"/>
      <c r="AB5" s="99"/>
      <c r="AC5" s="99"/>
      <c r="AD5" s="99"/>
      <c r="AE5" s="99"/>
      <c r="AF5" s="99"/>
    </row>
    <row r="6" spans="2:33" ht="15" customHeight="1" x14ac:dyDescent="0.3">
      <c r="B6" s="116"/>
      <c r="C6" s="116"/>
      <c r="D6" s="116"/>
      <c r="E6" s="116"/>
      <c r="F6" s="116"/>
      <c r="G6" s="100" t="s">
        <v>166</v>
      </c>
      <c r="H6" s="100"/>
      <c r="I6" s="100"/>
      <c r="J6" s="100"/>
      <c r="K6" s="100"/>
      <c r="L6" s="100"/>
      <c r="M6" s="100"/>
      <c r="N6" s="100"/>
      <c r="O6" s="100"/>
      <c r="P6" s="100"/>
      <c r="Q6" s="100"/>
      <c r="R6" s="100"/>
      <c r="S6" s="100"/>
      <c r="T6" s="100"/>
      <c r="U6" s="100"/>
      <c r="V6" s="100"/>
      <c r="W6" s="100"/>
      <c r="X6" s="100"/>
      <c r="Y6" s="100"/>
      <c r="Z6" s="100"/>
      <c r="AA6" s="94" t="s">
        <v>188</v>
      </c>
      <c r="AB6" s="94"/>
      <c r="AC6" s="94"/>
      <c r="AD6" s="94"/>
      <c r="AE6" s="94"/>
      <c r="AF6" s="94"/>
    </row>
    <row r="7" spans="2:33" ht="15" customHeight="1" x14ac:dyDescent="0.3">
      <c r="B7" s="116"/>
      <c r="C7" s="116"/>
      <c r="D7" s="116"/>
      <c r="E7" s="116"/>
      <c r="F7" s="116"/>
      <c r="G7" s="100"/>
      <c r="H7" s="100"/>
      <c r="I7" s="100"/>
      <c r="J7" s="100"/>
      <c r="K7" s="100"/>
      <c r="L7" s="100"/>
      <c r="M7" s="100"/>
      <c r="N7" s="100"/>
      <c r="O7" s="100"/>
      <c r="P7" s="100"/>
      <c r="Q7" s="100"/>
      <c r="R7" s="100"/>
      <c r="S7" s="100"/>
      <c r="T7" s="100"/>
      <c r="U7" s="100"/>
      <c r="V7" s="100"/>
      <c r="W7" s="100"/>
      <c r="X7" s="100"/>
      <c r="Y7" s="100"/>
      <c r="Z7" s="100"/>
      <c r="AA7" s="94"/>
      <c r="AB7" s="94"/>
      <c r="AC7" s="94"/>
      <c r="AD7" s="94"/>
      <c r="AE7" s="94"/>
      <c r="AF7" s="94"/>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8" t="s">
        <v>7</v>
      </c>
      <c r="Y9" s="48"/>
      <c r="Z9" s="48" t="s">
        <v>8</v>
      </c>
      <c r="AA9" s="48"/>
      <c r="AB9" s="48"/>
      <c r="AC9" s="48"/>
      <c r="AD9" s="48" t="s">
        <v>22</v>
      </c>
      <c r="AE9" s="48"/>
      <c r="AF9" s="48"/>
      <c r="AG9" s="11"/>
    </row>
    <row r="10" spans="2:33" ht="15" customHeight="1" x14ac:dyDescent="0.3">
      <c r="B10" s="47" t="s">
        <v>5</v>
      </c>
      <c r="C10" s="47"/>
      <c r="D10" s="47"/>
      <c r="E10" s="47"/>
      <c r="F10" s="47"/>
      <c r="G10" s="47"/>
      <c r="H10" s="46" t="s">
        <v>1</v>
      </c>
      <c r="I10" s="46"/>
      <c r="J10" s="46"/>
      <c r="K10" s="46"/>
      <c r="L10" s="3"/>
      <c r="M10" s="47" t="s">
        <v>6</v>
      </c>
      <c r="N10" s="47"/>
      <c r="O10" s="47"/>
      <c r="P10" s="47"/>
      <c r="Q10" s="47"/>
      <c r="R10" s="47"/>
      <c r="S10" s="47"/>
      <c r="T10" s="47"/>
      <c r="U10" s="47"/>
      <c r="V10" s="47"/>
      <c r="W10" s="47"/>
      <c r="X10" s="46">
        <v>31</v>
      </c>
      <c r="Y10" s="46"/>
      <c r="Z10" s="46" t="s">
        <v>16</v>
      </c>
      <c r="AA10" s="46"/>
      <c r="AB10" s="46"/>
      <c r="AC10" s="46"/>
      <c r="AD10" s="46">
        <v>2024</v>
      </c>
      <c r="AE10" s="46"/>
      <c r="AF10" s="4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01" t="s">
        <v>164</v>
      </c>
      <c r="C12" s="101"/>
      <c r="D12" s="101"/>
      <c r="E12" s="101"/>
      <c r="F12" s="101"/>
      <c r="G12" s="101"/>
      <c r="H12" s="101"/>
      <c r="I12" s="101"/>
      <c r="J12" s="101"/>
      <c r="K12" s="101"/>
      <c r="L12" s="3"/>
      <c r="M12" s="3"/>
      <c r="N12" s="48" t="s">
        <v>7</v>
      </c>
      <c r="O12" s="48"/>
      <c r="P12" s="48" t="s">
        <v>8</v>
      </c>
      <c r="Q12" s="48"/>
      <c r="R12" s="48"/>
      <c r="S12" s="48"/>
      <c r="T12" s="48" t="s">
        <v>22</v>
      </c>
      <c r="U12" s="48"/>
      <c r="V12" s="48"/>
      <c r="W12" s="3"/>
      <c r="X12" s="48" t="s">
        <v>7</v>
      </c>
      <c r="Y12" s="48"/>
      <c r="Z12" s="48" t="s">
        <v>8</v>
      </c>
      <c r="AA12" s="48"/>
      <c r="AB12" s="48"/>
      <c r="AC12" s="48"/>
      <c r="AD12" s="48" t="s">
        <v>22</v>
      </c>
      <c r="AE12" s="48"/>
      <c r="AF12" s="48"/>
      <c r="AG12" s="11"/>
    </row>
    <row r="13" spans="2:33" ht="15" customHeight="1" x14ac:dyDescent="0.3">
      <c r="B13" s="101"/>
      <c r="C13" s="101"/>
      <c r="D13" s="101"/>
      <c r="E13" s="101"/>
      <c r="F13" s="101"/>
      <c r="G13" s="101"/>
      <c r="H13" s="101"/>
      <c r="I13" s="101"/>
      <c r="J13" s="101"/>
      <c r="K13" s="101"/>
      <c r="L13" s="102" t="s">
        <v>23</v>
      </c>
      <c r="M13" s="103"/>
      <c r="N13" s="46">
        <v>1</v>
      </c>
      <c r="O13" s="46"/>
      <c r="P13" s="46" t="s">
        <v>16</v>
      </c>
      <c r="Q13" s="46"/>
      <c r="R13" s="46"/>
      <c r="S13" s="46"/>
      <c r="T13" s="46">
        <v>2024</v>
      </c>
      <c r="U13" s="46"/>
      <c r="V13" s="46"/>
      <c r="W13" s="7" t="s">
        <v>24</v>
      </c>
      <c r="X13" s="46">
        <v>31</v>
      </c>
      <c r="Y13" s="46"/>
      <c r="Z13" s="46" t="s">
        <v>16</v>
      </c>
      <c r="AA13" s="46"/>
      <c r="AB13" s="46"/>
      <c r="AC13" s="46"/>
      <c r="AD13" s="46">
        <v>2024</v>
      </c>
      <c r="AE13" s="46"/>
      <c r="AF13" s="4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6" t="s">
        <v>94</v>
      </c>
      <c r="C15" s="57"/>
      <c r="D15" s="57"/>
      <c r="E15" s="57"/>
      <c r="F15" s="57"/>
      <c r="G15" s="57"/>
      <c r="H15" s="57"/>
      <c r="I15" s="57"/>
      <c r="J15" s="57"/>
      <c r="K15" s="57"/>
      <c r="L15" s="57"/>
      <c r="M15" s="57"/>
      <c r="N15" s="57"/>
      <c r="O15" s="57"/>
      <c r="P15" s="57"/>
      <c r="Q15" s="57"/>
      <c r="R15" s="57"/>
      <c r="S15" s="57"/>
      <c r="T15" s="57"/>
      <c r="U15" s="57"/>
      <c r="V15" s="57"/>
      <c r="W15" s="57"/>
      <c r="X15" s="57"/>
      <c r="Y15" s="57"/>
      <c r="Z15" s="57"/>
      <c r="AA15" s="57"/>
      <c r="AB15" s="57"/>
      <c r="AC15" s="57"/>
      <c r="AD15" s="57"/>
      <c r="AE15" s="57"/>
      <c r="AF15" s="5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29" t="s">
        <v>39</v>
      </c>
      <c r="C17" s="129"/>
      <c r="D17" s="129"/>
      <c r="E17" s="129"/>
      <c r="F17" s="129"/>
      <c r="G17" s="129"/>
      <c r="H17" s="129"/>
      <c r="I17" s="3"/>
      <c r="J17" s="3"/>
      <c r="K17" s="104" t="s">
        <v>209</v>
      </c>
      <c r="L17" s="105"/>
      <c r="M17" s="105"/>
      <c r="N17" s="105"/>
      <c r="O17" s="105"/>
      <c r="P17" s="105"/>
      <c r="Q17" s="105"/>
      <c r="R17" s="105"/>
      <c r="S17" s="105"/>
      <c r="T17" s="105"/>
      <c r="U17" s="105"/>
      <c r="V17" s="105"/>
      <c r="W17" s="10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0" t="s">
        <v>162</v>
      </c>
      <c r="C19" s="131"/>
      <c r="D19" s="131"/>
      <c r="E19" s="131"/>
      <c r="F19" s="131"/>
      <c r="G19" s="131"/>
      <c r="H19" s="131"/>
      <c r="I19" s="131"/>
      <c r="J19" s="131"/>
      <c r="K19" s="132"/>
      <c r="L19" s="133" t="s">
        <v>189</v>
      </c>
      <c r="M19" s="134"/>
      <c r="N19" s="134"/>
      <c r="O19" s="134"/>
      <c r="P19" s="134"/>
      <c r="Q19" s="134"/>
      <c r="R19" s="134"/>
      <c r="S19" s="134"/>
      <c r="T19" s="134"/>
      <c r="U19" s="134"/>
      <c r="V19" s="134"/>
      <c r="W19" s="135"/>
      <c r="X19" s="76" t="s">
        <v>27</v>
      </c>
      <c r="Y19" s="77"/>
      <c r="Z19" s="77"/>
      <c r="AA19" s="78"/>
      <c r="AB19" s="117" t="s">
        <v>190</v>
      </c>
      <c r="AC19" s="118"/>
      <c r="AD19" s="118"/>
      <c r="AE19" s="118"/>
      <c r="AF19" s="119"/>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7" t="s">
        <v>104</v>
      </c>
      <c r="C21" s="47"/>
      <c r="D21" s="47"/>
      <c r="E21" s="46" t="s">
        <v>191</v>
      </c>
      <c r="F21" s="46"/>
      <c r="G21" s="46"/>
      <c r="H21" s="46"/>
      <c r="I21" s="46"/>
      <c r="J21" s="46"/>
      <c r="K21" s="46"/>
      <c r="L21" s="46"/>
      <c r="M21" s="46"/>
      <c r="N21" s="46"/>
      <c r="O21" s="46"/>
      <c r="P21" s="46"/>
      <c r="Q21" s="46"/>
      <c r="R21" s="46"/>
      <c r="S21" s="46"/>
      <c r="T21" s="46"/>
      <c r="U21" s="46"/>
      <c r="V21" s="46"/>
      <c r="W21" s="46"/>
      <c r="X21" s="47" t="s">
        <v>105</v>
      </c>
      <c r="Y21" s="47"/>
      <c r="Z21" s="47"/>
      <c r="AA21" s="46" t="s">
        <v>192</v>
      </c>
      <c r="AB21" s="46"/>
      <c r="AC21" s="46"/>
      <c r="AD21" s="46"/>
      <c r="AE21" s="46"/>
      <c r="AF21" s="4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7" t="s">
        <v>106</v>
      </c>
      <c r="C23" s="47"/>
      <c r="D23" s="47"/>
      <c r="E23" s="128">
        <v>3153436465</v>
      </c>
      <c r="F23" s="128"/>
      <c r="G23" s="128"/>
      <c r="H23" s="128"/>
      <c r="I23" s="128"/>
      <c r="J23" s="128"/>
      <c r="K23" s="128"/>
      <c r="L23" s="47" t="s">
        <v>107</v>
      </c>
      <c r="M23" s="47"/>
      <c r="N23" s="47"/>
      <c r="O23" s="47"/>
      <c r="P23" s="47"/>
      <c r="Q23" s="47"/>
      <c r="R23" s="47"/>
      <c r="S23" s="47"/>
      <c r="T23" s="47"/>
      <c r="U23" s="47"/>
      <c r="V23" s="47"/>
      <c r="W23" s="47"/>
      <c r="X23" s="126" t="s">
        <v>193</v>
      </c>
      <c r="Y23" s="127"/>
      <c r="Z23" s="127"/>
      <c r="AA23" s="127"/>
      <c r="AB23" s="127"/>
      <c r="AC23" s="127"/>
      <c r="AD23" s="127"/>
      <c r="AE23" s="127"/>
      <c r="AF23" s="127"/>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7" t="s">
        <v>132</v>
      </c>
      <c r="C25" s="47"/>
      <c r="D25" s="47"/>
      <c r="E25" s="47"/>
      <c r="F25" s="47"/>
      <c r="G25" s="46" t="s">
        <v>134</v>
      </c>
      <c r="H25" s="46"/>
      <c r="I25" s="46"/>
      <c r="J25" s="46"/>
      <c r="K25" s="14" t="s">
        <v>89</v>
      </c>
      <c r="L25" s="115">
        <v>242074904</v>
      </c>
      <c r="M25" s="115"/>
      <c r="N25" s="115"/>
      <c r="O25" s="115"/>
      <c r="P25" s="115"/>
      <c r="Q25" s="115"/>
      <c r="R25" s="115"/>
      <c r="S25" s="115"/>
      <c r="T25" s="47" t="s">
        <v>135</v>
      </c>
      <c r="U25" s="47"/>
      <c r="V25" s="46" t="s">
        <v>194</v>
      </c>
      <c r="W25" s="46"/>
      <c r="X25" s="46"/>
      <c r="Y25" s="46"/>
      <c r="Z25" s="46"/>
      <c r="AA25" s="46"/>
      <c r="AB25" s="46"/>
      <c r="AC25" s="46"/>
      <c r="AD25" s="46"/>
      <c r="AE25" s="46"/>
      <c r="AF25" s="4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7" t="s">
        <v>28</v>
      </c>
      <c r="C27" s="47"/>
      <c r="D27" s="47"/>
      <c r="E27" s="47"/>
      <c r="F27" s="47"/>
      <c r="G27" s="47"/>
      <c r="H27" s="46" t="s">
        <v>29</v>
      </c>
      <c r="I27" s="46"/>
      <c r="J27" s="46"/>
      <c r="K27" s="46"/>
      <c r="L27" s="46"/>
      <c r="M27" s="46"/>
      <c r="N27" s="46"/>
      <c r="O27" s="46"/>
      <c r="P27" s="46"/>
      <c r="Q27" s="46"/>
      <c r="R27" s="46"/>
      <c r="S27" s="46"/>
      <c r="T27" s="46"/>
      <c r="U27" s="46"/>
      <c r="V27" s="46"/>
      <c r="W27" s="46"/>
      <c r="X27" s="46"/>
      <c r="Y27" s="46"/>
      <c r="Z27" s="46"/>
      <c r="AA27" s="46"/>
      <c r="AB27" s="46"/>
      <c r="AC27" s="46"/>
      <c r="AD27" s="46"/>
      <c r="AE27" s="46"/>
      <c r="AF27" s="4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8" t="s">
        <v>7</v>
      </c>
      <c r="Y29" s="48"/>
      <c r="Z29" s="48" t="s">
        <v>8</v>
      </c>
      <c r="AA29" s="48"/>
      <c r="AB29" s="48"/>
      <c r="AC29" s="48"/>
      <c r="AD29" s="48" t="s">
        <v>22</v>
      </c>
      <c r="AE29" s="48"/>
      <c r="AF29" s="48"/>
      <c r="AG29" s="11"/>
    </row>
    <row r="30" spans="2:33" ht="15" customHeight="1" x14ac:dyDescent="0.3">
      <c r="B30" s="47" t="s">
        <v>33</v>
      </c>
      <c r="C30" s="47"/>
      <c r="D30" s="47"/>
      <c r="E30" s="47"/>
      <c r="F30" s="47"/>
      <c r="G30" s="79" t="s">
        <v>146</v>
      </c>
      <c r="H30" s="80"/>
      <c r="I30" s="81"/>
      <c r="J30" s="79" t="s">
        <v>144</v>
      </c>
      <c r="K30" s="80"/>
      <c r="L30" s="81"/>
      <c r="M30" s="47" t="s">
        <v>96</v>
      </c>
      <c r="N30" s="47"/>
      <c r="O30" s="47"/>
      <c r="P30" s="47"/>
      <c r="Q30" s="47"/>
      <c r="R30" s="47"/>
      <c r="S30" s="47"/>
      <c r="T30" s="47"/>
      <c r="U30" s="47"/>
      <c r="V30" s="47"/>
      <c r="W30" s="47"/>
      <c r="X30" s="46">
        <v>1</v>
      </c>
      <c r="Y30" s="46"/>
      <c r="Z30" s="46" t="s">
        <v>15</v>
      </c>
      <c r="AA30" s="46"/>
      <c r="AB30" s="46"/>
      <c r="AC30" s="46"/>
      <c r="AD30" s="46">
        <v>2023</v>
      </c>
      <c r="AE30" s="46"/>
      <c r="AF30" s="4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20" t="s">
        <v>181</v>
      </c>
      <c r="C32" s="121"/>
      <c r="D32" s="121"/>
      <c r="E32" s="121"/>
      <c r="F32" s="121"/>
      <c r="G32" s="121"/>
      <c r="H32" s="121"/>
      <c r="I32" s="121"/>
      <c r="J32" s="121"/>
      <c r="K32" s="121"/>
      <c r="L32" s="121"/>
      <c r="M32" s="121"/>
      <c r="N32" s="121"/>
      <c r="O32" s="121"/>
      <c r="P32" s="121"/>
      <c r="Q32" s="121"/>
      <c r="R32" s="121"/>
      <c r="S32" s="121"/>
      <c r="T32" s="121"/>
      <c r="U32" s="121"/>
      <c r="V32" s="121"/>
      <c r="W32" s="121"/>
      <c r="X32" s="121"/>
      <c r="Y32" s="121"/>
      <c r="Z32" s="121"/>
      <c r="AA32" s="121"/>
      <c r="AB32" s="121"/>
      <c r="AC32" s="121"/>
      <c r="AD32" s="121"/>
      <c r="AE32" s="121"/>
      <c r="AF32" s="122"/>
      <c r="AG32" s="11"/>
    </row>
    <row r="33" spans="2:33" x14ac:dyDescent="0.3">
      <c r="B33" s="123" t="s">
        <v>195</v>
      </c>
      <c r="C33" s="124"/>
      <c r="D33" s="124"/>
      <c r="E33" s="124"/>
      <c r="F33" s="124"/>
      <c r="G33" s="124"/>
      <c r="H33" s="124"/>
      <c r="I33" s="124"/>
      <c r="J33" s="124"/>
      <c r="K33" s="124"/>
      <c r="L33" s="124"/>
      <c r="M33" s="124"/>
      <c r="N33" s="124"/>
      <c r="O33" s="124"/>
      <c r="P33" s="124"/>
      <c r="Q33" s="124"/>
      <c r="R33" s="124"/>
      <c r="S33" s="124"/>
      <c r="T33" s="124"/>
      <c r="U33" s="124"/>
      <c r="V33" s="124"/>
      <c r="W33" s="124"/>
      <c r="X33" s="124"/>
      <c r="Y33" s="124"/>
      <c r="Z33" s="124"/>
      <c r="AA33" s="124"/>
      <c r="AB33" s="124"/>
      <c r="AC33" s="124"/>
      <c r="AD33" s="124"/>
      <c r="AE33" s="124"/>
      <c r="AF33" s="125"/>
      <c r="AG33" s="11"/>
    </row>
    <row r="34" spans="2:33" x14ac:dyDescent="0.3">
      <c r="B34" s="123"/>
      <c r="C34" s="124"/>
      <c r="D34" s="124"/>
      <c r="E34" s="124"/>
      <c r="F34" s="124"/>
      <c r="G34" s="124"/>
      <c r="H34" s="124"/>
      <c r="I34" s="124"/>
      <c r="J34" s="124"/>
      <c r="K34" s="124"/>
      <c r="L34" s="124"/>
      <c r="M34" s="124"/>
      <c r="N34" s="124"/>
      <c r="O34" s="124"/>
      <c r="P34" s="124"/>
      <c r="Q34" s="124"/>
      <c r="R34" s="124"/>
      <c r="S34" s="124"/>
      <c r="T34" s="124"/>
      <c r="U34" s="124"/>
      <c r="V34" s="124"/>
      <c r="W34" s="124"/>
      <c r="X34" s="124"/>
      <c r="Y34" s="124"/>
      <c r="Z34" s="124"/>
      <c r="AA34" s="124"/>
      <c r="AB34" s="124"/>
      <c r="AC34" s="124"/>
      <c r="AD34" s="124"/>
      <c r="AE34" s="124"/>
      <c r="AF34" s="125"/>
      <c r="AG34" s="11"/>
    </row>
    <row r="35" spans="2:33" x14ac:dyDescent="0.3">
      <c r="B35" s="123"/>
      <c r="C35" s="124"/>
      <c r="D35" s="124"/>
      <c r="E35" s="124"/>
      <c r="F35" s="124"/>
      <c r="G35" s="124"/>
      <c r="H35" s="124"/>
      <c r="I35" s="124"/>
      <c r="J35" s="124"/>
      <c r="K35" s="124"/>
      <c r="L35" s="124"/>
      <c r="M35" s="124"/>
      <c r="N35" s="124"/>
      <c r="O35" s="124"/>
      <c r="P35" s="124"/>
      <c r="Q35" s="124"/>
      <c r="R35" s="124"/>
      <c r="S35" s="124"/>
      <c r="T35" s="124"/>
      <c r="U35" s="124"/>
      <c r="V35" s="124"/>
      <c r="W35" s="124"/>
      <c r="X35" s="124"/>
      <c r="Y35" s="124"/>
      <c r="Z35" s="124"/>
      <c r="AA35" s="124"/>
      <c r="AB35" s="124"/>
      <c r="AC35" s="124"/>
      <c r="AD35" s="124"/>
      <c r="AE35" s="124"/>
      <c r="AF35" s="125"/>
      <c r="AG35" s="11"/>
    </row>
    <row r="36" spans="2:33" x14ac:dyDescent="0.3">
      <c r="B36" s="123"/>
      <c r="C36" s="124"/>
      <c r="D36" s="124"/>
      <c r="E36" s="124"/>
      <c r="F36" s="124"/>
      <c r="G36" s="124"/>
      <c r="H36" s="124"/>
      <c r="I36" s="124"/>
      <c r="J36" s="124"/>
      <c r="K36" s="124"/>
      <c r="L36" s="124"/>
      <c r="M36" s="124"/>
      <c r="N36" s="124"/>
      <c r="O36" s="124"/>
      <c r="P36" s="124"/>
      <c r="Q36" s="124"/>
      <c r="R36" s="124"/>
      <c r="S36" s="124"/>
      <c r="T36" s="124"/>
      <c r="U36" s="124"/>
      <c r="V36" s="124"/>
      <c r="W36" s="124"/>
      <c r="X36" s="124"/>
      <c r="Y36" s="124"/>
      <c r="Z36" s="124"/>
      <c r="AA36" s="124"/>
      <c r="AB36" s="124"/>
      <c r="AC36" s="124"/>
      <c r="AD36" s="124"/>
      <c r="AE36" s="124"/>
      <c r="AF36" s="125"/>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8" t="s">
        <v>99</v>
      </c>
      <c r="I38" s="48"/>
      <c r="J38" s="48"/>
      <c r="K38" s="107" t="s">
        <v>137</v>
      </c>
      <c r="L38" s="48" t="s">
        <v>98</v>
      </c>
      <c r="M38" s="48"/>
      <c r="N38" s="48"/>
      <c r="O38" s="15"/>
      <c r="P38" s="3"/>
      <c r="Q38" s="3"/>
      <c r="R38" s="3"/>
      <c r="S38" s="3"/>
      <c r="T38" s="3"/>
      <c r="U38" s="3"/>
      <c r="V38" s="3"/>
      <c r="W38" s="3"/>
      <c r="X38" s="48" t="s">
        <v>7</v>
      </c>
      <c r="Y38" s="48"/>
      <c r="Z38" s="48" t="s">
        <v>8</v>
      </c>
      <c r="AA38" s="48"/>
      <c r="AB38" s="48"/>
      <c r="AC38" s="48"/>
      <c r="AD38" s="48" t="s">
        <v>22</v>
      </c>
      <c r="AE38" s="48"/>
      <c r="AF38" s="48"/>
      <c r="AG38" s="11"/>
    </row>
    <row r="39" spans="2:33" ht="15" customHeight="1" x14ac:dyDescent="0.3">
      <c r="B39" s="76" t="s">
        <v>97</v>
      </c>
      <c r="C39" s="77"/>
      <c r="D39" s="77"/>
      <c r="E39" s="77"/>
      <c r="F39" s="77"/>
      <c r="G39" s="78"/>
      <c r="H39" s="46">
        <v>19</v>
      </c>
      <c r="I39" s="46"/>
      <c r="J39" s="46"/>
      <c r="K39" s="107"/>
      <c r="L39" s="46">
        <v>0</v>
      </c>
      <c r="M39" s="46"/>
      <c r="N39" s="46"/>
      <c r="O39" s="3"/>
      <c r="P39" s="3"/>
      <c r="Q39" s="47" t="s">
        <v>34</v>
      </c>
      <c r="R39" s="47"/>
      <c r="S39" s="47"/>
      <c r="T39" s="47"/>
      <c r="U39" s="47"/>
      <c r="V39" s="47"/>
      <c r="W39" s="47"/>
      <c r="X39" s="46">
        <v>31</v>
      </c>
      <c r="Y39" s="46"/>
      <c r="Z39" s="46" t="s">
        <v>21</v>
      </c>
      <c r="AA39" s="46"/>
      <c r="AB39" s="46"/>
      <c r="AC39" s="46"/>
      <c r="AD39" s="46">
        <v>2024</v>
      </c>
      <c r="AE39" s="46"/>
      <c r="AF39" s="4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7" t="s">
        <v>35</v>
      </c>
      <c r="C41" s="47"/>
      <c r="D41" s="47"/>
      <c r="E41" s="47"/>
      <c r="F41" s="47"/>
      <c r="G41" s="47"/>
      <c r="H41" s="47"/>
      <c r="I41" s="47"/>
      <c r="J41" s="114">
        <v>98667000</v>
      </c>
      <c r="K41" s="114"/>
      <c r="L41" s="114"/>
      <c r="M41" s="114"/>
      <c r="N41" s="114"/>
      <c r="O41" s="114"/>
      <c r="P41" s="114"/>
      <c r="Q41" s="76" t="s">
        <v>40</v>
      </c>
      <c r="R41" s="77"/>
      <c r="S41" s="77"/>
      <c r="T41" s="77"/>
      <c r="U41" s="77"/>
      <c r="V41" s="77"/>
      <c r="W41" s="77"/>
      <c r="X41" s="77"/>
      <c r="Y41" s="78"/>
      <c r="Z41" s="108">
        <v>5473000</v>
      </c>
      <c r="AA41" s="109"/>
      <c r="AB41" s="109"/>
      <c r="AC41" s="109"/>
      <c r="AD41" s="109"/>
      <c r="AE41" s="109"/>
      <c r="AF41" s="11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7" t="s">
        <v>101</v>
      </c>
      <c r="C43" s="47"/>
      <c r="D43" s="47"/>
      <c r="E43" s="47"/>
      <c r="F43" s="47"/>
      <c r="G43" s="47"/>
      <c r="H43" s="47"/>
      <c r="I43" s="47"/>
      <c r="J43" s="111" t="s">
        <v>196</v>
      </c>
      <c r="K43" s="112"/>
      <c r="L43" s="112"/>
      <c r="M43" s="112"/>
      <c r="N43" s="112"/>
      <c r="O43" s="112"/>
      <c r="P43" s="112"/>
      <c r="Q43" s="112"/>
      <c r="R43" s="112"/>
      <c r="S43" s="112"/>
      <c r="T43" s="112"/>
      <c r="U43" s="112"/>
      <c r="V43" s="112"/>
      <c r="W43" s="112"/>
      <c r="X43" s="112"/>
      <c r="Y43" s="112"/>
      <c r="Z43" s="112"/>
      <c r="AA43" s="112"/>
      <c r="AB43" s="112"/>
      <c r="AC43" s="112"/>
      <c r="AD43" s="112"/>
      <c r="AE43" s="112"/>
      <c r="AF43" s="11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29" t="s">
        <v>41</v>
      </c>
      <c r="C45" s="129"/>
      <c r="D45" s="129"/>
      <c r="E45" s="129"/>
      <c r="F45" s="129"/>
      <c r="G45" s="129"/>
      <c r="H45" s="129"/>
      <c r="I45" s="129"/>
      <c r="J45" s="129"/>
      <c r="K45" s="129"/>
      <c r="L45" s="129"/>
      <c r="M45" s="129"/>
      <c r="N45" s="129"/>
      <c r="O45" s="129"/>
      <c r="P45" s="46" t="s">
        <v>250</v>
      </c>
      <c r="Q45" s="46"/>
      <c r="R45" s="46"/>
      <c r="S45" s="46"/>
      <c r="T45" s="47" t="s">
        <v>42</v>
      </c>
      <c r="U45" s="47"/>
      <c r="V45" s="47"/>
      <c r="W45" s="47"/>
      <c r="X45" s="47"/>
      <c r="Y45" s="47"/>
      <c r="Z45" s="47"/>
      <c r="AA45" s="47"/>
      <c r="AB45" s="47"/>
      <c r="AC45" s="95" t="s">
        <v>251</v>
      </c>
      <c r="AD45" s="95"/>
      <c r="AE45" s="95"/>
      <c r="AF45" s="95"/>
      <c r="AG45" s="11"/>
    </row>
    <row r="46" spans="2:33" ht="3.6" customHeight="1" x14ac:dyDescent="0.3">
      <c r="B46" s="136"/>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1"/>
    </row>
    <row r="47" spans="2:33" ht="27" customHeight="1" x14ac:dyDescent="0.3">
      <c r="B47" s="47" t="s">
        <v>44</v>
      </c>
      <c r="C47" s="47"/>
      <c r="D47" s="47"/>
      <c r="E47" s="47"/>
      <c r="F47" s="47"/>
      <c r="G47" s="47"/>
      <c r="H47" s="47"/>
      <c r="I47" s="46" t="s">
        <v>45</v>
      </c>
      <c r="J47" s="46"/>
      <c r="K47" s="46"/>
      <c r="L47" s="46"/>
      <c r="M47" s="46"/>
      <c r="N47" s="101" t="s">
        <v>46</v>
      </c>
      <c r="O47" s="101"/>
      <c r="P47" s="101"/>
      <c r="Q47" s="101"/>
      <c r="R47" s="101"/>
      <c r="S47" s="101"/>
      <c r="T47" s="101"/>
      <c r="U47" s="46" t="s">
        <v>197</v>
      </c>
      <c r="V47" s="46"/>
      <c r="W47" s="46"/>
      <c r="X47" s="46"/>
      <c r="Y47" s="46"/>
      <c r="Z47" s="46"/>
      <c r="AA47" s="46"/>
      <c r="AB47" s="46"/>
      <c r="AC47" s="46"/>
      <c r="AD47" s="46"/>
      <c r="AE47" s="46"/>
      <c r="AF47" s="4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01" t="s">
        <v>43</v>
      </c>
      <c r="C49" s="101"/>
      <c r="D49" s="101"/>
      <c r="E49" s="101"/>
      <c r="F49" s="101"/>
      <c r="G49" s="101"/>
      <c r="H49" s="101"/>
      <c r="I49" s="101"/>
      <c r="J49" s="46" t="s">
        <v>198</v>
      </c>
      <c r="K49" s="46"/>
      <c r="L49" s="46"/>
      <c r="M49" s="46"/>
      <c r="N49" s="46"/>
      <c r="O49" s="46"/>
      <c r="P49" s="46"/>
      <c r="Q49" s="46"/>
      <c r="R49" s="46"/>
      <c r="S49" s="46"/>
      <c r="T49" s="46"/>
      <c r="U49" s="46"/>
      <c r="V49" s="46"/>
      <c r="W49" s="47" t="s">
        <v>27</v>
      </c>
      <c r="X49" s="47"/>
      <c r="Y49" s="47"/>
      <c r="Z49" s="47"/>
      <c r="AA49" s="148">
        <v>79265988</v>
      </c>
      <c r="AB49" s="148"/>
      <c r="AC49" s="148"/>
      <c r="AD49" s="148"/>
      <c r="AE49" s="148"/>
      <c r="AF49" s="148"/>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0" t="s">
        <v>138</v>
      </c>
      <c r="C51" s="131"/>
      <c r="D51" s="131"/>
      <c r="E51" s="131"/>
      <c r="F51" s="131"/>
      <c r="G51" s="131"/>
      <c r="H51" s="131"/>
      <c r="I51" s="131"/>
      <c r="J51" s="131"/>
      <c r="K51" s="131"/>
      <c r="L51" s="131"/>
      <c r="M51" s="131"/>
      <c r="N51" s="131"/>
      <c r="O51" s="131"/>
      <c r="P51" s="131"/>
      <c r="Q51" s="131"/>
      <c r="R51" s="131"/>
      <c r="S51" s="132"/>
      <c r="T51" s="145" t="s">
        <v>199</v>
      </c>
      <c r="U51" s="146"/>
      <c r="V51" s="146"/>
      <c r="W51" s="146"/>
      <c r="X51" s="146"/>
      <c r="Y51" s="146"/>
      <c r="Z51" s="146"/>
      <c r="AA51" s="146"/>
      <c r="AB51" s="146"/>
      <c r="AC51" s="146"/>
      <c r="AD51" s="146"/>
      <c r="AE51" s="146"/>
      <c r="AF51" s="147"/>
      <c r="AG51" s="11"/>
    </row>
    <row r="52" spans="2:48" ht="3.6" customHeight="1" x14ac:dyDescent="0.3">
      <c r="B52" s="136"/>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1"/>
    </row>
    <row r="53" spans="2:48" ht="15" customHeight="1" x14ac:dyDescent="0.3">
      <c r="B53" s="137" t="s">
        <v>63</v>
      </c>
      <c r="C53" s="138"/>
      <c r="D53" s="139"/>
      <c r="E53" s="79" t="s">
        <v>145</v>
      </c>
      <c r="F53" s="80"/>
      <c r="G53" s="81"/>
      <c r="H53" s="143" t="s">
        <v>100</v>
      </c>
      <c r="I53" s="143"/>
      <c r="J53" s="143"/>
      <c r="K53" s="143"/>
      <c r="L53" s="48" t="s">
        <v>7</v>
      </c>
      <c r="M53" s="48"/>
      <c r="N53" s="48" t="s">
        <v>8</v>
      </c>
      <c r="O53" s="48"/>
      <c r="P53" s="48"/>
      <c r="Q53" s="48"/>
      <c r="R53" s="48" t="s">
        <v>22</v>
      </c>
      <c r="S53" s="48"/>
      <c r="T53" s="48"/>
      <c r="U53" s="144" t="s">
        <v>136</v>
      </c>
      <c r="V53" s="144"/>
      <c r="W53" s="144"/>
      <c r="X53" s="48" t="s">
        <v>7</v>
      </c>
      <c r="Y53" s="48"/>
      <c r="Z53" s="48" t="s">
        <v>8</v>
      </c>
      <c r="AA53" s="48"/>
      <c r="AB53" s="48"/>
      <c r="AC53" s="48"/>
      <c r="AD53" s="48" t="s">
        <v>22</v>
      </c>
      <c r="AE53" s="48"/>
      <c r="AF53" s="48"/>
      <c r="AG53" s="11"/>
    </row>
    <row r="54" spans="2:48" x14ac:dyDescent="0.3">
      <c r="B54" s="140"/>
      <c r="C54" s="141"/>
      <c r="D54" s="142"/>
      <c r="E54" s="79" t="s">
        <v>144</v>
      </c>
      <c r="F54" s="80"/>
      <c r="G54" s="81"/>
      <c r="H54" s="143"/>
      <c r="I54" s="143"/>
      <c r="J54" s="143"/>
      <c r="K54" s="143"/>
      <c r="L54" s="46">
        <v>24</v>
      </c>
      <c r="M54" s="46"/>
      <c r="N54" s="46" t="s">
        <v>14</v>
      </c>
      <c r="O54" s="46"/>
      <c r="P54" s="46"/>
      <c r="Q54" s="46"/>
      <c r="R54" s="46">
        <v>2023</v>
      </c>
      <c r="S54" s="46"/>
      <c r="T54" s="46"/>
      <c r="U54" s="144"/>
      <c r="V54" s="144"/>
      <c r="W54" s="144"/>
      <c r="X54" s="46">
        <v>29</v>
      </c>
      <c r="Y54" s="46"/>
      <c r="Z54" s="46" t="s">
        <v>14</v>
      </c>
      <c r="AA54" s="46"/>
      <c r="AB54" s="46"/>
      <c r="AC54" s="46"/>
      <c r="AD54" s="46">
        <v>2023</v>
      </c>
      <c r="AE54" s="46"/>
      <c r="AF54" s="4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7" t="s">
        <v>68</v>
      </c>
      <c r="C56" s="47"/>
      <c r="D56" s="47"/>
      <c r="E56" s="47"/>
      <c r="F56" s="47"/>
      <c r="G56" s="47"/>
      <c r="H56" s="47"/>
      <c r="I56" s="47"/>
      <c r="J56" s="46" t="s">
        <v>62</v>
      </c>
      <c r="K56" s="46"/>
      <c r="L56" s="46"/>
      <c r="M56" s="46"/>
      <c r="N56" s="46"/>
      <c r="O56" s="46"/>
      <c r="P56" s="46"/>
      <c r="Q56" s="46"/>
      <c r="R56" s="46"/>
      <c r="S56" s="46"/>
      <c r="T56" s="46"/>
      <c r="U56" s="46"/>
      <c r="V56" s="46"/>
      <c r="W56" s="46"/>
      <c r="X56" s="46"/>
      <c r="Y56" s="46"/>
      <c r="Z56" s="47" t="s">
        <v>69</v>
      </c>
      <c r="AA56" s="47"/>
      <c r="AB56" s="47"/>
      <c r="AC56" s="47"/>
      <c r="AD56" s="47"/>
      <c r="AE56" s="47"/>
      <c r="AF56" s="47"/>
      <c r="AG56" s="11"/>
    </row>
    <row r="57" spans="2:48" ht="15" customHeight="1" x14ac:dyDescent="0.3">
      <c r="B57" s="47"/>
      <c r="C57" s="47"/>
      <c r="D57" s="47"/>
      <c r="E57" s="47"/>
      <c r="F57" s="47"/>
      <c r="G57" s="47"/>
      <c r="H57" s="47"/>
      <c r="I57" s="47"/>
      <c r="J57" s="46"/>
      <c r="K57" s="46"/>
      <c r="L57" s="46"/>
      <c r="M57" s="46"/>
      <c r="N57" s="46"/>
      <c r="O57" s="46"/>
      <c r="P57" s="46"/>
      <c r="Q57" s="46"/>
      <c r="R57" s="46"/>
      <c r="S57" s="46"/>
      <c r="T57" s="46"/>
      <c r="U57" s="46"/>
      <c r="V57" s="46"/>
      <c r="W57" s="46"/>
      <c r="X57" s="46"/>
      <c r="Y57" s="46"/>
      <c r="Z57" s="46" t="s">
        <v>210</v>
      </c>
      <c r="AA57" s="46"/>
      <c r="AB57" s="46"/>
      <c r="AC57" s="46"/>
      <c r="AD57" s="46"/>
      <c r="AE57" s="46"/>
      <c r="AF57" s="4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7" t="s">
        <v>70</v>
      </c>
      <c r="C59" s="47"/>
      <c r="D59" s="47"/>
      <c r="E59" s="47"/>
      <c r="F59" s="47" t="s">
        <v>73</v>
      </c>
      <c r="G59" s="47"/>
      <c r="H59" s="47"/>
      <c r="I59" s="47"/>
      <c r="J59" s="47"/>
      <c r="K59" s="47"/>
      <c r="L59" s="47"/>
      <c r="M59" s="47"/>
      <c r="N59" s="47"/>
      <c r="O59" s="47"/>
      <c r="P59" s="47"/>
      <c r="Q59" s="47"/>
      <c r="R59" s="47"/>
      <c r="S59" s="47"/>
      <c r="T59" s="47"/>
      <c r="U59" s="47"/>
      <c r="V59" s="47"/>
      <c r="W59" s="47"/>
      <c r="X59" s="47"/>
      <c r="Y59" s="47"/>
      <c r="Z59" s="47"/>
      <c r="AA59" s="47"/>
      <c r="AB59" s="47" t="s">
        <v>139</v>
      </c>
      <c r="AC59" s="47"/>
      <c r="AD59" s="47"/>
      <c r="AE59" s="47"/>
      <c r="AF59" s="47"/>
      <c r="AG59" s="11"/>
    </row>
    <row r="60" spans="2:48" ht="9" customHeight="1" x14ac:dyDescent="0.3">
      <c r="B60" s="59" t="s">
        <v>200</v>
      </c>
      <c r="C60" s="59"/>
      <c r="D60" s="59"/>
      <c r="E60" s="59"/>
      <c r="F60" s="60" t="s">
        <v>72</v>
      </c>
      <c r="G60" s="60"/>
      <c r="H60" s="48" t="s">
        <v>7</v>
      </c>
      <c r="I60" s="48"/>
      <c r="J60" s="48" t="s">
        <v>8</v>
      </c>
      <c r="K60" s="48"/>
      <c r="L60" s="48"/>
      <c r="M60" s="48"/>
      <c r="N60" s="48" t="s">
        <v>22</v>
      </c>
      <c r="O60" s="48"/>
      <c r="P60" s="48"/>
      <c r="Q60" s="60" t="s">
        <v>71</v>
      </c>
      <c r="R60" s="60"/>
      <c r="S60" s="48" t="s">
        <v>7</v>
      </c>
      <c r="T60" s="48"/>
      <c r="U60" s="48" t="s">
        <v>8</v>
      </c>
      <c r="V60" s="48"/>
      <c r="W60" s="48"/>
      <c r="X60" s="48"/>
      <c r="Y60" s="48" t="s">
        <v>22</v>
      </c>
      <c r="Z60" s="48"/>
      <c r="AA60" s="48"/>
      <c r="AB60" s="93">
        <v>10034700</v>
      </c>
      <c r="AC60" s="93"/>
      <c r="AD60" s="93"/>
      <c r="AE60" s="93"/>
      <c r="AF60" s="93"/>
      <c r="AG60" s="11"/>
    </row>
    <row r="61" spans="2:48" ht="24.75" customHeight="1" x14ac:dyDescent="0.3">
      <c r="B61" s="59"/>
      <c r="C61" s="59"/>
      <c r="D61" s="59"/>
      <c r="E61" s="59"/>
      <c r="F61" s="60"/>
      <c r="G61" s="60"/>
      <c r="H61" s="46">
        <v>1</v>
      </c>
      <c r="I61" s="46"/>
      <c r="J61" s="46" t="s">
        <v>15</v>
      </c>
      <c r="K61" s="46"/>
      <c r="L61" s="46"/>
      <c r="M61" s="46"/>
      <c r="N61" s="46">
        <v>2023</v>
      </c>
      <c r="O61" s="46"/>
      <c r="P61" s="46"/>
      <c r="Q61" s="60"/>
      <c r="R61" s="60"/>
      <c r="S61" s="46">
        <v>1</v>
      </c>
      <c r="T61" s="46"/>
      <c r="U61" s="46" t="s">
        <v>14</v>
      </c>
      <c r="V61" s="46"/>
      <c r="W61" s="46"/>
      <c r="X61" s="46"/>
      <c r="Y61" s="46">
        <v>2025</v>
      </c>
      <c r="Z61" s="46"/>
      <c r="AA61" s="46"/>
      <c r="AB61" s="93"/>
      <c r="AC61" s="93"/>
      <c r="AD61" s="93"/>
      <c r="AE61" s="93"/>
      <c r="AF61" s="93"/>
      <c r="AG61" s="11"/>
    </row>
    <row r="62" spans="2:48" ht="9" customHeight="1" x14ac:dyDescent="0.3">
      <c r="B62" s="59" t="s">
        <v>201</v>
      </c>
      <c r="C62" s="59"/>
      <c r="D62" s="59"/>
      <c r="E62" s="59"/>
      <c r="F62" s="60" t="s">
        <v>72</v>
      </c>
      <c r="G62" s="60"/>
      <c r="H62" s="48" t="s">
        <v>7</v>
      </c>
      <c r="I62" s="48"/>
      <c r="J62" s="48" t="s">
        <v>8</v>
      </c>
      <c r="K62" s="48"/>
      <c r="L62" s="48"/>
      <c r="M62" s="48"/>
      <c r="N62" s="48" t="s">
        <v>22</v>
      </c>
      <c r="O62" s="48"/>
      <c r="P62" s="48"/>
      <c r="Q62" s="60" t="s">
        <v>71</v>
      </c>
      <c r="R62" s="60"/>
      <c r="S62" s="48" t="s">
        <v>7</v>
      </c>
      <c r="T62" s="48"/>
      <c r="U62" s="48" t="s">
        <v>8</v>
      </c>
      <c r="V62" s="48"/>
      <c r="W62" s="48"/>
      <c r="X62" s="48"/>
      <c r="Y62" s="48" t="s">
        <v>22</v>
      </c>
      <c r="Z62" s="48"/>
      <c r="AA62" s="48"/>
      <c r="AB62" s="93">
        <v>20069400</v>
      </c>
      <c r="AC62" s="93"/>
      <c r="AD62" s="93"/>
      <c r="AE62" s="93"/>
      <c r="AF62" s="93"/>
      <c r="AG62" s="11"/>
    </row>
    <row r="63" spans="2:48" ht="24.75" customHeight="1" x14ac:dyDescent="0.3">
      <c r="B63" s="59"/>
      <c r="C63" s="59"/>
      <c r="D63" s="59"/>
      <c r="E63" s="59"/>
      <c r="F63" s="60"/>
      <c r="G63" s="60"/>
      <c r="H63" s="46">
        <v>1</v>
      </c>
      <c r="I63" s="46"/>
      <c r="J63" s="46" t="s">
        <v>15</v>
      </c>
      <c r="K63" s="46"/>
      <c r="L63" s="46"/>
      <c r="M63" s="46"/>
      <c r="N63" s="46">
        <v>2023</v>
      </c>
      <c r="O63" s="46"/>
      <c r="P63" s="46"/>
      <c r="Q63" s="60"/>
      <c r="R63" s="60"/>
      <c r="S63" s="46">
        <v>31</v>
      </c>
      <c r="T63" s="46"/>
      <c r="U63" s="46" t="s">
        <v>21</v>
      </c>
      <c r="V63" s="46"/>
      <c r="W63" s="46"/>
      <c r="X63" s="46"/>
      <c r="Y63" s="46">
        <v>2026</v>
      </c>
      <c r="Z63" s="46"/>
      <c r="AA63" s="46"/>
      <c r="AB63" s="93"/>
      <c r="AC63" s="93"/>
      <c r="AD63" s="93"/>
      <c r="AE63" s="93"/>
      <c r="AF63" s="93"/>
      <c r="AG63" s="11"/>
    </row>
    <row r="64" spans="2:48" ht="9" customHeight="1" x14ac:dyDescent="0.3">
      <c r="B64" s="59" t="s">
        <v>200</v>
      </c>
      <c r="C64" s="59"/>
      <c r="D64" s="59"/>
      <c r="E64" s="59"/>
      <c r="F64" s="60" t="s">
        <v>72</v>
      </c>
      <c r="G64" s="60"/>
      <c r="H64" s="48" t="s">
        <v>7</v>
      </c>
      <c r="I64" s="48"/>
      <c r="J64" s="48" t="s">
        <v>8</v>
      </c>
      <c r="K64" s="48"/>
      <c r="L64" s="48"/>
      <c r="M64" s="48"/>
      <c r="N64" s="48" t="s">
        <v>22</v>
      </c>
      <c r="O64" s="48"/>
      <c r="P64" s="48"/>
      <c r="Q64" s="60" t="s">
        <v>71</v>
      </c>
      <c r="R64" s="60"/>
      <c r="S64" s="48" t="s">
        <v>7</v>
      </c>
      <c r="T64" s="48"/>
      <c r="U64" s="48" t="s">
        <v>8</v>
      </c>
      <c r="V64" s="48"/>
      <c r="W64" s="48"/>
      <c r="X64" s="48"/>
      <c r="Y64" s="48" t="s">
        <v>22</v>
      </c>
      <c r="Z64" s="48"/>
      <c r="AA64" s="48"/>
      <c r="AB64" s="93"/>
      <c r="AC64" s="93"/>
      <c r="AD64" s="93"/>
      <c r="AE64" s="93"/>
      <c r="AF64" s="93"/>
      <c r="AG64" s="11"/>
    </row>
    <row r="65" spans="2:33" ht="24.75" customHeight="1" x14ac:dyDescent="0.3">
      <c r="B65" s="59"/>
      <c r="C65" s="59"/>
      <c r="D65" s="59"/>
      <c r="E65" s="59"/>
      <c r="F65" s="60"/>
      <c r="G65" s="60"/>
      <c r="H65" s="46"/>
      <c r="I65" s="46"/>
      <c r="J65" s="46"/>
      <c r="K65" s="46"/>
      <c r="L65" s="46"/>
      <c r="M65" s="46"/>
      <c r="N65" s="46"/>
      <c r="O65" s="46"/>
      <c r="P65" s="46"/>
      <c r="Q65" s="60"/>
      <c r="R65" s="60"/>
      <c r="S65" s="46"/>
      <c r="T65" s="46"/>
      <c r="U65" s="46"/>
      <c r="V65" s="46"/>
      <c r="W65" s="46"/>
      <c r="X65" s="46"/>
      <c r="Y65" s="46"/>
      <c r="Z65" s="46"/>
      <c r="AA65" s="46"/>
      <c r="AB65" s="93"/>
      <c r="AC65" s="93"/>
      <c r="AD65" s="93"/>
      <c r="AE65" s="93"/>
      <c r="AF65" s="93"/>
      <c r="AG65" s="11"/>
    </row>
    <row r="66" spans="2:33" ht="8.25" customHeight="1" x14ac:dyDescent="0.3">
      <c r="B66" s="59" t="s">
        <v>201</v>
      </c>
      <c r="C66" s="59"/>
      <c r="D66" s="59"/>
      <c r="E66" s="59"/>
      <c r="F66" s="60" t="s">
        <v>72</v>
      </c>
      <c r="G66" s="60"/>
      <c r="H66" s="48" t="s">
        <v>7</v>
      </c>
      <c r="I66" s="48"/>
      <c r="J66" s="48" t="s">
        <v>8</v>
      </c>
      <c r="K66" s="48"/>
      <c r="L66" s="48"/>
      <c r="M66" s="48"/>
      <c r="N66" s="48" t="s">
        <v>22</v>
      </c>
      <c r="O66" s="48"/>
      <c r="P66" s="48"/>
      <c r="Q66" s="60" t="s">
        <v>71</v>
      </c>
      <c r="R66" s="60"/>
      <c r="S66" s="48" t="s">
        <v>7</v>
      </c>
      <c r="T66" s="48"/>
      <c r="U66" s="48" t="s">
        <v>8</v>
      </c>
      <c r="V66" s="48"/>
      <c r="W66" s="48"/>
      <c r="X66" s="48"/>
      <c r="Y66" s="48" t="s">
        <v>22</v>
      </c>
      <c r="Z66" s="48"/>
      <c r="AA66" s="48"/>
      <c r="AB66" s="93"/>
      <c r="AC66" s="93"/>
      <c r="AD66" s="93"/>
      <c r="AE66" s="93"/>
      <c r="AF66" s="93"/>
      <c r="AG66" s="11"/>
    </row>
    <row r="67" spans="2:33" ht="24.75" customHeight="1" x14ac:dyDescent="0.3">
      <c r="B67" s="59"/>
      <c r="C67" s="59"/>
      <c r="D67" s="59"/>
      <c r="E67" s="59"/>
      <c r="F67" s="60"/>
      <c r="G67" s="60"/>
      <c r="H67" s="46"/>
      <c r="I67" s="46"/>
      <c r="J67" s="46"/>
      <c r="K67" s="46"/>
      <c r="L67" s="46"/>
      <c r="M67" s="46"/>
      <c r="N67" s="46"/>
      <c r="O67" s="46"/>
      <c r="P67" s="46"/>
      <c r="Q67" s="60"/>
      <c r="R67" s="60"/>
      <c r="S67" s="46"/>
      <c r="T67" s="46"/>
      <c r="U67" s="46"/>
      <c r="V67" s="46"/>
      <c r="W67" s="46"/>
      <c r="X67" s="46"/>
      <c r="Y67" s="46"/>
      <c r="Z67" s="46"/>
      <c r="AA67" s="46"/>
      <c r="AB67" s="93"/>
      <c r="AC67" s="93"/>
      <c r="AD67" s="93"/>
      <c r="AE67" s="93"/>
      <c r="AF67" s="93"/>
      <c r="AG67" s="11"/>
    </row>
    <row r="68" spans="2:33" ht="8.25" customHeight="1" x14ac:dyDescent="0.3">
      <c r="B68" s="59" t="s">
        <v>200</v>
      </c>
      <c r="C68" s="59"/>
      <c r="D68" s="59"/>
      <c r="E68" s="59"/>
      <c r="F68" s="60" t="s">
        <v>72</v>
      </c>
      <c r="G68" s="60"/>
      <c r="H68" s="48" t="s">
        <v>7</v>
      </c>
      <c r="I68" s="48"/>
      <c r="J68" s="48" t="s">
        <v>8</v>
      </c>
      <c r="K68" s="48"/>
      <c r="L68" s="48"/>
      <c r="M68" s="48"/>
      <c r="N68" s="48" t="s">
        <v>22</v>
      </c>
      <c r="O68" s="48"/>
      <c r="P68" s="48"/>
      <c r="Q68" s="60" t="s">
        <v>71</v>
      </c>
      <c r="R68" s="60"/>
      <c r="S68" s="48" t="s">
        <v>7</v>
      </c>
      <c r="T68" s="48"/>
      <c r="U68" s="48" t="s">
        <v>8</v>
      </c>
      <c r="V68" s="48"/>
      <c r="W68" s="48"/>
      <c r="X68" s="48"/>
      <c r="Y68" s="48" t="s">
        <v>22</v>
      </c>
      <c r="Z68" s="48"/>
      <c r="AA68" s="48"/>
      <c r="AB68" s="93"/>
      <c r="AC68" s="93"/>
      <c r="AD68" s="93"/>
      <c r="AE68" s="93"/>
      <c r="AF68" s="93"/>
      <c r="AG68" s="11"/>
    </row>
    <row r="69" spans="2:33" ht="24.75" customHeight="1" x14ac:dyDescent="0.3">
      <c r="B69" s="59"/>
      <c r="C69" s="59"/>
      <c r="D69" s="59"/>
      <c r="E69" s="59"/>
      <c r="F69" s="60"/>
      <c r="G69" s="60"/>
      <c r="H69" s="96"/>
      <c r="I69" s="97"/>
      <c r="J69" s="96"/>
      <c r="K69" s="98"/>
      <c r="L69" s="98"/>
      <c r="M69" s="97"/>
      <c r="N69" s="96"/>
      <c r="O69" s="98"/>
      <c r="P69" s="97"/>
      <c r="Q69" s="60"/>
      <c r="R69" s="60"/>
      <c r="S69" s="96"/>
      <c r="T69" s="97"/>
      <c r="U69" s="96"/>
      <c r="V69" s="98"/>
      <c r="W69" s="98"/>
      <c r="X69" s="97"/>
      <c r="Y69" s="96"/>
      <c r="Z69" s="98"/>
      <c r="AA69" s="97"/>
      <c r="AB69" s="93"/>
      <c r="AC69" s="93"/>
      <c r="AD69" s="93"/>
      <c r="AE69" s="93"/>
      <c r="AF69" s="93"/>
      <c r="AG69" s="11"/>
    </row>
    <row r="70" spans="2:33" ht="9" customHeight="1" x14ac:dyDescent="0.3">
      <c r="B70" s="59" t="s">
        <v>201</v>
      </c>
      <c r="C70" s="59"/>
      <c r="D70" s="59"/>
      <c r="E70" s="59"/>
      <c r="F70" s="60" t="s">
        <v>72</v>
      </c>
      <c r="G70" s="60"/>
      <c r="H70" s="48" t="s">
        <v>7</v>
      </c>
      <c r="I70" s="48"/>
      <c r="J70" s="48" t="s">
        <v>8</v>
      </c>
      <c r="K70" s="48"/>
      <c r="L70" s="48"/>
      <c r="M70" s="48"/>
      <c r="N70" s="48" t="s">
        <v>22</v>
      </c>
      <c r="O70" s="48"/>
      <c r="P70" s="48"/>
      <c r="Q70" s="60" t="s">
        <v>71</v>
      </c>
      <c r="R70" s="60"/>
      <c r="S70" s="48" t="s">
        <v>7</v>
      </c>
      <c r="T70" s="48"/>
      <c r="U70" s="48" t="s">
        <v>8</v>
      </c>
      <c r="V70" s="48"/>
      <c r="W70" s="48"/>
      <c r="X70" s="48"/>
      <c r="Y70" s="48" t="s">
        <v>22</v>
      </c>
      <c r="Z70" s="48"/>
      <c r="AA70" s="48"/>
      <c r="AB70" s="93"/>
      <c r="AC70" s="93"/>
      <c r="AD70" s="93"/>
      <c r="AE70" s="93"/>
      <c r="AF70" s="93"/>
      <c r="AG70" s="11"/>
    </row>
    <row r="71" spans="2:33" ht="24.75" customHeight="1" x14ac:dyDescent="0.3">
      <c r="B71" s="59"/>
      <c r="C71" s="59"/>
      <c r="D71" s="59"/>
      <c r="E71" s="59"/>
      <c r="F71" s="60"/>
      <c r="G71" s="60"/>
      <c r="H71" s="96"/>
      <c r="I71" s="97"/>
      <c r="J71" s="96"/>
      <c r="K71" s="98"/>
      <c r="L71" s="98"/>
      <c r="M71" s="97"/>
      <c r="N71" s="96"/>
      <c r="O71" s="98"/>
      <c r="P71" s="97"/>
      <c r="Q71" s="60"/>
      <c r="R71" s="60"/>
      <c r="S71" s="96"/>
      <c r="T71" s="97"/>
      <c r="U71" s="96"/>
      <c r="V71" s="98"/>
      <c r="W71" s="98"/>
      <c r="X71" s="97"/>
      <c r="Y71" s="96"/>
      <c r="Z71" s="98"/>
      <c r="AA71" s="97"/>
      <c r="AB71" s="93"/>
      <c r="AC71" s="93"/>
      <c r="AD71" s="93"/>
      <c r="AE71" s="93"/>
      <c r="AF71" s="93"/>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64" t="s">
        <v>180</v>
      </c>
      <c r="C73" s="65"/>
      <c r="D73" s="65"/>
      <c r="E73" s="65"/>
      <c r="F73" s="65"/>
      <c r="G73" s="65"/>
      <c r="H73" s="65"/>
      <c r="I73" s="65"/>
      <c r="J73" s="65"/>
      <c r="K73" s="65"/>
      <c r="L73" s="65"/>
      <c r="M73" s="65"/>
      <c r="N73" s="65"/>
      <c r="O73" s="65"/>
      <c r="P73" s="65"/>
      <c r="Q73" s="65"/>
      <c r="R73" s="65"/>
      <c r="S73" s="65"/>
      <c r="T73" s="65"/>
      <c r="U73" s="65"/>
      <c r="V73" s="65"/>
      <c r="W73" s="65"/>
      <c r="X73" s="65"/>
      <c r="Y73" s="65"/>
      <c r="Z73" s="65"/>
      <c r="AA73" s="65"/>
      <c r="AB73" s="65"/>
      <c r="AC73" s="65"/>
      <c r="AD73" s="65"/>
      <c r="AE73" s="65"/>
      <c r="AF73" s="66"/>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64" t="s">
        <v>86</v>
      </c>
      <c r="C75" s="65"/>
      <c r="D75" s="65"/>
      <c r="E75" s="65"/>
      <c r="F75" s="65"/>
      <c r="G75" s="65"/>
      <c r="H75" s="65"/>
      <c r="I75" s="65"/>
      <c r="J75" s="65"/>
      <c r="K75" s="66"/>
      <c r="L75" s="79" t="s">
        <v>146</v>
      </c>
      <c r="M75" s="80"/>
      <c r="N75" s="81"/>
      <c r="O75" s="79" t="s">
        <v>144</v>
      </c>
      <c r="P75" s="80"/>
      <c r="Q75" s="81"/>
      <c r="R75" s="3"/>
      <c r="S75" s="64" t="s">
        <v>87</v>
      </c>
      <c r="T75" s="65"/>
      <c r="U75" s="65"/>
      <c r="V75" s="65"/>
      <c r="W75" s="65"/>
      <c r="X75" s="65"/>
      <c r="Y75" s="65"/>
      <c r="Z75" s="66"/>
      <c r="AA75" s="79" t="s">
        <v>146</v>
      </c>
      <c r="AB75" s="80"/>
      <c r="AC75" s="81"/>
      <c r="AD75" s="79" t="s">
        <v>144</v>
      </c>
      <c r="AE75" s="80"/>
      <c r="AF75" s="81"/>
      <c r="AG75" s="11"/>
    </row>
    <row r="76" spans="2:33" ht="15" customHeight="1" x14ac:dyDescent="0.3">
      <c r="B76" s="47" t="s">
        <v>79</v>
      </c>
      <c r="C76" s="47"/>
      <c r="D76" s="47"/>
      <c r="E76" s="47"/>
      <c r="F76" s="47"/>
      <c r="G76" s="47"/>
      <c r="H76" s="47"/>
      <c r="I76" s="48" t="s">
        <v>7</v>
      </c>
      <c r="J76" s="48"/>
      <c r="K76" s="48" t="s">
        <v>8</v>
      </c>
      <c r="L76" s="48"/>
      <c r="M76" s="48"/>
      <c r="N76" s="48"/>
      <c r="O76" s="48" t="s">
        <v>22</v>
      </c>
      <c r="P76" s="48"/>
      <c r="Q76" s="48"/>
      <c r="R76" s="3"/>
      <c r="S76" s="47" t="s">
        <v>83</v>
      </c>
      <c r="T76" s="47"/>
      <c r="U76" s="47"/>
      <c r="V76" s="47"/>
      <c r="W76" s="47"/>
      <c r="X76" s="47"/>
      <c r="Y76" s="47" t="s">
        <v>82</v>
      </c>
      <c r="Z76" s="47"/>
      <c r="AA76" s="47"/>
      <c r="AB76" s="47"/>
      <c r="AC76" s="47"/>
      <c r="AD76" s="47"/>
      <c r="AE76" s="47"/>
      <c r="AF76" s="47"/>
      <c r="AG76" s="11"/>
    </row>
    <row r="77" spans="2:33" ht="15" customHeight="1" x14ac:dyDescent="0.3">
      <c r="B77" s="47"/>
      <c r="C77" s="47"/>
      <c r="D77" s="47"/>
      <c r="E77" s="47"/>
      <c r="F77" s="47"/>
      <c r="G77" s="47"/>
      <c r="H77" s="47"/>
      <c r="I77" s="46"/>
      <c r="J77" s="46"/>
      <c r="K77" s="46"/>
      <c r="L77" s="46"/>
      <c r="M77" s="46"/>
      <c r="N77" s="46"/>
      <c r="O77" s="46"/>
      <c r="P77" s="46"/>
      <c r="Q77" s="46"/>
      <c r="R77" s="3"/>
      <c r="S77" s="53">
        <v>1680000</v>
      </c>
      <c r="T77" s="53"/>
      <c r="U77" s="53"/>
      <c r="V77" s="53"/>
      <c r="W77" s="53"/>
      <c r="X77" s="53"/>
      <c r="Y77" s="54">
        <f>J41+S77</f>
        <v>100347000</v>
      </c>
      <c r="Z77" s="55"/>
      <c r="AA77" s="55"/>
      <c r="AB77" s="55"/>
      <c r="AC77" s="55"/>
      <c r="AD77" s="55"/>
      <c r="AE77" s="55"/>
      <c r="AF77" s="55"/>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47" t="s">
        <v>80</v>
      </c>
      <c r="C79" s="47"/>
      <c r="D79" s="47"/>
      <c r="E79" s="47"/>
      <c r="F79" s="47"/>
      <c r="G79" s="47"/>
      <c r="H79" s="47"/>
      <c r="I79" s="48" t="s">
        <v>7</v>
      </c>
      <c r="J79" s="48"/>
      <c r="K79" s="48" t="s">
        <v>8</v>
      </c>
      <c r="L79" s="48"/>
      <c r="M79" s="48"/>
      <c r="N79" s="48"/>
      <c r="O79" s="48" t="s">
        <v>22</v>
      </c>
      <c r="P79" s="48"/>
      <c r="Q79" s="48"/>
      <c r="R79" s="3"/>
      <c r="S79" s="47" t="s">
        <v>84</v>
      </c>
      <c r="T79" s="47"/>
      <c r="U79" s="47"/>
      <c r="V79" s="47"/>
      <c r="W79" s="47"/>
      <c r="X79" s="47"/>
      <c r="Y79" s="47" t="s">
        <v>82</v>
      </c>
      <c r="Z79" s="47"/>
      <c r="AA79" s="47"/>
      <c r="AB79" s="47"/>
      <c r="AC79" s="47"/>
      <c r="AD79" s="47"/>
      <c r="AE79" s="47"/>
      <c r="AF79" s="47"/>
      <c r="AG79" s="11"/>
    </row>
    <row r="80" spans="2:33" ht="15" customHeight="1" x14ac:dyDescent="0.3">
      <c r="B80" s="47"/>
      <c r="C80" s="47"/>
      <c r="D80" s="47"/>
      <c r="E80" s="47"/>
      <c r="F80" s="47"/>
      <c r="G80" s="47"/>
      <c r="H80" s="47"/>
      <c r="I80" s="46"/>
      <c r="J80" s="46"/>
      <c r="K80" s="46"/>
      <c r="L80" s="46"/>
      <c r="M80" s="46"/>
      <c r="N80" s="46"/>
      <c r="O80" s="46"/>
      <c r="P80" s="46"/>
      <c r="Q80" s="46"/>
      <c r="R80" s="3"/>
      <c r="S80" s="53"/>
      <c r="T80" s="53"/>
      <c r="U80" s="53"/>
      <c r="V80" s="53"/>
      <c r="W80" s="53"/>
      <c r="X80" s="53"/>
      <c r="Y80" s="54" t="str">
        <f>IF(S80="","", Y77+S80)</f>
        <v/>
      </c>
      <c r="Z80" s="55"/>
      <c r="AA80" s="55"/>
      <c r="AB80" s="55"/>
      <c r="AC80" s="55"/>
      <c r="AD80" s="55"/>
      <c r="AE80" s="55"/>
      <c r="AF80" s="55"/>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47" t="s">
        <v>81</v>
      </c>
      <c r="C82" s="47"/>
      <c r="D82" s="47"/>
      <c r="E82" s="47"/>
      <c r="F82" s="47"/>
      <c r="G82" s="47"/>
      <c r="H82" s="47"/>
      <c r="I82" s="48" t="s">
        <v>7</v>
      </c>
      <c r="J82" s="48"/>
      <c r="K82" s="48" t="s">
        <v>8</v>
      </c>
      <c r="L82" s="48"/>
      <c r="M82" s="48"/>
      <c r="N82" s="48"/>
      <c r="O82" s="48" t="s">
        <v>22</v>
      </c>
      <c r="P82" s="48"/>
      <c r="Q82" s="48"/>
      <c r="R82" s="3"/>
      <c r="S82" s="47" t="s">
        <v>85</v>
      </c>
      <c r="T82" s="47"/>
      <c r="U82" s="47"/>
      <c r="V82" s="47"/>
      <c r="W82" s="47"/>
      <c r="X82" s="47"/>
      <c r="Y82" s="47" t="s">
        <v>82</v>
      </c>
      <c r="Z82" s="47"/>
      <c r="AA82" s="47"/>
      <c r="AB82" s="47"/>
      <c r="AC82" s="47"/>
      <c r="AD82" s="47"/>
      <c r="AE82" s="47"/>
      <c r="AF82" s="47"/>
      <c r="AG82" s="11"/>
    </row>
    <row r="83" spans="2:33" ht="15" customHeight="1" x14ac:dyDescent="0.3">
      <c r="B83" s="47"/>
      <c r="C83" s="47"/>
      <c r="D83" s="47"/>
      <c r="E83" s="47"/>
      <c r="F83" s="47"/>
      <c r="G83" s="47"/>
      <c r="H83" s="47"/>
      <c r="I83" s="46"/>
      <c r="J83" s="46"/>
      <c r="K83" s="46"/>
      <c r="L83" s="46"/>
      <c r="M83" s="46"/>
      <c r="N83" s="46"/>
      <c r="O83" s="46"/>
      <c r="P83" s="46"/>
      <c r="Q83" s="46"/>
      <c r="R83" s="3"/>
      <c r="S83" s="53"/>
      <c r="T83" s="53"/>
      <c r="U83" s="53"/>
      <c r="V83" s="53"/>
      <c r="W83" s="53"/>
      <c r="X83" s="53"/>
      <c r="Y83" s="54" t="str">
        <f>IF(S83="","", Y80+S83)</f>
        <v/>
      </c>
      <c r="Z83" s="55"/>
      <c r="AA83" s="55"/>
      <c r="AB83" s="55"/>
      <c r="AC83" s="55"/>
      <c r="AD83" s="55"/>
      <c r="AE83" s="55"/>
      <c r="AF83" s="55"/>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64" t="s">
        <v>167</v>
      </c>
      <c r="C85" s="65"/>
      <c r="D85" s="65"/>
      <c r="E85" s="65"/>
      <c r="F85" s="65"/>
      <c r="G85" s="65"/>
      <c r="H85" s="65"/>
      <c r="I85" s="65"/>
      <c r="J85" s="65"/>
      <c r="K85" s="66"/>
      <c r="L85" s="79" t="s">
        <v>146</v>
      </c>
      <c r="M85" s="80"/>
      <c r="N85" s="81"/>
      <c r="O85" s="79" t="s">
        <v>144</v>
      </c>
      <c r="P85" s="80"/>
      <c r="Q85" s="81"/>
      <c r="R85" s="3"/>
      <c r="S85" s="47" t="s">
        <v>168</v>
      </c>
      <c r="T85" s="47"/>
      <c r="U85" s="47"/>
      <c r="V85" s="47"/>
      <c r="W85" s="47"/>
      <c r="X85" s="47"/>
      <c r="Y85" s="47" t="s">
        <v>169</v>
      </c>
      <c r="Z85" s="47"/>
      <c r="AA85" s="47"/>
      <c r="AB85" s="47"/>
      <c r="AC85" s="47"/>
      <c r="AD85" s="47"/>
      <c r="AE85" s="47"/>
      <c r="AF85" s="47"/>
      <c r="AG85" s="11"/>
    </row>
    <row r="86" spans="2:33" ht="15" customHeight="1" x14ac:dyDescent="0.3">
      <c r="P86" s="3"/>
      <c r="Q86" s="3"/>
      <c r="R86" s="3"/>
      <c r="S86" s="53"/>
      <c r="T86" s="53"/>
      <c r="U86" s="53"/>
      <c r="V86" s="53"/>
      <c r="W86" s="53"/>
      <c r="X86" s="53"/>
      <c r="Y86" s="54" t="str">
        <f>IF(S86="","", J41+S77+S80+S83-S86)</f>
        <v/>
      </c>
      <c r="Z86" s="55"/>
      <c r="AA86" s="55"/>
      <c r="AB86" s="55"/>
      <c r="AC86" s="55"/>
      <c r="AD86" s="55"/>
      <c r="AE86" s="55"/>
      <c r="AF86" s="55"/>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49" t="s">
        <v>72</v>
      </c>
      <c r="P88" s="49"/>
      <c r="Q88" s="49"/>
      <c r="R88" s="49"/>
      <c r="S88" s="49"/>
      <c r="T88" s="49"/>
      <c r="U88" s="49"/>
      <c r="V88" s="49"/>
      <c r="W88" s="50"/>
      <c r="X88" s="51" t="s">
        <v>102</v>
      </c>
      <c r="Y88" s="49"/>
      <c r="Z88" s="49"/>
      <c r="AA88" s="49"/>
      <c r="AB88" s="49"/>
      <c r="AC88" s="49"/>
      <c r="AD88" s="49"/>
      <c r="AE88" s="49"/>
      <c r="AF88" s="49"/>
      <c r="AG88" s="11"/>
    </row>
    <row r="89" spans="2:33" ht="9" customHeight="1" x14ac:dyDescent="0.3">
      <c r="B89" s="3"/>
      <c r="C89" s="3"/>
      <c r="D89" s="3"/>
      <c r="E89" s="3"/>
      <c r="F89" s="3"/>
      <c r="G89" s="3"/>
      <c r="H89" s="3"/>
      <c r="I89" s="3"/>
      <c r="J89" s="3"/>
      <c r="K89" s="3"/>
      <c r="L89" s="3"/>
      <c r="M89" s="3"/>
      <c r="N89" s="3"/>
      <c r="O89" s="48" t="s">
        <v>7</v>
      </c>
      <c r="P89" s="48"/>
      <c r="Q89" s="48" t="s">
        <v>8</v>
      </c>
      <c r="R89" s="48"/>
      <c r="S89" s="48"/>
      <c r="T89" s="48"/>
      <c r="U89" s="48" t="s">
        <v>22</v>
      </c>
      <c r="V89" s="48"/>
      <c r="W89" s="52"/>
      <c r="X89" s="197" t="s">
        <v>7</v>
      </c>
      <c r="Y89" s="48"/>
      <c r="Z89" s="48" t="s">
        <v>8</v>
      </c>
      <c r="AA89" s="48"/>
      <c r="AB89" s="48"/>
      <c r="AC89" s="48"/>
      <c r="AD89" s="48" t="s">
        <v>22</v>
      </c>
      <c r="AE89" s="48"/>
      <c r="AF89" s="48"/>
      <c r="AG89" s="11"/>
    </row>
    <row r="90" spans="2:33" ht="15" customHeight="1" x14ac:dyDescent="0.3">
      <c r="B90" s="68" t="s">
        <v>141</v>
      </c>
      <c r="C90" s="68"/>
      <c r="D90" s="68"/>
      <c r="E90" s="68"/>
      <c r="F90" s="68"/>
      <c r="G90" s="68"/>
      <c r="H90" s="68"/>
      <c r="I90" s="68"/>
      <c r="J90" s="79" t="s">
        <v>145</v>
      </c>
      <c r="K90" s="81"/>
      <c r="L90" s="79" t="s">
        <v>144</v>
      </c>
      <c r="M90" s="80"/>
      <c r="N90" s="80"/>
      <c r="O90" s="46"/>
      <c r="P90" s="46"/>
      <c r="Q90" s="46"/>
      <c r="R90" s="46"/>
      <c r="S90" s="46"/>
      <c r="T90" s="46"/>
      <c r="U90" s="46"/>
      <c r="V90" s="46"/>
      <c r="W90" s="46"/>
      <c r="X90" s="97"/>
      <c r="Y90" s="46"/>
      <c r="Z90" s="46"/>
      <c r="AA90" s="46"/>
      <c r="AB90" s="46"/>
      <c r="AC90" s="46"/>
      <c r="AD90" s="46"/>
      <c r="AE90" s="46"/>
      <c r="AF90" s="46"/>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48" t="s">
        <v>7</v>
      </c>
      <c r="Q92" s="48"/>
      <c r="R92" s="48" t="s">
        <v>8</v>
      </c>
      <c r="S92" s="48"/>
      <c r="T92" s="48"/>
      <c r="U92" s="48"/>
      <c r="V92" s="48" t="s">
        <v>22</v>
      </c>
      <c r="W92" s="48"/>
      <c r="X92" s="48"/>
      <c r="AG92" s="11"/>
    </row>
    <row r="93" spans="2:33" ht="15" customHeight="1" x14ac:dyDescent="0.3">
      <c r="B93" s="120" t="s">
        <v>103</v>
      </c>
      <c r="C93" s="121"/>
      <c r="D93" s="121"/>
      <c r="E93" s="121"/>
      <c r="F93" s="121"/>
      <c r="G93" s="121"/>
      <c r="H93" s="121"/>
      <c r="I93" s="121"/>
      <c r="J93" s="122"/>
      <c r="K93" s="79" t="s">
        <v>145</v>
      </c>
      <c r="L93" s="81"/>
      <c r="M93" s="79" t="s">
        <v>144</v>
      </c>
      <c r="N93" s="80"/>
      <c r="O93" s="81"/>
      <c r="P93" s="46"/>
      <c r="Q93" s="46"/>
      <c r="R93" s="46"/>
      <c r="S93" s="46"/>
      <c r="T93" s="46"/>
      <c r="U93" s="46"/>
      <c r="V93" s="46"/>
      <c r="W93" s="46"/>
      <c r="X93" s="46"/>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56" t="s">
        <v>108</v>
      </c>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8"/>
    </row>
    <row r="96" spans="2:33" ht="3.6" customHeight="1" x14ac:dyDescent="0.3"/>
    <row r="97" spans="2:61" ht="15" customHeight="1" x14ac:dyDescent="0.3">
      <c r="B97" s="180" t="s">
        <v>179</v>
      </c>
      <c r="C97" s="181"/>
      <c r="D97" s="181"/>
      <c r="E97" s="181"/>
      <c r="F97" s="181"/>
      <c r="G97" s="181"/>
      <c r="H97" s="181"/>
      <c r="I97" s="181"/>
      <c r="J97" s="181"/>
      <c r="K97" s="181"/>
      <c r="L97" s="181"/>
      <c r="M97" s="181"/>
      <c r="N97" s="181"/>
      <c r="O97" s="181"/>
      <c r="P97" s="181"/>
      <c r="Q97" s="181"/>
      <c r="R97" s="181"/>
      <c r="S97" s="181"/>
      <c r="T97" s="181"/>
      <c r="U97" s="181"/>
      <c r="V97" s="181"/>
      <c r="W97" s="181"/>
      <c r="X97" s="181"/>
      <c r="Y97" s="181"/>
      <c r="Z97" s="181"/>
      <c r="AA97" s="181"/>
      <c r="AB97" s="181"/>
      <c r="AC97" s="181"/>
      <c r="AD97" s="181"/>
      <c r="AE97" s="181"/>
      <c r="AF97" s="182"/>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125</v>
      </c>
      <c r="C99" s="176" t="s">
        <v>189</v>
      </c>
      <c r="D99" s="176"/>
      <c r="E99" s="176"/>
      <c r="F99" s="176"/>
      <c r="G99" s="176"/>
      <c r="H99" s="176"/>
      <c r="I99" s="176"/>
      <c r="J99" s="176"/>
      <c r="K99" s="176"/>
      <c r="L99" s="176"/>
      <c r="M99" s="176"/>
      <c r="N99" s="176"/>
      <c r="O99" s="163" t="s">
        <v>127</v>
      </c>
      <c r="P99" s="163"/>
      <c r="Q99" s="163"/>
      <c r="R99" s="163"/>
      <c r="S99" s="163"/>
      <c r="T99" s="163"/>
      <c r="U99" s="163"/>
      <c r="V99" s="163"/>
      <c r="W99" s="164" t="s">
        <v>190</v>
      </c>
      <c r="X99" s="164"/>
      <c r="Y99" s="164"/>
      <c r="Z99" s="164"/>
      <c r="AA99" s="164"/>
      <c r="AB99" s="183" t="s">
        <v>140</v>
      </c>
      <c r="AC99" s="183"/>
      <c r="AD99" s="183"/>
      <c r="AE99" s="183"/>
      <c r="AF99" s="18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73" t="s">
        <v>183</v>
      </c>
      <c r="C100" s="74"/>
      <c r="D100" s="74"/>
      <c r="E100" s="74"/>
      <c r="F100" s="74"/>
      <c r="G100" s="74"/>
      <c r="H100" s="74"/>
      <c r="I100" s="74"/>
      <c r="J100" s="74"/>
      <c r="K100" s="74"/>
      <c r="L100" s="74"/>
      <c r="M100" s="74"/>
      <c r="N100" s="74"/>
      <c r="O100" s="74"/>
      <c r="P100" s="74"/>
      <c r="Q100" s="74"/>
      <c r="R100" s="74"/>
      <c r="S100" s="74"/>
      <c r="T100" s="74"/>
      <c r="U100" s="74"/>
      <c r="V100" s="74"/>
      <c r="W100" s="74"/>
      <c r="X100" s="74"/>
      <c r="Y100" s="74"/>
      <c r="Z100" s="74"/>
      <c r="AA100" s="74"/>
      <c r="AB100" s="74"/>
      <c r="AC100" s="74"/>
      <c r="AD100" s="74"/>
      <c r="AE100" s="74"/>
      <c r="AF100" s="7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177" t="s">
        <v>185</v>
      </c>
      <c r="C102" s="178"/>
      <c r="D102" s="178"/>
      <c r="E102" s="178"/>
      <c r="F102" s="178"/>
      <c r="G102" s="178"/>
      <c r="H102" s="178"/>
      <c r="I102" s="178"/>
      <c r="J102" s="178"/>
      <c r="K102" s="178"/>
      <c r="L102" s="178"/>
      <c r="M102" s="178"/>
      <c r="N102" s="178"/>
      <c r="O102" s="178"/>
      <c r="P102" s="178"/>
      <c r="Q102" s="178"/>
      <c r="R102" s="178"/>
      <c r="S102" s="178"/>
      <c r="T102" s="178"/>
      <c r="U102" s="178"/>
      <c r="V102" s="178"/>
      <c r="W102" s="178"/>
      <c r="X102" s="178"/>
      <c r="Y102" s="178"/>
      <c r="Z102" s="178"/>
      <c r="AA102" s="178"/>
      <c r="AB102" s="178"/>
      <c r="AC102" s="178"/>
      <c r="AD102" s="178"/>
      <c r="AE102" s="178"/>
      <c r="AF102" s="179"/>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5" t="s">
        <v>182</v>
      </c>
      <c r="C104" s="186"/>
      <c r="D104" s="186"/>
      <c r="E104" s="186"/>
      <c r="F104" s="186"/>
      <c r="G104" s="186"/>
      <c r="H104" s="186"/>
      <c r="I104" s="186"/>
      <c r="J104" s="186"/>
      <c r="K104" s="186"/>
      <c r="L104" s="186"/>
      <c r="M104" s="186"/>
      <c r="N104" s="186"/>
      <c r="O104" s="186"/>
      <c r="P104" s="186"/>
      <c r="Q104" s="186"/>
      <c r="R104" s="186"/>
      <c r="S104" s="186"/>
      <c r="T104" s="186"/>
      <c r="U104" s="186"/>
      <c r="V104" s="186"/>
      <c r="W104" s="186"/>
      <c r="X104" s="186"/>
      <c r="Y104" s="186"/>
      <c r="Z104" s="186"/>
      <c r="AA104" s="186"/>
      <c r="AB104" s="187"/>
      <c r="AC104" s="97" t="s">
        <v>16</v>
      </c>
      <c r="AD104" s="46"/>
      <c r="AE104" s="46"/>
      <c r="AF104" s="4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73" t="s">
        <v>171</v>
      </c>
      <c r="C106" s="174"/>
      <c r="D106" s="174"/>
      <c r="E106" s="174"/>
      <c r="F106" s="174"/>
      <c r="G106" s="174"/>
      <c r="H106" s="174"/>
      <c r="I106" s="174"/>
      <c r="J106" s="174"/>
      <c r="K106" s="174"/>
      <c r="L106" s="174"/>
      <c r="M106" s="174"/>
      <c r="N106" s="174"/>
      <c r="O106" s="174"/>
      <c r="P106" s="174"/>
      <c r="Q106" s="174"/>
      <c r="R106" s="174"/>
      <c r="S106" s="174"/>
      <c r="T106" s="174"/>
      <c r="U106" s="174"/>
      <c r="V106" s="174"/>
      <c r="W106" s="174"/>
      <c r="X106" s="174"/>
      <c r="Y106" s="174"/>
      <c r="Z106" s="174"/>
      <c r="AA106" s="174"/>
      <c r="AB106" s="174"/>
      <c r="AC106" s="174"/>
      <c r="AD106" s="174"/>
      <c r="AE106" s="174"/>
      <c r="AF106" s="17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191" t="s">
        <v>173</v>
      </c>
      <c r="C108" s="192"/>
      <c r="D108" s="192"/>
      <c r="E108" s="192"/>
      <c r="F108" s="192"/>
      <c r="G108" s="192"/>
      <c r="H108" s="192"/>
      <c r="I108" s="192"/>
      <c r="J108" s="192"/>
      <c r="K108" s="192"/>
      <c r="L108" s="192"/>
      <c r="M108" s="192"/>
      <c r="N108" s="192"/>
      <c r="O108" s="192"/>
      <c r="P108" s="192"/>
      <c r="Q108" s="192"/>
      <c r="R108" s="192"/>
      <c r="S108" s="192"/>
      <c r="T108" s="192"/>
      <c r="U108" s="192"/>
      <c r="V108" s="192"/>
      <c r="W108" s="192"/>
      <c r="X108" s="192"/>
      <c r="Y108" s="193"/>
      <c r="Z108" s="53">
        <v>273700</v>
      </c>
      <c r="AA108" s="53"/>
      <c r="AB108" s="53"/>
      <c r="AC108" s="53"/>
      <c r="AD108" s="53"/>
      <c r="AE108" s="53"/>
      <c r="AF108" s="5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191" t="s">
        <v>172</v>
      </c>
      <c r="C110" s="192"/>
      <c r="D110" s="192"/>
      <c r="E110" s="192"/>
      <c r="F110" s="192"/>
      <c r="G110" s="192"/>
      <c r="H110" s="192"/>
      <c r="I110" s="192"/>
      <c r="J110" s="192"/>
      <c r="K110" s="192"/>
      <c r="L110" s="192"/>
      <c r="M110" s="192"/>
      <c r="N110" s="192"/>
      <c r="O110" s="192"/>
      <c r="P110" s="192"/>
      <c r="Q110" s="192"/>
      <c r="R110" s="192"/>
      <c r="S110" s="192"/>
      <c r="T110" s="192"/>
      <c r="U110" s="192"/>
      <c r="V110" s="192"/>
      <c r="W110" s="192"/>
      <c r="X110" s="192"/>
      <c r="Y110" s="193"/>
      <c r="Z110" s="53">
        <v>350300</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1" t="s">
        <v>174</v>
      </c>
      <c r="C112" s="192"/>
      <c r="D112" s="192"/>
      <c r="E112" s="192"/>
      <c r="F112" s="192"/>
      <c r="G112" s="192"/>
      <c r="H112" s="192"/>
      <c r="I112" s="192"/>
      <c r="J112" s="192"/>
      <c r="K112" s="192"/>
      <c r="L112" s="192"/>
      <c r="M112" s="192"/>
      <c r="N112" s="192"/>
      <c r="O112" s="192"/>
      <c r="P112" s="192"/>
      <c r="Q112" s="192"/>
      <c r="R112" s="192"/>
      <c r="S112" s="192"/>
      <c r="T112" s="192"/>
      <c r="U112" s="192"/>
      <c r="V112" s="192"/>
      <c r="W112" s="192"/>
      <c r="X112" s="192"/>
      <c r="Y112" s="193"/>
      <c r="Z112" s="53">
        <v>11500</v>
      </c>
      <c r="AA112" s="53"/>
      <c r="AB112" s="53"/>
      <c r="AC112" s="53"/>
      <c r="AD112" s="53"/>
      <c r="AE112" s="53"/>
      <c r="AF112" s="5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94" t="s">
        <v>175</v>
      </c>
      <c r="C114" s="195"/>
      <c r="D114" s="195"/>
      <c r="E114" s="195"/>
      <c r="F114" s="195"/>
      <c r="G114" s="195"/>
      <c r="H114" s="195"/>
      <c r="I114" s="195"/>
      <c r="J114" s="195"/>
      <c r="K114" s="195"/>
      <c r="L114" s="195"/>
      <c r="M114" s="195"/>
      <c r="N114" s="195"/>
      <c r="O114" s="195"/>
      <c r="P114" s="195"/>
      <c r="Q114" s="195"/>
      <c r="R114" s="195"/>
      <c r="S114" s="195"/>
      <c r="T114" s="195"/>
      <c r="U114" s="195"/>
      <c r="V114" s="195"/>
      <c r="W114" s="195"/>
      <c r="X114" s="195"/>
      <c r="Y114" s="196"/>
      <c r="Z114" s="200">
        <f>Z108+Z110+Z112</f>
        <v>635500</v>
      </c>
      <c r="AA114" s="200"/>
      <c r="AB114" s="200"/>
      <c r="AC114" s="200"/>
      <c r="AD114" s="200"/>
      <c r="AE114" s="200"/>
      <c r="AF114" s="200"/>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149" t="s">
        <v>128</v>
      </c>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c r="AA116" s="150"/>
      <c r="AB116" s="150"/>
      <c r="AC116" s="150"/>
      <c r="AD116" s="150"/>
      <c r="AE116" s="150"/>
      <c r="AF116" s="15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52"/>
      <c r="C117" s="153"/>
      <c r="D117" s="153"/>
      <c r="E117" s="153"/>
      <c r="F117" s="153"/>
      <c r="G117" s="153"/>
      <c r="H117" s="153"/>
      <c r="I117" s="153"/>
      <c r="J117" s="153"/>
      <c r="K117" s="153"/>
      <c r="L117" s="153"/>
      <c r="M117" s="153"/>
      <c r="N117" s="153"/>
      <c r="O117" s="153"/>
      <c r="P117" s="153"/>
      <c r="Q117" s="153"/>
      <c r="R117" s="153"/>
      <c r="S117" s="153"/>
      <c r="T117" s="153"/>
      <c r="U117" s="153"/>
      <c r="V117" s="153"/>
      <c r="W117" s="153"/>
      <c r="X117" s="153"/>
      <c r="Y117" s="153"/>
      <c r="Z117" s="153"/>
      <c r="AA117" s="153"/>
      <c r="AB117" s="153"/>
      <c r="AC117" s="153"/>
      <c r="AD117" s="153"/>
      <c r="AE117" s="153"/>
      <c r="AF117" s="154"/>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155" t="s">
        <v>150</v>
      </c>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7"/>
      <c r="AA119" s="76" t="s">
        <v>145</v>
      </c>
      <c r="AB119" s="77"/>
      <c r="AC119" s="78"/>
      <c r="AD119" s="76" t="s">
        <v>147</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58" t="s">
        <v>151</v>
      </c>
      <c r="C120" s="159"/>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60"/>
      <c r="AA120" s="79" t="s">
        <v>145</v>
      </c>
      <c r="AB120" s="80"/>
      <c r="AC120" s="81"/>
      <c r="AD120" s="79" t="s">
        <v>147</v>
      </c>
      <c r="AE120" s="80"/>
      <c r="AF120" s="8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188" t="s">
        <v>163</v>
      </c>
      <c r="C121" s="189"/>
      <c r="D121" s="189"/>
      <c r="E121" s="189"/>
      <c r="F121" s="189"/>
      <c r="G121" s="189"/>
      <c r="H121" s="189"/>
      <c r="I121" s="189"/>
      <c r="J121" s="189"/>
      <c r="K121" s="189"/>
      <c r="L121" s="189"/>
      <c r="M121" s="189"/>
      <c r="N121" s="189"/>
      <c r="O121" s="189"/>
      <c r="P121" s="189"/>
      <c r="Q121" s="189"/>
      <c r="R121" s="189"/>
      <c r="S121" s="189"/>
      <c r="T121" s="189"/>
      <c r="U121" s="189"/>
      <c r="V121" s="189"/>
      <c r="W121" s="189"/>
      <c r="X121" s="189"/>
      <c r="Y121" s="189"/>
      <c r="Z121" s="190"/>
      <c r="AA121" s="76" t="s">
        <v>145</v>
      </c>
      <c r="AB121" s="77"/>
      <c r="AC121" s="78"/>
      <c r="AD121" s="76" t="s">
        <v>147</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70" t="s">
        <v>156</v>
      </c>
      <c r="C122" s="171"/>
      <c r="D122" s="171"/>
      <c r="E122" s="171"/>
      <c r="F122" s="171"/>
      <c r="G122" s="171"/>
      <c r="H122" s="171"/>
      <c r="I122" s="171"/>
      <c r="J122" s="171"/>
      <c r="K122" s="171"/>
      <c r="L122" s="171"/>
      <c r="M122" s="171"/>
      <c r="N122" s="171"/>
      <c r="O122" s="171"/>
      <c r="P122" s="171"/>
      <c r="Q122" s="171"/>
      <c r="R122" s="171"/>
      <c r="S122" s="171"/>
      <c r="T122" s="171"/>
      <c r="U122" s="171"/>
      <c r="V122" s="171"/>
      <c r="W122" s="171"/>
      <c r="X122" s="171"/>
      <c r="Y122" s="171"/>
      <c r="Z122" s="172"/>
      <c r="AA122" s="167" t="s">
        <v>145</v>
      </c>
      <c r="AB122" s="168"/>
      <c r="AC122" s="169"/>
      <c r="AD122" s="167" t="s">
        <v>147</v>
      </c>
      <c r="AE122" s="168"/>
      <c r="AF122" s="1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55" t="s">
        <v>152</v>
      </c>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c r="Z123" s="157"/>
      <c r="AA123" s="76" t="s">
        <v>145</v>
      </c>
      <c r="AB123" s="77"/>
      <c r="AC123" s="78"/>
      <c r="AD123" s="76" t="s">
        <v>147</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70" t="s">
        <v>165</v>
      </c>
      <c r="C124" s="171"/>
      <c r="D124" s="171"/>
      <c r="E124" s="171"/>
      <c r="F124" s="171"/>
      <c r="G124" s="171"/>
      <c r="H124" s="171"/>
      <c r="I124" s="171"/>
      <c r="J124" s="171"/>
      <c r="K124" s="171"/>
      <c r="L124" s="171"/>
      <c r="M124" s="171"/>
      <c r="N124" s="171"/>
      <c r="O124" s="171"/>
      <c r="P124" s="171"/>
      <c r="Q124" s="171"/>
      <c r="R124" s="171"/>
      <c r="S124" s="171"/>
      <c r="T124" s="171"/>
      <c r="U124" s="171"/>
      <c r="V124" s="171"/>
      <c r="W124" s="171"/>
      <c r="X124" s="171"/>
      <c r="Y124" s="171"/>
      <c r="Z124" s="172"/>
      <c r="AA124" s="167" t="s">
        <v>145</v>
      </c>
      <c r="AB124" s="168"/>
      <c r="AC124" s="169"/>
      <c r="AD124" s="167" t="s">
        <v>147</v>
      </c>
      <c r="AE124" s="168"/>
      <c r="AF124" s="169"/>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55" t="s">
        <v>153</v>
      </c>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c r="Z125" s="157"/>
      <c r="AA125" s="76" t="s">
        <v>145</v>
      </c>
      <c r="AB125" s="77"/>
      <c r="AC125" s="78"/>
      <c r="AD125" s="76" t="s">
        <v>147</v>
      </c>
      <c r="AE125" s="77"/>
      <c r="AF125" s="78"/>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204" t="s">
        <v>176</v>
      </c>
      <c r="C127" s="205"/>
      <c r="D127" s="205"/>
      <c r="E127" s="205"/>
      <c r="F127" s="205"/>
      <c r="G127" s="205"/>
      <c r="H127" s="205"/>
      <c r="I127" s="205"/>
      <c r="J127" s="205"/>
      <c r="K127" s="205"/>
      <c r="L127" s="205"/>
      <c r="M127" s="205"/>
      <c r="N127" s="205"/>
      <c r="O127" s="205"/>
      <c r="P127" s="205"/>
      <c r="Q127" s="205"/>
      <c r="R127" s="205"/>
      <c r="S127" s="205"/>
      <c r="T127" s="205"/>
      <c r="U127" s="205"/>
      <c r="V127" s="205"/>
      <c r="W127" s="205"/>
      <c r="X127" s="205"/>
      <c r="Y127" s="205"/>
      <c r="Z127" s="205"/>
      <c r="AA127" s="205"/>
      <c r="AB127" s="205"/>
      <c r="AC127" s="205"/>
      <c r="AD127" s="205"/>
      <c r="AE127" s="205"/>
      <c r="AF127" s="206"/>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201" t="s">
        <v>143</v>
      </c>
      <c r="C129" s="202"/>
      <c r="D129" s="202"/>
      <c r="E129" s="202"/>
      <c r="F129" s="202"/>
      <c r="G129" s="202"/>
      <c r="H129" s="202"/>
      <c r="I129" s="202"/>
      <c r="J129" s="202"/>
      <c r="K129" s="202"/>
      <c r="L129" s="202"/>
      <c r="M129" s="202"/>
      <c r="N129" s="202"/>
      <c r="O129" s="202"/>
      <c r="P129" s="202"/>
      <c r="Q129" s="202"/>
      <c r="R129" s="202"/>
      <c r="S129" s="202"/>
      <c r="T129" s="202"/>
      <c r="U129" s="202"/>
      <c r="V129" s="202"/>
      <c r="W129" s="202"/>
      <c r="X129" s="202"/>
      <c r="Y129" s="202"/>
      <c r="Z129" s="202"/>
      <c r="AA129" s="202"/>
      <c r="AB129" s="202"/>
      <c r="AC129" s="202"/>
      <c r="AD129" s="202"/>
      <c r="AE129" s="202"/>
      <c r="AF129" s="203"/>
    </row>
    <row r="130" spans="1:46" ht="3.6" customHeight="1" x14ac:dyDescent="0.3"/>
    <row r="131" spans="1:46" ht="15" customHeight="1" x14ac:dyDescent="0.3">
      <c r="B131" s="204" t="s">
        <v>130</v>
      </c>
      <c r="C131" s="205"/>
      <c r="D131" s="205"/>
      <c r="E131" s="205"/>
      <c r="F131" s="205"/>
      <c r="G131" s="205"/>
      <c r="H131" s="205"/>
      <c r="I131" s="205"/>
      <c r="J131" s="205"/>
      <c r="K131" s="205"/>
      <c r="L131" s="205"/>
      <c r="M131" s="205"/>
      <c r="N131" s="205"/>
      <c r="O131" s="205"/>
      <c r="P131" s="205"/>
      <c r="Q131" s="205"/>
      <c r="R131" s="205"/>
      <c r="S131" s="205"/>
      <c r="T131" s="205"/>
      <c r="U131" s="205"/>
      <c r="V131" s="205"/>
      <c r="W131" s="205"/>
      <c r="X131" s="205"/>
      <c r="Y131" s="205"/>
      <c r="Z131" s="205"/>
      <c r="AA131" s="205"/>
      <c r="AB131" s="205"/>
      <c r="AC131" s="205"/>
      <c r="AD131" s="205"/>
      <c r="AE131" s="205"/>
      <c r="AF131" s="206"/>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125</v>
      </c>
      <c r="C133" s="162" t="s">
        <v>198</v>
      </c>
      <c r="D133" s="162"/>
      <c r="E133" s="162"/>
      <c r="F133" s="162"/>
      <c r="G133" s="162"/>
      <c r="H133" s="162"/>
      <c r="I133" s="162"/>
      <c r="J133" s="162"/>
      <c r="K133" s="162"/>
      <c r="L133" s="162"/>
      <c r="M133" s="162"/>
      <c r="N133" s="162"/>
      <c r="O133" s="163" t="s">
        <v>127</v>
      </c>
      <c r="P133" s="163"/>
      <c r="Q133" s="163"/>
      <c r="R133" s="163"/>
      <c r="S133" s="163"/>
      <c r="T133" s="163"/>
      <c r="U133" s="163"/>
      <c r="V133" s="163"/>
      <c r="W133" s="164" t="s">
        <v>202</v>
      </c>
      <c r="X133" s="164"/>
      <c r="Y133" s="164"/>
      <c r="Z133" s="164"/>
      <c r="AA133" s="164"/>
      <c r="AB133" s="165" t="s">
        <v>131</v>
      </c>
      <c r="AC133" s="165"/>
      <c r="AD133" s="165"/>
      <c r="AE133" s="165"/>
      <c r="AF133" s="166"/>
      <c r="AJ133" s="4"/>
      <c r="AK133" s="4"/>
      <c r="AL133" s="4"/>
      <c r="AM133" s="4"/>
      <c r="AN133" s="4"/>
      <c r="AO133" s="4"/>
      <c r="AP133" s="4"/>
      <c r="AQ133" s="4"/>
    </row>
    <row r="134" spans="1:46" ht="15" customHeight="1" x14ac:dyDescent="0.3">
      <c r="B134" s="207" t="s">
        <v>203</v>
      </c>
      <c r="C134" s="208"/>
      <c r="D134" s="208"/>
      <c r="E134" s="161" t="s">
        <v>149</v>
      </c>
      <c r="F134" s="161"/>
      <c r="G134" s="161"/>
      <c r="H134" s="161"/>
      <c r="I134" s="161"/>
      <c r="J134" s="161"/>
      <c r="K134" s="161"/>
      <c r="L134" s="161"/>
      <c r="M134" s="161"/>
      <c r="N134" s="161"/>
      <c r="O134" s="161"/>
      <c r="P134" s="161"/>
      <c r="Q134" s="161"/>
      <c r="R134" s="161"/>
      <c r="S134" s="161"/>
      <c r="T134" s="161"/>
      <c r="U134" s="161"/>
      <c r="V134" s="161"/>
      <c r="W134" s="198" t="s">
        <v>189</v>
      </c>
      <c r="X134" s="198"/>
      <c r="Y134" s="198"/>
      <c r="Z134" s="198"/>
      <c r="AA134" s="198"/>
      <c r="AB134" s="198"/>
      <c r="AC134" s="198"/>
      <c r="AD134" s="198"/>
      <c r="AE134" s="198"/>
      <c r="AF134" s="199"/>
      <c r="AG134" s="3"/>
      <c r="AH134" s="3"/>
      <c r="AI134" s="3"/>
      <c r="AK134" s="4"/>
      <c r="AL134" s="4"/>
      <c r="AM134" s="4"/>
      <c r="AN134" s="4"/>
      <c r="AO134" s="4"/>
      <c r="AP134" s="4"/>
      <c r="AQ134" s="4"/>
    </row>
    <row r="135" spans="1:46" ht="56.25" customHeight="1" x14ac:dyDescent="0.3">
      <c r="B135" s="73" t="s">
        <v>155</v>
      </c>
      <c r="C135" s="74"/>
      <c r="D135" s="74"/>
      <c r="E135" s="74"/>
      <c r="F135" s="74"/>
      <c r="G135" s="74"/>
      <c r="H135" s="74"/>
      <c r="I135" s="74"/>
      <c r="J135" s="74"/>
      <c r="K135" s="74"/>
      <c r="L135" s="74"/>
      <c r="M135" s="74"/>
      <c r="N135" s="74"/>
      <c r="O135" s="74"/>
      <c r="P135" s="74"/>
      <c r="Q135" s="74"/>
      <c r="R135" s="74"/>
      <c r="S135" s="74"/>
      <c r="T135" s="74"/>
      <c r="U135" s="74"/>
      <c r="V135" s="74"/>
      <c r="W135" s="74"/>
      <c r="X135" s="74"/>
      <c r="Y135" s="74"/>
      <c r="Z135" s="74"/>
      <c r="AA135" s="74"/>
      <c r="AB135" s="74"/>
      <c r="AC135" s="74"/>
      <c r="AD135" s="74"/>
      <c r="AE135" s="74"/>
      <c r="AF135" s="75"/>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56" t="s">
        <v>154</v>
      </c>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c r="AA137" s="57"/>
      <c r="AB137" s="57"/>
      <c r="AC137" s="57"/>
      <c r="AD137" s="57"/>
      <c r="AE137" s="57"/>
      <c r="AF137" s="58"/>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82" t="s">
        <v>109</v>
      </c>
      <c r="C139" s="83"/>
      <c r="D139" s="49" t="s">
        <v>124</v>
      </c>
      <c r="E139" s="49"/>
      <c r="F139" s="49"/>
      <c r="G139" s="49"/>
      <c r="H139" s="49"/>
      <c r="I139" s="49"/>
      <c r="J139" s="49"/>
      <c r="K139" s="49"/>
      <c r="L139" s="49" t="s">
        <v>126</v>
      </c>
      <c r="M139" s="49"/>
      <c r="N139" s="49"/>
      <c r="O139" s="49"/>
      <c r="P139" s="49"/>
      <c r="Q139" s="49"/>
      <c r="R139" s="49"/>
      <c r="S139" s="49" t="s">
        <v>123</v>
      </c>
      <c r="T139" s="49"/>
      <c r="U139" s="49"/>
      <c r="V139" s="49"/>
      <c r="W139" s="49"/>
      <c r="X139" s="49"/>
      <c r="Y139" s="49" t="s">
        <v>122</v>
      </c>
      <c r="Z139" s="49"/>
      <c r="AA139" s="49"/>
      <c r="AB139" s="49"/>
      <c r="AC139" s="49"/>
      <c r="AD139" s="49"/>
      <c r="AE139" s="49"/>
      <c r="AF139" s="49"/>
      <c r="AJ139" s="4"/>
      <c r="AK139" s="4"/>
      <c r="AL139" s="4"/>
      <c r="AM139" s="4"/>
      <c r="AN139" s="4"/>
      <c r="AO139" s="4"/>
      <c r="AP139" s="4"/>
      <c r="AQ139" s="4"/>
    </row>
    <row r="140" spans="1:46" ht="18" customHeight="1" x14ac:dyDescent="0.3">
      <c r="A140" s="17"/>
      <c r="B140" s="84"/>
      <c r="C140" s="85"/>
      <c r="D140" s="69" t="s">
        <v>121</v>
      </c>
      <c r="E140" s="69"/>
      <c r="F140" s="69"/>
      <c r="G140" s="69"/>
      <c r="H140" s="69"/>
      <c r="I140" s="69"/>
      <c r="J140" s="69"/>
      <c r="K140" s="69"/>
      <c r="L140" s="46" t="s">
        <v>15</v>
      </c>
      <c r="M140" s="46"/>
      <c r="N140" s="46"/>
      <c r="O140" s="46"/>
      <c r="P140" s="46"/>
      <c r="Q140" s="46"/>
      <c r="R140" s="46"/>
      <c r="S140" s="67">
        <v>30</v>
      </c>
      <c r="T140" s="67"/>
      <c r="U140" s="67"/>
      <c r="V140" s="67"/>
      <c r="W140" s="67"/>
      <c r="X140" s="67"/>
      <c r="Y140" s="61">
        <v>5193000</v>
      </c>
      <c r="Z140" s="62"/>
      <c r="AA140" s="62"/>
      <c r="AB140" s="62"/>
      <c r="AC140" s="62"/>
      <c r="AD140" s="62"/>
      <c r="AE140" s="62"/>
      <c r="AF140" s="63"/>
      <c r="AJ140" s="4"/>
      <c r="AK140" s="4"/>
      <c r="AL140" s="4"/>
      <c r="AM140" s="4"/>
      <c r="AN140" s="4"/>
      <c r="AO140" s="4"/>
      <c r="AP140" s="4"/>
      <c r="AQ140" s="4"/>
    </row>
    <row r="141" spans="1:46" ht="18" customHeight="1" x14ac:dyDescent="0.3">
      <c r="A141" s="17"/>
      <c r="B141" s="84"/>
      <c r="C141" s="85"/>
      <c r="D141" s="69" t="s">
        <v>110</v>
      </c>
      <c r="E141" s="69"/>
      <c r="F141" s="69"/>
      <c r="G141" s="69"/>
      <c r="H141" s="69"/>
      <c r="I141" s="69"/>
      <c r="J141" s="69"/>
      <c r="K141" s="69"/>
      <c r="L141" s="46" t="s">
        <v>16</v>
      </c>
      <c r="M141" s="46"/>
      <c r="N141" s="46"/>
      <c r="O141" s="46"/>
      <c r="P141" s="46"/>
      <c r="Q141" s="46"/>
      <c r="R141" s="46"/>
      <c r="S141" s="67">
        <v>30</v>
      </c>
      <c r="T141" s="67"/>
      <c r="U141" s="67"/>
      <c r="V141" s="67"/>
      <c r="W141" s="67"/>
      <c r="X141" s="67"/>
      <c r="Y141" s="61">
        <v>5193000</v>
      </c>
      <c r="Z141" s="62"/>
      <c r="AA141" s="62"/>
      <c r="AB141" s="62"/>
      <c r="AC141" s="62"/>
      <c r="AD141" s="62"/>
      <c r="AE141" s="62"/>
      <c r="AF141" s="63"/>
      <c r="AJ141" s="4"/>
      <c r="AK141" s="4"/>
      <c r="AL141" s="4"/>
      <c r="AM141" s="4"/>
      <c r="AN141" s="90"/>
      <c r="AO141" s="90"/>
      <c r="AP141" s="90"/>
      <c r="AQ141" s="90"/>
      <c r="AR141" s="90"/>
      <c r="AS141" s="90"/>
      <c r="AT141" s="90"/>
    </row>
    <row r="142" spans="1:46" ht="18" customHeight="1" x14ac:dyDescent="0.3">
      <c r="A142" s="17"/>
      <c r="B142" s="84"/>
      <c r="C142" s="85"/>
      <c r="D142" s="69" t="s">
        <v>111</v>
      </c>
      <c r="E142" s="69"/>
      <c r="F142" s="69"/>
      <c r="G142" s="69"/>
      <c r="H142" s="69"/>
      <c r="I142" s="69"/>
      <c r="J142" s="69"/>
      <c r="K142" s="69"/>
      <c r="L142" s="46" t="s">
        <v>17</v>
      </c>
      <c r="M142" s="46"/>
      <c r="N142" s="46"/>
      <c r="O142" s="46"/>
      <c r="P142" s="46"/>
      <c r="Q142" s="46"/>
      <c r="R142" s="46"/>
      <c r="S142" s="67">
        <v>30</v>
      </c>
      <c r="T142" s="67"/>
      <c r="U142" s="67"/>
      <c r="V142" s="67"/>
      <c r="W142" s="67"/>
      <c r="X142" s="67"/>
      <c r="Y142" s="61">
        <v>5193000</v>
      </c>
      <c r="Z142" s="62"/>
      <c r="AA142" s="62"/>
      <c r="AB142" s="62"/>
      <c r="AC142" s="62"/>
      <c r="AD142" s="62"/>
      <c r="AE142" s="62"/>
      <c r="AF142" s="63"/>
      <c r="AJ142" s="4"/>
      <c r="AK142" s="4"/>
      <c r="AL142" s="4"/>
      <c r="AM142" s="4"/>
      <c r="AN142" s="4"/>
      <c r="AO142" s="4"/>
      <c r="AP142" s="4"/>
      <c r="AQ142" s="4"/>
    </row>
    <row r="143" spans="1:46" ht="18" customHeight="1" x14ac:dyDescent="0.3">
      <c r="A143" s="17"/>
      <c r="B143" s="84"/>
      <c r="C143" s="85"/>
      <c r="D143" s="69" t="s">
        <v>112</v>
      </c>
      <c r="E143" s="69"/>
      <c r="F143" s="69"/>
      <c r="G143" s="69"/>
      <c r="H143" s="69"/>
      <c r="I143" s="69"/>
      <c r="J143" s="69"/>
      <c r="K143" s="69"/>
      <c r="L143" s="46" t="s">
        <v>18</v>
      </c>
      <c r="M143" s="46"/>
      <c r="N143" s="46"/>
      <c r="O143" s="46"/>
      <c r="P143" s="46"/>
      <c r="Q143" s="46"/>
      <c r="R143" s="46"/>
      <c r="S143" s="67">
        <v>30</v>
      </c>
      <c r="T143" s="67"/>
      <c r="U143" s="67"/>
      <c r="V143" s="67"/>
      <c r="W143" s="67"/>
      <c r="X143" s="67"/>
      <c r="Y143" s="61">
        <v>5193000</v>
      </c>
      <c r="Z143" s="62"/>
      <c r="AA143" s="62"/>
      <c r="AB143" s="62"/>
      <c r="AC143" s="62"/>
      <c r="AD143" s="62"/>
      <c r="AE143" s="62"/>
      <c r="AF143" s="63"/>
      <c r="AJ143" s="4"/>
      <c r="AK143" s="4"/>
      <c r="AL143" s="4"/>
      <c r="AM143" s="4"/>
      <c r="AN143" s="4"/>
      <c r="AO143" s="4"/>
      <c r="AP143" s="4"/>
      <c r="AQ143" s="4"/>
    </row>
    <row r="144" spans="1:46" ht="18" customHeight="1" x14ac:dyDescent="0.3">
      <c r="A144" s="17"/>
      <c r="B144" s="84"/>
      <c r="C144" s="85"/>
      <c r="D144" s="69" t="s">
        <v>113</v>
      </c>
      <c r="E144" s="69"/>
      <c r="F144" s="69"/>
      <c r="G144" s="69"/>
      <c r="H144" s="69"/>
      <c r="I144" s="69"/>
      <c r="J144" s="69"/>
      <c r="K144" s="69"/>
      <c r="L144" s="46" t="s">
        <v>19</v>
      </c>
      <c r="M144" s="46"/>
      <c r="N144" s="46"/>
      <c r="O144" s="46"/>
      <c r="P144" s="46"/>
      <c r="Q144" s="46"/>
      <c r="R144" s="46"/>
      <c r="S144" s="67">
        <v>30</v>
      </c>
      <c r="T144" s="67"/>
      <c r="U144" s="67"/>
      <c r="V144" s="67"/>
      <c r="W144" s="67"/>
      <c r="X144" s="67"/>
      <c r="Y144" s="61">
        <v>5193000</v>
      </c>
      <c r="Z144" s="62"/>
      <c r="AA144" s="62"/>
      <c r="AB144" s="62"/>
      <c r="AC144" s="62"/>
      <c r="AD144" s="62"/>
      <c r="AE144" s="62"/>
      <c r="AF144" s="63"/>
      <c r="AJ144" s="4"/>
      <c r="AK144" s="4"/>
      <c r="AL144" s="4"/>
      <c r="AM144" s="4"/>
      <c r="AN144" s="4"/>
      <c r="AO144" s="4"/>
      <c r="AP144" s="4"/>
      <c r="AQ144" s="4"/>
    </row>
    <row r="145" spans="1:43" ht="18" customHeight="1" x14ac:dyDescent="0.3">
      <c r="A145" s="17"/>
      <c r="B145" s="84"/>
      <c r="C145" s="85"/>
      <c r="D145" s="69" t="s">
        <v>114</v>
      </c>
      <c r="E145" s="69"/>
      <c r="F145" s="69"/>
      <c r="G145" s="69"/>
      <c r="H145" s="69"/>
      <c r="I145" s="69"/>
      <c r="J145" s="69"/>
      <c r="K145" s="69"/>
      <c r="L145" s="46" t="s">
        <v>20</v>
      </c>
      <c r="M145" s="46"/>
      <c r="N145" s="46"/>
      <c r="O145" s="46"/>
      <c r="P145" s="46"/>
      <c r="Q145" s="46"/>
      <c r="R145" s="46"/>
      <c r="S145" s="67">
        <v>30</v>
      </c>
      <c r="T145" s="67"/>
      <c r="U145" s="67"/>
      <c r="V145" s="67"/>
      <c r="W145" s="67"/>
      <c r="X145" s="67"/>
      <c r="Y145" s="61">
        <v>5193000</v>
      </c>
      <c r="Z145" s="62"/>
      <c r="AA145" s="62"/>
      <c r="AB145" s="62"/>
      <c r="AC145" s="62"/>
      <c r="AD145" s="62"/>
      <c r="AE145" s="62"/>
      <c r="AF145" s="63"/>
      <c r="AJ145" s="4"/>
      <c r="AK145" s="4"/>
      <c r="AL145" s="4"/>
      <c r="AM145" s="4"/>
      <c r="AN145" s="4"/>
      <c r="AO145" s="4"/>
      <c r="AP145" s="4"/>
      <c r="AQ145" s="4"/>
    </row>
    <row r="146" spans="1:43" ht="18" customHeight="1" x14ac:dyDescent="0.3">
      <c r="A146" s="17"/>
      <c r="B146" s="84"/>
      <c r="C146" s="85"/>
      <c r="D146" s="69" t="s">
        <v>115</v>
      </c>
      <c r="E146" s="69"/>
      <c r="F146" s="69"/>
      <c r="G146" s="69"/>
      <c r="H146" s="69"/>
      <c r="I146" s="69"/>
      <c r="J146" s="69"/>
      <c r="K146" s="69"/>
      <c r="L146" s="46" t="s">
        <v>21</v>
      </c>
      <c r="M146" s="46"/>
      <c r="N146" s="46"/>
      <c r="O146" s="46"/>
      <c r="P146" s="46"/>
      <c r="Q146" s="46"/>
      <c r="R146" s="46"/>
      <c r="S146" s="67">
        <v>30</v>
      </c>
      <c r="T146" s="67"/>
      <c r="U146" s="67"/>
      <c r="V146" s="67"/>
      <c r="W146" s="67"/>
      <c r="X146" s="67"/>
      <c r="Y146" s="61">
        <v>5193000</v>
      </c>
      <c r="Z146" s="62"/>
      <c r="AA146" s="62"/>
      <c r="AB146" s="62"/>
      <c r="AC146" s="62"/>
      <c r="AD146" s="62"/>
      <c r="AE146" s="62"/>
      <c r="AF146" s="63"/>
      <c r="AJ146" s="4"/>
      <c r="AK146" s="4"/>
      <c r="AL146" s="4"/>
      <c r="AM146" s="4"/>
      <c r="AN146" s="4"/>
      <c r="AO146" s="4"/>
      <c r="AP146" s="4"/>
      <c r="AQ146" s="4"/>
    </row>
    <row r="147" spans="1:43" ht="18" customHeight="1" x14ac:dyDescent="0.3">
      <c r="A147" s="17"/>
      <c r="B147" s="84"/>
      <c r="C147" s="85"/>
      <c r="D147" s="69" t="s">
        <v>116</v>
      </c>
      <c r="E147" s="69"/>
      <c r="F147" s="69"/>
      <c r="G147" s="69"/>
      <c r="H147" s="69"/>
      <c r="I147" s="69"/>
      <c r="J147" s="69"/>
      <c r="K147" s="69"/>
      <c r="L147" s="46" t="s">
        <v>10</v>
      </c>
      <c r="M147" s="46"/>
      <c r="N147" s="46"/>
      <c r="O147" s="46"/>
      <c r="P147" s="46"/>
      <c r="Q147" s="46"/>
      <c r="R147" s="46"/>
      <c r="S147" s="67">
        <v>30</v>
      </c>
      <c r="T147" s="67"/>
      <c r="U147" s="67"/>
      <c r="V147" s="67"/>
      <c r="W147" s="67"/>
      <c r="X147" s="67"/>
      <c r="Y147" s="61">
        <v>5193000</v>
      </c>
      <c r="Z147" s="62"/>
      <c r="AA147" s="62"/>
      <c r="AB147" s="62"/>
      <c r="AC147" s="62"/>
      <c r="AD147" s="62"/>
      <c r="AE147" s="62"/>
      <c r="AF147" s="63"/>
      <c r="AJ147" s="4"/>
      <c r="AK147" s="4"/>
      <c r="AL147" s="4"/>
      <c r="AM147" s="4"/>
      <c r="AN147" s="4"/>
      <c r="AO147" s="4"/>
      <c r="AP147" s="4"/>
      <c r="AQ147" s="4"/>
    </row>
    <row r="148" spans="1:43" ht="18" customHeight="1" x14ac:dyDescent="0.3">
      <c r="A148" s="17"/>
      <c r="B148" s="84"/>
      <c r="C148" s="85"/>
      <c r="D148" s="69" t="s">
        <v>117</v>
      </c>
      <c r="E148" s="69"/>
      <c r="F148" s="69"/>
      <c r="G148" s="69"/>
      <c r="H148" s="69"/>
      <c r="I148" s="69"/>
      <c r="J148" s="69"/>
      <c r="K148" s="69"/>
      <c r="L148" s="46" t="s">
        <v>11</v>
      </c>
      <c r="M148" s="46"/>
      <c r="N148" s="46"/>
      <c r="O148" s="46"/>
      <c r="P148" s="46"/>
      <c r="Q148" s="46"/>
      <c r="R148" s="46"/>
      <c r="S148" s="67">
        <v>30</v>
      </c>
      <c r="T148" s="67"/>
      <c r="U148" s="67"/>
      <c r="V148" s="67"/>
      <c r="W148" s="67"/>
      <c r="X148" s="67"/>
      <c r="Y148" s="61">
        <v>5193000</v>
      </c>
      <c r="Z148" s="62"/>
      <c r="AA148" s="62"/>
      <c r="AB148" s="62"/>
      <c r="AC148" s="62"/>
      <c r="AD148" s="62"/>
      <c r="AE148" s="62"/>
      <c r="AF148" s="63"/>
      <c r="AJ148" s="4"/>
      <c r="AK148" s="4"/>
      <c r="AL148" s="4"/>
      <c r="AM148" s="4"/>
      <c r="AN148" s="4"/>
      <c r="AO148" s="4"/>
      <c r="AP148" s="4"/>
      <c r="AQ148" s="4"/>
    </row>
    <row r="149" spans="1:43" ht="18" customHeight="1" x14ac:dyDescent="0.3">
      <c r="A149" s="17"/>
      <c r="B149" s="84"/>
      <c r="C149" s="85"/>
      <c r="D149" s="69" t="s">
        <v>118</v>
      </c>
      <c r="E149" s="69"/>
      <c r="F149" s="69"/>
      <c r="G149" s="69"/>
      <c r="H149" s="69"/>
      <c r="I149" s="69"/>
      <c r="J149" s="69"/>
      <c r="K149" s="69"/>
      <c r="L149" s="46" t="s">
        <v>12</v>
      </c>
      <c r="M149" s="46"/>
      <c r="N149" s="46"/>
      <c r="O149" s="46"/>
      <c r="P149" s="46"/>
      <c r="Q149" s="46"/>
      <c r="R149" s="46"/>
      <c r="S149" s="67">
        <v>30</v>
      </c>
      <c r="T149" s="67"/>
      <c r="U149" s="67"/>
      <c r="V149" s="67"/>
      <c r="W149" s="67"/>
      <c r="X149" s="67"/>
      <c r="Y149" s="61">
        <v>5193000</v>
      </c>
      <c r="Z149" s="62"/>
      <c r="AA149" s="62"/>
      <c r="AB149" s="62"/>
      <c r="AC149" s="62"/>
      <c r="AD149" s="62"/>
      <c r="AE149" s="62"/>
      <c r="AF149" s="63"/>
      <c r="AJ149" s="4"/>
      <c r="AK149" s="4"/>
      <c r="AL149" s="4"/>
      <c r="AM149" s="4"/>
      <c r="AN149" s="4"/>
      <c r="AO149" s="4"/>
      <c r="AP149" s="4"/>
      <c r="AQ149" s="4"/>
    </row>
    <row r="150" spans="1:43" ht="18" customHeight="1" x14ac:dyDescent="0.3">
      <c r="A150" s="17"/>
      <c r="B150" s="84"/>
      <c r="C150" s="85"/>
      <c r="D150" s="69" t="s">
        <v>119</v>
      </c>
      <c r="E150" s="69"/>
      <c r="F150" s="69"/>
      <c r="G150" s="69"/>
      <c r="H150" s="69"/>
      <c r="I150" s="69"/>
      <c r="J150" s="69"/>
      <c r="K150" s="69"/>
      <c r="L150" s="46" t="s">
        <v>13</v>
      </c>
      <c r="M150" s="46"/>
      <c r="N150" s="46"/>
      <c r="O150" s="46"/>
      <c r="P150" s="46"/>
      <c r="Q150" s="46"/>
      <c r="R150" s="46"/>
      <c r="S150" s="67">
        <v>30</v>
      </c>
      <c r="T150" s="67"/>
      <c r="U150" s="67"/>
      <c r="V150" s="67"/>
      <c r="W150" s="67"/>
      <c r="X150" s="67"/>
      <c r="Y150" s="61">
        <v>5193000</v>
      </c>
      <c r="Z150" s="62"/>
      <c r="AA150" s="62"/>
      <c r="AB150" s="62"/>
      <c r="AC150" s="62"/>
      <c r="AD150" s="62"/>
      <c r="AE150" s="62"/>
      <c r="AF150" s="63"/>
      <c r="AJ150" s="4"/>
      <c r="AK150" s="4"/>
      <c r="AL150" s="4"/>
      <c r="AM150" s="4"/>
      <c r="AN150" s="4"/>
      <c r="AO150" s="4"/>
      <c r="AP150" s="4"/>
      <c r="AQ150" s="4"/>
    </row>
    <row r="151" spans="1:43" ht="18" customHeight="1" x14ac:dyDescent="0.3">
      <c r="A151" s="17"/>
      <c r="B151" s="84"/>
      <c r="C151" s="85"/>
      <c r="D151" s="69" t="s">
        <v>120</v>
      </c>
      <c r="E151" s="69"/>
      <c r="F151" s="69"/>
      <c r="G151" s="69"/>
      <c r="H151" s="69"/>
      <c r="I151" s="69"/>
      <c r="J151" s="69"/>
      <c r="K151" s="69"/>
      <c r="L151" s="46" t="s">
        <v>14</v>
      </c>
      <c r="M151" s="46"/>
      <c r="N151" s="46"/>
      <c r="O151" s="46"/>
      <c r="P151" s="46"/>
      <c r="Q151" s="46"/>
      <c r="R151" s="46"/>
      <c r="S151" s="67">
        <v>30</v>
      </c>
      <c r="T151" s="67"/>
      <c r="U151" s="67"/>
      <c r="V151" s="67"/>
      <c r="W151" s="67"/>
      <c r="X151" s="67"/>
      <c r="Y151" s="61">
        <v>5193000</v>
      </c>
      <c r="Z151" s="62"/>
      <c r="AA151" s="62"/>
      <c r="AB151" s="62"/>
      <c r="AC151" s="62"/>
      <c r="AD151" s="62"/>
      <c r="AE151" s="62"/>
      <c r="AF151" s="63"/>
      <c r="AJ151" s="4"/>
      <c r="AK151" s="4"/>
      <c r="AL151" s="4"/>
      <c r="AM151" s="4"/>
      <c r="AN151" s="4"/>
      <c r="AO151" s="4"/>
      <c r="AP151" s="4"/>
      <c r="AQ151" s="4"/>
    </row>
    <row r="152" spans="1:43" ht="18" customHeight="1" x14ac:dyDescent="0.3">
      <c r="A152" s="17"/>
      <c r="B152" s="84"/>
      <c r="C152" s="85"/>
      <c r="D152" s="69" t="s">
        <v>204</v>
      </c>
      <c r="E152" s="69"/>
      <c r="F152" s="69"/>
      <c r="G152" s="69"/>
      <c r="H152" s="69"/>
      <c r="I152" s="69"/>
      <c r="J152" s="69"/>
      <c r="K152" s="69"/>
      <c r="L152" s="46" t="s">
        <v>15</v>
      </c>
      <c r="M152" s="46"/>
      <c r="N152" s="46"/>
      <c r="O152" s="46"/>
      <c r="P152" s="46"/>
      <c r="Q152" s="46"/>
      <c r="R152" s="46"/>
      <c r="S152" s="67">
        <v>30</v>
      </c>
      <c r="T152" s="67"/>
      <c r="U152" s="67"/>
      <c r="V152" s="67"/>
      <c r="W152" s="67"/>
      <c r="X152" s="67"/>
      <c r="Y152" s="61">
        <v>5193000</v>
      </c>
      <c r="Z152" s="62"/>
      <c r="AA152" s="62"/>
      <c r="AB152" s="62"/>
      <c r="AC152" s="62"/>
      <c r="AD152" s="62"/>
      <c r="AE152" s="62"/>
      <c r="AF152" s="63"/>
      <c r="AJ152" s="4"/>
      <c r="AK152" s="4"/>
      <c r="AL152" s="4"/>
      <c r="AM152" s="4"/>
      <c r="AN152" s="4"/>
      <c r="AO152" s="4"/>
      <c r="AP152" s="4"/>
      <c r="AQ152" s="4"/>
    </row>
    <row r="153" spans="1:43" ht="18" customHeight="1" x14ac:dyDescent="0.3">
      <c r="A153" s="17"/>
      <c r="B153" s="84"/>
      <c r="C153" s="85"/>
      <c r="D153" s="69" t="s">
        <v>205</v>
      </c>
      <c r="E153" s="69"/>
      <c r="F153" s="69"/>
      <c r="G153" s="69"/>
      <c r="H153" s="69"/>
      <c r="I153" s="69"/>
      <c r="J153" s="69"/>
      <c r="K153" s="69"/>
      <c r="L153" s="46" t="s">
        <v>16</v>
      </c>
      <c r="M153" s="46"/>
      <c r="N153" s="46"/>
      <c r="O153" s="46"/>
      <c r="P153" s="46"/>
      <c r="Q153" s="46"/>
      <c r="R153" s="46"/>
      <c r="S153" s="67">
        <v>30</v>
      </c>
      <c r="T153" s="67"/>
      <c r="U153" s="67"/>
      <c r="V153" s="67"/>
      <c r="W153" s="67"/>
      <c r="X153" s="67"/>
      <c r="Y153" s="61">
        <v>5473000</v>
      </c>
      <c r="Z153" s="62"/>
      <c r="AA153" s="62"/>
      <c r="AB153" s="62"/>
      <c r="AC153" s="62"/>
      <c r="AD153" s="62"/>
      <c r="AE153" s="62"/>
      <c r="AF153" s="63"/>
      <c r="AJ153" s="4"/>
      <c r="AK153" s="4"/>
      <c r="AL153" s="4"/>
      <c r="AM153" s="4"/>
      <c r="AN153" s="4"/>
      <c r="AO153" s="4"/>
      <c r="AP153" s="4"/>
      <c r="AQ153" s="4"/>
    </row>
    <row r="154" spans="1:43" ht="18" customHeight="1" x14ac:dyDescent="0.3">
      <c r="A154" s="17"/>
      <c r="B154" s="84"/>
      <c r="C154" s="85"/>
      <c r="D154" s="69" t="s">
        <v>206</v>
      </c>
      <c r="E154" s="69"/>
      <c r="F154" s="69"/>
      <c r="G154" s="69"/>
      <c r="H154" s="69"/>
      <c r="I154" s="69"/>
      <c r="J154" s="69"/>
      <c r="K154" s="69"/>
      <c r="L154" s="46"/>
      <c r="M154" s="46"/>
      <c r="N154" s="46"/>
      <c r="O154" s="46"/>
      <c r="P154" s="46"/>
      <c r="Q154" s="46"/>
      <c r="R154" s="46"/>
      <c r="S154" s="67"/>
      <c r="T154" s="67"/>
      <c r="U154" s="67"/>
      <c r="V154" s="67"/>
      <c r="W154" s="67"/>
      <c r="X154" s="67"/>
      <c r="Y154" s="61"/>
      <c r="Z154" s="62"/>
      <c r="AA154" s="62"/>
      <c r="AB154" s="62"/>
      <c r="AC154" s="62"/>
      <c r="AD154" s="62"/>
      <c r="AE154" s="62"/>
      <c r="AF154" s="63"/>
      <c r="AJ154" s="4"/>
      <c r="AK154" s="4"/>
      <c r="AL154" s="4"/>
      <c r="AM154" s="4"/>
      <c r="AN154" s="4"/>
      <c r="AO154" s="4"/>
      <c r="AP154" s="4"/>
      <c r="AQ154" s="4"/>
    </row>
    <row r="155" spans="1:43" ht="18" customHeight="1" x14ac:dyDescent="0.3">
      <c r="A155" s="17"/>
      <c r="B155" s="84"/>
      <c r="C155" s="85"/>
      <c r="D155" s="69" t="s">
        <v>207</v>
      </c>
      <c r="E155" s="69"/>
      <c r="F155" s="69"/>
      <c r="G155" s="69"/>
      <c r="H155" s="69"/>
      <c r="I155" s="69"/>
      <c r="J155" s="69"/>
      <c r="K155" s="69"/>
      <c r="L155" s="46"/>
      <c r="M155" s="46"/>
      <c r="N155" s="46"/>
      <c r="O155" s="46"/>
      <c r="P155" s="46"/>
      <c r="Q155" s="46"/>
      <c r="R155" s="46"/>
      <c r="S155" s="67"/>
      <c r="T155" s="67"/>
      <c r="U155" s="67"/>
      <c r="V155" s="67"/>
      <c r="W155" s="67"/>
      <c r="X155" s="67"/>
      <c r="Y155" s="61"/>
      <c r="Z155" s="62"/>
      <c r="AA155" s="62"/>
      <c r="AB155" s="62"/>
      <c r="AC155" s="62"/>
      <c r="AD155" s="62"/>
      <c r="AE155" s="62"/>
      <c r="AF155" s="63"/>
      <c r="AJ155" s="4"/>
      <c r="AK155" s="4"/>
      <c r="AL155" s="4"/>
      <c r="AM155" s="4"/>
      <c r="AN155" s="4"/>
      <c r="AO155" s="4"/>
      <c r="AP155" s="4"/>
      <c r="AQ155" s="4"/>
    </row>
    <row r="156" spans="1:43" ht="18" customHeight="1" x14ac:dyDescent="0.3">
      <c r="A156" s="17"/>
      <c r="B156" s="84"/>
      <c r="C156" s="85"/>
      <c r="D156" s="69" t="s">
        <v>208</v>
      </c>
      <c r="E156" s="69"/>
      <c r="F156" s="69"/>
      <c r="G156" s="69"/>
      <c r="H156" s="69"/>
      <c r="I156" s="69"/>
      <c r="J156" s="69"/>
      <c r="K156" s="69"/>
      <c r="L156" s="46"/>
      <c r="M156" s="46"/>
      <c r="N156" s="46"/>
      <c r="O156" s="46"/>
      <c r="P156" s="46"/>
      <c r="Q156" s="46"/>
      <c r="R156" s="46"/>
      <c r="S156" s="67"/>
      <c r="T156" s="67"/>
      <c r="U156" s="67"/>
      <c r="V156" s="67"/>
      <c r="W156" s="67"/>
      <c r="X156" s="67"/>
      <c r="Y156" s="43"/>
      <c r="Z156" s="44"/>
      <c r="AA156" s="44"/>
      <c r="AB156" s="44"/>
      <c r="AC156" s="44"/>
      <c r="AD156" s="44"/>
      <c r="AE156" s="44"/>
      <c r="AF156" s="45"/>
      <c r="AJ156" s="4"/>
      <c r="AK156" s="4"/>
      <c r="AL156" s="4"/>
      <c r="AM156" s="4"/>
      <c r="AN156" s="4"/>
      <c r="AO156" s="4"/>
      <c r="AP156" s="4"/>
      <c r="AQ156" s="4"/>
    </row>
    <row r="157" spans="1:43" ht="18" customHeight="1" x14ac:dyDescent="0.3">
      <c r="A157" s="17"/>
      <c r="B157" s="84"/>
      <c r="C157" s="85"/>
      <c r="D157" s="69" t="s">
        <v>211</v>
      </c>
      <c r="E157" s="69"/>
      <c r="F157" s="69"/>
      <c r="G157" s="69"/>
      <c r="H157" s="69"/>
      <c r="I157" s="69"/>
      <c r="J157" s="69"/>
      <c r="K157" s="69"/>
      <c r="L157" s="46"/>
      <c r="M157" s="46"/>
      <c r="N157" s="46"/>
      <c r="O157" s="46"/>
      <c r="P157" s="46"/>
      <c r="Q157" s="46"/>
      <c r="R157" s="46"/>
      <c r="S157" s="67"/>
      <c r="T157" s="67"/>
      <c r="U157" s="67"/>
      <c r="V157" s="67"/>
      <c r="W157" s="67"/>
      <c r="X157" s="67"/>
      <c r="Y157" s="43"/>
      <c r="Z157" s="44"/>
      <c r="AA157" s="44"/>
      <c r="AB157" s="44"/>
      <c r="AC157" s="44"/>
      <c r="AD157" s="44"/>
      <c r="AE157" s="44"/>
      <c r="AF157" s="45"/>
      <c r="AJ157" s="4"/>
      <c r="AK157" s="4"/>
      <c r="AL157" s="4"/>
      <c r="AM157" s="4"/>
      <c r="AN157" s="4"/>
      <c r="AO157" s="4"/>
      <c r="AP157" s="4"/>
      <c r="AQ157" s="4"/>
    </row>
    <row r="158" spans="1:43" ht="18" customHeight="1" x14ac:dyDescent="0.3">
      <c r="A158" s="17"/>
      <c r="B158" s="84"/>
      <c r="C158" s="85"/>
      <c r="D158" s="69" t="s">
        <v>212</v>
      </c>
      <c r="E158" s="69"/>
      <c r="F158" s="69"/>
      <c r="G158" s="69"/>
      <c r="H158" s="69"/>
      <c r="I158" s="69"/>
      <c r="J158" s="69"/>
      <c r="K158" s="69"/>
      <c r="L158" s="46"/>
      <c r="M158" s="46"/>
      <c r="N158" s="46"/>
      <c r="O158" s="46"/>
      <c r="P158" s="46"/>
      <c r="Q158" s="46"/>
      <c r="R158" s="46"/>
      <c r="S158" s="67"/>
      <c r="T158" s="67"/>
      <c r="U158" s="67"/>
      <c r="V158" s="67"/>
      <c r="W158" s="67"/>
      <c r="X158" s="67"/>
      <c r="Y158" s="61"/>
      <c r="Z158" s="62"/>
      <c r="AA158" s="62"/>
      <c r="AB158" s="62"/>
      <c r="AC158" s="62"/>
      <c r="AD158" s="62"/>
      <c r="AE158" s="62"/>
      <c r="AF158" s="63"/>
      <c r="AJ158" s="4"/>
      <c r="AK158" s="4"/>
      <c r="AL158" s="4"/>
      <c r="AM158" s="4"/>
      <c r="AN158" s="4"/>
      <c r="AO158" s="4"/>
      <c r="AP158" s="4"/>
      <c r="AQ158" s="4"/>
    </row>
    <row r="159" spans="1:43" ht="18" customHeight="1" x14ac:dyDescent="0.3">
      <c r="A159" s="17"/>
      <c r="B159" s="84"/>
      <c r="C159" s="85"/>
      <c r="D159" s="92" t="s">
        <v>184</v>
      </c>
      <c r="E159" s="92"/>
      <c r="F159" s="92"/>
      <c r="G159" s="92"/>
      <c r="H159" s="92"/>
      <c r="I159" s="92"/>
      <c r="J159" s="92"/>
      <c r="K159" s="92"/>
      <c r="L159" s="92"/>
      <c r="M159" s="92"/>
      <c r="N159" s="92"/>
      <c r="O159" s="92"/>
      <c r="P159" s="92"/>
      <c r="Q159" s="92"/>
      <c r="R159" s="92"/>
      <c r="S159" s="92"/>
      <c r="T159" s="92"/>
      <c r="U159" s="92"/>
      <c r="V159" s="92"/>
      <c r="W159" s="92"/>
      <c r="X159" s="92"/>
      <c r="Y159" s="91">
        <f>SUM(Y140:AF158)</f>
        <v>72982000</v>
      </c>
      <c r="Z159" s="91"/>
      <c r="AA159" s="91"/>
      <c r="AB159" s="91"/>
      <c r="AC159" s="91"/>
      <c r="AD159" s="91"/>
      <c r="AE159" s="91"/>
      <c r="AF159" s="91"/>
      <c r="AJ159" s="4"/>
      <c r="AK159" s="4"/>
      <c r="AL159" s="4"/>
      <c r="AM159" s="4"/>
      <c r="AN159" s="4"/>
      <c r="AO159" s="4"/>
      <c r="AP159" s="4" t="s">
        <v>129</v>
      </c>
      <c r="AQ159" s="4"/>
    </row>
    <row r="160" spans="1:43" ht="18" customHeight="1" x14ac:dyDescent="0.3">
      <c r="A160" s="17"/>
      <c r="B160" s="86"/>
      <c r="C160" s="87"/>
      <c r="D160" s="88" t="s">
        <v>148</v>
      </c>
      <c r="E160" s="88"/>
      <c r="F160" s="88"/>
      <c r="G160" s="88"/>
      <c r="H160" s="88"/>
      <c r="I160" s="88"/>
      <c r="J160" s="88"/>
      <c r="K160" s="88"/>
      <c r="L160" s="88"/>
      <c r="M160" s="88"/>
      <c r="N160" s="88"/>
      <c r="O160" s="88"/>
      <c r="P160" s="88"/>
      <c r="Q160" s="88"/>
      <c r="R160" s="88"/>
      <c r="S160" s="88"/>
      <c r="T160" s="88"/>
      <c r="U160" s="88"/>
      <c r="V160" s="88"/>
      <c r="W160" s="88"/>
      <c r="X160" s="88"/>
      <c r="Y160" s="89">
        <f>Y77-Y159</f>
        <v>27365000</v>
      </c>
      <c r="Z160" s="89"/>
      <c r="AA160" s="89"/>
      <c r="AB160" s="89"/>
      <c r="AC160" s="89"/>
      <c r="AD160" s="89"/>
      <c r="AE160" s="89"/>
      <c r="AF160" s="89"/>
      <c r="AJ160" s="4"/>
      <c r="AK160" s="4"/>
      <c r="AL160" s="4"/>
      <c r="AM160" s="4"/>
      <c r="AN160" s="4"/>
      <c r="AO160" s="4"/>
      <c r="AP160" s="4"/>
      <c r="AQ160" s="4"/>
    </row>
    <row r="161" spans="1:43" ht="3.6" customHeight="1" x14ac:dyDescent="0.3">
      <c r="A161" s="27"/>
      <c r="B161" s="28"/>
      <c r="C161" s="28"/>
      <c r="D161" s="29"/>
      <c r="E161" s="29"/>
      <c r="F161" s="29"/>
      <c r="G161" s="29"/>
      <c r="H161" s="29"/>
      <c r="I161" s="29"/>
      <c r="J161" s="29"/>
      <c r="K161" s="29"/>
      <c r="L161" s="29"/>
      <c r="M161" s="29"/>
      <c r="N161" s="29"/>
      <c r="O161" s="29"/>
      <c r="P161" s="29"/>
      <c r="Q161" s="29"/>
      <c r="R161" s="29"/>
      <c r="S161" s="29"/>
      <c r="T161" s="29"/>
      <c r="U161" s="29"/>
      <c r="V161" s="29"/>
      <c r="W161" s="29"/>
      <c r="X161" s="29"/>
      <c r="Y161" s="30"/>
      <c r="Z161" s="30"/>
      <c r="AA161" s="30"/>
      <c r="AB161" s="30"/>
      <c r="AC161" s="30"/>
      <c r="AD161" s="30"/>
      <c r="AE161" s="30"/>
      <c r="AF161" s="30"/>
      <c r="AG161" s="26"/>
      <c r="AH161" s="26"/>
      <c r="AI161" s="26"/>
      <c r="AJ161" s="31"/>
      <c r="AK161" s="4"/>
      <c r="AL161" s="4"/>
      <c r="AM161" s="4"/>
      <c r="AN161" s="4"/>
      <c r="AO161" s="4"/>
      <c r="AP161" s="4"/>
      <c r="AQ161" s="4"/>
    </row>
    <row r="162" spans="1:43" x14ac:dyDescent="0.3">
      <c r="B162" s="56" t="s">
        <v>90</v>
      </c>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c r="AA162" s="57"/>
      <c r="AB162" s="57"/>
      <c r="AC162" s="57"/>
      <c r="AD162" s="57"/>
      <c r="AE162" s="57"/>
      <c r="AF162" s="58"/>
    </row>
    <row r="163" spans="1:43" ht="147" customHeight="1" x14ac:dyDescent="0.3">
      <c r="B163" s="70" t="s">
        <v>249</v>
      </c>
      <c r="C163" s="71"/>
      <c r="D163" s="71"/>
      <c r="E163" s="71"/>
      <c r="F163" s="71"/>
      <c r="G163" s="71"/>
      <c r="H163" s="71"/>
      <c r="I163" s="71"/>
      <c r="J163" s="71"/>
      <c r="K163" s="71"/>
      <c r="L163" s="71"/>
      <c r="M163" s="71"/>
      <c r="N163" s="71"/>
      <c r="O163" s="71"/>
      <c r="P163" s="71"/>
      <c r="Q163" s="71"/>
      <c r="R163" s="71"/>
      <c r="S163" s="71"/>
      <c r="T163" s="71"/>
      <c r="U163" s="71"/>
      <c r="V163" s="71"/>
      <c r="W163" s="71"/>
      <c r="X163" s="71"/>
      <c r="Y163" s="71"/>
      <c r="Z163" s="71"/>
      <c r="AA163" s="71"/>
      <c r="AB163" s="71"/>
      <c r="AC163" s="71"/>
      <c r="AD163" s="71"/>
      <c r="AE163" s="71"/>
      <c r="AF163" s="72"/>
      <c r="AQ163" s="5"/>
    </row>
    <row r="164" spans="1:43" ht="3.6" customHeight="1" x14ac:dyDescent="0.3"/>
  </sheetData>
  <mergeCells count="430">
    <mergeCell ref="D157:K157"/>
    <mergeCell ref="L157:R157"/>
    <mergeCell ref="S157:X157"/>
    <mergeCell ref="D155:K155"/>
    <mergeCell ref="L155:R155"/>
    <mergeCell ref="S155:X155"/>
    <mergeCell ref="B129:AF129"/>
    <mergeCell ref="D140:K140"/>
    <mergeCell ref="B127:AF127"/>
    <mergeCell ref="B131:AF131"/>
    <mergeCell ref="B134:D134"/>
    <mergeCell ref="D150:K150"/>
    <mergeCell ref="D143:K143"/>
    <mergeCell ref="D147:K147"/>
    <mergeCell ref="D148:K148"/>
    <mergeCell ref="D149:K149"/>
    <mergeCell ref="Y145:AF145"/>
    <mergeCell ref="L143:R143"/>
    <mergeCell ref="L144:R144"/>
    <mergeCell ref="L145:R145"/>
    <mergeCell ref="Y153:AF153"/>
    <mergeCell ref="D154:K154"/>
    <mergeCell ref="L154:R154"/>
    <mergeCell ref="S154:X154"/>
    <mergeCell ref="B108:Y108"/>
    <mergeCell ref="AA123:AC123"/>
    <mergeCell ref="Z108:AF108"/>
    <mergeCell ref="W134:AF134"/>
    <mergeCell ref="B124:Z124"/>
    <mergeCell ref="B125:Z125"/>
    <mergeCell ref="D142:K142"/>
    <mergeCell ref="S141:X141"/>
    <mergeCell ref="S142:X142"/>
    <mergeCell ref="L140:R140"/>
    <mergeCell ref="L141:R141"/>
    <mergeCell ref="L142:R142"/>
    <mergeCell ref="B112:Y112"/>
    <mergeCell ref="Z114:AF114"/>
    <mergeCell ref="Z112:AF112"/>
    <mergeCell ref="B68:E69"/>
    <mergeCell ref="R93:U93"/>
    <mergeCell ref="V93:X93"/>
    <mergeCell ref="F68:G69"/>
    <mergeCell ref="H68:I68"/>
    <mergeCell ref="J68:M68"/>
    <mergeCell ref="N68:P68"/>
    <mergeCell ref="S68:T68"/>
    <mergeCell ref="U68:X68"/>
    <mergeCell ref="Q68:R69"/>
    <mergeCell ref="H69:I69"/>
    <mergeCell ref="J69:M69"/>
    <mergeCell ref="B85:K85"/>
    <mergeCell ref="L85:N85"/>
    <mergeCell ref="O85:Q85"/>
    <mergeCell ref="J90:K90"/>
    <mergeCell ref="L90:N90"/>
    <mergeCell ref="K93:L93"/>
    <mergeCell ref="M93:O93"/>
    <mergeCell ref="X90:Y90"/>
    <mergeCell ref="N71:P71"/>
    <mergeCell ref="X89:Y89"/>
    <mergeCell ref="S79:X79"/>
    <mergeCell ref="Y79:AF79"/>
    <mergeCell ref="Z90:AC90"/>
    <mergeCell ref="AD90:AF90"/>
    <mergeCell ref="O90:P90"/>
    <mergeCell ref="Q90:T90"/>
    <mergeCell ref="U90:W90"/>
    <mergeCell ref="D158:K158"/>
    <mergeCell ref="D144:K144"/>
    <mergeCell ref="D145:K145"/>
    <mergeCell ref="AD119:AF119"/>
    <mergeCell ref="AD120:AF120"/>
    <mergeCell ref="AD121:AF121"/>
    <mergeCell ref="B121:Z121"/>
    <mergeCell ref="Z110:AF110"/>
    <mergeCell ref="B110:Y110"/>
    <mergeCell ref="B114:Y114"/>
    <mergeCell ref="D151:K151"/>
    <mergeCell ref="L151:R151"/>
    <mergeCell ref="S151:X151"/>
    <mergeCell ref="Y151:AF151"/>
    <mergeCell ref="D152:K152"/>
    <mergeCell ref="L152:R152"/>
    <mergeCell ref="S152:X152"/>
    <mergeCell ref="Y152:AF152"/>
    <mergeCell ref="D153:K153"/>
    <mergeCell ref="P92:Q92"/>
    <mergeCell ref="R92:U92"/>
    <mergeCell ref="V92:X92"/>
    <mergeCell ref="B106:AF106"/>
    <mergeCell ref="W99:AA99"/>
    <mergeCell ref="C99:N99"/>
    <mergeCell ref="O99:V99"/>
    <mergeCell ref="B102:AF102"/>
    <mergeCell ref="AC104:AF104"/>
    <mergeCell ref="B93:J93"/>
    <mergeCell ref="B97:AF97"/>
    <mergeCell ref="B95:AF95"/>
    <mergeCell ref="AB99:AF99"/>
    <mergeCell ref="B104:AB104"/>
    <mergeCell ref="T45:AB45"/>
    <mergeCell ref="Y154:AF154"/>
    <mergeCell ref="B116:AF117"/>
    <mergeCell ref="B119:Z119"/>
    <mergeCell ref="B120:Z120"/>
    <mergeCell ref="S139:X139"/>
    <mergeCell ref="Y139:AF139"/>
    <mergeCell ref="E134:V134"/>
    <mergeCell ref="C133:N133"/>
    <mergeCell ref="O133:V133"/>
    <mergeCell ref="W133:AA133"/>
    <mergeCell ref="AB133:AF133"/>
    <mergeCell ref="D139:K139"/>
    <mergeCell ref="B123:Z123"/>
    <mergeCell ref="AD124:AF124"/>
    <mergeCell ref="L153:R153"/>
    <mergeCell ref="S153:X153"/>
    <mergeCell ref="AD125:AF125"/>
    <mergeCell ref="AD123:AF123"/>
    <mergeCell ref="AA124:AC124"/>
    <mergeCell ref="AA125:AC125"/>
    <mergeCell ref="B122:Z122"/>
    <mergeCell ref="AA122:AC122"/>
    <mergeCell ref="AD122:AF122"/>
    <mergeCell ref="B17:H17"/>
    <mergeCell ref="B19:K19"/>
    <mergeCell ref="L19:W19"/>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X21:Z21"/>
    <mergeCell ref="AA21:AF21"/>
    <mergeCell ref="B23:D23"/>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K17:W17"/>
    <mergeCell ref="K38:K39"/>
    <mergeCell ref="Q41:Y41"/>
    <mergeCell ref="Z41:AF41"/>
    <mergeCell ref="J43:AF43"/>
    <mergeCell ref="H38:J38"/>
    <mergeCell ref="L38:N38"/>
    <mergeCell ref="H39:J39"/>
    <mergeCell ref="L39:N39"/>
    <mergeCell ref="J41:P41"/>
    <mergeCell ref="B41:I41"/>
    <mergeCell ref="X38:Y38"/>
    <mergeCell ref="Z38:AC38"/>
    <mergeCell ref="AD38:AF38"/>
    <mergeCell ref="X39:Y39"/>
    <mergeCell ref="B39:G39"/>
    <mergeCell ref="B25:F25"/>
    <mergeCell ref="G25:J25"/>
    <mergeCell ref="L25:S25"/>
    <mergeCell ref="T25:U25"/>
    <mergeCell ref="H27:AF27"/>
    <mergeCell ref="B27:G27"/>
    <mergeCell ref="E21:W21"/>
    <mergeCell ref="B21:D21"/>
    <mergeCell ref="J56:Y57"/>
    <mergeCell ref="B56:I57"/>
    <mergeCell ref="Z56:AF56"/>
    <mergeCell ref="Z57:AF57"/>
    <mergeCell ref="E53:G53"/>
    <mergeCell ref="E54:G54"/>
    <mergeCell ref="B47:H47"/>
    <mergeCell ref="I47:M47"/>
    <mergeCell ref="J49:V49"/>
    <mergeCell ref="B49:I49"/>
    <mergeCell ref="J61:M61"/>
    <mergeCell ref="N61:P61"/>
    <mergeCell ref="S61:T61"/>
    <mergeCell ref="U61:X61"/>
    <mergeCell ref="H60:I60"/>
    <mergeCell ref="J60:M60"/>
    <mergeCell ref="N60:P60"/>
    <mergeCell ref="S60:T60"/>
    <mergeCell ref="U60:X60"/>
    <mergeCell ref="Q60:R61"/>
    <mergeCell ref="X9:Y9"/>
    <mergeCell ref="B10:G10"/>
    <mergeCell ref="AD10:AF10"/>
    <mergeCell ref="AD9:AF9"/>
    <mergeCell ref="Z9:AC9"/>
    <mergeCell ref="B64:E65"/>
    <mergeCell ref="F64:G65"/>
    <mergeCell ref="H64:I64"/>
    <mergeCell ref="J64:M64"/>
    <mergeCell ref="N64:P64"/>
    <mergeCell ref="H65:I65"/>
    <mergeCell ref="J65:M65"/>
    <mergeCell ref="N65:P65"/>
    <mergeCell ref="B59:E59"/>
    <mergeCell ref="B60:E61"/>
    <mergeCell ref="B62:E63"/>
    <mergeCell ref="F60:G61"/>
    <mergeCell ref="Q62:R63"/>
    <mergeCell ref="S62:T62"/>
    <mergeCell ref="U62:X62"/>
    <mergeCell ref="Y62:AA62"/>
    <mergeCell ref="AB62:AF63"/>
    <mergeCell ref="S63:T63"/>
    <mergeCell ref="H61:I61"/>
    <mergeCell ref="N69:P69"/>
    <mergeCell ref="S69:T69"/>
    <mergeCell ref="U69:X69"/>
    <mergeCell ref="Y69:AA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Y64:AA64"/>
    <mergeCell ref="H10:K10"/>
    <mergeCell ref="S70:T70"/>
    <mergeCell ref="U70:X70"/>
    <mergeCell ref="Y70:AA70"/>
    <mergeCell ref="AB70:AF71"/>
    <mergeCell ref="S71:T71"/>
    <mergeCell ref="U71:X71"/>
    <mergeCell ref="Y71:AA71"/>
    <mergeCell ref="F59:AA59"/>
    <mergeCell ref="F70:G71"/>
    <mergeCell ref="H70:I70"/>
    <mergeCell ref="J70:M70"/>
    <mergeCell ref="N70:P70"/>
    <mergeCell ref="H71:I71"/>
    <mergeCell ref="J71:M71"/>
    <mergeCell ref="U63:X63"/>
    <mergeCell ref="Y63:AA63"/>
    <mergeCell ref="F62:G63"/>
    <mergeCell ref="H62:I62"/>
    <mergeCell ref="J62:M62"/>
    <mergeCell ref="N62:P62"/>
    <mergeCell ref="H63:I63"/>
    <mergeCell ref="J63:M63"/>
    <mergeCell ref="N63:P63"/>
    <mergeCell ref="AB68:AF69"/>
    <mergeCell ref="AB64:AF65"/>
    <mergeCell ref="S65:T65"/>
    <mergeCell ref="U65:X65"/>
    <mergeCell ref="Y65:AA65"/>
    <mergeCell ref="AB66:AF67"/>
    <mergeCell ref="S76:X76"/>
    <mergeCell ref="S77:X77"/>
    <mergeCell ref="AA6:AF7"/>
    <mergeCell ref="X10:Y10"/>
    <mergeCell ref="Z10:AC10"/>
    <mergeCell ref="AB59:AF59"/>
    <mergeCell ref="Y60:AA60"/>
    <mergeCell ref="AB60:AF61"/>
    <mergeCell ref="Y61:AA61"/>
    <mergeCell ref="X29:Y29"/>
    <mergeCell ref="Z29:AC29"/>
    <mergeCell ref="AD29:AF29"/>
    <mergeCell ref="X53:Y53"/>
    <mergeCell ref="Z53:AC53"/>
    <mergeCell ref="Z39:AC39"/>
    <mergeCell ref="AC45:AF45"/>
    <mergeCell ref="P45:S45"/>
    <mergeCell ref="W49:Z49"/>
    <mergeCell ref="Q70:R71"/>
    <mergeCell ref="K82:N82"/>
    <mergeCell ref="K79:N79"/>
    <mergeCell ref="O79:Q79"/>
    <mergeCell ref="I80:J80"/>
    <mergeCell ref="S80:X80"/>
    <mergeCell ref="Y80:AF80"/>
    <mergeCell ref="AD75:AF75"/>
    <mergeCell ref="S75:Z75"/>
    <mergeCell ref="B75:K75"/>
    <mergeCell ref="K76:N76"/>
    <mergeCell ref="O76:Q76"/>
    <mergeCell ref="I77:J77"/>
    <mergeCell ref="K77:N77"/>
    <mergeCell ref="O77:Q77"/>
    <mergeCell ref="B76:H77"/>
    <mergeCell ref="Y76:AF76"/>
    <mergeCell ref="Y77:AF77"/>
    <mergeCell ref="O82:Q82"/>
    <mergeCell ref="L75:N75"/>
    <mergeCell ref="AA75:AC75"/>
    <mergeCell ref="O75:Q75"/>
    <mergeCell ref="B70:E71"/>
    <mergeCell ref="Y68:AA68"/>
    <mergeCell ref="Q64:R65"/>
    <mergeCell ref="S64:T64"/>
    <mergeCell ref="U64:X64"/>
    <mergeCell ref="AN141:AT141"/>
    <mergeCell ref="Y159:AF159"/>
    <mergeCell ref="S146:X146"/>
    <mergeCell ref="S147:X147"/>
    <mergeCell ref="S148:X148"/>
    <mergeCell ref="S149:X149"/>
    <mergeCell ref="S150:X150"/>
    <mergeCell ref="S158:X158"/>
    <mergeCell ref="D159:X159"/>
    <mergeCell ref="L148:R148"/>
    <mergeCell ref="L149:R149"/>
    <mergeCell ref="L150:R150"/>
    <mergeCell ref="L158:R158"/>
    <mergeCell ref="Y146:AF146"/>
    <mergeCell ref="Y147:AF147"/>
    <mergeCell ref="Y148:AF148"/>
    <mergeCell ref="D141:K141"/>
    <mergeCell ref="Y155:AF155"/>
    <mergeCell ref="D146:K146"/>
    <mergeCell ref="D156:K156"/>
    <mergeCell ref="L156:R156"/>
    <mergeCell ref="S156:X156"/>
    <mergeCell ref="B163:AF163"/>
    <mergeCell ref="B100:AF100"/>
    <mergeCell ref="B135:AF135"/>
    <mergeCell ref="AA119:AC119"/>
    <mergeCell ref="AA120:AC120"/>
    <mergeCell ref="AA121:AC121"/>
    <mergeCell ref="Y149:AF149"/>
    <mergeCell ref="Y150:AF150"/>
    <mergeCell ref="Y158:AF158"/>
    <mergeCell ref="B139:C160"/>
    <mergeCell ref="D160:X160"/>
    <mergeCell ref="S143:X143"/>
    <mergeCell ref="S144:X144"/>
    <mergeCell ref="S145:X145"/>
    <mergeCell ref="Y160:AF160"/>
    <mergeCell ref="L146:R146"/>
    <mergeCell ref="L147:R147"/>
    <mergeCell ref="Y141:AF141"/>
    <mergeCell ref="Y142:AF142"/>
    <mergeCell ref="Y143:AF143"/>
    <mergeCell ref="Y144:AF144"/>
    <mergeCell ref="B162:AF162"/>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40:AF140"/>
    <mergeCell ref="B73:AF73"/>
    <mergeCell ref="P93:Q93"/>
    <mergeCell ref="I76:J76"/>
    <mergeCell ref="S140:X140"/>
    <mergeCell ref="B137:AF137"/>
    <mergeCell ref="L139:R139"/>
    <mergeCell ref="B90:I90"/>
    <mergeCell ref="I83:J83"/>
    <mergeCell ref="K83:N83"/>
    <mergeCell ref="B79:H80"/>
    <mergeCell ref="Z89:AC89"/>
    <mergeCell ref="AD89:AF89"/>
    <mergeCell ref="O88:W88"/>
    <mergeCell ref="X88:AF88"/>
    <mergeCell ref="O83:Q83"/>
    <mergeCell ref="B82:H83"/>
    <mergeCell ref="I79:J79"/>
    <mergeCell ref="K80:N80"/>
    <mergeCell ref="O80:Q80"/>
    <mergeCell ref="O89:P89"/>
    <mergeCell ref="Q89:T89"/>
    <mergeCell ref="U89:W89"/>
    <mergeCell ref="S82:X82"/>
    <mergeCell ref="Y82:AF82"/>
    <mergeCell ref="S85:X85"/>
    <mergeCell ref="Y85:AF85"/>
    <mergeCell ref="S86:X86"/>
    <mergeCell ref="Y86:AF86"/>
    <mergeCell ref="S83:X83"/>
    <mergeCell ref="Y83:AF83"/>
    <mergeCell ref="I82:J82"/>
  </mergeCells>
  <conditionalFormatting sqref="B163">
    <cfRule type="containsBlanks" dxfId="88" priority="125">
      <formula>LEN(TRIM(B163))=0</formula>
    </cfRule>
  </conditionalFormatting>
  <conditionalFormatting sqref="B134:D134">
    <cfRule type="containsBlanks" dxfId="87" priority="98">
      <formula>LEN(TRIM(B134))=0</formula>
    </cfRule>
  </conditionalFormatting>
  <conditionalFormatting sqref="B60:E71">
    <cfRule type="containsBlanks" dxfId="86" priority="16">
      <formula>LEN(TRIM(B60))=0</formula>
    </cfRule>
  </conditionalFormatting>
  <conditionalFormatting sqref="B33:AF36">
    <cfRule type="containsBlanks" dxfId="85" priority="87">
      <formula>LEN(TRIM(B33))=0</formula>
    </cfRule>
  </conditionalFormatting>
  <conditionalFormatting sqref="C99:N99 W99:AA99">
    <cfRule type="containsBlanks" dxfId="84" priority="102">
      <formula>LEN(TRIM(C99))=0</formula>
    </cfRule>
  </conditionalFormatting>
  <conditionalFormatting sqref="C133:N133">
    <cfRule type="containsBlanks" dxfId="83" priority="5">
      <formula>LEN(TRIM(C133))=0</formula>
    </cfRule>
  </conditionalFormatting>
  <conditionalFormatting sqref="E23:K23">
    <cfRule type="containsBlanks" dxfId="82" priority="93">
      <formula>LEN(TRIM(E23))=0</formula>
    </cfRule>
  </conditionalFormatting>
  <conditionalFormatting sqref="G25:J25">
    <cfRule type="containsBlanks" dxfId="81" priority="91">
      <formula>LEN(TRIM(G25))=0</formula>
    </cfRule>
  </conditionalFormatting>
  <conditionalFormatting sqref="H10:K10 K17:W17 L19:W19 AB19:AF19 E21:W21 AA21:AF21 H27:AF27 H39:J39 L39:N39 J41:P41 Z41:AF41 P45:S45 AC45:AF45 I47:M47 U47:AF47 J49:V49 AA49:AF49">
    <cfRule type="containsBlanks" dxfId="80" priority="126">
      <formula>LEN(TRIM(E10))=0</formula>
    </cfRule>
  </conditionalFormatting>
  <conditionalFormatting sqref="H61:P61">
    <cfRule type="containsBlanks" dxfId="79" priority="35">
      <formula>LEN(TRIM(H61))=0</formula>
    </cfRule>
  </conditionalFormatting>
  <conditionalFormatting sqref="H63:P63">
    <cfRule type="containsBlanks" dxfId="78" priority="34">
      <formula>LEN(TRIM(H63))=0</formula>
    </cfRule>
  </conditionalFormatting>
  <conditionalFormatting sqref="H65:P65">
    <cfRule type="containsBlanks" dxfId="77" priority="33">
      <formula>LEN(TRIM(H65))=0</formula>
    </cfRule>
  </conditionalFormatting>
  <conditionalFormatting sqref="H67:P67">
    <cfRule type="containsBlanks" dxfId="76" priority="32">
      <formula>LEN(TRIM(H67))=0</formula>
    </cfRule>
  </conditionalFormatting>
  <conditionalFormatting sqref="H69:P69">
    <cfRule type="containsBlanks" dxfId="75" priority="13">
      <formula>LEN(TRIM(H69))=0</formula>
    </cfRule>
  </conditionalFormatting>
  <conditionalFormatting sqref="H71:P71">
    <cfRule type="containsBlanks" dxfId="74" priority="31">
      <formula>LEN(TRIM(H71))=0</formula>
    </cfRule>
  </conditionalFormatting>
  <conditionalFormatting sqref="I77:Q77">
    <cfRule type="containsBlanks" dxfId="73" priority="25">
      <formula>LEN(TRIM(I77))=0</formula>
    </cfRule>
  </conditionalFormatting>
  <conditionalFormatting sqref="I80:Q80">
    <cfRule type="containsBlanks" dxfId="72" priority="24">
      <formula>LEN(TRIM(I80))=0</formula>
    </cfRule>
  </conditionalFormatting>
  <conditionalFormatting sqref="I83:Q83">
    <cfRule type="containsBlanks" dxfId="71" priority="23">
      <formula>LEN(TRIM(I83))=0</formula>
    </cfRule>
  </conditionalFormatting>
  <conditionalFormatting sqref="J56:Y57">
    <cfRule type="containsBlanks" dxfId="70" priority="18">
      <formula>LEN(TRIM(J56))=0</formula>
    </cfRule>
  </conditionalFormatting>
  <conditionalFormatting sqref="J43:AF43">
    <cfRule type="containsBlanks" dxfId="69" priority="85">
      <formula>LEN(TRIM(J43))=0</formula>
    </cfRule>
  </conditionalFormatting>
  <conditionalFormatting sqref="L25:S25">
    <cfRule type="containsBlanks" dxfId="68" priority="90">
      <formula>LEN(TRIM(L25))=0</formula>
    </cfRule>
  </conditionalFormatting>
  <conditionalFormatting sqref="L54:T54">
    <cfRule type="containsBlanks" dxfId="67" priority="37">
      <formula>LEN(TRIM(L54))=0</formula>
    </cfRule>
  </conditionalFormatting>
  <conditionalFormatting sqref="L140:AF158">
    <cfRule type="containsBlanks" dxfId="66" priority="1">
      <formula>LEN(TRIM(L140))=0</formula>
    </cfRule>
  </conditionalFormatting>
  <conditionalFormatting sqref="N13:V13">
    <cfRule type="containsBlanks" dxfId="65" priority="41">
      <formula>LEN(TRIM(N13))=0</formula>
    </cfRule>
  </conditionalFormatting>
  <conditionalFormatting sqref="O90:AF90">
    <cfRule type="containsBlanks" dxfId="64" priority="21">
      <formula>LEN(TRIM(O90))=0</formula>
    </cfRule>
  </conditionalFormatting>
  <conditionalFormatting sqref="P93:X93">
    <cfRule type="containsBlanks" dxfId="63" priority="20">
      <formula>LEN(TRIM(P93))=0</formula>
    </cfRule>
  </conditionalFormatting>
  <conditionalFormatting sqref="S77:X77 S80:X80 S83:X83">
    <cfRule type="containsBlanks" dxfId="62" priority="129">
      <formula>LEN(TRIM(S77))=0</formula>
    </cfRule>
  </conditionalFormatting>
  <conditionalFormatting sqref="S86:X86">
    <cfRule type="containsBlanks" dxfId="61" priority="46">
      <formula>LEN(TRIM(S86))=0</formula>
    </cfRule>
  </conditionalFormatting>
  <conditionalFormatting sqref="S61:AA61">
    <cfRule type="containsBlanks" dxfId="60" priority="30">
      <formula>LEN(TRIM(S61))=0</formula>
    </cfRule>
  </conditionalFormatting>
  <conditionalFormatting sqref="S63:AA63">
    <cfRule type="containsBlanks" dxfId="59" priority="29">
      <formula>LEN(TRIM(S63))=0</formula>
    </cfRule>
  </conditionalFormatting>
  <conditionalFormatting sqref="S65:AA65">
    <cfRule type="containsBlanks" dxfId="58" priority="28">
      <formula>LEN(TRIM(S65))=0</formula>
    </cfRule>
  </conditionalFormatting>
  <conditionalFormatting sqref="S67:AA67">
    <cfRule type="containsBlanks" dxfId="57" priority="27">
      <formula>LEN(TRIM(S67))=0</formula>
    </cfRule>
  </conditionalFormatting>
  <conditionalFormatting sqref="S69:AA69">
    <cfRule type="containsBlanks" dxfId="56" priority="10">
      <formula>LEN(TRIM(S69))=0</formula>
    </cfRule>
  </conditionalFormatting>
  <conditionalFormatting sqref="S71:AA71">
    <cfRule type="containsBlanks" dxfId="55" priority="26">
      <formula>LEN(TRIM(S71))=0</formula>
    </cfRule>
  </conditionalFormatting>
  <conditionalFormatting sqref="T51:AF51">
    <cfRule type="containsBlanks" dxfId="54" priority="84">
      <formula>LEN(TRIM(T51))=0</formula>
    </cfRule>
  </conditionalFormatting>
  <conditionalFormatting sqref="V25:AF25">
    <cfRule type="containsBlanks" dxfId="53" priority="89">
      <formula>LEN(TRIM(V25))=0</formula>
    </cfRule>
  </conditionalFormatting>
  <conditionalFormatting sqref="W133:AA133">
    <cfRule type="containsBlanks" dxfId="52" priority="99">
      <formula>LEN(TRIM(W133))=0</formula>
    </cfRule>
  </conditionalFormatting>
  <conditionalFormatting sqref="W134:AF134">
    <cfRule type="containsBlanks" dxfId="51" priority="97">
      <formula>LEN(TRIM(W134))=0</formula>
    </cfRule>
  </conditionalFormatting>
  <conditionalFormatting sqref="X10:AF10">
    <cfRule type="containsBlanks" dxfId="50" priority="76">
      <formula>LEN(TRIM(X10))=0</formula>
    </cfRule>
  </conditionalFormatting>
  <conditionalFormatting sqref="X13:AF13">
    <cfRule type="containsBlanks" dxfId="49" priority="40">
      <formula>LEN(TRIM(X13))=0</formula>
    </cfRule>
  </conditionalFormatting>
  <conditionalFormatting sqref="X23:AF30">
    <cfRule type="containsBlanks" dxfId="48" priority="19">
      <formula>LEN(TRIM(X23))=0</formula>
    </cfRule>
  </conditionalFormatting>
  <conditionalFormatting sqref="X39:AF39">
    <cfRule type="containsBlanks" dxfId="47" priority="38">
      <formula>LEN(TRIM(X39))=0</formula>
    </cfRule>
  </conditionalFormatting>
  <conditionalFormatting sqref="X54:AF54">
    <cfRule type="containsBlanks" dxfId="46" priority="36">
      <formula>LEN(TRIM(X54))=0</formula>
    </cfRule>
  </conditionalFormatting>
  <conditionalFormatting sqref="Z57:AF57">
    <cfRule type="containsBlanks" dxfId="45" priority="131">
      <formula>LEN(TRIM(Z57))=0</formula>
    </cfRule>
  </conditionalFormatting>
  <conditionalFormatting sqref="Z108:AF108">
    <cfRule type="containsBlanks" dxfId="44" priority="9">
      <formula>LEN(TRIM(Z108))=0</formula>
    </cfRule>
  </conditionalFormatting>
  <conditionalFormatting sqref="Z110:AF110">
    <cfRule type="containsBlanks" dxfId="43" priority="8">
      <formula>LEN(TRIM(Z110))=0</formula>
    </cfRule>
  </conditionalFormatting>
  <conditionalFormatting sqref="Z112:AF112">
    <cfRule type="containsBlanks" dxfId="42" priority="7">
      <formula>LEN(TRIM(Z112))=0</formula>
    </cfRule>
  </conditionalFormatting>
  <conditionalFormatting sqref="Z114:AF114">
    <cfRule type="containsBlanks" dxfId="41" priority="6">
      <formula>LEN(TRIM(Z114))=0</formula>
    </cfRule>
  </conditionalFormatting>
  <conditionalFormatting sqref="AB60:AF71">
    <cfRule type="containsBlanks" dxfId="40" priority="17">
      <formula>LEN(TRIM(AB60))=0</formula>
    </cfRule>
  </conditionalFormatting>
  <conditionalFormatting sqref="AC104:AF104">
    <cfRule type="containsBlanks" dxfId="39" priority="45">
      <formula>LEN(TRIM(AC104))=0</formula>
    </cfRule>
  </conditionalFormatting>
  <hyperlinks>
    <hyperlink ref="X23" r:id="rId1" xr:uid="{F431DA40-CF03-4D24-ADC7-CA20F8A30F7C}"/>
    <hyperlink ref="T51" r:id="rId2" xr:uid="{6A96D3AB-C3B8-481E-9B05-B8D3EAB6E076}"/>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124" yWindow="351" count="10">
        <x14:dataValidation type="list" allowBlank="1" showInputMessage="1" showErrorMessage="1" promptTitle="DÍA" prompt="Escoja el día" xr:uid="{43A266F9-B693-4503-BA76-98EB933A7A13}">
          <x14:formula1>
            <xm:f>'Texto validación'!$AC$5:$AC$35</xm:f>
          </x14:formula1>
          <xm:sqref>L54:M54 P93:Q93 X90:Y90 I83:J83 O90:P90 H61:I61 H63:I63 S65:T65 H71:I71 S61:T61 S63:T63 N13:O13 S71:T71 I77:J77 I80:J80 X54:Y54 X39:Y39 H69:I69 X13:Y13 X10:Y10 H65:I65 H67:I67 S67:T67 S69:T69</xm:sqref>
        </x14:dataValidation>
        <x14:dataValidation type="list" allowBlank="1" showInputMessage="1" showErrorMessage="1" promptTitle="MES" prompt="Escoja el mes correspondiente" xr:uid="{4E0ECC8C-ED06-49E5-AA0B-C804B5E9D85A}">
          <x14:formula1>
            <xm:f>'Texto validación'!$AD$5:$AD$16</xm:f>
          </x14:formula1>
          <xm:sqref>AC104:AF104 N54:Q54 J69:M69 K83:N83 U69:X69 J61:M61 J63:M63 U65:X65 J71:M71 U61:X61 U63:X63 P13:S13 U71:X71 K77:N77 K80:N80 Z54:AC54 Q90:T90 Z90:AC90 R93:U93 Z39:AC39 Z30:AC30 Z13:AC13 Z10:AC10 J65:M65 J67:M67 U67:X67 L141:L158</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B60:E71</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V93:X93 N71:P71 Y61:AA61 Y63:AA63 Y65:AA65 N69:P69 Y71:AA71 O77:Q77 O80:Q80 O83:Q83 U90:W90 AD90:AF90 N67:P67 Y67:AA67 Y69:AA69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8"/>
  <sheetViews>
    <sheetView showGridLines="0" topLeftCell="A36" zoomScale="140" zoomScaleNormal="140" zoomScaleSheetLayoutView="55" workbookViewId="0">
      <selection activeCell="N37" sqref="N3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42"/>
      <c r="C2" s="243"/>
      <c r="D2" s="243"/>
      <c r="E2" s="243"/>
      <c r="F2" s="244"/>
      <c r="G2" s="221" t="s">
        <v>0</v>
      </c>
      <c r="H2" s="222"/>
      <c r="I2" s="222"/>
      <c r="J2" s="222"/>
      <c r="K2" s="222"/>
      <c r="L2" s="222"/>
      <c r="M2" s="222"/>
      <c r="N2" s="222"/>
      <c r="O2" s="222"/>
      <c r="P2" s="222"/>
      <c r="Q2" s="222"/>
      <c r="R2" s="222"/>
      <c r="S2" s="222"/>
      <c r="T2" s="222"/>
      <c r="U2" s="222"/>
      <c r="V2" s="222"/>
      <c r="W2" s="222"/>
      <c r="X2" s="222"/>
      <c r="Y2" s="222"/>
      <c r="Z2" s="222"/>
      <c r="AA2" s="222"/>
      <c r="AB2" s="222"/>
      <c r="AC2" s="222"/>
      <c r="AD2" s="222"/>
      <c r="AE2" s="222"/>
      <c r="AF2" s="223"/>
    </row>
    <row r="3" spans="2:32" ht="11.25" customHeight="1" x14ac:dyDescent="0.25">
      <c r="B3" s="245"/>
      <c r="C3" s="246"/>
      <c r="D3" s="246"/>
      <c r="E3" s="246"/>
      <c r="F3" s="247"/>
      <c r="G3" s="224"/>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6"/>
    </row>
    <row r="4" spans="2:32" ht="11.25" customHeight="1" x14ac:dyDescent="0.25">
      <c r="B4" s="245"/>
      <c r="C4" s="246"/>
      <c r="D4" s="246"/>
      <c r="E4" s="246"/>
      <c r="F4" s="247"/>
      <c r="G4" s="224"/>
      <c r="H4" s="225"/>
      <c r="I4" s="225"/>
      <c r="J4" s="225"/>
      <c r="K4" s="225"/>
      <c r="L4" s="225"/>
      <c r="M4" s="225"/>
      <c r="N4" s="225"/>
      <c r="O4" s="225"/>
      <c r="P4" s="225"/>
      <c r="Q4" s="225"/>
      <c r="R4" s="225"/>
      <c r="S4" s="225"/>
      <c r="T4" s="225"/>
      <c r="U4" s="225"/>
      <c r="V4" s="225"/>
      <c r="W4" s="225"/>
      <c r="X4" s="225"/>
      <c r="Y4" s="225"/>
      <c r="Z4" s="225"/>
      <c r="AA4" s="225"/>
      <c r="AB4" s="225"/>
      <c r="AC4" s="225"/>
      <c r="AD4" s="225"/>
      <c r="AE4" s="225"/>
      <c r="AF4" s="226"/>
    </row>
    <row r="5" spans="2:32" ht="11.25" customHeight="1" x14ac:dyDescent="0.25">
      <c r="B5" s="245"/>
      <c r="C5" s="246"/>
      <c r="D5" s="246"/>
      <c r="E5" s="246"/>
      <c r="F5" s="247"/>
      <c r="G5" s="227"/>
      <c r="H5" s="228"/>
      <c r="I5" s="228"/>
      <c r="J5" s="228"/>
      <c r="K5" s="228"/>
      <c r="L5" s="228"/>
      <c r="M5" s="228"/>
      <c r="N5" s="228"/>
      <c r="O5" s="228"/>
      <c r="P5" s="228"/>
      <c r="Q5" s="228"/>
      <c r="R5" s="228"/>
      <c r="S5" s="228"/>
      <c r="T5" s="228"/>
      <c r="U5" s="228"/>
      <c r="V5" s="228"/>
      <c r="W5" s="228"/>
      <c r="X5" s="228"/>
      <c r="Y5" s="228"/>
      <c r="Z5" s="228"/>
      <c r="AA5" s="228"/>
      <c r="AB5" s="228"/>
      <c r="AC5" s="228"/>
      <c r="AD5" s="228"/>
      <c r="AE5" s="228"/>
      <c r="AF5" s="229"/>
    </row>
    <row r="6" spans="2:32" ht="22.9" customHeight="1" x14ac:dyDescent="0.25">
      <c r="B6" s="245"/>
      <c r="C6" s="246"/>
      <c r="D6" s="246"/>
      <c r="E6" s="246"/>
      <c r="F6" s="247"/>
      <c r="G6" s="230" t="s">
        <v>186</v>
      </c>
      <c r="H6" s="231"/>
      <c r="I6" s="231"/>
      <c r="J6" s="231"/>
      <c r="K6" s="231"/>
      <c r="L6" s="231"/>
      <c r="M6" s="231"/>
      <c r="N6" s="231"/>
      <c r="O6" s="231"/>
      <c r="P6" s="231"/>
      <c r="Q6" s="231"/>
      <c r="R6" s="231"/>
      <c r="S6" s="231"/>
      <c r="T6" s="231"/>
      <c r="U6" s="231"/>
      <c r="V6" s="231"/>
      <c r="W6" s="231"/>
      <c r="X6" s="231"/>
      <c r="Y6" s="231"/>
      <c r="Z6" s="231"/>
      <c r="AA6" s="231"/>
      <c r="AB6" s="231"/>
      <c r="AC6" s="231"/>
      <c r="AD6" s="231"/>
      <c r="AE6" s="231"/>
      <c r="AF6" s="232"/>
    </row>
    <row r="7" spans="2:32" ht="22.9" customHeight="1" x14ac:dyDescent="0.25">
      <c r="B7" s="248"/>
      <c r="C7" s="249"/>
      <c r="D7" s="249"/>
      <c r="E7" s="249"/>
      <c r="F7" s="250"/>
      <c r="G7" s="233"/>
      <c r="H7" s="234"/>
      <c r="I7" s="234"/>
      <c r="J7" s="234"/>
      <c r="K7" s="234"/>
      <c r="L7" s="234"/>
      <c r="M7" s="234"/>
      <c r="N7" s="234"/>
      <c r="O7" s="234"/>
      <c r="P7" s="234"/>
      <c r="Q7" s="234"/>
      <c r="R7" s="234"/>
      <c r="S7" s="234"/>
      <c r="T7" s="234"/>
      <c r="U7" s="234"/>
      <c r="V7" s="234"/>
      <c r="W7" s="234"/>
      <c r="X7" s="234"/>
      <c r="Y7" s="234"/>
      <c r="Z7" s="234"/>
      <c r="AA7" s="234"/>
      <c r="AB7" s="234"/>
      <c r="AC7" s="234"/>
      <c r="AD7" s="234"/>
      <c r="AE7" s="234"/>
      <c r="AF7" s="235"/>
    </row>
    <row r="8" spans="2:32" ht="3.6" customHeight="1" thickBot="1" x14ac:dyDescent="0.3"/>
    <row r="9" spans="2:32" ht="26.25" customHeight="1" thickBot="1" x14ac:dyDescent="0.3">
      <c r="B9" s="236" t="s">
        <v>39</v>
      </c>
      <c r="C9" s="237"/>
      <c r="D9" s="237"/>
      <c r="E9" s="237"/>
      <c r="F9" s="237"/>
      <c r="G9" s="237"/>
      <c r="H9" s="237"/>
      <c r="I9" s="238"/>
      <c r="J9" s="104" t="s">
        <v>209</v>
      </c>
      <c r="K9" s="105"/>
      <c r="L9" s="105"/>
      <c r="M9" s="105"/>
      <c r="N9" s="105"/>
      <c r="O9" s="105"/>
      <c r="P9" s="105"/>
      <c r="Q9" s="105"/>
      <c r="R9" s="105"/>
      <c r="S9" s="105"/>
      <c r="T9" s="105"/>
      <c r="U9" s="105"/>
      <c r="V9" s="106"/>
    </row>
    <row r="10" spans="2:32" ht="3.6" customHeight="1" x14ac:dyDescent="0.25"/>
    <row r="11" spans="2:32" ht="17.25" customHeight="1" x14ac:dyDescent="0.25">
      <c r="B11" s="204" t="s">
        <v>176</v>
      </c>
      <c r="C11" s="205"/>
      <c r="D11" s="205"/>
      <c r="E11" s="205"/>
      <c r="F11" s="205"/>
      <c r="G11" s="205"/>
      <c r="H11" s="205"/>
      <c r="I11" s="205"/>
      <c r="J11" s="205"/>
      <c r="K11" s="205"/>
      <c r="L11" s="205"/>
      <c r="M11" s="205"/>
      <c r="N11" s="205"/>
      <c r="O11" s="205"/>
      <c r="P11" s="205"/>
      <c r="Q11" s="205"/>
      <c r="R11" s="205"/>
      <c r="S11" s="205"/>
      <c r="T11" s="205"/>
      <c r="U11" s="205"/>
      <c r="V11" s="205"/>
      <c r="W11" s="205"/>
      <c r="X11" s="205"/>
      <c r="Y11" s="205"/>
      <c r="Z11" s="205"/>
      <c r="AA11" s="205"/>
      <c r="AB11" s="205"/>
      <c r="AC11" s="205"/>
      <c r="AD11" s="205"/>
      <c r="AE11" s="205"/>
      <c r="AF11" s="206"/>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54"/>
      <c r="C13" s="255"/>
      <c r="D13" s="255"/>
      <c r="E13" s="255"/>
      <c r="F13" s="255"/>
      <c r="G13" s="255"/>
      <c r="H13" s="255"/>
      <c r="I13" s="255"/>
      <c r="J13" s="255"/>
      <c r="K13" s="255"/>
      <c r="L13" s="255"/>
      <c r="M13" s="255"/>
      <c r="N13" s="255"/>
      <c r="O13" s="255"/>
      <c r="P13" s="255"/>
      <c r="Q13" s="255"/>
      <c r="R13" s="255"/>
      <c r="S13" s="256"/>
      <c r="T13" s="17"/>
      <c r="U13" s="254"/>
      <c r="V13" s="255"/>
      <c r="W13" s="255"/>
      <c r="X13" s="255"/>
      <c r="Y13" s="255"/>
      <c r="Z13" s="255"/>
      <c r="AA13" s="255"/>
      <c r="AB13" s="255"/>
      <c r="AC13" s="255"/>
      <c r="AD13" s="255"/>
      <c r="AE13" s="255"/>
      <c r="AF13" s="256"/>
    </row>
    <row r="14" spans="2:32" ht="30" customHeight="1" thickBot="1" x14ac:dyDescent="0.3">
      <c r="B14" s="251" t="s">
        <v>178</v>
      </c>
      <c r="C14" s="252"/>
      <c r="D14" s="252"/>
      <c r="E14" s="252"/>
      <c r="F14" s="252"/>
      <c r="G14" s="252"/>
      <c r="H14" s="252"/>
      <c r="I14" s="252"/>
      <c r="J14" s="252"/>
      <c r="K14" s="252"/>
      <c r="L14" s="252"/>
      <c r="M14" s="252"/>
      <c r="N14" s="252"/>
      <c r="O14" s="252"/>
      <c r="P14" s="252"/>
      <c r="Q14" s="252"/>
      <c r="R14" s="252"/>
      <c r="S14" s="253"/>
      <c r="T14" s="17"/>
      <c r="U14" s="251" t="s">
        <v>177</v>
      </c>
      <c r="V14" s="252"/>
      <c r="W14" s="252"/>
      <c r="X14" s="252"/>
      <c r="Y14" s="252"/>
      <c r="Z14" s="252"/>
      <c r="AA14" s="252"/>
      <c r="AB14" s="252"/>
      <c r="AC14" s="252"/>
      <c r="AD14" s="252"/>
      <c r="AE14" s="252"/>
      <c r="AF14" s="253"/>
    </row>
    <row r="15" spans="2:32" ht="18" customHeight="1" x14ac:dyDescent="0.3">
      <c r="B15" s="32" t="s">
        <v>89</v>
      </c>
      <c r="C15" s="239" t="s">
        <v>88</v>
      </c>
      <c r="D15" s="240"/>
      <c r="E15" s="240"/>
      <c r="F15" s="240"/>
      <c r="G15" s="240"/>
      <c r="H15" s="240"/>
      <c r="I15" s="240"/>
      <c r="J15" s="240"/>
      <c r="K15" s="241"/>
      <c r="L15" s="240" t="s">
        <v>142</v>
      </c>
      <c r="M15" s="240"/>
      <c r="N15" s="240"/>
      <c r="O15" s="240"/>
      <c r="P15" s="240"/>
      <c r="Q15" s="240"/>
      <c r="R15" s="240"/>
      <c r="S15" s="241"/>
      <c r="T15" s="1"/>
      <c r="U15" s="32" t="s">
        <v>89</v>
      </c>
      <c r="V15" s="257" t="s">
        <v>170</v>
      </c>
      <c r="W15" s="258"/>
      <c r="X15" s="258"/>
      <c r="Y15" s="258"/>
      <c r="Z15" s="258"/>
      <c r="AA15" s="258"/>
      <c r="AB15" s="258"/>
      <c r="AC15" s="258"/>
      <c r="AD15" s="258"/>
      <c r="AE15" s="258"/>
      <c r="AF15" s="259"/>
    </row>
    <row r="16" spans="2:32" ht="47.25" customHeight="1" x14ac:dyDescent="0.25">
      <c r="B16" s="25">
        <v>1</v>
      </c>
      <c r="C16" s="212" t="s">
        <v>214</v>
      </c>
      <c r="D16" s="212"/>
      <c r="E16" s="212"/>
      <c r="F16" s="212"/>
      <c r="G16" s="212"/>
      <c r="H16" s="212"/>
      <c r="I16" s="212"/>
      <c r="J16" s="212"/>
      <c r="K16" s="212"/>
      <c r="L16" s="212" t="s">
        <v>226</v>
      </c>
      <c r="M16" s="212"/>
      <c r="N16" s="212"/>
      <c r="O16" s="212"/>
      <c r="P16" s="212"/>
      <c r="Q16" s="212"/>
      <c r="R16" s="212"/>
      <c r="S16" s="212"/>
      <c r="T16" s="2"/>
      <c r="U16" s="25">
        <v>1</v>
      </c>
      <c r="V16" s="209" t="s">
        <v>238</v>
      </c>
      <c r="W16" s="210"/>
      <c r="X16" s="210"/>
      <c r="Y16" s="210"/>
      <c r="Z16" s="210"/>
      <c r="AA16" s="210"/>
      <c r="AB16" s="210"/>
      <c r="AC16" s="210"/>
      <c r="AD16" s="210"/>
      <c r="AE16" s="210"/>
      <c r="AF16" s="211"/>
    </row>
    <row r="17" spans="2:32" ht="40.5" customHeight="1" x14ac:dyDescent="0.25">
      <c r="B17" s="25">
        <f>B16+1</f>
        <v>2</v>
      </c>
      <c r="C17" s="209" t="s">
        <v>215</v>
      </c>
      <c r="D17" s="210"/>
      <c r="E17" s="210"/>
      <c r="F17" s="210"/>
      <c r="G17" s="210"/>
      <c r="H17" s="210"/>
      <c r="I17" s="210"/>
      <c r="J17" s="210"/>
      <c r="K17" s="211"/>
      <c r="L17" s="209" t="s">
        <v>227</v>
      </c>
      <c r="M17" s="210"/>
      <c r="N17" s="210"/>
      <c r="O17" s="210"/>
      <c r="P17" s="210"/>
      <c r="Q17" s="210"/>
      <c r="R17" s="210"/>
      <c r="S17" s="211"/>
      <c r="T17" s="2"/>
      <c r="U17" s="25">
        <v>2</v>
      </c>
      <c r="V17" s="209" t="s">
        <v>239</v>
      </c>
      <c r="W17" s="210"/>
      <c r="X17" s="210"/>
      <c r="Y17" s="210"/>
      <c r="Z17" s="210"/>
      <c r="AA17" s="210"/>
      <c r="AB17" s="210"/>
      <c r="AC17" s="210"/>
      <c r="AD17" s="210"/>
      <c r="AE17" s="210"/>
      <c r="AF17" s="211"/>
    </row>
    <row r="18" spans="2:32" ht="30" customHeight="1" x14ac:dyDescent="0.25">
      <c r="B18" s="25">
        <f t="shared" ref="B18:B27" si="0">B17+1</f>
        <v>3</v>
      </c>
      <c r="C18" s="212" t="s">
        <v>216</v>
      </c>
      <c r="D18" s="212"/>
      <c r="E18" s="212"/>
      <c r="F18" s="212"/>
      <c r="G18" s="212"/>
      <c r="H18" s="212"/>
      <c r="I18" s="212"/>
      <c r="J18" s="212"/>
      <c r="K18" s="212"/>
      <c r="L18" s="212" t="s">
        <v>228</v>
      </c>
      <c r="M18" s="212"/>
      <c r="N18" s="212"/>
      <c r="O18" s="212"/>
      <c r="P18" s="212"/>
      <c r="Q18" s="212"/>
      <c r="R18" s="212"/>
      <c r="S18" s="212"/>
      <c r="T18" s="2"/>
      <c r="U18" s="25">
        <v>3</v>
      </c>
      <c r="V18" s="209" t="s">
        <v>240</v>
      </c>
      <c r="W18" s="210"/>
      <c r="X18" s="210"/>
      <c r="Y18" s="210"/>
      <c r="Z18" s="210"/>
      <c r="AA18" s="210"/>
      <c r="AB18" s="210"/>
      <c r="AC18" s="210"/>
      <c r="AD18" s="210"/>
      <c r="AE18" s="210"/>
      <c r="AF18" s="211"/>
    </row>
    <row r="19" spans="2:32" ht="46.5" customHeight="1" x14ac:dyDescent="0.25">
      <c r="B19" s="25">
        <f t="shared" si="0"/>
        <v>4</v>
      </c>
      <c r="C19" s="209" t="s">
        <v>217</v>
      </c>
      <c r="D19" s="210"/>
      <c r="E19" s="210"/>
      <c r="F19" s="210"/>
      <c r="G19" s="210"/>
      <c r="H19" s="210"/>
      <c r="I19" s="210"/>
      <c r="J19" s="210"/>
      <c r="K19" s="211"/>
      <c r="L19" s="212" t="s">
        <v>229</v>
      </c>
      <c r="M19" s="212"/>
      <c r="N19" s="212"/>
      <c r="O19" s="212"/>
      <c r="P19" s="212"/>
      <c r="Q19" s="212"/>
      <c r="R19" s="212"/>
      <c r="S19" s="212"/>
      <c r="T19" s="2"/>
      <c r="U19" s="25">
        <v>4</v>
      </c>
      <c r="V19" s="209" t="s">
        <v>241</v>
      </c>
      <c r="W19" s="210"/>
      <c r="X19" s="210"/>
      <c r="Y19" s="210"/>
      <c r="Z19" s="210"/>
      <c r="AA19" s="210"/>
      <c r="AB19" s="210"/>
      <c r="AC19" s="210"/>
      <c r="AD19" s="210"/>
      <c r="AE19" s="210"/>
      <c r="AF19" s="211"/>
    </row>
    <row r="20" spans="2:32" ht="101.25" customHeight="1" x14ac:dyDescent="0.25">
      <c r="B20" s="25">
        <f t="shared" si="0"/>
        <v>5</v>
      </c>
      <c r="C20" s="209" t="s">
        <v>218</v>
      </c>
      <c r="D20" s="210"/>
      <c r="E20" s="210"/>
      <c r="F20" s="210"/>
      <c r="G20" s="210"/>
      <c r="H20" s="210"/>
      <c r="I20" s="210"/>
      <c r="J20" s="210"/>
      <c r="K20" s="211"/>
      <c r="L20" s="212" t="s">
        <v>230</v>
      </c>
      <c r="M20" s="212"/>
      <c r="N20" s="212"/>
      <c r="O20" s="212"/>
      <c r="P20" s="212"/>
      <c r="Q20" s="212"/>
      <c r="R20" s="212"/>
      <c r="S20" s="212"/>
      <c r="T20" s="2"/>
      <c r="U20" s="25">
        <v>5</v>
      </c>
      <c r="V20" s="209" t="s">
        <v>242</v>
      </c>
      <c r="W20" s="210"/>
      <c r="X20" s="210"/>
      <c r="Y20" s="210"/>
      <c r="Z20" s="210"/>
      <c r="AA20" s="210"/>
      <c r="AB20" s="210"/>
      <c r="AC20" s="210"/>
      <c r="AD20" s="210"/>
      <c r="AE20" s="210"/>
      <c r="AF20" s="211"/>
    </row>
    <row r="21" spans="2:32" ht="46.5" customHeight="1" x14ac:dyDescent="0.25">
      <c r="B21" s="25">
        <f t="shared" si="0"/>
        <v>6</v>
      </c>
      <c r="C21" s="212" t="s">
        <v>219</v>
      </c>
      <c r="D21" s="212"/>
      <c r="E21" s="212"/>
      <c r="F21" s="212"/>
      <c r="G21" s="212"/>
      <c r="H21" s="212"/>
      <c r="I21" s="212"/>
      <c r="J21" s="212"/>
      <c r="K21" s="212"/>
      <c r="L21" s="212" t="s">
        <v>231</v>
      </c>
      <c r="M21" s="212"/>
      <c r="N21" s="212"/>
      <c r="O21" s="212"/>
      <c r="P21" s="212"/>
      <c r="Q21" s="212"/>
      <c r="R21" s="212"/>
      <c r="S21" s="212"/>
      <c r="T21" s="2"/>
      <c r="U21" s="25">
        <v>6</v>
      </c>
      <c r="V21" s="209" t="s">
        <v>243</v>
      </c>
      <c r="W21" s="210"/>
      <c r="X21" s="210"/>
      <c r="Y21" s="210"/>
      <c r="Z21" s="210"/>
      <c r="AA21" s="210"/>
      <c r="AB21" s="210"/>
      <c r="AC21" s="210"/>
      <c r="AD21" s="210"/>
      <c r="AE21" s="210"/>
      <c r="AF21" s="211"/>
    </row>
    <row r="22" spans="2:32" ht="48" customHeight="1" x14ac:dyDescent="0.25">
      <c r="B22" s="25">
        <f t="shared" si="0"/>
        <v>7</v>
      </c>
      <c r="C22" s="212" t="s">
        <v>220</v>
      </c>
      <c r="D22" s="212"/>
      <c r="E22" s="212"/>
      <c r="F22" s="212"/>
      <c r="G22" s="212"/>
      <c r="H22" s="212"/>
      <c r="I22" s="212"/>
      <c r="J22" s="212"/>
      <c r="K22" s="212"/>
      <c r="L22" s="212" t="s">
        <v>232</v>
      </c>
      <c r="M22" s="212"/>
      <c r="N22" s="212"/>
      <c r="O22" s="212"/>
      <c r="P22" s="212"/>
      <c r="Q22" s="212"/>
      <c r="R22" s="212"/>
      <c r="S22" s="212"/>
      <c r="T22" s="2"/>
      <c r="U22" s="25">
        <v>7</v>
      </c>
      <c r="V22" s="209" t="s">
        <v>244</v>
      </c>
      <c r="W22" s="210"/>
      <c r="X22" s="210"/>
      <c r="Y22" s="210"/>
      <c r="Z22" s="210"/>
      <c r="AA22" s="210"/>
      <c r="AB22" s="210"/>
      <c r="AC22" s="210"/>
      <c r="AD22" s="210"/>
      <c r="AE22" s="210"/>
      <c r="AF22" s="211"/>
    </row>
    <row r="23" spans="2:32" ht="84.75" customHeight="1" x14ac:dyDescent="0.25">
      <c r="B23" s="25">
        <f t="shared" si="0"/>
        <v>8</v>
      </c>
      <c r="C23" s="212" t="s">
        <v>221</v>
      </c>
      <c r="D23" s="212"/>
      <c r="E23" s="212"/>
      <c r="F23" s="212"/>
      <c r="G23" s="212"/>
      <c r="H23" s="212"/>
      <c r="I23" s="212"/>
      <c r="J23" s="212"/>
      <c r="K23" s="212"/>
      <c r="L23" s="212" t="s">
        <v>233</v>
      </c>
      <c r="M23" s="212"/>
      <c r="N23" s="212"/>
      <c r="O23" s="212"/>
      <c r="P23" s="212"/>
      <c r="Q23" s="212"/>
      <c r="R23" s="212"/>
      <c r="S23" s="212"/>
      <c r="T23" s="2"/>
      <c r="U23" s="25">
        <v>8</v>
      </c>
      <c r="V23" s="209" t="s">
        <v>245</v>
      </c>
      <c r="W23" s="210"/>
      <c r="X23" s="210"/>
      <c r="Y23" s="210"/>
      <c r="Z23" s="210"/>
      <c r="AA23" s="210"/>
      <c r="AB23" s="210"/>
      <c r="AC23" s="210"/>
      <c r="AD23" s="210"/>
      <c r="AE23" s="210"/>
      <c r="AF23" s="211"/>
    </row>
    <row r="24" spans="2:32" ht="45" customHeight="1" x14ac:dyDescent="0.25">
      <c r="B24" s="25">
        <f t="shared" si="0"/>
        <v>9</v>
      </c>
      <c r="C24" s="212" t="s">
        <v>222</v>
      </c>
      <c r="D24" s="212"/>
      <c r="E24" s="212"/>
      <c r="F24" s="212"/>
      <c r="G24" s="212"/>
      <c r="H24" s="212"/>
      <c r="I24" s="212"/>
      <c r="J24" s="212"/>
      <c r="K24" s="212"/>
      <c r="L24" s="212" t="s">
        <v>234</v>
      </c>
      <c r="M24" s="212"/>
      <c r="N24" s="212"/>
      <c r="O24" s="212"/>
      <c r="P24" s="212"/>
      <c r="Q24" s="212"/>
      <c r="R24" s="212"/>
      <c r="S24" s="212"/>
      <c r="T24" s="2"/>
      <c r="U24" s="25">
        <v>9</v>
      </c>
      <c r="V24" s="209" t="s">
        <v>246</v>
      </c>
      <c r="W24" s="210"/>
      <c r="X24" s="210"/>
      <c r="Y24" s="210"/>
      <c r="Z24" s="210"/>
      <c r="AA24" s="210"/>
      <c r="AB24" s="210"/>
      <c r="AC24" s="210"/>
      <c r="AD24" s="210"/>
      <c r="AE24" s="210"/>
      <c r="AF24" s="211"/>
    </row>
    <row r="25" spans="2:32" ht="77.25" customHeight="1" x14ac:dyDescent="0.25">
      <c r="B25" s="25">
        <f t="shared" si="0"/>
        <v>10</v>
      </c>
      <c r="C25" s="212" t="s">
        <v>223</v>
      </c>
      <c r="D25" s="212"/>
      <c r="E25" s="212"/>
      <c r="F25" s="212"/>
      <c r="G25" s="212"/>
      <c r="H25" s="212"/>
      <c r="I25" s="212"/>
      <c r="J25" s="212"/>
      <c r="K25" s="212"/>
      <c r="L25" s="212" t="s">
        <v>235</v>
      </c>
      <c r="M25" s="212"/>
      <c r="N25" s="212"/>
      <c r="O25" s="212"/>
      <c r="P25" s="212"/>
      <c r="Q25" s="212"/>
      <c r="R25" s="212"/>
      <c r="S25" s="212"/>
      <c r="T25" s="2"/>
      <c r="U25" s="25">
        <v>10</v>
      </c>
      <c r="V25" s="209" t="s">
        <v>247</v>
      </c>
      <c r="W25" s="210"/>
      <c r="X25" s="210"/>
      <c r="Y25" s="210"/>
      <c r="Z25" s="210"/>
      <c r="AA25" s="210"/>
      <c r="AB25" s="210"/>
      <c r="AC25" s="210"/>
      <c r="AD25" s="210"/>
      <c r="AE25" s="210"/>
      <c r="AF25" s="211"/>
    </row>
    <row r="26" spans="2:32" ht="120" customHeight="1" x14ac:dyDescent="0.25">
      <c r="B26" s="25">
        <f t="shared" si="0"/>
        <v>11</v>
      </c>
      <c r="C26" s="212" t="s">
        <v>224</v>
      </c>
      <c r="D26" s="212"/>
      <c r="E26" s="212"/>
      <c r="F26" s="212"/>
      <c r="G26" s="212"/>
      <c r="H26" s="212"/>
      <c r="I26" s="212"/>
      <c r="J26" s="212"/>
      <c r="K26" s="212"/>
      <c r="L26" s="209" t="s">
        <v>236</v>
      </c>
      <c r="M26" s="210"/>
      <c r="N26" s="210"/>
      <c r="O26" s="210"/>
      <c r="P26" s="210"/>
      <c r="Q26" s="210"/>
      <c r="R26" s="210"/>
      <c r="S26" s="211"/>
      <c r="T26" s="2"/>
      <c r="U26" s="25">
        <v>11</v>
      </c>
      <c r="V26" s="214" t="s">
        <v>245</v>
      </c>
      <c r="W26" s="215"/>
      <c r="X26" s="215"/>
      <c r="Y26" s="215"/>
      <c r="Z26" s="215"/>
      <c r="AA26" s="215"/>
      <c r="AB26" s="215"/>
      <c r="AC26" s="215"/>
      <c r="AD26" s="215"/>
      <c r="AE26" s="215"/>
      <c r="AF26" s="216"/>
    </row>
    <row r="27" spans="2:32" ht="53.25" customHeight="1" x14ac:dyDescent="0.25">
      <c r="B27" s="25">
        <f t="shared" si="0"/>
        <v>12</v>
      </c>
      <c r="C27" s="212" t="s">
        <v>225</v>
      </c>
      <c r="D27" s="212"/>
      <c r="E27" s="212"/>
      <c r="F27" s="212"/>
      <c r="G27" s="212"/>
      <c r="H27" s="212"/>
      <c r="I27" s="212"/>
      <c r="J27" s="212"/>
      <c r="K27" s="212"/>
      <c r="L27" s="212" t="s">
        <v>237</v>
      </c>
      <c r="M27" s="212"/>
      <c r="N27" s="212"/>
      <c r="O27" s="212"/>
      <c r="P27" s="212"/>
      <c r="Q27" s="212"/>
      <c r="R27" s="212"/>
      <c r="S27" s="212"/>
      <c r="T27" s="2"/>
      <c r="U27" s="25">
        <v>12</v>
      </c>
      <c r="V27" s="214" t="s">
        <v>248</v>
      </c>
      <c r="W27" s="215"/>
      <c r="X27" s="215"/>
      <c r="Y27" s="215"/>
      <c r="Z27" s="215"/>
      <c r="AA27" s="215"/>
      <c r="AB27" s="215"/>
      <c r="AC27" s="215"/>
      <c r="AD27" s="215"/>
      <c r="AE27" s="215"/>
      <c r="AF27" s="216"/>
    </row>
    <row r="28" spans="2:32" ht="37.5" customHeight="1" x14ac:dyDescent="0.25">
      <c r="B28" s="25"/>
      <c r="C28" s="217"/>
      <c r="D28" s="217"/>
      <c r="E28" s="217"/>
      <c r="F28" s="217"/>
      <c r="G28" s="217"/>
      <c r="H28" s="217"/>
      <c r="I28" s="217"/>
      <c r="J28" s="217"/>
      <c r="K28" s="217"/>
      <c r="L28" s="217"/>
      <c r="M28" s="217"/>
      <c r="N28" s="217"/>
      <c r="O28" s="217"/>
      <c r="P28" s="217"/>
      <c r="Q28" s="217"/>
      <c r="R28" s="217"/>
      <c r="S28" s="217"/>
      <c r="T28" s="2"/>
      <c r="U28" s="25"/>
      <c r="V28" s="214"/>
      <c r="W28" s="215"/>
      <c r="X28" s="215"/>
      <c r="Y28" s="215"/>
      <c r="Z28" s="215"/>
      <c r="AA28" s="215"/>
      <c r="AB28" s="215"/>
      <c r="AC28" s="215"/>
      <c r="AD28" s="215"/>
      <c r="AE28" s="215"/>
      <c r="AF28" s="216"/>
    </row>
    <row r="29" spans="2:32" ht="3.6" customHeight="1" x14ac:dyDescent="0.25">
      <c r="B29" s="25"/>
    </row>
    <row r="30" spans="2:32" ht="15" customHeight="1" x14ac:dyDescent="0.25">
      <c r="B30" s="56" t="s">
        <v>90</v>
      </c>
      <c r="C30" s="57"/>
      <c r="D30" s="57"/>
      <c r="E30" s="57"/>
      <c r="F30" s="57"/>
      <c r="G30" s="57"/>
      <c r="H30" s="57"/>
      <c r="I30" s="57"/>
      <c r="J30" s="57"/>
      <c r="K30" s="57"/>
      <c r="L30" s="57"/>
      <c r="M30" s="57"/>
      <c r="N30" s="57"/>
      <c r="O30" s="57"/>
      <c r="P30" s="57"/>
      <c r="Q30" s="57"/>
      <c r="R30" s="57"/>
      <c r="S30" s="57"/>
      <c r="T30" s="57"/>
      <c r="U30" s="57"/>
      <c r="V30" s="57"/>
      <c r="W30" s="57"/>
      <c r="X30" s="57"/>
      <c r="Y30" s="57"/>
      <c r="Z30" s="57"/>
      <c r="AA30" s="57"/>
      <c r="AB30" s="57"/>
      <c r="AC30" s="57"/>
      <c r="AD30" s="57"/>
      <c r="AE30" s="57"/>
      <c r="AF30" s="58"/>
    </row>
    <row r="31" spans="2:32" ht="135" customHeight="1" x14ac:dyDescent="0.25">
      <c r="B31" s="70"/>
      <c r="C31" s="71"/>
      <c r="D31" s="71"/>
      <c r="E31" s="71"/>
      <c r="F31" s="71"/>
      <c r="G31" s="71"/>
      <c r="H31" s="71"/>
      <c r="I31" s="71"/>
      <c r="J31" s="71"/>
      <c r="K31" s="71"/>
      <c r="L31" s="71"/>
      <c r="M31" s="71"/>
      <c r="N31" s="71"/>
      <c r="O31" s="71"/>
      <c r="P31" s="71"/>
      <c r="Q31" s="71"/>
      <c r="R31" s="71"/>
      <c r="S31" s="71"/>
      <c r="T31" s="71"/>
      <c r="U31" s="71"/>
      <c r="V31" s="71"/>
      <c r="W31" s="71"/>
      <c r="X31" s="71"/>
      <c r="Y31" s="71"/>
      <c r="Z31" s="71"/>
      <c r="AA31" s="71"/>
      <c r="AB31" s="71"/>
      <c r="AC31" s="71"/>
      <c r="AD31" s="71"/>
      <c r="AE31" s="71"/>
      <c r="AF31" s="72"/>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60" t="s">
        <v>91</v>
      </c>
      <c r="C33" s="260"/>
      <c r="D33" s="260"/>
      <c r="E33" s="260"/>
      <c r="F33" s="260"/>
      <c r="G33" s="260"/>
      <c r="H33" s="260"/>
      <c r="I33" s="260"/>
      <c r="J33" s="260"/>
      <c r="K33" s="260"/>
      <c r="L33" s="260"/>
      <c r="M33" s="260"/>
      <c r="N33" s="260"/>
      <c r="O33" s="260"/>
      <c r="P33" s="260"/>
      <c r="Q33" s="260"/>
      <c r="R33" s="260"/>
      <c r="S33" s="260"/>
      <c r="T33" s="260"/>
      <c r="U33" s="260"/>
      <c r="V33" s="260"/>
      <c r="W33" s="260"/>
      <c r="X33" s="260"/>
      <c r="Y33" s="260"/>
      <c r="Z33" s="260"/>
      <c r="AA33" s="260"/>
      <c r="AB33" s="260"/>
      <c r="AC33" s="260"/>
      <c r="AD33" s="260"/>
      <c r="AE33" s="260"/>
      <c r="AF33" s="260"/>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13" t="s">
        <v>92</v>
      </c>
      <c r="C35" s="213"/>
      <c r="D35" s="213"/>
      <c r="E35" s="213"/>
      <c r="F35" s="213"/>
      <c r="G35" s="213"/>
      <c r="H35" s="213"/>
      <c r="I35" s="213"/>
      <c r="J35" s="213"/>
      <c r="K35" s="213"/>
      <c r="L35" s="213"/>
      <c r="M35" s="213"/>
      <c r="N35" s="213"/>
      <c r="O35" s="213"/>
      <c r="P35" s="213"/>
      <c r="Q35" s="213"/>
      <c r="R35" s="213" t="s">
        <v>93</v>
      </c>
      <c r="S35" s="213"/>
      <c r="T35" s="213"/>
      <c r="U35" s="213"/>
      <c r="V35" s="213"/>
      <c r="W35" s="213"/>
      <c r="X35" s="213"/>
      <c r="Y35" s="213"/>
      <c r="Z35" s="213"/>
      <c r="AA35" s="213"/>
      <c r="AB35" s="213"/>
      <c r="AC35" s="213"/>
      <c r="AD35" s="213"/>
      <c r="AE35" s="213"/>
      <c r="AF35" s="213"/>
    </row>
    <row r="36" spans="2:32" ht="72" customHeight="1" x14ac:dyDescent="0.3">
      <c r="B36" s="218"/>
      <c r="C36" s="219"/>
      <c r="D36" s="219"/>
      <c r="E36" s="219"/>
      <c r="F36" s="219"/>
      <c r="G36" s="219"/>
      <c r="H36" s="219"/>
      <c r="I36" s="219"/>
      <c r="J36" s="219"/>
      <c r="K36" s="219"/>
      <c r="L36" s="219"/>
      <c r="M36" s="219"/>
      <c r="N36" s="219"/>
      <c r="O36" s="219"/>
      <c r="P36" s="220"/>
      <c r="Q36" s="1"/>
      <c r="R36" s="218" t="s">
        <v>213</v>
      </c>
      <c r="S36" s="219"/>
      <c r="T36" s="219"/>
      <c r="U36" s="219"/>
      <c r="V36" s="219"/>
      <c r="W36" s="219"/>
      <c r="X36" s="219"/>
      <c r="Y36" s="219"/>
      <c r="Z36" s="219"/>
      <c r="AA36" s="219"/>
      <c r="AB36" s="219"/>
      <c r="AC36" s="219"/>
      <c r="AD36" s="219"/>
      <c r="AE36" s="219"/>
      <c r="AF36" s="220"/>
    </row>
    <row r="37" spans="2:32" x14ac:dyDescent="0.25">
      <c r="B37" s="48" t="s">
        <v>7</v>
      </c>
      <c r="C37" s="48"/>
      <c r="D37" s="48" t="s">
        <v>8</v>
      </c>
      <c r="E37" s="48"/>
      <c r="F37" s="48"/>
      <c r="G37" s="48"/>
      <c r="H37" s="48" t="s">
        <v>22</v>
      </c>
      <c r="I37" s="48"/>
      <c r="J37" s="48"/>
      <c r="R37" s="48" t="s">
        <v>7</v>
      </c>
      <c r="S37" s="48"/>
      <c r="T37" s="48" t="s">
        <v>8</v>
      </c>
      <c r="U37" s="48"/>
      <c r="V37" s="48"/>
      <c r="W37" s="48"/>
      <c r="X37" s="48" t="s">
        <v>22</v>
      </c>
      <c r="Y37" s="48"/>
      <c r="Z37" s="48"/>
    </row>
    <row r="38" spans="2:32" x14ac:dyDescent="0.25">
      <c r="B38" s="46">
        <v>31</v>
      </c>
      <c r="C38" s="46"/>
      <c r="D38" s="46" t="s">
        <v>16</v>
      </c>
      <c r="E38" s="46"/>
      <c r="F38" s="46"/>
      <c r="G38" s="46"/>
      <c r="H38" s="46">
        <v>2024</v>
      </c>
      <c r="I38" s="46"/>
      <c r="J38" s="46"/>
      <c r="R38" s="46">
        <v>31</v>
      </c>
      <c r="S38" s="46"/>
      <c r="T38" s="46" t="s">
        <v>16</v>
      </c>
      <c r="U38" s="46"/>
      <c r="V38" s="46"/>
      <c r="W38" s="46"/>
      <c r="X38" s="46">
        <v>2024</v>
      </c>
      <c r="Y38" s="46"/>
      <c r="Z38" s="46"/>
    </row>
  </sheetData>
  <mergeCells count="71">
    <mergeCell ref="L21:S21"/>
    <mergeCell ref="V21:AF21"/>
    <mergeCell ref="C25:K25"/>
    <mergeCell ref="L25:S25"/>
    <mergeCell ref="V25:AF25"/>
    <mergeCell ref="C22:K22"/>
    <mergeCell ref="L22:S22"/>
    <mergeCell ref="V22:AF22"/>
    <mergeCell ref="C24:K24"/>
    <mergeCell ref="L24:S24"/>
    <mergeCell ref="V24:AF24"/>
    <mergeCell ref="C23:K23"/>
    <mergeCell ref="L23:S23"/>
    <mergeCell ref="V23:AF23"/>
    <mergeCell ref="C16:K16"/>
    <mergeCell ref="L16:S16"/>
    <mergeCell ref="V16:AF16"/>
    <mergeCell ref="C18:K18"/>
    <mergeCell ref="L18:S18"/>
    <mergeCell ref="V18:AF18"/>
    <mergeCell ref="C17:K17"/>
    <mergeCell ref="L17:S17"/>
    <mergeCell ref="V17:AF17"/>
    <mergeCell ref="L19:S19"/>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C21:K21"/>
    <mergeCell ref="R36:AF36"/>
    <mergeCell ref="R35:AF35"/>
    <mergeCell ref="G2:AF5"/>
    <mergeCell ref="G6:AF7"/>
    <mergeCell ref="J9:V9"/>
    <mergeCell ref="B9:I9"/>
    <mergeCell ref="C15:K15"/>
    <mergeCell ref="B2:F7"/>
    <mergeCell ref="U14:AF14"/>
    <mergeCell ref="B14:S14"/>
    <mergeCell ref="B13:S13"/>
    <mergeCell ref="U13:AF13"/>
    <mergeCell ref="V15:AF15"/>
    <mergeCell ref="L15:S15"/>
    <mergeCell ref="B11:AF11"/>
    <mergeCell ref="V27:AF27"/>
    <mergeCell ref="V19:AF19"/>
    <mergeCell ref="C20:K20"/>
    <mergeCell ref="L20:S20"/>
    <mergeCell ref="B35:Q35"/>
    <mergeCell ref="C27:K27"/>
    <mergeCell ref="L27:S27"/>
    <mergeCell ref="V28:AF28"/>
    <mergeCell ref="C28:K28"/>
    <mergeCell ref="L28:S28"/>
    <mergeCell ref="B30:AF30"/>
    <mergeCell ref="B31:AF31"/>
    <mergeCell ref="C26:K26"/>
    <mergeCell ref="L26:S26"/>
    <mergeCell ref="V26:AF26"/>
    <mergeCell ref="V20:AF20"/>
    <mergeCell ref="C19:K19"/>
  </mergeCells>
  <conditionalFormatting sqref="J9:V9">
    <cfRule type="containsBlanks" dxfId="38" priority="7">
      <formula>LEN(TRIM(J9))=0</formula>
    </cfRule>
  </conditionalFormatting>
  <conditionalFormatting sqref="R38:Z38">
    <cfRule type="containsBlanks" dxfId="37" priority="2">
      <formula>LEN(TRIM(R38))=0</formula>
    </cfRule>
  </conditionalFormatting>
  <conditionalFormatting sqref="B38:J38">
    <cfRule type="containsBlanks" dxfId="36" priority="1">
      <formula>LEN(TRIM(B38))=0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T38:W38 D38:G38</xm:sqref>
        </x14:dataValidation>
        <x14:dataValidation type="list" allowBlank="1" showInputMessage="1" showErrorMessage="1" promptTitle="DÍA" prompt="Escoja el día" xr:uid="{F5123225-1082-48DC-83AE-D0D1EFFEAFDF}">
          <x14:formula1>
            <xm:f>'Texto validación'!$AC$5:$AC$35</xm:f>
          </x14:formula1>
          <xm:sqref>R38:S38 B38:C38</xm:sqref>
        </x14:dataValidation>
        <x14:dataValidation type="list" allowBlank="1" showInputMessage="1" showErrorMessage="1" promptTitle="AÑO" prompt="Escoja el año correspondiente" xr:uid="{7E9D2DBF-91D0-43A8-A157-421B634DD488}">
          <x14:formula1>
            <xm:f>'Texto validación'!$AE$5:$AE$11</xm:f>
          </x14:formula1>
          <xm:sqref>X38:Z38 H38:J38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D4BFBDD407A64796DFEDA8F36911CF" ma:contentTypeVersion="17" ma:contentTypeDescription="Create a new document." ma:contentTypeScope="" ma:versionID="7fbdd871ddaa4d73289f83a2a964f3e1">
  <xsd:schema xmlns:xsd="http://www.w3.org/2001/XMLSchema" xmlns:xs="http://www.w3.org/2001/XMLSchema" xmlns:p="http://schemas.microsoft.com/office/2006/metadata/properties" xmlns:ns3="69343bab-066a-413d-9a27-c05582ab2c94" xmlns:ns4="a23faae4-302b-438e-a990-379b3275c421" targetNamespace="http://schemas.microsoft.com/office/2006/metadata/properties" ma:root="true" ma:fieldsID="89fe1a36fe033c19b6288f36ba6bf2c6" ns3:_="" ns4:_="">
    <xsd:import namespace="69343bab-066a-413d-9a27-c05582ab2c94"/>
    <xsd:import namespace="a23faae4-302b-438e-a990-379b3275c421"/>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LengthInSeconds" minOccurs="0"/>
                <xsd:element ref="ns4:MediaServiceAutoKeyPoints" minOccurs="0"/>
                <xsd:element ref="ns4:MediaServiceKeyPoint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343bab-066a-413d-9a27-c05582ab2c94"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23faae4-302b-438e-a990-379b3275c421"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23faae4-302b-438e-a990-379b3275c421"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3BDB1F08-61ED-40E6-9140-810698FDB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343bab-066a-413d-9a27-c05582ab2c94"/>
    <ds:schemaRef ds:uri="a23faae4-302b-438e-a990-379b3275c42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http://purl.org/dc/terms/"/>
    <ds:schemaRef ds:uri="http://schemas.microsoft.com/office/2006/metadata/properties"/>
    <ds:schemaRef ds:uri="http://purl.org/dc/elements/1.1/"/>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a23faae4-302b-438e-a990-379b3275c421"/>
    <ds:schemaRef ds:uri="69343bab-066a-413d-9a27-c05582ab2c9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Ricardo Rosero</cp:lastModifiedBy>
  <cp:lastPrinted>2023-06-22T22:47:54Z</cp:lastPrinted>
  <dcterms:created xsi:type="dcterms:W3CDTF">2022-03-15T15:53:25Z</dcterms:created>
  <dcterms:modified xsi:type="dcterms:W3CDTF">2024-07-31T12:27:36Z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0x010100FAD4BFBDD407A64796DFEDA8F36911CF</vt:lpwstr>
  </property>
  <property fmtid="{D5CDD505-2E9C-101B-9397-08002B2CF9AE}" pid="3" name="_dlc_policyId">
    <vt:lpwstr>0x010100F84382066620D9468DD4A08DB5914D85</vt:lpwstr>
  </property>
  <property fmtid="{D5CDD505-2E9C-101B-9397-08002B2CF9AE}" pid="4" name="ItemRetentionFormula">
    <vt:lpwstr/>
  </property>
</Properties>
</file>