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03"/>
  <workbookPr codeName="ThisWorkbook" defaultThemeVersion="166925"/>
  <mc:AlternateContent xmlns:mc="http://schemas.openxmlformats.org/markup-compatibility/2006">
    <mc:Choice Requires="x15">
      <x15ac:absPath xmlns:x15ac="http://schemas.microsoft.com/office/spreadsheetml/2010/11/ac" url="C:\Users\bprieto\OneDrive - Defensoria del Pueblo\Documents\2023\CONTRATOS DEFENSORES\JULIO UNIDAD MARTHA REINA\Nueva carpeta\"/>
    </mc:Choice>
  </mc:AlternateContent>
  <xr:revisionPtr revIDLastSave="117" documentId="13_ncr:1_{31A25FAD-C913-439B-8EBA-4F4AEB3A438F}" xr6:coauthVersionLast="47" xr6:coauthVersionMax="47" xr10:uidLastSave="{99585215-CEA9-480E-BFEE-9EC3C6CBEDD5}"/>
  <bookViews>
    <workbookView xWindow="0" yWindow="0" windowWidth="20490" windowHeight="6945" tabRatio="850" xr2:uid="{829E17D5-D5E8-47CD-8138-0041F6BF110B}"/>
  </bookViews>
  <sheets>
    <sheet name="Formulario para pagos" sheetId="1" r:id="rId1"/>
    <sheet name="Anexo No. 1" sheetId="4" r:id="rId2"/>
    <sheet name="Texto validación" sheetId="2" state="hidden" r:id="rId3"/>
  </sheets>
  <externalReferences>
    <externalReference r:id="rId4"/>
    <externalReference r:id="rId5"/>
  </externalReferences>
  <definedNames>
    <definedName name="lnkInvoiceDetailLinkGen_2" localSheetId="0">'Formulario para pagos'!#REF!</definedName>
    <definedName name="lnkInvoiceDetailLinkGen_3" localSheetId="0">'Formulario para pagos'!#REF!</definedName>
    <definedName name="lnkInvoiceDetailLinkGen_4" localSheetId="0">'Formulario para pagos'!#REF!</definedName>
    <definedName name="lnkInvoiceDetailLinkGen_5" localSheetId="0">'Formulario para pagos'!#REF!</definedName>
    <definedName name="lnkInvoiceDetailLinkGen_6" localSheetId="0">'Formulario para pagos'!#REF!</definedName>
    <definedName name="_xlnm.Print_Area" localSheetId="1">'Anexo No. 1'!$A$1:$AG$37</definedName>
    <definedName name="_xlnm.Print_Area" localSheetId="0">'Formulario para pagos'!$A$1:$AG$153</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9" i="1" l="1"/>
  <c r="Y148" i="1"/>
  <c r="Z110" i="1"/>
  <c r="AL78" i="1" l="1"/>
  <c r="W95" i="1" l="1"/>
  <c r="C95" i="1"/>
  <c r="W130" i="1"/>
  <c r="W129" i="1"/>
  <c r="C129" i="1"/>
  <c r="Y79" i="1"/>
  <c r="Y82" i="1"/>
  <c r="Y76" i="1"/>
</calcChain>
</file>

<file path=xl/sharedStrings.xml><?xml version="1.0" encoding="utf-8"?>
<sst xmlns="http://schemas.openxmlformats.org/spreadsheetml/2006/main" count="395" uniqueCount="241">
  <si>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</si>
  <si>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</si>
  <si>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</si>
  <si>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</si>
  <si>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</si>
  <si>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</si>
  <si>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</si>
  <si>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</si>
  <si>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</si>
  <si>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</si>
  <si>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</si>
  <si>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Agosto</t>
  </si>
  <si>
    <t>Periodo de reporte del informe</t>
  </si>
  <si>
    <t>Del</t>
  </si>
  <si>
    <t>al</t>
  </si>
  <si>
    <t>INFORMACIÓN GENERAL DEL CONTRATO</t>
  </si>
  <si>
    <t>Número de contrato</t>
  </si>
  <si>
    <t>CD-DP-5406-2023</t>
  </si>
  <si>
    <t>Nombres y apellidos contratista /Razón Social</t>
  </si>
  <si>
    <t>MARCO RICARDO MARIÑO FAJARDO</t>
  </si>
  <si>
    <t>C.C. o NIT</t>
  </si>
  <si>
    <t>Dirección</t>
  </si>
  <si>
    <t>Carrera 53A No 127-30 T.5 Apto 1116</t>
  </si>
  <si>
    <t>Ciudad</t>
  </si>
  <si>
    <t>Bogotá</t>
  </si>
  <si>
    <t>Celular</t>
  </si>
  <si>
    <t>Dirección de correo electrónico</t>
  </si>
  <si>
    <t>ricardomarino10@yahoo.es</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</si>
  <si>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</si>
  <si>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</si>
  <si>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</si>
  <si>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</si>
  <si>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</si>
  <si>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</si>
  <si>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</si>
  <si>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</si>
  <si>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</si>
  <si>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</si>
  <si>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</si>
  <si>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</si>
  <si>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</si>
  <si>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</si>
  <si>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</si>
  <si>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</si>
  <si>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</si>
  <si>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</si>
  <si>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</si>
  <si>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</si>
  <si>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</si>
  <si>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</si>
  <si>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BOGOTÁ</t>
  </si>
  <si>
    <t>Certificado de Disponibilidad Presupuestal</t>
  </si>
  <si>
    <t>Registro Presupuestal</t>
  </si>
  <si>
    <t>Tipo de seguimiento</t>
  </si>
  <si>
    <t>Supervisión</t>
  </si>
  <si>
    <t xml:space="preserve">Cargo del supervisor o interventor </t>
  </si>
  <si>
    <t>DEFENSORA DEL PUEBLO REGIONAL BOGOTÁ</t>
  </si>
  <si>
    <t xml:space="preserve">Nombre del supervisor o interventor </t>
  </si>
  <si>
    <t>XIOMARA PATRICIA RAMOS VÁSQUEZ</t>
  </si>
  <si>
    <t xml:space="preserve">Dirección de correo electrónico del supervisor o interventor </t>
  </si>
  <si>
    <t>xramos@defensoria.gov.co</t>
  </si>
  <si>
    <t>Garantía Única</t>
  </si>
  <si>
    <t xml:space="preserve">Si   </t>
  </si>
  <si>
    <t>Fecha de expedición</t>
  </si>
  <si>
    <t>Fecha de aprobación</t>
  </si>
  <si>
    <t>Nombre de la aseguradora</t>
  </si>
  <si>
    <t>SEGUROS DEL ESTADO S.A.</t>
  </si>
  <si>
    <t>Número de póliza</t>
  </si>
  <si>
    <t>47-46-101015716</t>
  </si>
  <si>
    <t>Amparos</t>
  </si>
  <si>
    <t>Vigencia</t>
  </si>
  <si>
    <t>Valor amparo</t>
  </si>
  <si>
    <t>Calidad del servicio</t>
  </si>
  <si>
    <t>Desde</t>
  </si>
  <si>
    <t>Hasta</t>
  </si>
  <si>
    <t>Abril</t>
  </si>
  <si>
    <t>Cumplimiento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</si>
  <si>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</si>
  <si>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</si>
  <si>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</si>
  <si>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</si>
  <si>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</si>
  <si>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</si>
  <si>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</si>
  <si>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</si>
  <si>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</si>
  <si>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</si>
  <si>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</si>
  <si>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</si>
  <si>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</si>
  <si>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</si>
  <si>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</si>
  <si>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</si>
  <si>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</si>
  <si>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</si>
  <si>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</si>
  <si>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</si>
  <si>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</si>
  <si>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</si>
  <si>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</si>
  <si>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</si>
  <si>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</si>
  <si>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</si>
  <si>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</si>
  <si>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</si>
  <si>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</si>
  <si>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</si>
  <si>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</si>
  <si>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</si>
  <si>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</si>
  <si>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</si>
  <si>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</si>
  <si>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</si>
  <si>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</si>
  <si>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</si>
  <si>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</si>
  <si>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</si>
  <si>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</si>
  <si>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</si>
  <si>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</si>
  <si>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</si>
  <si>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</si>
  <si>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</si>
  <si>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</si>
  <si>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</si>
  <si>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</si>
  <si>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</si>
  <si>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</si>
  <si>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</si>
  <si>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</si>
  <si>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</si>
  <si>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</si>
  <si>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</si>
  <si>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</si>
  <si>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</si>
  <si>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 xml:space="preserve"> </t>
  </si>
  <si>
    <t>5º. Pago</t>
  </si>
  <si>
    <t>6º. Pago</t>
  </si>
  <si>
    <t>Mayo</t>
  </si>
  <si>
    <t>7º. Pago</t>
  </si>
  <si>
    <t>Junio</t>
  </si>
  <si>
    <t>8º. Pago</t>
  </si>
  <si>
    <t>Julio</t>
  </si>
  <si>
    <t>9º. Pago</t>
  </si>
  <si>
    <t>10º. Pago</t>
  </si>
  <si>
    <t>11º. Pago</t>
  </si>
  <si>
    <t>12º. Pago</t>
  </si>
  <si>
    <r>
      <t xml:space="preserve">Total pagado </t>
    </r>
    <r>
      <rPr>
        <b/>
        <sz val="8"/>
        <color theme="1"/>
        <rFont val="Trebuchet MS"/>
        <family val="2"/>
      </rPr>
      <t>(incluido el periodo a pagar de este informe)</t>
    </r>
  </si>
  <si>
    <t>Saldo</t>
  </si>
  <si>
    <t>OBSERVACIONES</t>
  </si>
  <si>
    <t xml:space="preserve">El numeral 2.2.1 del Manual de Contratación y Supervisión de Operadores de Defensoría Pública adoptado mediante la Resolución 1409 de 2020, el cual establece: “La supervisión de los contratos de los defensores públicos, será ejercida por el Profesional Administrativo y de Gestión, designada por el ordenador del gasto de la entidad. (…)". El mismo manual determina que “(…) Cuando el servidor responsable de la supervisión de un contrato se ausente entre otras causas por: vacaciones, permiso, comisión, licencia y retiro de la entidad, la supervisión recaerá automáticamente en el Defensor del Pueblo Regional, (…)”.  
Por lo expuesto anteriormente la doctora Xiomara Patricia Ramos Vásquez como Defensora Regional Bogotá supervisa estos contratos por este mes, toda vez que el Profesional Administrativo y de Gestión Martha Cecilia Reina Gómez está incapacitada para el mes de agosto. </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</si>
  <si>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</si>
  <si>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</si>
  <si>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</si>
  <si>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</si>
  <si>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</si>
  <si>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</si>
  <si>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del servicio establecidos por la Dirección Nacional de Defensoría Pública.</t>
  </si>
  <si>
    <t>Desarrollé las actuaciones teniendo en cuenta los lineamientos y parámetros del servicio establecidos por la Dirección Nacional de Defensoría Pública.</t>
  </si>
  <si>
    <t>Cumplió con los lineamientos y parámetros establecidos por la entidad a cabalidad</t>
  </si>
  <si>
    <t xml:space="preserve">Asistió a los turnos, como a las audiencias programadas para la prestación del servicio. </t>
  </si>
  <si>
    <t>asisti a los turno y audiencias programadas en el presente mes</t>
  </si>
  <si>
    <t>Asistió a la audiencia virtual, ante la magistratura de justicia y paz en representacion de postulados</t>
  </si>
  <si>
    <t>Diligenció los formularios diseñados por la Dirección Nacional de Defensoría Pública, suministrando información oportuna, veraz y confiable.</t>
  </si>
  <si>
    <t>se tramitaron los formularios diseñados por la Dirección Nacional de Defensoría Pública, suministrando información oportuna, veraz y confiable.</t>
  </si>
  <si>
    <t xml:space="preserve">Diligenció todos los formatos de las actividades  realizadas en el mes. </t>
  </si>
  <si>
    <t>Presentó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</si>
  <si>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Presenté el Informe Mensual de Ejecución y Estadísticas consolidadas al Supervisor del contrato, en los formularios establecidos por la Dirección, suministrando información oportuna, veraz y confiable; dentro del término establecido en los instructivos para la prestación del servicio.</t>
  </si>
  <si>
    <t>Cumplió con la entrega oportuna de todos los formatos debidamente diligenciados a la supervisora del contrato.</t>
  </si>
  <si>
    <t>Anexó las Solicitudes del Servicio, Acta de Derechos y Obligaciones del Usuario, Visitas y/o Comunicaciones a los Usuarios, Estrategia Jurídica, según el caso.</t>
  </si>
  <si>
    <t>Anexé las Solicitudes del Servicio, Acta de Derechos y Obligaciones del Usuario, Visitas y/o Comunicaciones a los Usuarios, Estrategia Jurídica, según el caso.</t>
  </si>
  <si>
    <t>El defensor anexo los documentos solicitados.</t>
  </si>
  <si>
    <t>Comunicó al usuario del servicio las decisiones y gestión defensoríal adelantada, dentro los términos establecidos en los instructivos para la prestación del servicio.</t>
  </si>
  <si>
    <t>se realizaron llamadas   a los usuarios del servicio informando las decisiones y gestión defensoríal adelantada, dentro los términos establecidos en los instructivos para la prestación del servicio.</t>
  </si>
  <si>
    <t>El defensor realizo comunicación con los usuarios para informar sobre sus casos.</t>
  </si>
  <si>
    <t>Visitó o comunicó al usuario, antes de las audiencias del proceso o cuando se produjo alguna decisión judicial con el objeto de informarle al respecto, de acuerdo a lo establecido en los instructivos para la prestación del servicio.</t>
  </si>
  <si>
    <t>comunique  a los usuarios, antes de las audiencias del proceso o cuando se produjo alguna decisión judicial con el objeto de informarle al respecto, de acuerdo a lo establecido en los instructivos para la prestación del servicio. Se realizaron 50 llamadas telefonicas.</t>
  </si>
  <si>
    <t>Comunico e informo oportunamente al usuario previo al inicio de audiencias.</t>
  </si>
  <si>
    <t>Justifico la no asistencia a las actividades de capacitación programadas por la Defensoría del Pueblo.</t>
  </si>
  <si>
    <t>Cuando hubo barras se asisitó a las programadas por la Defensoría del Pueblo en el presente mes</t>
  </si>
  <si>
    <t>Asistí a las 4 barras, pero para las dos primeras no fue posible dejar la constancia de mi asistencia, sin embargo tengo prueba de mi participación.</t>
  </si>
  <si>
    <t>Justifico la no asistencia a las sesiones de la Barra de Defensores convocadas por el Coordinador Académico de la Regional o quien haga sus veces.</t>
  </si>
  <si>
    <t>Se asistió a la barra admisnistrativa dispuesta por la Coordinación en el presente mes</t>
  </si>
  <si>
    <t>Asistó a  barra administrativa de defensores programada por la supervisora del contrato.</t>
  </si>
  <si>
    <t>Asistió a jornadas de acopio documental programadas para la prestación del servicio.</t>
  </si>
  <si>
    <t>En el presente mes no se programo acopio documental en las regiones</t>
  </si>
  <si>
    <t>NO APLICA</t>
  </si>
  <si>
    <t>Anexó la declaración juramentada con copia de los aportes a salud, pensiones y ARL actualizada oportuna y veraz.</t>
  </si>
  <si>
    <t>Si se anexo declaración juramentada con copia de los aportes a salud, pensiones y ARL actualizada oportuna y veraz.</t>
  </si>
  <si>
    <t>El defensor anexo los documentos solictados para Seguridad Social.</t>
  </si>
  <si>
    <t>Registró las Actuaciones en los formularios y el Sistema de Información establecidos por la Entidad para tal fin.</t>
  </si>
  <si>
    <t>No Aplica para Vícitmas Ley 975 de 2005</t>
  </si>
  <si>
    <t xml:space="preserve"> NO APLICA</t>
  </si>
  <si>
    <t>FIRMAS</t>
  </si>
  <si>
    <t>El CONTRATISTA</t>
  </si>
  <si>
    <t>El SUPERVISOR / INTERVENTOR</t>
  </si>
  <si>
    <t>AGOSTO</t>
  </si>
  <si>
    <t>Septiembre</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</si>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</sst>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 #,##0.00_-;\-* #,##0.00_-;_-* &quot;-&quot;??_-;_-@_-"/>
    <numFmt numFmtId="166" formatCode="#,##0_ ;\-#,##0\ "/>
    <numFmt numFmtId="167" formatCode="&quot;$&quot;\ #,##0.00"/>
    <numFmt numFmtId="168" formatCode="###\ #######"/>
  </numFmts>
  <fonts count="27">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7"/>
      <name val="Trebuchet MS"/>
      <family val="2"/>
    </font>
    <font>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
      <left style="thin">
        <color theme="4" tint="-0.24994659260841701"/>
      </left>
      <right style="thin">
        <color theme="4" tint="-0.24994659260841701"/>
      </right>
      <top style="thin">
        <color theme="4" tint="-0.2499465926084170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top style="thin">
        <color theme="4" tint="-0.24994659260841701"/>
      </top>
      <bottom style="thin">
        <color rgb="FF000000"/>
      </bottom>
      <diagonal/>
    </border>
    <border>
      <left/>
      <right/>
      <top style="thin">
        <color theme="4" tint="-0.24994659260841701"/>
      </top>
      <bottom style="thin">
        <color rgb="FF000000"/>
      </bottom>
      <diagonal/>
    </border>
    <border>
      <left/>
      <right style="thin">
        <color theme="4" tint="-0.24994659260841701"/>
      </right>
      <top style="thin">
        <color theme="4" tint="-0.24994659260841701"/>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theme="4" tint="-0.24994659260841701"/>
      </left>
      <right style="thin">
        <color rgb="FF000000"/>
      </right>
      <top/>
      <bottom style="thin">
        <color theme="4" tint="-0.24994659260841701"/>
      </bottom>
      <diagonal/>
    </border>
    <border>
      <left style="thin">
        <color theme="4" tint="-0.24994659260841701"/>
      </left>
      <right style="thin">
        <color rgb="FF000000"/>
      </right>
      <top style="thin">
        <color theme="4" tint="-0.24994659260841701"/>
      </top>
      <bottom style="thin">
        <color theme="4" tint="-0.24994659260841701"/>
      </bottom>
      <diagonal/>
    </border>
  </borders>
  <cellStyleXfs count="4">
    <xf numFmtId="0" fontId="0" fillId="0" borderId="0"/>
    <xf numFmtId="165" fontId="3" fillId="0" borderId="0" applyFont="0" applyFill="0" applyBorder="0" applyAlignment="0" applyProtection="0"/>
    <xf numFmtId="0" fontId="14" fillId="0" borderId="0" applyNumberFormat="0" applyFill="0" applyBorder="0" applyAlignment="0" applyProtection="0"/>
    <xf numFmtId="165" fontId="3" fillId="0" borderId="0" applyFont="0" applyFill="0" applyBorder="0" applyAlignment="0" applyProtection="0"/>
  </cellStyleXfs>
  <cellXfs count="33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6"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6"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7"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7"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vertical="center" wrapText="1"/>
      <protection locked="0"/>
    </xf>
    <xf numFmtId="0" fontId="5" fillId="0" borderId="0" xfId="0" applyFont="1" applyProtection="1">
      <protection locked="0"/>
    </xf>
    <xf numFmtId="0" fontId="7" fillId="0" borderId="0" xfId="0" applyFont="1" applyAlignment="1" applyProtection="1">
      <alignment horizontal="justify" vertical="center"/>
      <protection locked="0"/>
    </xf>
    <xf numFmtId="0" fontId="7" fillId="0" borderId="0" xfId="0" applyFont="1" applyAlignment="1" applyProtection="1">
      <alignment horizontal="justify"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3" borderId="2" xfId="0" applyFont="1" applyFill="1" applyBorder="1" applyAlignment="1" applyProtection="1">
      <alignment vertical="center"/>
      <protection locked="0"/>
    </xf>
    <xf numFmtId="0" fontId="5" fillId="0" borderId="0" xfId="0" applyFont="1" applyAlignment="1" applyProtection="1">
      <alignment vertical="center"/>
      <protection locked="0"/>
    </xf>
    <xf numFmtId="167" fontId="7" fillId="0" borderId="0" xfId="0" applyNumberFormat="1" applyFont="1" applyAlignment="1" applyProtection="1">
      <alignment vertical="center"/>
      <protection hidden="1"/>
    </xf>
    <xf numFmtId="0" fontId="5" fillId="0" borderId="0" xfId="0" applyFont="1" applyAlignment="1">
      <alignment horizontal="center"/>
    </xf>
    <xf numFmtId="167" fontId="7" fillId="3" borderId="0" xfId="0" applyNumberFormat="1" applyFont="1" applyFill="1" applyAlignment="1" applyProtection="1">
      <alignment horizontal="center" vertical="center"/>
      <protection hidden="1"/>
    </xf>
    <xf numFmtId="167" fontId="5" fillId="0" borderId="0" xfId="0" applyNumberFormat="1" applyFont="1" applyAlignment="1">
      <alignment horizontal="center"/>
    </xf>
    <xf numFmtId="167" fontId="7" fillId="0" borderId="2"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7" fontId="1" fillId="3" borderId="6" xfId="0" applyNumberFormat="1" applyFont="1" applyFill="1" applyBorder="1" applyAlignment="1" applyProtection="1">
      <alignment horizontal="center" vertical="center"/>
      <protection hidden="1"/>
    </xf>
    <xf numFmtId="167" fontId="1" fillId="3" borderId="7" xfId="0" applyNumberFormat="1" applyFont="1" applyFill="1" applyBorder="1" applyAlignment="1" applyProtection="1">
      <alignment horizontal="center" vertical="center"/>
      <protection hidden="1"/>
    </xf>
    <xf numFmtId="167" fontId="1" fillId="3" borderId="8" xfId="0" applyNumberFormat="1" applyFont="1" applyFill="1" applyBorder="1" applyAlignment="1" applyProtection="1">
      <alignment horizontal="center" vertical="center"/>
      <protection hidden="1"/>
    </xf>
    <xf numFmtId="0" fontId="15"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19" xfId="0" applyNumberFormat="1" applyFont="1" applyBorder="1" applyAlignment="1">
      <alignment horizontal="center" wrapText="1"/>
    </xf>
    <xf numFmtId="166" fontId="7" fillId="0" borderId="21" xfId="0" applyNumberFormat="1" applyFont="1" applyBorder="1" applyAlignment="1">
      <alignment horizont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wrapText="1"/>
    </xf>
    <xf numFmtId="164" fontId="9" fillId="0" borderId="20" xfId="1" applyNumberFormat="1" applyFont="1" applyBorder="1" applyAlignment="1" applyProtection="1">
      <alignment horizontal="center" vertical="center"/>
      <protection locked="0"/>
    </xf>
    <xf numFmtId="164" fontId="9" fillId="0" borderId="19" xfId="1" applyNumberFormat="1" applyFont="1" applyBorder="1" applyAlignment="1" applyProtection="1">
      <alignment horizontal="center" vertical="center"/>
      <protection locked="0"/>
    </xf>
    <xf numFmtId="164" fontId="9" fillId="0" borderId="21" xfId="1" applyNumberFormat="1" applyFont="1" applyBorder="1" applyAlignment="1" applyProtection="1">
      <alignment horizontal="center" vertical="center"/>
      <protection locked="0"/>
    </xf>
    <xf numFmtId="164" fontId="9" fillId="0" borderId="14" xfId="1" applyNumberFormat="1" applyFont="1" applyBorder="1" applyAlignment="1" applyProtection="1">
      <alignment horizontal="center" vertical="center"/>
      <protection locked="0"/>
    </xf>
    <xf numFmtId="164" fontId="9" fillId="0" borderId="15" xfId="1" applyNumberFormat="1" applyFont="1" applyBorder="1" applyAlignment="1" applyProtection="1">
      <alignment horizontal="center" vertical="center"/>
      <protection locked="0"/>
    </xf>
    <xf numFmtId="164" fontId="9" fillId="0" borderId="16"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 fillId="0" borderId="2" xfId="0" applyFont="1" applyBorder="1" applyAlignment="1">
      <alignment horizontal="center" vertical="center"/>
    </xf>
    <xf numFmtId="0" fontId="1" fillId="0" borderId="12" xfId="0" applyFont="1" applyBorder="1" applyAlignment="1">
      <alignment horizontal="center" vertical="center"/>
    </xf>
    <xf numFmtId="0" fontId="1" fillId="0" borderId="14"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6"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167" fontId="7" fillId="0" borderId="37" xfId="0" applyNumberFormat="1" applyFont="1" applyBorder="1" applyAlignment="1" applyProtection="1">
      <alignment horizontal="center" vertical="center"/>
      <protection hidden="1"/>
    </xf>
    <xf numFmtId="167" fontId="7" fillId="0" borderId="38" xfId="0" applyNumberFormat="1" applyFont="1" applyBorder="1" applyAlignment="1" applyProtection="1">
      <alignment horizontal="center" vertical="center"/>
      <protection hidden="1"/>
    </xf>
    <xf numFmtId="167" fontId="7" fillId="0" borderId="39"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7" fontId="7" fillId="0" borderId="20" xfId="0" applyNumberFormat="1" applyFont="1" applyBorder="1" applyAlignment="1" applyProtection="1">
      <alignment horizontal="center" vertical="center"/>
      <protection hidden="1"/>
    </xf>
    <xf numFmtId="167" fontId="7" fillId="0" borderId="19" xfId="0" applyNumberFormat="1" applyFont="1" applyBorder="1" applyAlignment="1" applyProtection="1">
      <alignment horizontal="center" vertical="center"/>
      <protection hidden="1"/>
    </xf>
    <xf numFmtId="167" fontId="7" fillId="0" borderId="21" xfId="0" applyNumberFormat="1" applyFont="1" applyBorder="1" applyAlignment="1" applyProtection="1">
      <alignment horizontal="center" vertical="center"/>
      <protection hidden="1"/>
    </xf>
    <xf numFmtId="167" fontId="7" fillId="0" borderId="40" xfId="0" applyNumberFormat="1" applyFont="1" applyBorder="1" applyAlignment="1" applyProtection="1">
      <alignment horizontal="center" vertical="center"/>
      <protection hidden="1"/>
    </xf>
    <xf numFmtId="167" fontId="7" fillId="0" borderId="34" xfId="0" applyNumberFormat="1" applyFont="1" applyBorder="1" applyAlignment="1" applyProtection="1">
      <alignment horizontal="center" vertical="center"/>
      <protection hidden="1"/>
    </xf>
    <xf numFmtId="167" fontId="7" fillId="0" borderId="41" xfId="0" applyNumberFormat="1" applyFont="1" applyBorder="1" applyAlignment="1" applyProtection="1">
      <alignment horizontal="center" vertical="center"/>
      <protection hidden="1"/>
    </xf>
    <xf numFmtId="167" fontId="7" fillId="0" borderId="33"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7" fontId="16" fillId="6" borderId="12" xfId="0" applyNumberFormat="1" applyFont="1" applyFill="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167" fontId="1" fillId="0" borderId="35" xfId="0" applyNumberFormat="1" applyFont="1" applyBorder="1" applyAlignment="1" applyProtection="1">
      <alignment horizontal="center" vertical="center"/>
      <protection hidden="1"/>
    </xf>
    <xf numFmtId="0" fontId="5" fillId="7" borderId="2" xfId="0" applyFont="1" applyFill="1" applyBorder="1" applyAlignment="1" applyProtection="1">
      <alignment horizontal="center" vertical="center"/>
      <protection locked="0"/>
    </xf>
    <xf numFmtId="0" fontId="5" fillId="0" borderId="40" xfId="0" applyFont="1" applyBorder="1" applyAlignment="1" applyProtection="1">
      <alignment horizontal="center" vertical="center"/>
      <protection locked="0"/>
    </xf>
    <xf numFmtId="0" fontId="5" fillId="0" borderId="34" xfId="0" applyFont="1" applyBorder="1" applyAlignment="1" applyProtection="1">
      <alignment horizontal="center" vertical="center"/>
      <protection locked="0"/>
    </xf>
    <xf numFmtId="0" fontId="5" fillId="0" borderId="41" xfId="0" applyFont="1" applyBorder="1" applyAlignment="1" applyProtection="1">
      <alignment horizontal="center" vertical="center"/>
      <protection locked="0"/>
    </xf>
    <xf numFmtId="0" fontId="5" fillId="0" borderId="33" xfId="0" applyFont="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14" xfId="0" applyFont="1" applyFill="1" applyBorder="1" applyAlignment="1">
      <alignment horizontal="center" vertical="center"/>
    </xf>
    <xf numFmtId="0" fontId="12" fillId="3" borderId="16" xfId="0" applyFont="1" applyFill="1" applyBorder="1" applyAlignment="1">
      <alignment horizontal="center" vertical="center"/>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7" fontId="6" fillId="0" borderId="2" xfId="0" applyNumberFormat="1" applyFont="1" applyBorder="1" applyAlignment="1">
      <alignment horizontal="center" vertical="center"/>
    </xf>
    <xf numFmtId="0" fontId="5" fillId="0" borderId="2" xfId="0" applyFont="1" applyBorder="1" applyAlignment="1">
      <alignment horizont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5" fillId="3" borderId="2" xfId="0" applyFont="1" applyFill="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166"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lignment horizontal="center"/>
    </xf>
    <xf numFmtId="166" fontId="7" fillId="0" borderId="19" xfId="0" applyNumberFormat="1" applyFont="1" applyBorder="1" applyAlignment="1">
      <alignment horizontal="left" wrapText="1"/>
    </xf>
    <xf numFmtId="166"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36" xfId="0" applyFont="1" applyBorder="1" applyAlignment="1" applyProtection="1">
      <alignment horizontal="center" vertical="center"/>
      <protection locked="0"/>
    </xf>
    <xf numFmtId="0" fontId="7" fillId="0" borderId="41" xfId="0" applyFont="1" applyBorder="1" applyAlignment="1" applyProtection="1">
      <alignment horizontal="center" vertical="center"/>
      <protection locked="0"/>
    </xf>
    <xf numFmtId="0" fontId="7" fillId="0" borderId="33"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7" fillId="0" borderId="42" xfId="0" applyFont="1" applyBorder="1" applyAlignment="1" applyProtection="1">
      <alignment horizontal="center" vertical="center"/>
      <protection locked="0"/>
    </xf>
    <xf numFmtId="0" fontId="7" fillId="0" borderId="43" xfId="0" applyFont="1" applyBorder="1" applyAlignment="1">
      <alignment horizontal="center" vertical="center"/>
    </xf>
    <xf numFmtId="167" fontId="7" fillId="0" borderId="14" xfId="0" applyNumberFormat="1" applyFont="1" applyBorder="1" applyAlignment="1" applyProtection="1">
      <alignment horizontal="center" vertical="center"/>
      <protection hidden="1"/>
    </xf>
    <xf numFmtId="167" fontId="7" fillId="0" borderId="15" xfId="0" applyNumberFormat="1" applyFont="1" applyBorder="1" applyAlignment="1" applyProtection="1">
      <alignment horizontal="center" vertical="center"/>
      <protection hidden="1"/>
    </xf>
    <xf numFmtId="167" fontId="7" fillId="0" borderId="16" xfId="0" applyNumberFormat="1" applyFont="1" applyBorder="1" applyAlignment="1" applyProtection="1">
      <alignment horizontal="center" vertical="center"/>
      <protection hidden="1"/>
    </xf>
    <xf numFmtId="0" fontId="5" fillId="0" borderId="36"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7" fontId="6" fillId="0" borderId="2" xfId="0" applyNumberFormat="1" applyFont="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3" borderId="2"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49" fontId="20"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164" fontId="9" fillId="0" borderId="12" xfId="1"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4" fontId="9" fillId="0" borderId="32" xfId="1"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hidden="1"/>
    </xf>
    <xf numFmtId="0" fontId="7" fillId="0" borderId="7"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25" fillId="0" borderId="28" xfId="0" applyFont="1" applyBorder="1" applyAlignment="1">
      <alignment horizontal="left" vertical="center" wrapText="1"/>
    </xf>
    <xf numFmtId="0" fontId="25" fillId="0" borderId="29" xfId="0" applyFont="1" applyBorder="1" applyAlignment="1">
      <alignment horizontal="left" vertical="center" wrapText="1"/>
    </xf>
    <xf numFmtId="0" fontId="25" fillId="0" borderId="30" xfId="0" applyFont="1" applyBorder="1" applyAlignment="1">
      <alignment horizontal="left" vertical="center" wrapText="1"/>
    </xf>
    <xf numFmtId="0" fontId="26" fillId="0" borderId="6" xfId="0" applyFont="1" applyBorder="1" applyAlignment="1" applyProtection="1">
      <alignment horizontal="justify" vertical="top" wrapText="1"/>
      <protection locked="0"/>
    </xf>
    <xf numFmtId="0" fontId="26" fillId="0" borderId="7" xfId="0" applyFont="1" applyBorder="1" applyAlignment="1" applyProtection="1">
      <alignment horizontal="justify" vertical="top" wrapText="1"/>
      <protection locked="0"/>
    </xf>
    <xf numFmtId="0" fontId="26" fillId="0" borderId="8" xfId="0" applyFont="1" applyBorder="1" applyAlignment="1" applyProtection="1">
      <alignment horizontal="justify" vertical="top" wrapText="1"/>
      <protection locked="0"/>
    </xf>
    <xf numFmtId="0" fontId="26" fillId="0" borderId="6" xfId="0" applyFont="1" applyBorder="1" applyAlignment="1" applyProtection="1">
      <alignment horizontal="left" vertical="top" wrapText="1"/>
      <protection locked="0"/>
    </xf>
    <xf numFmtId="0" fontId="26" fillId="0" borderId="7" xfId="0" applyFont="1" applyBorder="1" applyAlignment="1" applyProtection="1">
      <alignment horizontal="left" vertical="top" wrapText="1"/>
      <protection locked="0"/>
    </xf>
    <xf numFmtId="0" fontId="26" fillId="0" borderId="8"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1" fillId="0" borderId="0" xfId="0" applyFont="1" applyAlignment="1">
      <alignment horizontal="center"/>
    </xf>
    <xf numFmtId="0" fontId="26" fillId="0" borderId="2" xfId="0" applyFont="1" applyBorder="1" applyAlignment="1" applyProtection="1">
      <alignment horizontal="justify" vertical="top" wrapText="1"/>
      <protection locked="0"/>
    </xf>
    <xf numFmtId="0" fontId="25" fillId="0" borderId="31" xfId="0" applyFont="1" applyBorder="1" applyAlignment="1">
      <alignment horizontal="left" vertical="center" wrapText="1"/>
    </xf>
    <xf numFmtId="0" fontId="26" fillId="0" borderId="0" xfId="0" applyFont="1" applyAlignment="1" applyProtection="1">
      <alignment horizontal="left" vertical="center" wrapText="1"/>
      <protection locked="0"/>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6" xfId="0" applyFont="1" applyBorder="1" applyAlignment="1">
      <alignment horizontal="justify" wrapText="1"/>
    </xf>
    <xf numFmtId="0" fontId="7" fillId="0" borderId="7" xfId="0" applyFont="1" applyBorder="1" applyAlignment="1">
      <alignment horizontal="justify" wrapText="1"/>
    </xf>
    <xf numFmtId="0" fontId="7" fillId="0" borderId="8" xfId="0" applyFont="1" applyBorder="1" applyAlignment="1">
      <alignment horizontal="justify" wrapText="1"/>
    </xf>
  </cellXfs>
  <cellStyles count="4">
    <cellStyle name="Comma" xfId="1" builtinId="3"/>
    <cellStyle name="Hyperlink" xfId="2" builtinId="8"/>
    <cellStyle name="Millares 2" xfId="3" xr:uid="{00000000-0005-0000-0000-000031000000}"/>
    <cellStyle name="Normal" xfId="0" builtinId="0"/>
  </cellStyles>
  <dxfs count="108">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checked="Checked"/>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checked="Checked"/>
</file>

<file path=xl/ctrlProps/ctrlProp40.xml><?xml version="1.0" encoding="utf-8"?>
<formControlPr xmlns="http://schemas.microsoft.com/office/spreadsheetml/2009/9/main" objectType="CheckBox"/>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checked="Checked"/>
</file>

<file path=xl/ctrlProps/ctrlProp44.xml><?xml version="1.0" encoding="utf-8"?>
<formControlPr xmlns="http://schemas.microsoft.com/office/spreadsheetml/2009/9/main" objectType="CheckBox"/>
</file>

<file path=xl/ctrlProps/ctrlProp45.xml><?xml version="1.0" encoding="utf-8"?>
<formControlPr xmlns="http://schemas.microsoft.com/office/spreadsheetml/2009/9/main" objectType="CheckBox"/>
</file>

<file path=xl/ctrlProps/ctrlProp46.xml><?xml version="1.0" encoding="utf-8"?>
<formControlPr xmlns="http://schemas.microsoft.com/office/spreadsheetml/2009/9/main" objectType="CheckBox" checked="Checked"/>
</file>

<file path=xl/ctrlProps/ctrlProp47.xml><?xml version="1.0" encoding="utf-8"?>
<formControlPr xmlns="http://schemas.microsoft.com/office/spreadsheetml/2009/9/main" objectType="CheckBox" checked="Checked"/>
</file>

<file path=xl/ctrlProps/ctrlProp48.xml><?xml version="1.0" encoding="utf-8"?>
<formControlPr xmlns="http://schemas.microsoft.com/office/spreadsheetml/2009/9/main" objectType="CheckBox"/>
</file>

<file path=xl/ctrlProps/ctrlProp49.xml><?xml version="1.0" encoding="utf-8"?>
<formControlPr xmlns="http://schemas.microsoft.com/office/spreadsheetml/2009/9/main" objectType="CheckBox" checked="Checked"/>
</file>

<file path=xl/ctrlProps/ctrlProp50.xml><?xml version="1.0" encoding="utf-8"?>
<formControlPr xmlns="http://schemas.microsoft.com/office/spreadsheetml/2009/9/main" objectType="CheckBox"/>
</file>

<file path=xl/ctrlProps/ctrlProp51.xml><?xml version="1.0" encoding="utf-8"?>
<formControlPr xmlns="http://schemas.microsoft.com/office/spreadsheetml/2009/9/main" objectType="CheckBox"/>
</file>

<file path=xl/ctrlProps/ctrlProp52.xml><?xml version="1.0" encoding="utf-8"?>
<formControlPr xmlns="http://schemas.microsoft.com/office/spreadsheetml/2009/9/main" objectType="CheckBox" checked="Checked"/>
</file>

<file path=xl/ctrlProps/ctrlProp53.xml><?xml version="1.0" encoding="utf-8"?>
<formControlPr xmlns="http://schemas.microsoft.com/office/spreadsheetml/2009/9/main" objectType="CheckBox"/>
</file>

<file path=xl/ctrlProps/ctrlProp54.xml><?xml version="1.0" encoding="utf-8"?>
<formControlPr xmlns="http://schemas.microsoft.com/office/spreadsheetml/2009/9/main" objectType="CheckBox" checked="Checked"/>
</file>

<file path=xl/ctrlProps/ctrlProp55.xml><?xml version="1.0" encoding="utf-8"?>
<formControlPr xmlns="http://schemas.microsoft.com/office/spreadsheetml/2009/9/main" objectType="CheckBox" checked="Checked"/>
</file>

<file path=xl/ctrlProps/ctrlProp56.xml><?xml version="1.0" encoding="utf-8"?>
<formControlPr xmlns="http://schemas.microsoft.com/office/spreadsheetml/2009/9/main" objectType="CheckBox"/>
</file>

<file path=xl/ctrlProps/ctrlProp57.xml><?xml version="1.0" encoding="utf-8"?>
<formControlPr xmlns="http://schemas.microsoft.com/office/spreadsheetml/2009/9/main" objectType="CheckBox" checked="Checked"/>
</file>

<file path=xl/ctrlProps/ctrlProp58.xml><?xml version="1.0" encoding="utf-8"?>
<formControlPr xmlns="http://schemas.microsoft.com/office/spreadsheetml/2009/9/main" objectType="CheckBox"/>
</file>

<file path=xl/ctrlProps/ctrlProp59.xml><?xml version="1.0" encoding="utf-8"?>
<formControlPr xmlns="http://schemas.microsoft.com/office/spreadsheetml/2009/9/main" objectType="CheckBox" checked="Checked"/>
</file>

<file path=xl/ctrlProps/ctrlProp6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0.png"/><Relationship Id="rId7" Type="http://schemas.openxmlformats.org/officeDocument/2006/relationships/customXml" Target="../ink/ink3.xml"/><Relationship Id="rId12"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2.xml"/><Relationship Id="rId11" Type="http://schemas.openxmlformats.org/officeDocument/2006/relationships/image" Target="../media/image2.png"/><Relationship Id="rId5" Type="http://schemas.openxmlformats.org/officeDocument/2006/relationships/image" Target="../media/image3.png"/><Relationship Id="rId10" Type="http://schemas.openxmlformats.org/officeDocument/2006/relationships/image" Target="../media/image31.png"/><Relationship Id="rId9" Type="http://schemas.openxmlformats.org/officeDocument/2006/relationships/customXml" Target="../ink/ink4.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0</xdr:row>
      <xdr:rowOff>58614</xdr:rowOff>
    </xdr:from>
    <xdr:to>
      <xdr:col>5</xdr:col>
      <xdr:colOff>69434</xdr:colOff>
      <xdr:row>5</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27</xdr:row>
          <xdr:rowOff>76200</xdr:rowOff>
        </xdr:from>
        <xdr:to>
          <xdr:col>12</xdr:col>
          <xdr:colOff>76200</xdr:colOff>
          <xdr:row>30</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76200</xdr:rowOff>
        </xdr:from>
        <xdr:to>
          <xdr:col>9</xdr:col>
          <xdr:colOff>66675</xdr:colOff>
          <xdr:row>30</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171450</xdr:rowOff>
        </xdr:from>
        <xdr:to>
          <xdr:col>7</xdr:col>
          <xdr:colOff>76200</xdr:colOff>
          <xdr:row>52</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19050</xdr:rowOff>
        </xdr:from>
        <xdr:to>
          <xdr:col>7</xdr:col>
          <xdr:colOff>66675</xdr:colOff>
          <xdr:row>51</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69</xdr:row>
          <xdr:rowOff>9525</xdr:rowOff>
        </xdr:from>
        <xdr:to>
          <xdr:col>17</xdr:col>
          <xdr:colOff>66675</xdr:colOff>
          <xdr:row>71</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69</xdr:row>
          <xdr:rowOff>9525</xdr:rowOff>
        </xdr:from>
        <xdr:to>
          <xdr:col>14</xdr:col>
          <xdr:colOff>66675</xdr:colOff>
          <xdr:row>71</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69</xdr:row>
          <xdr:rowOff>9525</xdr:rowOff>
        </xdr:from>
        <xdr:to>
          <xdr:col>32</xdr:col>
          <xdr:colOff>66675</xdr:colOff>
          <xdr:row>71</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69</xdr:row>
          <xdr:rowOff>9525</xdr:rowOff>
        </xdr:from>
        <xdr:to>
          <xdr:col>29</xdr:col>
          <xdr:colOff>66675</xdr:colOff>
          <xdr:row>71</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85725</xdr:rowOff>
        </xdr:from>
        <xdr:to>
          <xdr:col>13</xdr:col>
          <xdr:colOff>180975</xdr:colOff>
          <xdr:row>87</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xdr:row>
          <xdr:rowOff>85725</xdr:rowOff>
        </xdr:from>
        <xdr:to>
          <xdr:col>11</xdr:col>
          <xdr:colOff>66675</xdr:colOff>
          <xdr:row>87</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87</xdr:row>
          <xdr:rowOff>85725</xdr:rowOff>
        </xdr:from>
        <xdr:to>
          <xdr:col>14</xdr:col>
          <xdr:colOff>180975</xdr:colOff>
          <xdr:row>90</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87</xdr:row>
          <xdr:rowOff>85725</xdr:rowOff>
        </xdr:from>
        <xdr:to>
          <xdr:col>12</xdr:col>
          <xdr:colOff>47625</xdr:colOff>
          <xdr:row>90</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79</xdr:row>
          <xdr:rowOff>19050</xdr:rowOff>
        </xdr:from>
        <xdr:to>
          <xdr:col>17</xdr:col>
          <xdr:colOff>66675</xdr:colOff>
          <xdr:row>81</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79</xdr:row>
          <xdr:rowOff>19050</xdr:rowOff>
        </xdr:from>
        <xdr:to>
          <xdr:col>14</xdr:col>
          <xdr:colOff>66675</xdr:colOff>
          <xdr:row>81</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76200</xdr:rowOff>
        </xdr:from>
        <xdr:to>
          <xdr:col>12</xdr:col>
          <xdr:colOff>76200</xdr:colOff>
          <xdr:row>30</xdr:row>
          <xdr:rowOff>0</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76200</xdr:rowOff>
        </xdr:from>
        <xdr:to>
          <xdr:col>9</xdr:col>
          <xdr:colOff>76200</xdr:colOff>
          <xdr:row>30</xdr:row>
          <xdr:rowOff>0</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190500</xdr:rowOff>
        </xdr:from>
        <xdr:to>
          <xdr:col>7</xdr:col>
          <xdr:colOff>76200</xdr:colOff>
          <xdr:row>53</xdr:row>
          <xdr:rowOff>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49</xdr:row>
          <xdr:rowOff>38100</xdr:rowOff>
        </xdr:from>
        <xdr:to>
          <xdr:col>7</xdr:col>
          <xdr:colOff>76200</xdr:colOff>
          <xdr:row>51</xdr:row>
          <xdr:rowOff>47625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47625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38100</xdr:colOff>
          <xdr:row>115</xdr:row>
          <xdr:rowOff>47625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76200</xdr:rowOff>
        </xdr:from>
        <xdr:to>
          <xdr:col>32</xdr:col>
          <xdr:colOff>38100</xdr:colOff>
          <xdr:row>115</xdr:row>
          <xdr:rowOff>304800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76200</xdr:rowOff>
        </xdr:from>
        <xdr:to>
          <xdr:col>29</xdr:col>
          <xdr:colOff>38100</xdr:colOff>
          <xdr:row>115</xdr:row>
          <xdr:rowOff>304800</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76200</xdr:rowOff>
        </xdr:from>
        <xdr:to>
          <xdr:col>32</xdr:col>
          <xdr:colOff>38100</xdr:colOff>
          <xdr:row>119</xdr:row>
          <xdr:rowOff>304800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76200</xdr:rowOff>
        </xdr:from>
        <xdr:to>
          <xdr:col>29</xdr:col>
          <xdr:colOff>38100</xdr:colOff>
          <xdr:row>119</xdr:row>
          <xdr:rowOff>304800</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38100</xdr:colOff>
          <xdr:row>122</xdr:row>
          <xdr:rowOff>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119</xdr:row>
          <xdr:rowOff>314325</xdr:rowOff>
        </xdr:from>
        <xdr:to>
          <xdr:col>29</xdr:col>
          <xdr:colOff>38100</xdr:colOff>
          <xdr:row>122</xdr:row>
          <xdr:rowOff>0</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76200</xdr:rowOff>
        </xdr:from>
        <xdr:to>
          <xdr:col>32</xdr:col>
          <xdr:colOff>38100</xdr:colOff>
          <xdr:row>116</xdr:row>
          <xdr:rowOff>304800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76200</xdr:rowOff>
        </xdr:from>
        <xdr:to>
          <xdr:col>29</xdr:col>
          <xdr:colOff>38100</xdr:colOff>
          <xdr:row>116</xdr:row>
          <xdr:rowOff>304800</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76200</xdr:rowOff>
        </xdr:from>
        <xdr:to>
          <xdr:col>32</xdr:col>
          <xdr:colOff>38100</xdr:colOff>
          <xdr:row>117</xdr:row>
          <xdr:rowOff>304800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76200</xdr:rowOff>
        </xdr:from>
        <xdr:to>
          <xdr:col>29</xdr:col>
          <xdr:colOff>38100</xdr:colOff>
          <xdr:row>117</xdr:row>
          <xdr:rowOff>304800</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342900</xdr:rowOff>
        </xdr:from>
        <xdr:to>
          <xdr:col>32</xdr:col>
          <xdr:colOff>38100</xdr:colOff>
          <xdr:row>119</xdr:row>
          <xdr:rowOff>38100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342900</xdr:rowOff>
        </xdr:from>
        <xdr:to>
          <xdr:col>29</xdr:col>
          <xdr:colOff>38100</xdr:colOff>
          <xdr:row>119</xdr:row>
          <xdr:rowOff>38100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7415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6533689" y="17498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editAs="oneCell">
    <xdr:from>
      <xdr:col>13</xdr:col>
      <xdr:colOff>173933</xdr:colOff>
      <xdr:row>34</xdr:row>
      <xdr:rowOff>738987</xdr:rowOff>
    </xdr:from>
    <xdr:to>
      <xdr:col>13</xdr:col>
      <xdr:colOff>174293</xdr:colOff>
      <xdr:row>34</xdr:row>
      <xdr:rowOff>739347</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5" name="Entrada de lápiz 4">
              <a:extLst>
                <a:ext uri="{FF2B5EF4-FFF2-40B4-BE49-F238E27FC236}">
                  <a16:creationId xmlns:a16="http://schemas.microsoft.com/office/drawing/2014/main" id="{00000000-0008-0000-0100-000005000000}"/>
                </a:ext>
              </a:extLst>
            </xdr14:cNvPr>
            <xdr14:cNvContentPartPr/>
          </xdr14:nvContentPartPr>
          <xdr14:nvPr macro=""/>
          <xdr14:xfrm>
            <a:off x="3306600" y="17545320"/>
            <a:ext cx="360" cy="360"/>
          </xdr14:xfrm>
        </xdr:contentPart>
      </mc:Choice>
      <mc:Fallback xmlns="">
        <xdr:pic>
          <xdr:nvPicPr>
            <xdr:cNvPr id="6" name="Entrada de lápiz 5">
              <a:extLst>
                <a:ext uri="{FF2B5EF4-FFF2-40B4-BE49-F238E27FC236}">
                  <a16:creationId xmlns:a16="http://schemas.microsoft.com/office/drawing/2014/main" id="{D663A6A8-E8BD-366F-B447-BF4AD66519CE}"/>
                </a:ext>
              </a:extLst>
            </xdr:cNvPr>
            <xdr:cNvPicPr/>
          </xdr:nvPicPr>
          <xdr:blipFill>
            <a:blip xmlns:r="http://schemas.openxmlformats.org/officeDocument/2006/relationships" r:embed="rId5"/>
            <a:stretch>
              <a:fillRect/>
            </a:stretch>
          </xdr:blipFill>
          <xdr:spPr>
            <a:xfrm>
              <a:off x="3288960" y="17527320"/>
              <a:ext cx="36000" cy="36000"/>
            </a:xfrm>
            <a:prstGeom prst="rect">
              <a:avLst/>
            </a:prstGeom>
          </xdr:spPr>
        </xdr:pic>
      </mc:Fallback>
    </mc:AlternateContent>
    <xdr:clientData/>
  </xdr:twoCellAnchor>
  <xdr:twoCellAnchor editAs="oneCell">
    <xdr:from>
      <xdr:col>18</xdr:col>
      <xdr:colOff>98756</xdr:colOff>
      <xdr:row>15</xdr:row>
      <xdr:rowOff>794580</xdr:rowOff>
    </xdr:from>
    <xdr:to>
      <xdr:col>18</xdr:col>
      <xdr:colOff>99116</xdr:colOff>
      <xdr:row>15</xdr:row>
      <xdr:rowOff>797662</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6" name="Entrada de lápiz 5">
              <a:extLst>
                <a:ext uri="{FF2B5EF4-FFF2-40B4-BE49-F238E27FC236}">
                  <a16:creationId xmlns:a16="http://schemas.microsoft.com/office/drawing/2014/main" id="{00000000-0008-0000-0100-000006000000}"/>
                </a:ext>
              </a:extLst>
            </xdr14:cNvPr>
            <xdr14:cNvContentPartPr/>
          </xdr14:nvContentPartPr>
          <xdr14:nvPr macro=""/>
          <xdr14:xfrm>
            <a:off x="4448506" y="3461580"/>
            <a:ext cx="360" cy="360"/>
          </xdr14:xfrm>
        </xdr:contentPart>
      </mc:Choice>
      <mc:Fallback xmlns="">
        <xdr:pic>
          <xdr:nvPicPr>
            <xdr:cNvPr id="7" name="Entrada de lápiz 6">
              <a:extLst>
                <a:ext uri="{FF2B5EF4-FFF2-40B4-BE49-F238E27FC236}">
                  <a16:creationId xmlns:a16="http://schemas.microsoft.com/office/drawing/2014/main" id="{547DEE5E-9BA2-6DF8-86CD-2EAB4CEA40A7}"/>
                </a:ext>
              </a:extLst>
            </xdr:cNvPr>
            <xdr:cNvPicPr/>
          </xdr:nvPicPr>
          <xdr:blipFill>
            <a:blip xmlns:r="http://schemas.openxmlformats.org/officeDocument/2006/relationships" r:embed="rId5"/>
            <a:stretch>
              <a:fillRect/>
            </a:stretch>
          </xdr:blipFill>
          <xdr:spPr>
            <a:xfrm>
              <a:off x="3076200" y="2872080"/>
              <a:ext cx="36000" cy="36000"/>
            </a:xfrm>
            <a:prstGeom prst="rect">
              <a:avLst/>
            </a:prstGeom>
          </xdr:spPr>
        </xdr:pic>
      </mc:Fallback>
    </mc:AlternateContent>
    <xdr:clientData/>
  </xdr:twoCellAnchor>
  <xdr:twoCellAnchor editAs="oneCell">
    <xdr:from>
      <xdr:col>18</xdr:col>
      <xdr:colOff>98756</xdr:colOff>
      <xdr:row>15</xdr:row>
      <xdr:rowOff>794580</xdr:rowOff>
    </xdr:from>
    <xdr:to>
      <xdr:col>18</xdr:col>
      <xdr:colOff>99116</xdr:colOff>
      <xdr:row>15</xdr:row>
      <xdr:rowOff>798720</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9" name="Entrada de lápiz 8">
              <a:extLst>
                <a:ext uri="{FF2B5EF4-FFF2-40B4-BE49-F238E27FC236}">
                  <a16:creationId xmlns:a16="http://schemas.microsoft.com/office/drawing/2014/main" id="{00000000-0008-0000-0100-000009000000}"/>
                </a:ext>
              </a:extLst>
            </xdr14:cNvPr>
            <xdr14:cNvContentPartPr/>
          </xdr14:nvContentPartPr>
          <xdr14:nvPr macro=""/>
          <xdr14:xfrm>
            <a:off x="4448506" y="3461580"/>
            <a:ext cx="360" cy="360"/>
          </xdr14:xfrm>
        </xdr:contentPart>
      </mc:Choice>
      <mc:Fallback xmlns="">
        <xdr:pic>
          <xdr:nvPicPr>
            <xdr:cNvPr id="7" name="Entrada de lápiz 6">
              <a:extLst>
                <a:ext uri="{FF2B5EF4-FFF2-40B4-BE49-F238E27FC236}">
                  <a16:creationId xmlns:a16="http://schemas.microsoft.com/office/drawing/2014/main" id="{547DEE5E-9BA2-6DF8-86CD-2EAB4CEA40A7}"/>
                </a:ext>
              </a:extLst>
            </xdr:cNvPr>
            <xdr:cNvPicPr/>
          </xdr:nvPicPr>
          <xdr:blipFill>
            <a:blip xmlns:r="http://schemas.openxmlformats.org/officeDocument/2006/relationships" r:embed="rId8"/>
            <a:stretch>
              <a:fillRect/>
            </a:stretch>
          </xdr:blipFill>
          <xdr:spPr>
            <a:xfrm>
              <a:off x="3076200" y="2872080"/>
              <a:ext cx="36000" cy="36000"/>
            </a:xfrm>
            <a:prstGeom prst="rect">
              <a:avLst/>
            </a:prstGeom>
          </xdr:spPr>
        </xdr:pic>
      </mc:Fallback>
    </mc:AlternateContent>
    <xdr:clientData/>
  </xdr:twoCellAnchor>
  <xdr:twoCellAnchor editAs="oneCell">
    <xdr:from>
      <xdr:col>18</xdr:col>
      <xdr:colOff>98756</xdr:colOff>
      <xdr:row>15</xdr:row>
      <xdr:rowOff>794580</xdr:rowOff>
    </xdr:from>
    <xdr:to>
      <xdr:col>18</xdr:col>
      <xdr:colOff>99116</xdr:colOff>
      <xdr:row>15</xdr:row>
      <xdr:rowOff>799664</xdr:rowOff>
    </xdr:to>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11" name="Entrada de lápiz 10">
              <a:extLst>
                <a:ext uri="{FF2B5EF4-FFF2-40B4-BE49-F238E27FC236}">
                  <a16:creationId xmlns:a16="http://schemas.microsoft.com/office/drawing/2014/main" id="{00000000-0008-0000-0100-00000B000000}"/>
                </a:ext>
              </a:extLst>
            </xdr14:cNvPr>
            <xdr14:cNvContentPartPr/>
          </xdr14:nvContentPartPr>
          <xdr14:nvPr macro=""/>
          <xdr14:xfrm>
            <a:off x="4448506" y="3461580"/>
            <a:ext cx="360" cy="360"/>
          </xdr14:xfrm>
        </xdr:contentPart>
      </mc:Choice>
      <mc:Fallback xmlns="">
        <xdr:pic>
          <xdr:nvPicPr>
            <xdr:cNvPr id="7" name="Entrada de lápiz 6">
              <a:extLst>
                <a:ext uri="{FF2B5EF4-FFF2-40B4-BE49-F238E27FC236}">
                  <a16:creationId xmlns:a16="http://schemas.microsoft.com/office/drawing/2014/main" id="{547DEE5E-9BA2-6DF8-86CD-2EAB4CEA40A7}"/>
                </a:ext>
              </a:extLst>
            </xdr:cNvPr>
            <xdr:cNvPicPr/>
          </xdr:nvPicPr>
          <xdr:blipFill>
            <a:blip xmlns:r="http://schemas.openxmlformats.org/officeDocument/2006/relationships" r:embed="rId10"/>
            <a:stretch>
              <a:fillRect/>
            </a:stretch>
          </xdr:blipFill>
          <xdr:spPr>
            <a:xfrm>
              <a:off x="3076200" y="2872080"/>
              <a:ext cx="36000" cy="36000"/>
            </a:xfrm>
            <a:prstGeom prst="rect">
              <a:avLst/>
            </a:prstGeom>
          </xdr:spPr>
        </xdr:pic>
      </mc:Fallback>
    </mc:AlternateContent>
    <xdr:clientData/>
  </xdr:twoCellAnchor>
  <xdr:twoCellAnchor editAs="oneCell">
    <xdr:from>
      <xdr:col>4</xdr:col>
      <xdr:colOff>98843</xdr:colOff>
      <xdr:row>34</xdr:row>
      <xdr:rowOff>161746</xdr:rowOff>
    </xdr:from>
    <xdr:to>
      <xdr:col>13</xdr:col>
      <xdr:colOff>134787</xdr:colOff>
      <xdr:row>34</xdr:row>
      <xdr:rowOff>669807</xdr:rowOff>
    </xdr:to>
    <xdr:pic>
      <xdr:nvPicPr>
        <xdr:cNvPr id="12" name="Imagen 11">
          <a:extLst>
            <a:ext uri="{FF2B5EF4-FFF2-40B4-BE49-F238E27FC236}">
              <a16:creationId xmlns:a16="http://schemas.microsoft.com/office/drawing/2014/main" id="{00000000-0008-0000-0100-00000C000000}"/>
            </a:ext>
          </a:extLst>
        </xdr:cNvPr>
        <xdr:cNvPicPr/>
      </xdr:nvPicPr>
      <xdr:blipFill rotWithShape="1">
        <a:blip xmlns:r="http://schemas.openxmlformats.org/officeDocument/2006/relationships" r:embed="rId11"/>
        <a:srcRect l="37797" t="19959" r="48574" b="73436"/>
        <a:stretch/>
      </xdr:blipFill>
      <xdr:spPr bwMode="auto">
        <a:xfrm>
          <a:off x="907569" y="13775307"/>
          <a:ext cx="1896015" cy="50806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19</xdr:col>
      <xdr:colOff>53914</xdr:colOff>
      <xdr:row>34</xdr:row>
      <xdr:rowOff>116816</xdr:rowOff>
    </xdr:from>
    <xdr:to>
      <xdr:col>28</xdr:col>
      <xdr:colOff>86874</xdr:colOff>
      <xdr:row>34</xdr:row>
      <xdr:rowOff>696571</xdr:rowOff>
    </xdr:to>
    <xdr:pic>
      <xdr:nvPicPr>
        <xdr:cNvPr id="10" name="image1.png">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12" cstate="print"/>
        <a:stretch>
          <a:fillRect/>
        </a:stretch>
      </xdr:blipFill>
      <xdr:spPr>
        <a:xfrm>
          <a:off x="4591768" y="13730377"/>
          <a:ext cx="1884045" cy="57975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bernal\Downloads\F68-%20DP%20A&#769;lvaro%20F.%20Parada%20Barco%20-%20JULIO%202023%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efensoriadelpueblo-my.sharepoint.com/Users/lbernal/Downloads/F68-Dr.%20Marin&#771;o%20marzo%202023%20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5T16:54:02.030"/>
    </inkml:context>
    <inkml:brush xml:id="br0">
      <inkml:brushProperty name="width" value="0.1" units="cm"/>
      <inkml:brushProperty name="height" value="0.1" units="cm"/>
    </inkml:brush>
  </inkml:definitions>
  <inkml:trace contextRef="#ctx0" brushRef="#br0">1 0 24575,'0'0'0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05T16:54:02.031"/>
    </inkml:context>
    <inkml:brush xml:id="br0">
      <inkml:brushProperty name="width" value="0.1" units="cm"/>
      <inkml:brushProperty name="height" value="0.1" units="cm"/>
    </inkml:brush>
  </inkml:definitions>
  <inkml:trace contextRef="#ctx0" brushRef="#br0">1 0 24575,'0'0'0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10T14:43:20.342"/>
    </inkml:context>
    <inkml:brush xml:id="br0">
      <inkml:brushProperty name="width" value="0.1" units="cm"/>
      <inkml:brushProperty name="height" value="0.1" units="cm"/>
    </inkml:brush>
  </inkml:definitions>
  <inkml:trace contextRef="#ctx0" brushRef="#br0">1 0 24575,'0'0'0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8-12T16:50:28.120"/>
    </inkml:context>
    <inkml:brush xml:id="br0">
      <inkml:brushProperty name="width" value="0.1" units="cm"/>
      <inkml:brushProperty name="height" value="0.1" units="cm"/>
    </inkml:brush>
  </inkml:definitions>
  <inkml:trace contextRef="#ctx0" brushRef="#br0">1 0 24575,'0'0'0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42" Type="http://schemas.openxmlformats.org/officeDocument/2006/relationships/ctrlProp" Target="../ctrlProps/ctrlProp38.xml"/><Relationship Id="rId47" Type="http://schemas.openxmlformats.org/officeDocument/2006/relationships/ctrlProp" Target="../ctrlProps/ctrlProp43.xml"/><Relationship Id="rId50" Type="http://schemas.openxmlformats.org/officeDocument/2006/relationships/ctrlProp" Target="../ctrlProps/ctrlProp46.xml"/><Relationship Id="rId55" Type="http://schemas.openxmlformats.org/officeDocument/2006/relationships/ctrlProp" Target="../ctrlProps/ctrlProp51.xml"/><Relationship Id="rId63" Type="http://schemas.openxmlformats.org/officeDocument/2006/relationships/ctrlProp" Target="../ctrlProps/ctrlProp59.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5" Type="http://schemas.openxmlformats.org/officeDocument/2006/relationships/ctrlProp" Target="../ctrlProps/ctrlProp1.xml"/><Relationship Id="rId61" Type="http://schemas.openxmlformats.org/officeDocument/2006/relationships/ctrlProp" Target="../ctrlProps/ctrlProp57.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8" Type="http://schemas.openxmlformats.org/officeDocument/2006/relationships/ctrlProp" Target="../ctrlProps/ctrlProp4.xml"/><Relationship Id="rId51" Type="http://schemas.openxmlformats.org/officeDocument/2006/relationships/ctrlProp" Target="../ctrlProps/ctrlProp47.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1" Type="http://schemas.openxmlformats.org/officeDocument/2006/relationships/hyperlink" Target="mailto:xramos@defensoria.gov.co" TargetMode="External"/><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3"/>
  <sheetViews>
    <sheetView showGridLines="0" tabSelected="1" view="pageBreakPreview" topLeftCell="A141" zoomScale="112" zoomScaleNormal="85" zoomScaleSheetLayoutView="112" workbookViewId="0">
      <selection activeCell="Z155" sqref="Z155"/>
    </sheetView>
  </sheetViews>
  <sheetFormatPr defaultColWidth="11.42578125" defaultRowHeight="16.5"/>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4" width="2.85546875" style="1" customWidth="1"/>
    <col min="35" max="35" width="18.5703125" style="1" customWidth="1"/>
    <col min="36" max="42" width="2.85546875" style="1" customWidth="1"/>
    <col min="43" max="43" width="11.5703125" style="1" customWidth="1"/>
    <col min="44" max="65" width="2.85546875" style="1" customWidth="1"/>
    <col min="66" max="16384" width="11.42578125" style="1"/>
  </cols>
  <sheetData>
    <row r="1" spans="2:33" ht="11.25" customHeight="1">
      <c r="B1" s="182"/>
      <c r="C1" s="182"/>
      <c r="D1" s="182"/>
      <c r="E1" s="182"/>
      <c r="F1" s="182"/>
      <c r="G1" s="90" t="s">
        <v>0</v>
      </c>
      <c r="H1" s="90"/>
      <c r="I1" s="90"/>
      <c r="J1" s="90"/>
      <c r="K1" s="90"/>
      <c r="L1" s="90"/>
      <c r="M1" s="90"/>
      <c r="N1" s="90"/>
      <c r="O1" s="90"/>
      <c r="P1" s="90"/>
      <c r="Q1" s="90"/>
      <c r="R1" s="90"/>
      <c r="S1" s="90"/>
      <c r="T1" s="90"/>
      <c r="U1" s="90"/>
      <c r="V1" s="90"/>
      <c r="W1" s="90"/>
      <c r="X1" s="90"/>
      <c r="Y1" s="90"/>
      <c r="Z1" s="90"/>
      <c r="AA1" s="193" t="s">
        <v>1</v>
      </c>
      <c r="AB1" s="193"/>
      <c r="AC1" s="193"/>
      <c r="AD1" s="193"/>
      <c r="AE1" s="193"/>
      <c r="AF1" s="193"/>
    </row>
    <row r="2" spans="2:33" ht="11.25" customHeight="1">
      <c r="B2" s="182"/>
      <c r="C2" s="182"/>
      <c r="D2" s="182"/>
      <c r="E2" s="182"/>
      <c r="F2" s="182"/>
      <c r="G2" s="90"/>
      <c r="H2" s="90"/>
      <c r="I2" s="90"/>
      <c r="J2" s="90"/>
      <c r="K2" s="90"/>
      <c r="L2" s="90"/>
      <c r="M2" s="90"/>
      <c r="N2" s="90"/>
      <c r="O2" s="90"/>
      <c r="P2" s="90"/>
      <c r="Q2" s="90"/>
      <c r="R2" s="90"/>
      <c r="S2" s="90"/>
      <c r="T2" s="90"/>
      <c r="U2" s="90"/>
      <c r="V2" s="90"/>
      <c r="W2" s="90"/>
      <c r="X2" s="90"/>
      <c r="Y2" s="90"/>
      <c r="Z2" s="90"/>
      <c r="AA2" s="193"/>
      <c r="AB2" s="193"/>
      <c r="AC2" s="193"/>
      <c r="AD2" s="193"/>
      <c r="AE2" s="193"/>
      <c r="AF2" s="193"/>
    </row>
    <row r="3" spans="2:33" ht="11.25" customHeight="1">
      <c r="B3" s="182"/>
      <c r="C3" s="182"/>
      <c r="D3" s="182"/>
      <c r="E3" s="182"/>
      <c r="F3" s="182"/>
      <c r="G3" s="90"/>
      <c r="H3" s="90"/>
      <c r="I3" s="90"/>
      <c r="J3" s="90"/>
      <c r="K3" s="90"/>
      <c r="L3" s="90"/>
      <c r="M3" s="90"/>
      <c r="N3" s="90"/>
      <c r="O3" s="90"/>
      <c r="P3" s="90"/>
      <c r="Q3" s="90"/>
      <c r="R3" s="90"/>
      <c r="S3" s="90"/>
      <c r="T3" s="90"/>
      <c r="U3" s="90"/>
      <c r="V3" s="90"/>
      <c r="W3" s="90"/>
      <c r="X3" s="90"/>
      <c r="Y3" s="90"/>
      <c r="Z3" s="90"/>
      <c r="AA3" s="194" t="s">
        <v>2</v>
      </c>
      <c r="AB3" s="194"/>
      <c r="AC3" s="194"/>
      <c r="AD3" s="194"/>
      <c r="AE3" s="194"/>
      <c r="AF3" s="194"/>
    </row>
    <row r="4" spans="2:33" ht="11.25" customHeight="1">
      <c r="B4" s="182"/>
      <c r="C4" s="182"/>
      <c r="D4" s="182"/>
      <c r="E4" s="182"/>
      <c r="F4" s="182"/>
      <c r="G4" s="90"/>
      <c r="H4" s="90"/>
      <c r="I4" s="90"/>
      <c r="J4" s="90"/>
      <c r="K4" s="90"/>
      <c r="L4" s="90"/>
      <c r="M4" s="90"/>
      <c r="N4" s="90"/>
      <c r="O4" s="90"/>
      <c r="P4" s="90"/>
      <c r="Q4" s="90"/>
      <c r="R4" s="90"/>
      <c r="S4" s="90"/>
      <c r="T4" s="90"/>
      <c r="U4" s="90"/>
      <c r="V4" s="90"/>
      <c r="W4" s="90"/>
      <c r="X4" s="90"/>
      <c r="Y4" s="90"/>
      <c r="Z4" s="90"/>
      <c r="AA4" s="194"/>
      <c r="AB4" s="194"/>
      <c r="AC4" s="194"/>
      <c r="AD4" s="194"/>
      <c r="AE4" s="194"/>
      <c r="AF4" s="194"/>
    </row>
    <row r="5" spans="2:33" ht="15" customHeight="1">
      <c r="B5" s="182"/>
      <c r="C5" s="182"/>
      <c r="D5" s="182"/>
      <c r="E5" s="182"/>
      <c r="F5" s="182"/>
      <c r="G5" s="177" t="s">
        <v>3</v>
      </c>
      <c r="H5" s="177"/>
      <c r="I5" s="177"/>
      <c r="J5" s="177"/>
      <c r="K5" s="177"/>
      <c r="L5" s="177"/>
      <c r="M5" s="177"/>
      <c r="N5" s="177"/>
      <c r="O5" s="177"/>
      <c r="P5" s="177"/>
      <c r="Q5" s="177"/>
      <c r="R5" s="177"/>
      <c r="S5" s="177"/>
      <c r="T5" s="177"/>
      <c r="U5" s="177"/>
      <c r="V5" s="177"/>
      <c r="W5" s="177"/>
      <c r="X5" s="177"/>
      <c r="Y5" s="177"/>
      <c r="Z5" s="177"/>
      <c r="AA5" s="193" t="s">
        <v>4</v>
      </c>
      <c r="AB5" s="193"/>
      <c r="AC5" s="193"/>
      <c r="AD5" s="193"/>
      <c r="AE5" s="193"/>
      <c r="AF5" s="193"/>
    </row>
    <row r="6" spans="2:33" ht="15" customHeight="1">
      <c r="B6" s="182"/>
      <c r="C6" s="182"/>
      <c r="D6" s="182"/>
      <c r="E6" s="182"/>
      <c r="F6" s="182"/>
      <c r="G6" s="177"/>
      <c r="H6" s="177"/>
      <c r="I6" s="177"/>
      <c r="J6" s="177"/>
      <c r="K6" s="177"/>
      <c r="L6" s="177"/>
      <c r="M6" s="177"/>
      <c r="N6" s="177"/>
      <c r="O6" s="177"/>
      <c r="P6" s="177"/>
      <c r="Q6" s="177"/>
      <c r="R6" s="177"/>
      <c r="S6" s="177"/>
      <c r="T6" s="177"/>
      <c r="U6" s="177"/>
      <c r="V6" s="177"/>
      <c r="W6" s="177"/>
      <c r="X6" s="177"/>
      <c r="Y6" s="177"/>
      <c r="Z6" s="177"/>
      <c r="AA6" s="193"/>
      <c r="AB6" s="193"/>
      <c r="AC6" s="193"/>
      <c r="AD6" s="193"/>
      <c r="AE6" s="193"/>
      <c r="AF6" s="193"/>
    </row>
    <row r="7" spans="2:33" ht="15" customHeight="1">
      <c r="B7" s="7"/>
      <c r="C7" s="7"/>
      <c r="D7" s="7"/>
      <c r="E7" s="7"/>
      <c r="F7" s="7"/>
      <c r="G7" s="9"/>
      <c r="H7" s="9"/>
      <c r="I7" s="9"/>
      <c r="J7" s="9"/>
      <c r="K7" s="9"/>
      <c r="L7" s="9"/>
      <c r="M7" s="9"/>
      <c r="N7" s="9"/>
      <c r="O7" s="9"/>
      <c r="P7" s="9"/>
      <c r="Q7" s="9"/>
      <c r="R7" s="9"/>
      <c r="S7" s="9"/>
      <c r="T7" s="9"/>
      <c r="U7" s="9"/>
      <c r="V7" s="9"/>
      <c r="W7" s="9"/>
      <c r="X7" s="9"/>
      <c r="Y7" s="9"/>
      <c r="Z7" s="10"/>
      <c r="AA7" s="10"/>
      <c r="AB7" s="10"/>
      <c r="AC7" s="10"/>
      <c r="AD7" s="10"/>
      <c r="AE7" s="10"/>
      <c r="AF7" s="10"/>
      <c r="AG7" s="11"/>
    </row>
    <row r="8" spans="2:33" ht="10.5" customHeight="1">
      <c r="B8" s="3"/>
      <c r="C8" s="3"/>
      <c r="D8" s="3"/>
      <c r="E8" s="3"/>
      <c r="F8" s="3"/>
      <c r="G8" s="3"/>
      <c r="H8" s="3"/>
      <c r="I8" s="3"/>
      <c r="J8" s="3"/>
      <c r="K8" s="3"/>
      <c r="L8" s="3"/>
      <c r="M8" s="3"/>
      <c r="N8" s="3"/>
      <c r="O8" s="3"/>
      <c r="P8" s="3"/>
      <c r="Q8" s="3"/>
      <c r="R8" s="3"/>
      <c r="S8" s="3"/>
      <c r="T8" s="3"/>
      <c r="U8" s="3"/>
      <c r="V8" s="3"/>
      <c r="W8" s="3"/>
      <c r="X8" s="62" t="s">
        <v>5</v>
      </c>
      <c r="Y8" s="62"/>
      <c r="Z8" s="62" t="s">
        <v>6</v>
      </c>
      <c r="AA8" s="62"/>
      <c r="AB8" s="62"/>
      <c r="AC8" s="62"/>
      <c r="AD8" s="62" t="s">
        <v>7</v>
      </c>
      <c r="AE8" s="62"/>
      <c r="AF8" s="62"/>
      <c r="AG8" s="11"/>
    </row>
    <row r="9" spans="2:33" ht="15" customHeight="1">
      <c r="B9" s="58" t="s">
        <v>8</v>
      </c>
      <c r="C9" s="58"/>
      <c r="D9" s="58"/>
      <c r="E9" s="58"/>
      <c r="F9" s="58"/>
      <c r="G9" s="58"/>
      <c r="H9" s="57" t="s">
        <v>9</v>
      </c>
      <c r="I9" s="57"/>
      <c r="J9" s="57"/>
      <c r="K9" s="57"/>
      <c r="L9" s="3"/>
      <c r="M9" s="58" t="s">
        <v>10</v>
      </c>
      <c r="N9" s="58"/>
      <c r="O9" s="58"/>
      <c r="P9" s="58"/>
      <c r="Q9" s="58"/>
      <c r="R9" s="58"/>
      <c r="S9" s="58"/>
      <c r="T9" s="58"/>
      <c r="U9" s="58"/>
      <c r="V9" s="58"/>
      <c r="W9" s="58"/>
      <c r="X9" s="57">
        <v>30</v>
      </c>
      <c r="Y9" s="57"/>
      <c r="Z9" s="57" t="s">
        <v>11</v>
      </c>
      <c r="AA9" s="57"/>
      <c r="AB9" s="57"/>
      <c r="AC9" s="57"/>
      <c r="AD9" s="57">
        <v>2024</v>
      </c>
      <c r="AE9" s="57"/>
      <c r="AF9" s="57"/>
      <c r="AG9" s="11"/>
    </row>
    <row r="10" spans="2:33" ht="3.6" customHeight="1">
      <c r="B10" s="7"/>
      <c r="C10" s="7"/>
      <c r="D10" s="7"/>
      <c r="E10" s="7"/>
      <c r="F10" s="7"/>
      <c r="G10" s="9"/>
      <c r="H10" s="9"/>
      <c r="I10" s="9"/>
      <c r="J10" s="9"/>
      <c r="K10" s="9"/>
      <c r="L10" s="9"/>
      <c r="M10" s="9"/>
      <c r="N10" s="9"/>
      <c r="O10" s="9"/>
      <c r="P10" s="9"/>
      <c r="Q10" s="9"/>
      <c r="R10" s="9"/>
      <c r="S10" s="9"/>
      <c r="T10" s="9"/>
      <c r="U10" s="9"/>
      <c r="V10" s="9"/>
      <c r="W10" s="9"/>
      <c r="X10" s="9"/>
      <c r="Y10" s="9"/>
      <c r="Z10" s="10"/>
      <c r="AA10" s="10"/>
      <c r="AB10" s="10"/>
      <c r="AC10" s="10"/>
      <c r="AD10" s="10"/>
      <c r="AE10" s="10"/>
      <c r="AF10" s="10"/>
      <c r="AG10" s="11"/>
    </row>
    <row r="11" spans="2:33" ht="10.5" customHeight="1">
      <c r="B11" s="178" t="s">
        <v>12</v>
      </c>
      <c r="C11" s="178"/>
      <c r="D11" s="178"/>
      <c r="E11" s="178"/>
      <c r="F11" s="178"/>
      <c r="G11" s="178"/>
      <c r="H11" s="178"/>
      <c r="I11" s="178"/>
      <c r="J11" s="178"/>
      <c r="K11" s="178"/>
      <c r="L11" s="3"/>
      <c r="M11" s="3"/>
      <c r="N11" s="62" t="s">
        <v>5</v>
      </c>
      <c r="O11" s="62"/>
      <c r="P11" s="62" t="s">
        <v>6</v>
      </c>
      <c r="Q11" s="62"/>
      <c r="R11" s="62"/>
      <c r="S11" s="62"/>
      <c r="T11" s="62" t="s">
        <v>7</v>
      </c>
      <c r="U11" s="62"/>
      <c r="V11" s="62"/>
      <c r="W11" s="3"/>
      <c r="X11" s="62" t="s">
        <v>5</v>
      </c>
      <c r="Y11" s="62"/>
      <c r="Z11" s="62" t="s">
        <v>6</v>
      </c>
      <c r="AA11" s="62"/>
      <c r="AB11" s="62"/>
      <c r="AC11" s="62"/>
      <c r="AD11" s="62" t="s">
        <v>7</v>
      </c>
      <c r="AE11" s="62"/>
      <c r="AF11" s="62"/>
      <c r="AG11" s="11"/>
    </row>
    <row r="12" spans="2:33" ht="15" customHeight="1">
      <c r="B12" s="178"/>
      <c r="C12" s="178"/>
      <c r="D12" s="178"/>
      <c r="E12" s="178"/>
      <c r="F12" s="178"/>
      <c r="G12" s="178"/>
      <c r="H12" s="178"/>
      <c r="I12" s="178"/>
      <c r="J12" s="178"/>
      <c r="K12" s="178"/>
      <c r="L12" s="179" t="s">
        <v>13</v>
      </c>
      <c r="M12" s="180"/>
      <c r="N12" s="57">
        <v>1</v>
      </c>
      <c r="O12" s="57"/>
      <c r="P12" s="57" t="s">
        <v>11</v>
      </c>
      <c r="Q12" s="57"/>
      <c r="R12" s="57"/>
      <c r="S12" s="57"/>
      <c r="T12" s="57">
        <v>2023</v>
      </c>
      <c r="U12" s="57"/>
      <c r="V12" s="57"/>
      <c r="W12" s="7" t="s">
        <v>14</v>
      </c>
      <c r="X12" s="57">
        <v>30</v>
      </c>
      <c r="Y12" s="57"/>
      <c r="Z12" s="57" t="s">
        <v>11</v>
      </c>
      <c r="AA12" s="57"/>
      <c r="AB12" s="57"/>
      <c r="AC12" s="57"/>
      <c r="AD12" s="57">
        <v>2023</v>
      </c>
      <c r="AE12" s="57"/>
      <c r="AF12" s="57"/>
      <c r="AG12" s="11"/>
    </row>
    <row r="13" spans="2:33" ht="3.6" customHeight="1">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11"/>
    </row>
    <row r="14" spans="2:33" ht="15" customHeight="1">
      <c r="B14" s="87" t="s">
        <v>15</v>
      </c>
      <c r="C14" s="88"/>
      <c r="D14" s="88"/>
      <c r="E14" s="88"/>
      <c r="F14" s="88"/>
      <c r="G14" s="88"/>
      <c r="H14" s="88"/>
      <c r="I14" s="88"/>
      <c r="J14" s="88"/>
      <c r="K14" s="88"/>
      <c r="L14" s="88"/>
      <c r="M14" s="88"/>
      <c r="N14" s="88"/>
      <c r="O14" s="88"/>
      <c r="P14" s="88"/>
      <c r="Q14" s="88"/>
      <c r="R14" s="88"/>
      <c r="S14" s="88"/>
      <c r="T14" s="88"/>
      <c r="U14" s="88"/>
      <c r="V14" s="88"/>
      <c r="W14" s="88"/>
      <c r="X14" s="88"/>
      <c r="Y14" s="88"/>
      <c r="Z14" s="88"/>
      <c r="AA14" s="88"/>
      <c r="AB14" s="88"/>
      <c r="AC14" s="88"/>
      <c r="AD14" s="88"/>
      <c r="AE14" s="88"/>
      <c r="AF14" s="89"/>
      <c r="AG14" s="11"/>
    </row>
    <row r="15" spans="2:33" ht="3.6" customHeight="1" thickBot="1">
      <c r="B15" s="7"/>
      <c r="C15" s="7"/>
      <c r="D15" s="7"/>
      <c r="E15" s="7"/>
      <c r="F15" s="7"/>
      <c r="G15" s="9"/>
      <c r="H15" s="9"/>
      <c r="I15" s="9"/>
      <c r="J15" s="9"/>
      <c r="K15" s="9"/>
      <c r="L15" s="9"/>
      <c r="M15" s="9"/>
      <c r="N15" s="9"/>
      <c r="O15" s="9"/>
      <c r="P15" s="9"/>
      <c r="Q15" s="9"/>
      <c r="R15" s="9"/>
      <c r="S15" s="9"/>
      <c r="T15" s="9"/>
      <c r="U15" s="9"/>
      <c r="V15" s="9"/>
      <c r="W15" s="9"/>
      <c r="X15" s="9"/>
      <c r="Y15" s="9"/>
      <c r="Z15" s="10"/>
      <c r="AA15" s="10"/>
      <c r="AB15" s="10"/>
      <c r="AC15" s="10"/>
      <c r="AD15" s="10"/>
      <c r="AE15" s="10"/>
      <c r="AF15" s="10"/>
      <c r="AG15" s="11"/>
    </row>
    <row r="16" spans="2:33" ht="20.25" customHeight="1" thickBot="1">
      <c r="B16" s="186" t="s">
        <v>16</v>
      </c>
      <c r="C16" s="187"/>
      <c r="D16" s="187"/>
      <c r="E16" s="187"/>
      <c r="F16" s="187"/>
      <c r="G16" s="187"/>
      <c r="H16" s="188"/>
      <c r="I16" s="3"/>
      <c r="J16" s="3"/>
      <c r="K16" s="189" t="s">
        <v>17</v>
      </c>
      <c r="L16" s="190"/>
      <c r="M16" s="190"/>
      <c r="N16" s="190"/>
      <c r="O16" s="190"/>
      <c r="P16" s="190"/>
      <c r="Q16" s="190"/>
      <c r="R16" s="190"/>
      <c r="S16" s="190"/>
      <c r="T16" s="190"/>
      <c r="U16" s="190"/>
      <c r="V16" s="190"/>
      <c r="W16" s="191"/>
      <c r="X16" s="9"/>
      <c r="Y16" s="9"/>
      <c r="Z16" s="10"/>
      <c r="AA16" s="10"/>
      <c r="AB16" s="10"/>
      <c r="AC16" s="10"/>
      <c r="AD16" s="10"/>
      <c r="AE16" s="10"/>
      <c r="AF16" s="10"/>
      <c r="AG16" s="11"/>
    </row>
    <row r="17" spans="2:33" ht="3.6" customHeight="1">
      <c r="B17" s="12"/>
      <c r="C17" s="12"/>
      <c r="D17" s="12"/>
      <c r="E17" s="12"/>
      <c r="F17" s="12"/>
      <c r="G17" s="12"/>
      <c r="H17" s="13"/>
      <c r="I17" s="13"/>
      <c r="J17" s="13"/>
      <c r="K17" s="7"/>
      <c r="L17" s="7"/>
      <c r="M17" s="12"/>
      <c r="N17" s="12"/>
      <c r="O17" s="9"/>
      <c r="P17" s="9"/>
      <c r="Q17" s="9"/>
      <c r="R17" s="9"/>
      <c r="S17" s="9"/>
      <c r="T17" s="9"/>
      <c r="U17" s="9"/>
      <c r="V17" s="9"/>
      <c r="W17" s="9"/>
      <c r="X17" s="9"/>
      <c r="Y17" s="9"/>
      <c r="Z17" s="10"/>
      <c r="AA17" s="10"/>
      <c r="AB17" s="10"/>
      <c r="AC17" s="10"/>
      <c r="AD17" s="10"/>
      <c r="AE17" s="10"/>
      <c r="AF17" s="10"/>
      <c r="AG17" s="11"/>
    </row>
    <row r="18" spans="2:33" ht="29.25" customHeight="1">
      <c r="B18" s="259" t="s">
        <v>18</v>
      </c>
      <c r="C18" s="260"/>
      <c r="D18" s="260"/>
      <c r="E18" s="260"/>
      <c r="F18" s="260"/>
      <c r="G18" s="260"/>
      <c r="H18" s="260"/>
      <c r="I18" s="260"/>
      <c r="J18" s="260"/>
      <c r="K18" s="261"/>
      <c r="L18" s="262" t="s">
        <v>19</v>
      </c>
      <c r="M18" s="263"/>
      <c r="N18" s="263"/>
      <c r="O18" s="263"/>
      <c r="P18" s="263"/>
      <c r="Q18" s="263"/>
      <c r="R18" s="263"/>
      <c r="S18" s="263"/>
      <c r="T18" s="263"/>
      <c r="U18" s="263"/>
      <c r="V18" s="263"/>
      <c r="W18" s="264"/>
      <c r="X18" s="99" t="s">
        <v>20</v>
      </c>
      <c r="Y18" s="100"/>
      <c r="Z18" s="100"/>
      <c r="AA18" s="101"/>
      <c r="AB18" s="266">
        <v>19243014</v>
      </c>
      <c r="AC18" s="267"/>
      <c r="AD18" s="267"/>
      <c r="AE18" s="267"/>
      <c r="AF18" s="268"/>
      <c r="AG18" s="11"/>
    </row>
    <row r="19" spans="2:33" ht="3.6" customHeight="1">
      <c r="B19" s="48"/>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11"/>
    </row>
    <row r="20" spans="2:33" ht="15" customHeight="1">
      <c r="B20" s="247" t="s">
        <v>21</v>
      </c>
      <c r="C20" s="247"/>
      <c r="D20" s="247"/>
      <c r="E20" s="57" t="s">
        <v>22</v>
      </c>
      <c r="F20" s="57"/>
      <c r="G20" s="57"/>
      <c r="H20" s="57"/>
      <c r="I20" s="57"/>
      <c r="J20" s="57"/>
      <c r="K20" s="57"/>
      <c r="L20" s="57"/>
      <c r="M20" s="57"/>
      <c r="N20" s="57"/>
      <c r="O20" s="57"/>
      <c r="P20" s="57"/>
      <c r="Q20" s="57"/>
      <c r="R20" s="57"/>
      <c r="S20" s="57"/>
      <c r="T20" s="57"/>
      <c r="U20" s="57"/>
      <c r="V20" s="57"/>
      <c r="W20" s="57"/>
      <c r="X20" s="247" t="s">
        <v>23</v>
      </c>
      <c r="Y20" s="247"/>
      <c r="Z20" s="247"/>
      <c r="AA20" s="57" t="s">
        <v>24</v>
      </c>
      <c r="AB20" s="57"/>
      <c r="AC20" s="57"/>
      <c r="AD20" s="57"/>
      <c r="AE20" s="57"/>
      <c r="AF20" s="57"/>
      <c r="AG20" s="11"/>
    </row>
    <row r="21" spans="2:33" ht="3.6" customHeight="1">
      <c r="B21" s="49"/>
      <c r="C21" s="49"/>
      <c r="D21" s="49"/>
      <c r="E21" s="49"/>
      <c r="F21" s="49"/>
      <c r="G21" s="49"/>
      <c r="H21" s="49"/>
      <c r="I21" s="49"/>
      <c r="J21" s="49"/>
      <c r="K21" s="49"/>
      <c r="L21" s="49"/>
      <c r="M21" s="49"/>
      <c r="N21" s="49"/>
      <c r="O21" s="49"/>
      <c r="P21" s="49"/>
      <c r="Q21" s="49"/>
      <c r="R21" s="49"/>
      <c r="S21" s="49"/>
      <c r="T21" s="49"/>
      <c r="U21" s="49"/>
      <c r="V21" s="49"/>
      <c r="W21" s="49"/>
      <c r="X21" s="49"/>
      <c r="Y21" s="49"/>
      <c r="Z21" s="49"/>
      <c r="AA21" s="49"/>
      <c r="AB21" s="49"/>
      <c r="AC21" s="49"/>
      <c r="AD21" s="49"/>
      <c r="AE21" s="49"/>
      <c r="AF21" s="49"/>
      <c r="AG21" s="11"/>
    </row>
    <row r="22" spans="2:33" ht="15" customHeight="1">
      <c r="B22" s="247" t="s">
        <v>25</v>
      </c>
      <c r="C22" s="247"/>
      <c r="D22" s="247"/>
      <c r="E22" s="271">
        <v>3106988459</v>
      </c>
      <c r="F22" s="271"/>
      <c r="G22" s="271"/>
      <c r="H22" s="271"/>
      <c r="I22" s="271"/>
      <c r="J22" s="271"/>
      <c r="K22" s="271"/>
      <c r="L22" s="247" t="s">
        <v>26</v>
      </c>
      <c r="M22" s="247"/>
      <c r="N22" s="247"/>
      <c r="O22" s="247"/>
      <c r="P22" s="247"/>
      <c r="Q22" s="247"/>
      <c r="R22" s="247"/>
      <c r="S22" s="247"/>
      <c r="T22" s="247"/>
      <c r="U22" s="247"/>
      <c r="V22" s="247"/>
      <c r="W22" s="247"/>
      <c r="X22" s="269" t="s">
        <v>27</v>
      </c>
      <c r="Y22" s="270"/>
      <c r="Z22" s="270"/>
      <c r="AA22" s="270"/>
      <c r="AB22" s="270"/>
      <c r="AC22" s="270"/>
      <c r="AD22" s="270"/>
      <c r="AE22" s="270"/>
      <c r="AF22" s="270"/>
      <c r="AG22" s="11"/>
    </row>
    <row r="23" spans="2:33" ht="3.6" customHeight="1">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11"/>
    </row>
    <row r="24" spans="2:33" ht="15" customHeight="1">
      <c r="B24" s="247" t="s">
        <v>28</v>
      </c>
      <c r="C24" s="247"/>
      <c r="D24" s="247"/>
      <c r="E24" s="247"/>
      <c r="F24" s="247"/>
      <c r="G24" s="57" t="s">
        <v>29</v>
      </c>
      <c r="H24" s="57"/>
      <c r="I24" s="57"/>
      <c r="J24" s="57"/>
      <c r="K24" s="50" t="s">
        <v>30</v>
      </c>
      <c r="L24" s="265">
        <v>6800592195</v>
      </c>
      <c r="M24" s="265"/>
      <c r="N24" s="265"/>
      <c r="O24" s="265"/>
      <c r="P24" s="265"/>
      <c r="Q24" s="265"/>
      <c r="R24" s="265"/>
      <c r="S24" s="265"/>
      <c r="T24" s="247" t="s">
        <v>31</v>
      </c>
      <c r="U24" s="247"/>
      <c r="V24" s="57" t="s">
        <v>32</v>
      </c>
      <c r="W24" s="57"/>
      <c r="X24" s="57"/>
      <c r="Y24" s="57"/>
      <c r="Z24" s="57"/>
      <c r="AA24" s="57"/>
      <c r="AB24" s="57"/>
      <c r="AC24" s="57"/>
      <c r="AD24" s="57"/>
      <c r="AE24" s="57"/>
      <c r="AF24" s="57"/>
      <c r="AG24" s="11"/>
    </row>
    <row r="25" spans="2:33" ht="3.6" customHeight="1">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11"/>
    </row>
    <row r="26" spans="2:33" ht="15" customHeight="1">
      <c r="B26" s="247" t="s">
        <v>33</v>
      </c>
      <c r="C26" s="247"/>
      <c r="D26" s="247"/>
      <c r="E26" s="247"/>
      <c r="F26" s="247"/>
      <c r="G26" s="247"/>
      <c r="H26" s="57" t="s">
        <v>34</v>
      </c>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11"/>
    </row>
    <row r="27" spans="2:33" ht="3.6" customHeight="1">
      <c r="B27" s="49"/>
      <c r="C27" s="49"/>
      <c r="D27" s="49"/>
      <c r="E27" s="49"/>
      <c r="F27" s="49"/>
      <c r="G27" s="49"/>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11"/>
    </row>
    <row r="28" spans="2:33" ht="8.25" customHeight="1">
      <c r="B28" s="48"/>
      <c r="C28" s="48"/>
      <c r="D28" s="48"/>
      <c r="E28" s="48"/>
      <c r="F28" s="48"/>
      <c r="G28" s="48"/>
      <c r="H28" s="48"/>
      <c r="I28" s="48"/>
      <c r="J28" s="48"/>
      <c r="K28" s="48"/>
      <c r="L28" s="48"/>
      <c r="M28" s="48"/>
      <c r="N28" s="48"/>
      <c r="O28" s="48"/>
      <c r="P28" s="48"/>
      <c r="Q28" s="48"/>
      <c r="R28" s="48"/>
      <c r="S28" s="48"/>
      <c r="T28" s="48"/>
      <c r="U28" s="48"/>
      <c r="V28" s="48"/>
      <c r="W28" s="48"/>
      <c r="X28" s="195" t="s">
        <v>5</v>
      </c>
      <c r="Y28" s="195"/>
      <c r="Z28" s="195" t="s">
        <v>6</v>
      </c>
      <c r="AA28" s="195"/>
      <c r="AB28" s="195"/>
      <c r="AC28" s="195"/>
      <c r="AD28" s="195" t="s">
        <v>7</v>
      </c>
      <c r="AE28" s="195"/>
      <c r="AF28" s="195"/>
      <c r="AG28" s="11"/>
    </row>
    <row r="29" spans="2:33" ht="15" customHeight="1">
      <c r="B29" s="247" t="s">
        <v>35</v>
      </c>
      <c r="C29" s="247"/>
      <c r="D29" s="247"/>
      <c r="E29" s="247"/>
      <c r="F29" s="247"/>
      <c r="G29" s="78" t="s">
        <v>36</v>
      </c>
      <c r="H29" s="80"/>
      <c r="I29" s="79"/>
      <c r="J29" s="78" t="s">
        <v>37</v>
      </c>
      <c r="K29" s="80"/>
      <c r="L29" s="79"/>
      <c r="M29" s="247" t="s">
        <v>38</v>
      </c>
      <c r="N29" s="247"/>
      <c r="O29" s="247"/>
      <c r="P29" s="247"/>
      <c r="Q29" s="247"/>
      <c r="R29" s="247"/>
      <c r="S29" s="247"/>
      <c r="T29" s="247"/>
      <c r="U29" s="247"/>
      <c r="V29" s="247"/>
      <c r="W29" s="247"/>
      <c r="X29" s="57">
        <v>2</v>
      </c>
      <c r="Y29" s="57"/>
      <c r="Z29" s="57" t="s">
        <v>39</v>
      </c>
      <c r="AA29" s="57"/>
      <c r="AB29" s="57"/>
      <c r="AC29" s="57"/>
      <c r="AD29" s="57">
        <v>2022</v>
      </c>
      <c r="AE29" s="57"/>
      <c r="AF29" s="57"/>
      <c r="AG29" s="11"/>
    </row>
    <row r="30" spans="2:33" ht="3.6" customHeight="1">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11"/>
    </row>
    <row r="31" spans="2:33">
      <c r="B31" s="96" t="s">
        <v>40</v>
      </c>
      <c r="C31" s="97"/>
      <c r="D31" s="97"/>
      <c r="E31" s="97"/>
      <c r="F31" s="97"/>
      <c r="G31" s="97"/>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8"/>
      <c r="AG31" s="11"/>
    </row>
    <row r="32" spans="2:33">
      <c r="B32" s="183" t="s">
        <v>41</v>
      </c>
      <c r="C32" s="184"/>
      <c r="D32" s="184"/>
      <c r="E32" s="184"/>
      <c r="F32" s="184"/>
      <c r="G32" s="184"/>
      <c r="H32" s="184"/>
      <c r="I32" s="184"/>
      <c r="J32" s="184"/>
      <c r="K32" s="184"/>
      <c r="L32" s="184"/>
      <c r="M32" s="184"/>
      <c r="N32" s="184"/>
      <c r="O32" s="184"/>
      <c r="P32" s="184"/>
      <c r="Q32" s="184"/>
      <c r="R32" s="184"/>
      <c r="S32" s="184"/>
      <c r="T32" s="184"/>
      <c r="U32" s="184"/>
      <c r="V32" s="184"/>
      <c r="W32" s="184"/>
      <c r="X32" s="184"/>
      <c r="Y32" s="184"/>
      <c r="Z32" s="184"/>
      <c r="AA32" s="184"/>
      <c r="AB32" s="184"/>
      <c r="AC32" s="184"/>
      <c r="AD32" s="184"/>
      <c r="AE32" s="184"/>
      <c r="AF32" s="185"/>
      <c r="AG32" s="11"/>
    </row>
    <row r="33" spans="2:33">
      <c r="B33" s="183"/>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184"/>
      <c r="AB33" s="184"/>
      <c r="AC33" s="184"/>
      <c r="AD33" s="184"/>
      <c r="AE33" s="184"/>
      <c r="AF33" s="185"/>
      <c r="AG33" s="11"/>
    </row>
    <row r="34" spans="2:33">
      <c r="B34" s="183"/>
      <c r="C34" s="184"/>
      <c r="D34" s="184"/>
      <c r="E34" s="184"/>
      <c r="F34" s="184"/>
      <c r="G34" s="184"/>
      <c r="H34" s="184"/>
      <c r="I34" s="184"/>
      <c r="J34" s="184"/>
      <c r="K34" s="184"/>
      <c r="L34" s="184"/>
      <c r="M34" s="184"/>
      <c r="N34" s="184"/>
      <c r="O34" s="184"/>
      <c r="P34" s="184"/>
      <c r="Q34" s="184"/>
      <c r="R34" s="184"/>
      <c r="S34" s="184"/>
      <c r="T34" s="184"/>
      <c r="U34" s="184"/>
      <c r="V34" s="184"/>
      <c r="W34" s="184"/>
      <c r="X34" s="184"/>
      <c r="Y34" s="184"/>
      <c r="Z34" s="184"/>
      <c r="AA34" s="184"/>
      <c r="AB34" s="184"/>
      <c r="AC34" s="184"/>
      <c r="AD34" s="184"/>
      <c r="AE34" s="184"/>
      <c r="AF34" s="185"/>
      <c r="AG34" s="11"/>
    </row>
    <row r="35" spans="2:33" ht="3.6" customHeight="1">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11"/>
    </row>
    <row r="36" spans="2:33" ht="8.25" customHeight="1">
      <c r="B36" s="3"/>
      <c r="C36" s="3"/>
      <c r="D36" s="3"/>
      <c r="E36" s="3"/>
      <c r="F36" s="3"/>
      <c r="H36" s="62" t="s">
        <v>42</v>
      </c>
      <c r="I36" s="62"/>
      <c r="J36" s="62"/>
      <c r="K36" s="192" t="s">
        <v>43</v>
      </c>
      <c r="L36" s="62" t="s">
        <v>44</v>
      </c>
      <c r="M36" s="62"/>
      <c r="N36" s="62"/>
      <c r="O36" s="14"/>
      <c r="P36" s="3"/>
      <c r="Q36" s="3"/>
      <c r="R36" s="3"/>
      <c r="S36" s="3"/>
      <c r="T36" s="3"/>
      <c r="U36" s="3"/>
      <c r="V36" s="3"/>
      <c r="W36" s="3"/>
      <c r="X36" s="62" t="s">
        <v>5</v>
      </c>
      <c r="Y36" s="62"/>
      <c r="Z36" s="62" t="s">
        <v>6</v>
      </c>
      <c r="AA36" s="62"/>
      <c r="AB36" s="62"/>
      <c r="AC36" s="62"/>
      <c r="AD36" s="62" t="s">
        <v>7</v>
      </c>
      <c r="AE36" s="62"/>
      <c r="AF36" s="62"/>
      <c r="AG36" s="11"/>
    </row>
    <row r="37" spans="2:33" ht="15" customHeight="1">
      <c r="B37" s="171" t="s">
        <v>45</v>
      </c>
      <c r="C37" s="172"/>
      <c r="D37" s="172"/>
      <c r="E37" s="172"/>
      <c r="F37" s="172"/>
      <c r="G37" s="173"/>
      <c r="H37" s="57">
        <v>13</v>
      </c>
      <c r="I37" s="57"/>
      <c r="J37" s="57"/>
      <c r="K37" s="192"/>
      <c r="L37" s="57"/>
      <c r="M37" s="57"/>
      <c r="N37" s="57"/>
      <c r="O37" s="3"/>
      <c r="P37" s="3"/>
      <c r="Q37" s="58" t="s">
        <v>46</v>
      </c>
      <c r="R37" s="58"/>
      <c r="S37" s="58"/>
      <c r="T37" s="58"/>
      <c r="U37" s="58"/>
      <c r="V37" s="58"/>
      <c r="W37" s="58"/>
      <c r="X37" s="57">
        <v>31</v>
      </c>
      <c r="Y37" s="57"/>
      <c r="Z37" s="57" t="s">
        <v>39</v>
      </c>
      <c r="AA37" s="57"/>
      <c r="AB37" s="57"/>
      <c r="AC37" s="57"/>
      <c r="AD37" s="57">
        <v>2024</v>
      </c>
      <c r="AE37" s="57"/>
      <c r="AF37" s="57"/>
      <c r="AG37" s="11"/>
    </row>
    <row r="38" spans="2:33" ht="3.6" customHeight="1">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11"/>
    </row>
    <row r="39" spans="2:33" ht="15" customHeight="1">
      <c r="B39" s="58" t="s">
        <v>47</v>
      </c>
      <c r="C39" s="58"/>
      <c r="D39" s="58"/>
      <c r="E39" s="58"/>
      <c r="F39" s="58"/>
      <c r="G39" s="58"/>
      <c r="H39" s="58"/>
      <c r="I39" s="58"/>
      <c r="J39" s="181">
        <v>67509000</v>
      </c>
      <c r="K39" s="181"/>
      <c r="L39" s="181"/>
      <c r="M39" s="181"/>
      <c r="N39" s="181"/>
      <c r="O39" s="181"/>
      <c r="P39" s="181"/>
      <c r="Q39" s="171" t="s">
        <v>48</v>
      </c>
      <c r="R39" s="172"/>
      <c r="S39" s="172"/>
      <c r="T39" s="172"/>
      <c r="U39" s="172"/>
      <c r="V39" s="172"/>
      <c r="W39" s="172"/>
      <c r="X39" s="172"/>
      <c r="Y39" s="173"/>
      <c r="Z39" s="174">
        <v>5473000</v>
      </c>
      <c r="AA39" s="175"/>
      <c r="AB39" s="175"/>
      <c r="AC39" s="175"/>
      <c r="AD39" s="175"/>
      <c r="AE39" s="175"/>
      <c r="AF39" s="176"/>
      <c r="AG39" s="11"/>
    </row>
    <row r="40" spans="2:33" ht="3.6" customHeight="1">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c r="B41" s="58" t="s">
        <v>49</v>
      </c>
      <c r="C41" s="58"/>
      <c r="D41" s="58"/>
      <c r="E41" s="58"/>
      <c r="F41" s="58"/>
      <c r="G41" s="58"/>
      <c r="H41" s="58"/>
      <c r="I41" s="58"/>
      <c r="J41" s="196" t="s">
        <v>50</v>
      </c>
      <c r="K41" s="197"/>
      <c r="L41" s="197"/>
      <c r="M41" s="197"/>
      <c r="N41" s="197"/>
      <c r="O41" s="197"/>
      <c r="P41" s="197"/>
      <c r="Q41" s="197"/>
      <c r="R41" s="197"/>
      <c r="S41" s="197"/>
      <c r="T41" s="197"/>
      <c r="U41" s="197"/>
      <c r="V41" s="197"/>
      <c r="W41" s="197"/>
      <c r="X41" s="197"/>
      <c r="Y41" s="197"/>
      <c r="Z41" s="197"/>
      <c r="AA41" s="197"/>
      <c r="AB41" s="197"/>
      <c r="AC41" s="197"/>
      <c r="AD41" s="197"/>
      <c r="AE41" s="197"/>
      <c r="AF41" s="198"/>
      <c r="AG41" s="11"/>
    </row>
    <row r="42" spans="2:33" ht="3.6" customHeight="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c r="B43" s="200" t="s">
        <v>51</v>
      </c>
      <c r="C43" s="200"/>
      <c r="D43" s="200"/>
      <c r="E43" s="200"/>
      <c r="F43" s="200"/>
      <c r="G43" s="200"/>
      <c r="H43" s="200"/>
      <c r="I43" s="200"/>
      <c r="J43" s="200"/>
      <c r="K43" s="200"/>
      <c r="L43" s="200"/>
      <c r="M43" s="200"/>
      <c r="N43" s="200"/>
      <c r="O43" s="200"/>
      <c r="P43" s="57">
        <v>91523</v>
      </c>
      <c r="Q43" s="57"/>
      <c r="R43" s="57"/>
      <c r="S43" s="57"/>
      <c r="T43" s="58" t="s">
        <v>52</v>
      </c>
      <c r="U43" s="58"/>
      <c r="V43" s="58"/>
      <c r="W43" s="58"/>
      <c r="X43" s="58"/>
      <c r="Y43" s="58"/>
      <c r="Z43" s="58"/>
      <c r="AA43" s="58"/>
      <c r="AB43" s="58"/>
      <c r="AC43" s="57">
        <v>3775023</v>
      </c>
      <c r="AD43" s="57"/>
      <c r="AE43" s="57"/>
      <c r="AF43" s="57"/>
      <c r="AG43" s="11"/>
    </row>
    <row r="44" spans="2:33" ht="3.6" customHeight="1">
      <c r="B44" s="164"/>
      <c r="C44" s="164"/>
      <c r="D44" s="164"/>
      <c r="E44" s="164"/>
      <c r="F44" s="164"/>
      <c r="G44" s="164"/>
      <c r="H44" s="164"/>
      <c r="I44" s="164"/>
      <c r="J44" s="164"/>
      <c r="K44" s="164"/>
      <c r="L44" s="164"/>
      <c r="M44" s="164"/>
      <c r="N44" s="164"/>
      <c r="O44" s="164"/>
      <c r="P44" s="164"/>
      <c r="Q44" s="164"/>
      <c r="R44" s="164"/>
      <c r="S44" s="164"/>
      <c r="T44" s="164"/>
      <c r="U44" s="164"/>
      <c r="V44" s="164"/>
      <c r="W44" s="164"/>
      <c r="X44" s="164"/>
      <c r="Y44" s="164"/>
      <c r="Z44" s="164"/>
      <c r="AA44" s="164"/>
      <c r="AB44" s="164"/>
      <c r="AC44" s="164"/>
      <c r="AD44" s="164"/>
      <c r="AE44" s="164"/>
      <c r="AF44" s="164"/>
      <c r="AG44" s="11"/>
    </row>
    <row r="45" spans="2:33" ht="27" customHeight="1">
      <c r="B45" s="58" t="s">
        <v>53</v>
      </c>
      <c r="C45" s="58"/>
      <c r="D45" s="58"/>
      <c r="E45" s="58"/>
      <c r="F45" s="58"/>
      <c r="G45" s="58"/>
      <c r="H45" s="58"/>
      <c r="I45" s="57" t="s">
        <v>54</v>
      </c>
      <c r="J45" s="57"/>
      <c r="K45" s="57"/>
      <c r="L45" s="57"/>
      <c r="M45" s="57"/>
      <c r="N45" s="178" t="s">
        <v>55</v>
      </c>
      <c r="O45" s="178"/>
      <c r="P45" s="178"/>
      <c r="Q45" s="178"/>
      <c r="R45" s="178"/>
      <c r="S45" s="178"/>
      <c r="T45" s="178"/>
      <c r="U45" s="57" t="s">
        <v>56</v>
      </c>
      <c r="V45" s="57"/>
      <c r="W45" s="57"/>
      <c r="X45" s="57"/>
      <c r="Y45" s="57"/>
      <c r="Z45" s="57"/>
      <c r="AA45" s="57"/>
      <c r="AB45" s="57"/>
      <c r="AC45" s="57"/>
      <c r="AD45" s="57"/>
      <c r="AE45" s="57"/>
      <c r="AF45" s="57"/>
      <c r="AG45" s="11"/>
    </row>
    <row r="46" spans="2:33" ht="3.6" customHeight="1">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11"/>
    </row>
    <row r="47" spans="2:33" ht="27" customHeight="1">
      <c r="B47" s="178" t="s">
        <v>57</v>
      </c>
      <c r="C47" s="178"/>
      <c r="D47" s="178"/>
      <c r="E47" s="178"/>
      <c r="F47" s="178"/>
      <c r="G47" s="178"/>
      <c r="H47" s="178"/>
      <c r="I47" s="178"/>
      <c r="J47" s="57" t="s">
        <v>58</v>
      </c>
      <c r="K47" s="57"/>
      <c r="L47" s="57"/>
      <c r="M47" s="57"/>
      <c r="N47" s="57"/>
      <c r="O47" s="57"/>
      <c r="P47" s="57"/>
      <c r="Q47" s="57"/>
      <c r="R47" s="57"/>
      <c r="S47" s="57"/>
      <c r="T47" s="57"/>
      <c r="U47" s="57"/>
      <c r="V47" s="57"/>
      <c r="W47" s="58" t="s">
        <v>20</v>
      </c>
      <c r="X47" s="58"/>
      <c r="Y47" s="58"/>
      <c r="Z47" s="58"/>
      <c r="AA47" s="199">
        <v>52867222</v>
      </c>
      <c r="AB47" s="199"/>
      <c r="AC47" s="199"/>
      <c r="AD47" s="199"/>
      <c r="AE47" s="199"/>
      <c r="AF47" s="199"/>
      <c r="AG47" s="11"/>
    </row>
    <row r="48" spans="2:33" ht="3.6" customHeight="1">
      <c r="B48" s="15"/>
      <c r="C48" s="15"/>
      <c r="D48" s="15"/>
      <c r="E48" s="15"/>
      <c r="F48" s="15"/>
      <c r="G48" s="15"/>
      <c r="H48" s="15"/>
      <c r="I48" s="15"/>
      <c r="J48" s="7"/>
      <c r="K48" s="7"/>
      <c r="L48" s="7"/>
      <c r="M48" s="7"/>
      <c r="N48" s="7"/>
      <c r="O48" s="7"/>
      <c r="P48" s="7"/>
      <c r="Q48" s="7"/>
      <c r="R48" s="7"/>
      <c r="S48" s="7"/>
      <c r="T48" s="7"/>
      <c r="U48" s="7"/>
      <c r="V48" s="7"/>
      <c r="W48" s="7"/>
      <c r="X48" s="7"/>
      <c r="Y48" s="7"/>
      <c r="Z48" s="7"/>
      <c r="AA48" s="8"/>
      <c r="AB48" s="8"/>
      <c r="AC48" s="8"/>
      <c r="AD48" s="6"/>
      <c r="AE48" s="6"/>
      <c r="AF48" s="6"/>
      <c r="AG48" s="11"/>
    </row>
    <row r="49" spans="2:48" ht="15" customHeight="1">
      <c r="B49" s="165" t="s">
        <v>59</v>
      </c>
      <c r="C49" s="166"/>
      <c r="D49" s="166"/>
      <c r="E49" s="166"/>
      <c r="F49" s="166"/>
      <c r="G49" s="166"/>
      <c r="H49" s="166"/>
      <c r="I49" s="166"/>
      <c r="J49" s="166"/>
      <c r="K49" s="166"/>
      <c r="L49" s="166"/>
      <c r="M49" s="166"/>
      <c r="N49" s="166"/>
      <c r="O49" s="166"/>
      <c r="P49" s="166"/>
      <c r="Q49" s="166"/>
      <c r="R49" s="166"/>
      <c r="S49" s="167"/>
      <c r="T49" s="168" t="s">
        <v>60</v>
      </c>
      <c r="U49" s="169"/>
      <c r="V49" s="169"/>
      <c r="W49" s="169"/>
      <c r="X49" s="169"/>
      <c r="Y49" s="169"/>
      <c r="Z49" s="169"/>
      <c r="AA49" s="169"/>
      <c r="AB49" s="169"/>
      <c r="AC49" s="169"/>
      <c r="AD49" s="169"/>
      <c r="AE49" s="169"/>
      <c r="AF49" s="170"/>
      <c r="AG49" s="11"/>
    </row>
    <row r="50" spans="2:48" ht="3.6" customHeight="1">
      <c r="B50" s="164"/>
      <c r="C50" s="164"/>
      <c r="D50" s="164"/>
      <c r="E50" s="164"/>
      <c r="F50" s="164"/>
      <c r="G50" s="164"/>
      <c r="H50" s="164"/>
      <c r="I50" s="164"/>
      <c r="J50" s="164"/>
      <c r="K50" s="164"/>
      <c r="L50" s="164"/>
      <c r="M50" s="164"/>
      <c r="N50" s="164"/>
      <c r="O50" s="164"/>
      <c r="P50" s="164"/>
      <c r="Q50" s="164"/>
      <c r="R50" s="164"/>
      <c r="S50" s="164"/>
      <c r="T50" s="164"/>
      <c r="U50" s="164"/>
      <c r="V50" s="164"/>
      <c r="W50" s="164"/>
      <c r="X50" s="164"/>
      <c r="Y50" s="164"/>
      <c r="Z50" s="164"/>
      <c r="AA50" s="164"/>
      <c r="AB50" s="164"/>
      <c r="AC50" s="164"/>
      <c r="AD50" s="164"/>
      <c r="AE50" s="164"/>
      <c r="AF50" s="164"/>
      <c r="AG50" s="11"/>
    </row>
    <row r="51" spans="2:48" ht="15" customHeight="1">
      <c r="B51" s="249" t="s">
        <v>61</v>
      </c>
      <c r="C51" s="250"/>
      <c r="D51" s="251"/>
      <c r="E51" s="78" t="s">
        <v>62</v>
      </c>
      <c r="F51" s="80"/>
      <c r="G51" s="79"/>
      <c r="H51" s="258" t="s">
        <v>63</v>
      </c>
      <c r="I51" s="258"/>
      <c r="J51" s="258"/>
      <c r="K51" s="258"/>
      <c r="L51" s="195" t="s">
        <v>5</v>
      </c>
      <c r="M51" s="195"/>
      <c r="N51" s="195" t="s">
        <v>6</v>
      </c>
      <c r="O51" s="195"/>
      <c r="P51" s="195"/>
      <c r="Q51" s="195"/>
      <c r="R51" s="195" t="s">
        <v>7</v>
      </c>
      <c r="S51" s="195"/>
      <c r="T51" s="195"/>
      <c r="U51" s="248" t="s">
        <v>64</v>
      </c>
      <c r="V51" s="248"/>
      <c r="W51" s="248"/>
      <c r="X51" s="195" t="s">
        <v>5</v>
      </c>
      <c r="Y51" s="195"/>
      <c r="Z51" s="195" t="s">
        <v>6</v>
      </c>
      <c r="AA51" s="195"/>
      <c r="AB51" s="195"/>
      <c r="AC51" s="195"/>
      <c r="AD51" s="195" t="s">
        <v>7</v>
      </c>
      <c r="AE51" s="195"/>
      <c r="AF51" s="195"/>
      <c r="AG51" s="11"/>
    </row>
    <row r="52" spans="2:48">
      <c r="B52" s="252"/>
      <c r="C52" s="253"/>
      <c r="D52" s="254"/>
      <c r="E52" s="78" t="s">
        <v>37</v>
      </c>
      <c r="F52" s="80"/>
      <c r="G52" s="79"/>
      <c r="H52" s="258"/>
      <c r="I52" s="258"/>
      <c r="J52" s="258"/>
      <c r="K52" s="258"/>
      <c r="L52" s="57">
        <v>18</v>
      </c>
      <c r="M52" s="57"/>
      <c r="N52" s="57" t="s">
        <v>39</v>
      </c>
      <c r="O52" s="57"/>
      <c r="P52" s="57"/>
      <c r="Q52" s="57"/>
      <c r="R52" s="57">
        <v>2023</v>
      </c>
      <c r="S52" s="57"/>
      <c r="T52" s="57"/>
      <c r="U52" s="248"/>
      <c r="V52" s="248"/>
      <c r="W52" s="248"/>
      <c r="X52" s="57">
        <v>19</v>
      </c>
      <c r="Y52" s="57"/>
      <c r="Z52" s="57" t="s">
        <v>39</v>
      </c>
      <c r="AA52" s="57"/>
      <c r="AB52" s="57"/>
      <c r="AC52" s="57"/>
      <c r="AD52" s="57">
        <v>2023</v>
      </c>
      <c r="AE52" s="57"/>
      <c r="AF52" s="57"/>
      <c r="AG52" s="11"/>
    </row>
    <row r="53" spans="2:48" ht="3.6" customHeight="1">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11"/>
    </row>
    <row r="54" spans="2:48" ht="12" customHeight="1">
      <c r="B54" s="247" t="s">
        <v>65</v>
      </c>
      <c r="C54" s="247"/>
      <c r="D54" s="247"/>
      <c r="E54" s="247"/>
      <c r="F54" s="247"/>
      <c r="G54" s="247"/>
      <c r="H54" s="247"/>
      <c r="I54" s="247"/>
      <c r="J54" s="57" t="s">
        <v>66</v>
      </c>
      <c r="K54" s="57"/>
      <c r="L54" s="57"/>
      <c r="M54" s="57"/>
      <c r="N54" s="57"/>
      <c r="O54" s="57"/>
      <c r="P54" s="57"/>
      <c r="Q54" s="57"/>
      <c r="R54" s="57"/>
      <c r="S54" s="57"/>
      <c r="T54" s="57"/>
      <c r="U54" s="57"/>
      <c r="V54" s="57"/>
      <c r="W54" s="57"/>
      <c r="X54" s="57"/>
      <c r="Y54" s="57"/>
      <c r="Z54" s="247" t="s">
        <v>67</v>
      </c>
      <c r="AA54" s="247"/>
      <c r="AB54" s="247"/>
      <c r="AC54" s="247"/>
      <c r="AD54" s="247"/>
      <c r="AE54" s="247"/>
      <c r="AF54" s="247"/>
      <c r="AG54" s="11"/>
    </row>
    <row r="55" spans="2:48" ht="15" customHeight="1">
      <c r="B55" s="247"/>
      <c r="C55" s="247"/>
      <c r="D55" s="247"/>
      <c r="E55" s="247"/>
      <c r="F55" s="247"/>
      <c r="G55" s="247"/>
      <c r="H55" s="247"/>
      <c r="I55" s="247"/>
      <c r="J55" s="57"/>
      <c r="K55" s="57"/>
      <c r="L55" s="57"/>
      <c r="M55" s="57"/>
      <c r="N55" s="57"/>
      <c r="O55" s="57"/>
      <c r="P55" s="57"/>
      <c r="Q55" s="57"/>
      <c r="R55" s="57"/>
      <c r="S55" s="57"/>
      <c r="T55" s="57"/>
      <c r="U55" s="57"/>
      <c r="V55" s="57"/>
      <c r="W55" s="57"/>
      <c r="X55" s="57"/>
      <c r="Y55" s="57"/>
      <c r="Z55" s="57" t="s">
        <v>68</v>
      </c>
      <c r="AA55" s="57"/>
      <c r="AB55" s="57"/>
      <c r="AC55" s="57"/>
      <c r="AD55" s="57"/>
      <c r="AE55" s="57"/>
      <c r="AF55" s="57"/>
      <c r="AG55" s="11"/>
      <c r="AV55" s="3"/>
    </row>
    <row r="56" spans="2:48" ht="3.6" customHeight="1">
      <c r="B56" s="51"/>
      <c r="C56" s="51"/>
      <c r="D56" s="51"/>
      <c r="E56" s="51"/>
      <c r="F56" s="51"/>
      <c r="G56" s="51"/>
      <c r="H56" s="51"/>
      <c r="I56" s="48"/>
      <c r="J56" s="48"/>
      <c r="K56" s="51"/>
      <c r="L56" s="48"/>
      <c r="M56" s="48"/>
      <c r="N56" s="48"/>
      <c r="O56" s="48"/>
      <c r="P56" s="48"/>
      <c r="Q56" s="48"/>
      <c r="R56" s="48"/>
      <c r="S56" s="48"/>
      <c r="T56" s="48"/>
      <c r="U56" s="48"/>
      <c r="V56" s="48"/>
      <c r="W56" s="48"/>
      <c r="X56" s="48"/>
      <c r="Y56" s="48"/>
      <c r="Z56" s="48"/>
      <c r="AA56" s="48"/>
      <c r="AB56" s="48"/>
      <c r="AC56" s="48"/>
      <c r="AD56" s="48"/>
      <c r="AE56" s="48"/>
      <c r="AF56" s="48"/>
      <c r="AG56" s="11"/>
    </row>
    <row r="57" spans="2:48" ht="15" customHeight="1">
      <c r="B57" s="247" t="s">
        <v>69</v>
      </c>
      <c r="C57" s="247"/>
      <c r="D57" s="247"/>
      <c r="E57" s="247"/>
      <c r="F57" s="247" t="s">
        <v>70</v>
      </c>
      <c r="G57" s="247"/>
      <c r="H57" s="247"/>
      <c r="I57" s="247"/>
      <c r="J57" s="247"/>
      <c r="K57" s="247"/>
      <c r="L57" s="247"/>
      <c r="M57" s="247"/>
      <c r="N57" s="247"/>
      <c r="O57" s="247"/>
      <c r="P57" s="247"/>
      <c r="Q57" s="247"/>
      <c r="R57" s="247"/>
      <c r="S57" s="247"/>
      <c r="T57" s="247"/>
      <c r="U57" s="247"/>
      <c r="V57" s="247"/>
      <c r="W57" s="247"/>
      <c r="X57" s="247"/>
      <c r="Y57" s="247"/>
      <c r="Z57" s="247"/>
      <c r="AA57" s="247"/>
      <c r="AB57" s="247" t="s">
        <v>71</v>
      </c>
      <c r="AC57" s="247"/>
      <c r="AD57" s="247"/>
      <c r="AE57" s="247"/>
      <c r="AF57" s="247"/>
      <c r="AG57" s="11"/>
    </row>
    <row r="58" spans="2:48" ht="9" customHeight="1">
      <c r="B58" s="274" t="s">
        <v>72</v>
      </c>
      <c r="C58" s="274"/>
      <c r="D58" s="274"/>
      <c r="E58" s="274"/>
      <c r="F58" s="275" t="s">
        <v>73</v>
      </c>
      <c r="G58" s="275"/>
      <c r="H58" s="195" t="s">
        <v>5</v>
      </c>
      <c r="I58" s="195"/>
      <c r="J58" s="195" t="s">
        <v>6</v>
      </c>
      <c r="K58" s="195"/>
      <c r="L58" s="195"/>
      <c r="M58" s="195"/>
      <c r="N58" s="195" t="s">
        <v>7</v>
      </c>
      <c r="O58" s="195"/>
      <c r="P58" s="195"/>
      <c r="Q58" s="275" t="s">
        <v>74</v>
      </c>
      <c r="R58" s="275"/>
      <c r="S58" s="195" t="s">
        <v>5</v>
      </c>
      <c r="T58" s="195"/>
      <c r="U58" s="195" t="s">
        <v>6</v>
      </c>
      <c r="V58" s="195"/>
      <c r="W58" s="195"/>
      <c r="X58" s="195"/>
      <c r="Y58" s="195" t="s">
        <v>7</v>
      </c>
      <c r="Z58" s="195"/>
      <c r="AA58" s="195"/>
      <c r="AB58" s="273">
        <v>6918900</v>
      </c>
      <c r="AC58" s="273"/>
      <c r="AD58" s="273"/>
      <c r="AE58" s="273"/>
      <c r="AF58" s="273"/>
      <c r="AG58" s="11"/>
    </row>
    <row r="59" spans="2:48" ht="24.75" customHeight="1">
      <c r="B59" s="274"/>
      <c r="C59" s="274"/>
      <c r="D59" s="274"/>
      <c r="E59" s="274"/>
      <c r="F59" s="275"/>
      <c r="G59" s="275"/>
      <c r="H59" s="57">
        <v>18</v>
      </c>
      <c r="I59" s="57"/>
      <c r="J59" s="57" t="s">
        <v>39</v>
      </c>
      <c r="K59" s="57"/>
      <c r="L59" s="57"/>
      <c r="M59" s="57"/>
      <c r="N59" s="57">
        <v>2023</v>
      </c>
      <c r="O59" s="57"/>
      <c r="P59" s="57"/>
      <c r="Q59" s="275"/>
      <c r="R59" s="275"/>
      <c r="S59" s="57">
        <v>30</v>
      </c>
      <c r="T59" s="57"/>
      <c r="U59" s="57" t="s">
        <v>75</v>
      </c>
      <c r="V59" s="57"/>
      <c r="W59" s="57"/>
      <c r="X59" s="57"/>
      <c r="Y59" s="57">
        <v>2025</v>
      </c>
      <c r="Z59" s="57"/>
      <c r="AA59" s="57"/>
      <c r="AB59" s="276"/>
      <c r="AC59" s="276"/>
      <c r="AD59" s="276"/>
      <c r="AE59" s="276"/>
      <c r="AF59" s="276"/>
      <c r="AG59" s="11"/>
    </row>
    <row r="60" spans="2:48" ht="9" customHeight="1">
      <c r="B60" s="274" t="s">
        <v>76</v>
      </c>
      <c r="C60" s="274"/>
      <c r="D60" s="274"/>
      <c r="E60" s="274"/>
      <c r="F60" s="275" t="s">
        <v>73</v>
      </c>
      <c r="G60" s="275"/>
      <c r="H60" s="195" t="s">
        <v>5</v>
      </c>
      <c r="I60" s="195"/>
      <c r="J60" s="195" t="s">
        <v>6</v>
      </c>
      <c r="K60" s="195"/>
      <c r="L60" s="195"/>
      <c r="M60" s="195"/>
      <c r="N60" s="195" t="s">
        <v>7</v>
      </c>
      <c r="O60" s="195"/>
      <c r="P60" s="195"/>
      <c r="Q60" s="275" t="s">
        <v>74</v>
      </c>
      <c r="R60" s="275"/>
      <c r="S60" s="195" t="s">
        <v>5</v>
      </c>
      <c r="T60" s="195"/>
      <c r="U60" s="195" t="s">
        <v>6</v>
      </c>
      <c r="V60" s="195"/>
      <c r="W60" s="195"/>
      <c r="X60" s="195"/>
      <c r="Y60" s="195" t="s">
        <v>7</v>
      </c>
      <c r="Z60" s="195"/>
      <c r="AA60" s="195"/>
      <c r="AB60" s="272">
        <v>13837800</v>
      </c>
      <c r="AC60" s="272"/>
      <c r="AD60" s="272"/>
      <c r="AE60" s="272"/>
      <c r="AF60" s="272"/>
      <c r="AG60" s="11"/>
    </row>
    <row r="61" spans="2:48" ht="24.75" customHeight="1">
      <c r="B61" s="274"/>
      <c r="C61" s="274"/>
      <c r="D61" s="274"/>
      <c r="E61" s="274"/>
      <c r="F61" s="275"/>
      <c r="G61" s="275"/>
      <c r="H61" s="57">
        <v>18</v>
      </c>
      <c r="I61" s="57"/>
      <c r="J61" s="57" t="s">
        <v>39</v>
      </c>
      <c r="K61" s="57"/>
      <c r="L61" s="57"/>
      <c r="M61" s="57"/>
      <c r="N61" s="57">
        <v>2023</v>
      </c>
      <c r="O61" s="57"/>
      <c r="P61" s="57"/>
      <c r="Q61" s="275"/>
      <c r="R61" s="275"/>
      <c r="S61" s="57">
        <v>31</v>
      </c>
      <c r="T61" s="57"/>
      <c r="U61" s="57" t="s">
        <v>39</v>
      </c>
      <c r="V61" s="57"/>
      <c r="W61" s="57"/>
      <c r="X61" s="57"/>
      <c r="Y61" s="57">
        <v>2026</v>
      </c>
      <c r="Z61" s="57"/>
      <c r="AA61" s="57"/>
      <c r="AB61" s="273"/>
      <c r="AC61" s="273"/>
      <c r="AD61" s="273"/>
      <c r="AE61" s="273"/>
      <c r="AF61" s="273"/>
      <c r="AG61" s="11"/>
    </row>
    <row r="62" spans="2:48" ht="9" customHeight="1">
      <c r="B62" s="81"/>
      <c r="C62" s="82"/>
      <c r="D62" s="82"/>
      <c r="E62" s="83"/>
      <c r="F62" s="158" t="s">
        <v>73</v>
      </c>
      <c r="G62" s="159"/>
      <c r="H62" s="162" t="s">
        <v>5</v>
      </c>
      <c r="I62" s="157"/>
      <c r="J62" s="162" t="s">
        <v>6</v>
      </c>
      <c r="K62" s="163"/>
      <c r="L62" s="163"/>
      <c r="M62" s="157"/>
      <c r="N62" s="162" t="s">
        <v>7</v>
      </c>
      <c r="O62" s="163"/>
      <c r="P62" s="157"/>
      <c r="Q62" s="158" t="s">
        <v>74</v>
      </c>
      <c r="R62" s="159"/>
      <c r="S62" s="162" t="s">
        <v>5</v>
      </c>
      <c r="T62" s="157"/>
      <c r="U62" s="162" t="s">
        <v>6</v>
      </c>
      <c r="V62" s="163"/>
      <c r="W62" s="163"/>
      <c r="X62" s="157"/>
      <c r="Y62" s="162" t="s">
        <v>7</v>
      </c>
      <c r="Z62" s="163"/>
      <c r="AA62" s="157"/>
      <c r="AB62" s="72"/>
      <c r="AC62" s="73"/>
      <c r="AD62" s="73"/>
      <c r="AE62" s="73"/>
      <c r="AF62" s="74"/>
      <c r="AG62" s="11"/>
    </row>
    <row r="63" spans="2:48" ht="24.75" customHeight="1">
      <c r="B63" s="84"/>
      <c r="C63" s="85"/>
      <c r="D63" s="85"/>
      <c r="E63" s="86"/>
      <c r="F63" s="160"/>
      <c r="G63" s="161"/>
      <c r="H63" s="78"/>
      <c r="I63" s="79"/>
      <c r="J63" s="78"/>
      <c r="K63" s="80"/>
      <c r="L63" s="80"/>
      <c r="M63" s="79"/>
      <c r="N63" s="78"/>
      <c r="O63" s="80"/>
      <c r="P63" s="79"/>
      <c r="Q63" s="160"/>
      <c r="R63" s="161"/>
      <c r="S63" s="78"/>
      <c r="T63" s="79"/>
      <c r="U63" s="78"/>
      <c r="V63" s="80"/>
      <c r="W63" s="80"/>
      <c r="X63" s="79"/>
      <c r="Y63" s="78"/>
      <c r="Z63" s="80"/>
      <c r="AA63" s="79"/>
      <c r="AB63" s="75"/>
      <c r="AC63" s="76"/>
      <c r="AD63" s="76"/>
      <c r="AE63" s="76"/>
      <c r="AF63" s="77"/>
      <c r="AG63" s="11"/>
    </row>
    <row r="64" spans="2:48" ht="9" customHeight="1">
      <c r="B64" s="81"/>
      <c r="C64" s="82"/>
      <c r="D64" s="82"/>
      <c r="E64" s="83"/>
      <c r="F64" s="158" t="s">
        <v>73</v>
      </c>
      <c r="G64" s="159"/>
      <c r="H64" s="162" t="s">
        <v>5</v>
      </c>
      <c r="I64" s="157"/>
      <c r="J64" s="162" t="s">
        <v>6</v>
      </c>
      <c r="K64" s="163"/>
      <c r="L64" s="163"/>
      <c r="M64" s="157"/>
      <c r="N64" s="162" t="s">
        <v>7</v>
      </c>
      <c r="O64" s="163"/>
      <c r="P64" s="157"/>
      <c r="Q64" s="158" t="s">
        <v>74</v>
      </c>
      <c r="R64" s="159"/>
      <c r="S64" s="162" t="s">
        <v>5</v>
      </c>
      <c r="T64" s="157"/>
      <c r="U64" s="162" t="s">
        <v>6</v>
      </c>
      <c r="V64" s="163"/>
      <c r="W64" s="163"/>
      <c r="X64" s="157"/>
      <c r="Y64" s="162" t="s">
        <v>7</v>
      </c>
      <c r="Z64" s="163"/>
      <c r="AA64" s="157"/>
      <c r="AB64" s="72"/>
      <c r="AC64" s="73"/>
      <c r="AD64" s="73"/>
      <c r="AE64" s="73"/>
      <c r="AF64" s="74"/>
      <c r="AG64" s="11"/>
    </row>
    <row r="65" spans="2:53" ht="24.75" customHeight="1">
      <c r="B65" s="84"/>
      <c r="C65" s="85"/>
      <c r="D65" s="85"/>
      <c r="E65" s="86"/>
      <c r="F65" s="160"/>
      <c r="G65" s="161"/>
      <c r="H65" s="78"/>
      <c r="I65" s="79"/>
      <c r="J65" s="78"/>
      <c r="K65" s="80"/>
      <c r="L65" s="80"/>
      <c r="M65" s="79"/>
      <c r="N65" s="78"/>
      <c r="O65" s="80"/>
      <c r="P65" s="79"/>
      <c r="Q65" s="160"/>
      <c r="R65" s="161"/>
      <c r="S65" s="78"/>
      <c r="T65" s="79"/>
      <c r="U65" s="78"/>
      <c r="V65" s="80"/>
      <c r="W65" s="80"/>
      <c r="X65" s="79"/>
      <c r="Y65" s="78"/>
      <c r="Z65" s="80"/>
      <c r="AA65" s="79"/>
      <c r="AB65" s="75"/>
      <c r="AC65" s="76"/>
      <c r="AD65" s="76"/>
      <c r="AE65" s="76"/>
      <c r="AF65" s="77"/>
      <c r="AG65" s="11"/>
    </row>
    <row r="66" spans="2:53" ht="9" customHeight="1">
      <c r="B66" s="81"/>
      <c r="C66" s="82"/>
      <c r="D66" s="82"/>
      <c r="E66" s="83"/>
      <c r="F66" s="158" t="s">
        <v>73</v>
      </c>
      <c r="G66" s="159"/>
      <c r="H66" s="162" t="s">
        <v>5</v>
      </c>
      <c r="I66" s="157"/>
      <c r="J66" s="162" t="s">
        <v>6</v>
      </c>
      <c r="K66" s="163"/>
      <c r="L66" s="163"/>
      <c r="M66" s="157"/>
      <c r="N66" s="162" t="s">
        <v>7</v>
      </c>
      <c r="O66" s="163"/>
      <c r="P66" s="157"/>
      <c r="Q66" s="158" t="s">
        <v>74</v>
      </c>
      <c r="R66" s="159"/>
      <c r="S66" s="162" t="s">
        <v>5</v>
      </c>
      <c r="T66" s="157"/>
      <c r="U66" s="162" t="s">
        <v>6</v>
      </c>
      <c r="V66" s="163"/>
      <c r="W66" s="163"/>
      <c r="X66" s="157"/>
      <c r="Y66" s="162" t="s">
        <v>7</v>
      </c>
      <c r="Z66" s="163"/>
      <c r="AA66" s="157"/>
      <c r="AB66" s="72"/>
      <c r="AC66" s="73"/>
      <c r="AD66" s="73"/>
      <c r="AE66" s="73"/>
      <c r="AF66" s="74"/>
      <c r="AG66" s="11"/>
    </row>
    <row r="67" spans="2:53" ht="24.75" customHeight="1">
      <c r="B67" s="84"/>
      <c r="C67" s="85"/>
      <c r="D67" s="85"/>
      <c r="E67" s="86"/>
      <c r="F67" s="160"/>
      <c r="G67" s="161"/>
      <c r="H67" s="78"/>
      <c r="I67" s="79"/>
      <c r="J67" s="78"/>
      <c r="K67" s="80"/>
      <c r="L67" s="80"/>
      <c r="M67" s="79"/>
      <c r="N67" s="78"/>
      <c r="O67" s="80"/>
      <c r="P67" s="79"/>
      <c r="Q67" s="160"/>
      <c r="R67" s="161"/>
      <c r="S67" s="78"/>
      <c r="T67" s="79"/>
      <c r="U67" s="78"/>
      <c r="V67" s="80"/>
      <c r="W67" s="80"/>
      <c r="X67" s="79"/>
      <c r="Y67" s="78"/>
      <c r="Z67" s="80"/>
      <c r="AA67" s="79"/>
      <c r="AB67" s="75"/>
      <c r="AC67" s="76"/>
      <c r="AD67" s="76"/>
      <c r="AE67" s="76"/>
      <c r="AF67" s="77"/>
      <c r="AG67" s="11"/>
    </row>
    <row r="68" spans="2:53" ht="3.6" customHeight="1">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11"/>
    </row>
    <row r="69" spans="2:53" ht="15" customHeight="1">
      <c r="B69" s="63" t="s">
        <v>77</v>
      </c>
      <c r="C69" s="64"/>
      <c r="D69" s="64"/>
      <c r="E69" s="64"/>
      <c r="F69" s="64"/>
      <c r="G69" s="64"/>
      <c r="H69" s="64"/>
      <c r="I69" s="64"/>
      <c r="J69" s="64"/>
      <c r="K69" s="64"/>
      <c r="L69" s="64"/>
      <c r="M69" s="64"/>
      <c r="N69" s="64"/>
      <c r="O69" s="64"/>
      <c r="P69" s="64"/>
      <c r="Q69" s="64"/>
      <c r="R69" s="64"/>
      <c r="S69" s="64"/>
      <c r="T69" s="64"/>
      <c r="U69" s="64"/>
      <c r="V69" s="64"/>
      <c r="W69" s="64"/>
      <c r="X69" s="64"/>
      <c r="Y69" s="64"/>
      <c r="Z69" s="64"/>
      <c r="AA69" s="64"/>
      <c r="AB69" s="64"/>
      <c r="AC69" s="64"/>
      <c r="AD69" s="64"/>
      <c r="AE69" s="64"/>
      <c r="AF69" s="65"/>
      <c r="AG69" s="11"/>
    </row>
    <row r="70" spans="2:53" ht="3.6" customHeight="1">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1"/>
    </row>
    <row r="71" spans="2:53" ht="15" customHeight="1">
      <c r="B71" s="63" t="s">
        <v>78</v>
      </c>
      <c r="C71" s="64"/>
      <c r="D71" s="64"/>
      <c r="E71" s="64"/>
      <c r="F71" s="64"/>
      <c r="G71" s="64"/>
      <c r="H71" s="64"/>
      <c r="I71" s="64"/>
      <c r="J71" s="64"/>
      <c r="K71" s="65"/>
      <c r="L71" s="68" t="s">
        <v>36</v>
      </c>
      <c r="M71" s="69"/>
      <c r="N71" s="70"/>
      <c r="O71" s="68" t="s">
        <v>37</v>
      </c>
      <c r="P71" s="69"/>
      <c r="Q71" s="70"/>
      <c r="R71" s="3"/>
      <c r="S71" s="63" t="s">
        <v>79</v>
      </c>
      <c r="T71" s="64"/>
      <c r="U71" s="64"/>
      <c r="V71" s="64"/>
      <c r="W71" s="64"/>
      <c r="X71" s="64"/>
      <c r="Y71" s="64"/>
      <c r="Z71" s="65"/>
      <c r="AA71" s="68" t="s">
        <v>36</v>
      </c>
      <c r="AB71" s="69"/>
      <c r="AC71" s="70"/>
      <c r="AD71" s="68" t="s">
        <v>37</v>
      </c>
      <c r="AE71" s="69"/>
      <c r="AF71" s="70"/>
      <c r="AG71" s="11"/>
      <c r="AL71" s="53"/>
      <c r="AM71" s="53"/>
      <c r="AN71" s="53"/>
      <c r="AO71" s="53"/>
      <c r="AP71" s="53"/>
      <c r="AQ71" s="53"/>
      <c r="AR71" s="53"/>
      <c r="AS71" s="53"/>
      <c r="AT71" s="53"/>
      <c r="AU71" s="53"/>
      <c r="AV71" s="53"/>
      <c r="AW71" s="53"/>
      <c r="AX71" s="53"/>
      <c r="AY71" s="53"/>
      <c r="AZ71" s="53"/>
      <c r="BA71" s="53"/>
    </row>
    <row r="72" spans="2:53" ht="15" customHeight="1">
      <c r="B72" s="58" t="s">
        <v>80</v>
      </c>
      <c r="C72" s="58"/>
      <c r="D72" s="58"/>
      <c r="E72" s="58"/>
      <c r="F72" s="58"/>
      <c r="G72" s="58"/>
      <c r="H72" s="58"/>
      <c r="I72" s="62" t="s">
        <v>5</v>
      </c>
      <c r="J72" s="62"/>
      <c r="K72" s="62" t="s">
        <v>6</v>
      </c>
      <c r="L72" s="62"/>
      <c r="M72" s="62"/>
      <c r="N72" s="62"/>
      <c r="O72" s="62" t="s">
        <v>7</v>
      </c>
      <c r="P72" s="62"/>
      <c r="Q72" s="62"/>
      <c r="R72" s="3"/>
      <c r="S72" s="58" t="s">
        <v>81</v>
      </c>
      <c r="T72" s="58"/>
      <c r="U72" s="58"/>
      <c r="V72" s="58"/>
      <c r="W72" s="58"/>
      <c r="X72" s="58"/>
      <c r="Y72" s="58" t="s">
        <v>82</v>
      </c>
      <c r="Z72" s="58"/>
      <c r="AA72" s="58"/>
      <c r="AB72" s="58"/>
      <c r="AC72" s="58"/>
      <c r="AD72" s="58"/>
      <c r="AE72" s="58"/>
      <c r="AF72" s="58"/>
      <c r="AG72" s="11"/>
    </row>
    <row r="73" spans="2:53" ht="15" customHeight="1">
      <c r="B73" s="58"/>
      <c r="C73" s="58"/>
      <c r="D73" s="58"/>
      <c r="E73" s="58"/>
      <c r="F73" s="58"/>
      <c r="G73" s="58"/>
      <c r="H73" s="58"/>
      <c r="I73" s="57">
        <v>31</v>
      </c>
      <c r="J73" s="57"/>
      <c r="K73" s="57" t="s">
        <v>39</v>
      </c>
      <c r="L73" s="57"/>
      <c r="M73" s="57"/>
      <c r="N73" s="57"/>
      <c r="O73" s="57">
        <v>2024</v>
      </c>
      <c r="P73" s="57"/>
      <c r="Q73" s="57"/>
      <c r="R73" s="3"/>
      <c r="S73" s="56">
        <v>1680000</v>
      </c>
      <c r="T73" s="56"/>
      <c r="U73" s="56"/>
      <c r="V73" s="56"/>
      <c r="W73" s="56"/>
      <c r="X73" s="56"/>
      <c r="Y73" s="152">
        <v>69189000</v>
      </c>
      <c r="Z73" s="153"/>
      <c r="AA73" s="153"/>
      <c r="AB73" s="153"/>
      <c r="AC73" s="153"/>
      <c r="AD73" s="153"/>
      <c r="AE73" s="153"/>
      <c r="AF73" s="153"/>
      <c r="AG73" s="11"/>
      <c r="AL73" s="54">
        <v>35296464</v>
      </c>
      <c r="AM73" s="54"/>
      <c r="AN73" s="54"/>
      <c r="AO73" s="54"/>
      <c r="AP73" s="54"/>
      <c r="AQ73" s="54"/>
      <c r="AR73" s="54"/>
      <c r="AS73" s="54"/>
      <c r="AT73" s="54"/>
      <c r="AU73" s="54"/>
      <c r="AV73" s="54"/>
      <c r="AW73" s="54"/>
      <c r="AX73" s="54"/>
      <c r="AY73" s="54"/>
      <c r="AZ73" s="54"/>
      <c r="BA73" s="54"/>
    </row>
    <row r="74" spans="2:53" ht="3.6" customHeight="1">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11"/>
    </row>
    <row r="75" spans="2:53" ht="15" customHeight="1">
      <c r="B75" s="58" t="s">
        <v>83</v>
      </c>
      <c r="C75" s="58"/>
      <c r="D75" s="58"/>
      <c r="E75" s="58"/>
      <c r="F75" s="58"/>
      <c r="G75" s="58"/>
      <c r="H75" s="58"/>
      <c r="I75" s="62" t="s">
        <v>5</v>
      </c>
      <c r="J75" s="62"/>
      <c r="K75" s="62" t="s">
        <v>6</v>
      </c>
      <c r="L75" s="62"/>
      <c r="M75" s="62"/>
      <c r="N75" s="62"/>
      <c r="O75" s="62" t="s">
        <v>7</v>
      </c>
      <c r="P75" s="62"/>
      <c r="Q75" s="62"/>
      <c r="R75" s="3"/>
      <c r="S75" s="58" t="s">
        <v>84</v>
      </c>
      <c r="T75" s="58"/>
      <c r="U75" s="58"/>
      <c r="V75" s="58"/>
      <c r="W75" s="58"/>
      <c r="X75" s="58"/>
      <c r="Y75" s="58" t="s">
        <v>82</v>
      </c>
      <c r="Z75" s="58"/>
      <c r="AA75" s="58"/>
      <c r="AB75" s="58"/>
      <c r="AC75" s="58"/>
      <c r="AD75" s="58"/>
      <c r="AE75" s="58"/>
      <c r="AF75" s="58"/>
      <c r="AG75" s="11"/>
      <c r="AL75" s="55">
        <v>602592</v>
      </c>
      <c r="AM75" s="55"/>
      <c r="AN75" s="55"/>
      <c r="AO75" s="55"/>
      <c r="AP75" s="55"/>
      <c r="AQ75" s="55"/>
      <c r="AR75" s="55"/>
      <c r="AS75" s="55"/>
      <c r="AT75" s="55"/>
      <c r="AU75" s="55"/>
      <c r="AV75" s="55"/>
      <c r="AW75" s="55"/>
      <c r="AX75" s="55"/>
      <c r="AY75" s="55"/>
      <c r="AZ75" s="55"/>
      <c r="BA75" s="55"/>
    </row>
    <row r="76" spans="2:53" ht="15" customHeight="1">
      <c r="B76" s="58"/>
      <c r="C76" s="58"/>
      <c r="D76" s="58"/>
      <c r="E76" s="58"/>
      <c r="F76" s="58"/>
      <c r="G76" s="58"/>
      <c r="H76" s="58"/>
      <c r="I76" s="57"/>
      <c r="J76" s="57"/>
      <c r="K76" s="57"/>
      <c r="L76" s="57"/>
      <c r="M76" s="57"/>
      <c r="N76" s="57"/>
      <c r="O76" s="57"/>
      <c r="P76" s="57"/>
      <c r="Q76" s="57"/>
      <c r="R76" s="3"/>
      <c r="S76" s="56"/>
      <c r="T76" s="56"/>
      <c r="U76" s="56"/>
      <c r="V76" s="56"/>
      <c r="W76" s="56"/>
      <c r="X76" s="56"/>
      <c r="Y76" s="152" t="str">
        <f>IF(S76="","",#REF!+ S73+S76)</f>
        <v/>
      </c>
      <c r="Z76" s="153"/>
      <c r="AA76" s="153"/>
      <c r="AB76" s="153"/>
      <c r="AC76" s="153"/>
      <c r="AD76" s="153"/>
      <c r="AE76" s="153"/>
      <c r="AF76" s="153"/>
      <c r="AG76" s="11"/>
      <c r="AL76" s="55">
        <v>15579000</v>
      </c>
      <c r="AM76" s="55"/>
      <c r="AN76" s="55"/>
      <c r="AO76" s="55"/>
      <c r="AP76" s="55"/>
      <c r="AQ76" s="55"/>
      <c r="AR76" s="55"/>
      <c r="AS76" s="55"/>
      <c r="AT76" s="55"/>
      <c r="AU76" s="55"/>
      <c r="AV76" s="55"/>
      <c r="AW76" s="55"/>
      <c r="AX76" s="55"/>
      <c r="AY76" s="55"/>
      <c r="AZ76" s="55"/>
      <c r="BA76" s="55"/>
    </row>
    <row r="77" spans="2:53" ht="3.6" customHeight="1">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53" ht="15" customHeight="1">
      <c r="B78" s="58" t="s">
        <v>85</v>
      </c>
      <c r="C78" s="58"/>
      <c r="D78" s="58"/>
      <c r="E78" s="58"/>
      <c r="F78" s="58"/>
      <c r="G78" s="58"/>
      <c r="H78" s="58"/>
      <c r="I78" s="62" t="s">
        <v>5</v>
      </c>
      <c r="J78" s="62"/>
      <c r="K78" s="62" t="s">
        <v>6</v>
      </c>
      <c r="L78" s="62"/>
      <c r="M78" s="62"/>
      <c r="N78" s="62"/>
      <c r="O78" s="62" t="s">
        <v>7</v>
      </c>
      <c r="P78" s="62"/>
      <c r="Q78" s="62"/>
      <c r="R78" s="3"/>
      <c r="S78" s="58" t="s">
        <v>86</v>
      </c>
      <c r="T78" s="58"/>
      <c r="U78" s="58"/>
      <c r="V78" s="58"/>
      <c r="W78" s="58"/>
      <c r="X78" s="58"/>
      <c r="Y78" s="58" t="s">
        <v>82</v>
      </c>
      <c r="Z78" s="58"/>
      <c r="AA78" s="58"/>
      <c r="AB78" s="58"/>
      <c r="AC78" s="58"/>
      <c r="AD78" s="58"/>
      <c r="AE78" s="58"/>
      <c r="AF78" s="58"/>
      <c r="AG78" s="11"/>
      <c r="AL78" s="55">
        <f>SUM(AL73:BA76)</f>
        <v>51478056</v>
      </c>
      <c r="AM78" s="55"/>
      <c r="AN78" s="55"/>
      <c r="AO78" s="55"/>
      <c r="AP78" s="55"/>
      <c r="AQ78" s="55"/>
      <c r="AR78" s="55"/>
      <c r="AS78" s="55"/>
      <c r="AT78" s="55"/>
      <c r="AU78" s="55"/>
      <c r="AV78" s="55"/>
      <c r="AW78" s="55"/>
      <c r="AX78" s="55"/>
      <c r="AY78" s="55"/>
      <c r="AZ78" s="55"/>
      <c r="BA78" s="55"/>
    </row>
    <row r="79" spans="2:53" ht="15" customHeight="1">
      <c r="B79" s="58"/>
      <c r="C79" s="58"/>
      <c r="D79" s="58"/>
      <c r="E79" s="58"/>
      <c r="F79" s="58"/>
      <c r="G79" s="58"/>
      <c r="H79" s="58"/>
      <c r="I79" s="57"/>
      <c r="J79" s="57"/>
      <c r="K79" s="57"/>
      <c r="L79" s="57"/>
      <c r="M79" s="57"/>
      <c r="N79" s="57"/>
      <c r="O79" s="57"/>
      <c r="P79" s="57"/>
      <c r="Q79" s="57"/>
      <c r="R79" s="3"/>
      <c r="S79" s="56"/>
      <c r="T79" s="56"/>
      <c r="U79" s="56"/>
      <c r="V79" s="56"/>
      <c r="W79" s="56"/>
      <c r="X79" s="56"/>
      <c r="Y79" s="59" t="str">
        <f>IF(S79="","", Y76+S79)</f>
        <v/>
      </c>
      <c r="Z79" s="60"/>
      <c r="AA79" s="60"/>
      <c r="AB79" s="60"/>
      <c r="AC79" s="60"/>
      <c r="AD79" s="60"/>
      <c r="AE79" s="60"/>
      <c r="AF79" s="61"/>
      <c r="AG79" s="11"/>
    </row>
    <row r="80" spans="2:53" ht="3.6" customHeight="1">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61" ht="15" customHeight="1">
      <c r="B81" s="63" t="s">
        <v>87</v>
      </c>
      <c r="C81" s="64"/>
      <c r="D81" s="64"/>
      <c r="E81" s="64"/>
      <c r="F81" s="64"/>
      <c r="G81" s="64"/>
      <c r="H81" s="64"/>
      <c r="I81" s="64"/>
      <c r="J81" s="64"/>
      <c r="K81" s="65"/>
      <c r="L81" s="68" t="s">
        <v>36</v>
      </c>
      <c r="M81" s="69"/>
      <c r="N81" s="70"/>
      <c r="O81" s="68" t="s">
        <v>37</v>
      </c>
      <c r="P81" s="69"/>
      <c r="Q81" s="70"/>
      <c r="R81" s="3"/>
      <c r="S81" s="58" t="s">
        <v>88</v>
      </c>
      <c r="T81" s="58"/>
      <c r="U81" s="58"/>
      <c r="V81" s="58"/>
      <c r="W81" s="58"/>
      <c r="X81" s="58"/>
      <c r="Y81" s="58" t="s">
        <v>89</v>
      </c>
      <c r="Z81" s="58"/>
      <c r="AA81" s="58"/>
      <c r="AB81" s="58"/>
      <c r="AC81" s="58"/>
      <c r="AD81" s="58"/>
      <c r="AE81" s="58"/>
      <c r="AF81" s="58"/>
      <c r="AG81" s="11"/>
    </row>
    <row r="82" spans="2:61" ht="15" customHeight="1">
      <c r="P82" s="3"/>
      <c r="Q82" s="3"/>
      <c r="R82" s="3"/>
      <c r="S82" s="56"/>
      <c r="T82" s="56"/>
      <c r="U82" s="56"/>
      <c r="V82" s="56"/>
      <c r="W82" s="56"/>
      <c r="X82" s="56"/>
      <c r="Y82" s="59" t="str">
        <f>IF(S82="","", J39+S73+S76+S79-S82)</f>
        <v/>
      </c>
      <c r="Z82" s="60"/>
      <c r="AA82" s="60"/>
      <c r="AB82" s="60"/>
      <c r="AC82" s="60"/>
      <c r="AD82" s="60"/>
      <c r="AE82" s="60"/>
      <c r="AF82" s="61"/>
      <c r="AG82" s="11"/>
    </row>
    <row r="83" spans="2:61" ht="3.6" customHeight="1">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13.5" customHeight="1">
      <c r="B84" s="3"/>
      <c r="C84" s="3"/>
      <c r="D84" s="3"/>
      <c r="E84" s="3"/>
      <c r="F84" s="3"/>
      <c r="G84" s="3"/>
      <c r="H84" s="3"/>
      <c r="I84" s="3"/>
      <c r="J84" s="3"/>
      <c r="K84" s="3"/>
      <c r="L84" s="3"/>
      <c r="M84" s="3"/>
      <c r="N84" s="3"/>
      <c r="O84" s="94" t="s">
        <v>73</v>
      </c>
      <c r="P84" s="94"/>
      <c r="Q84" s="94"/>
      <c r="R84" s="94"/>
      <c r="S84" s="94"/>
      <c r="T84" s="94"/>
      <c r="U84" s="94"/>
      <c r="V84" s="94"/>
      <c r="W84" s="154"/>
      <c r="X84" s="155" t="s">
        <v>90</v>
      </c>
      <c r="Y84" s="94"/>
      <c r="Z84" s="94"/>
      <c r="AA84" s="94"/>
      <c r="AB84" s="94"/>
      <c r="AC84" s="94"/>
      <c r="AD84" s="94"/>
      <c r="AE84" s="94"/>
      <c r="AF84" s="94"/>
      <c r="AG84" s="11"/>
    </row>
    <row r="85" spans="2:61" ht="9" customHeight="1">
      <c r="B85" s="3"/>
      <c r="C85" s="3"/>
      <c r="D85" s="3"/>
      <c r="E85" s="3"/>
      <c r="F85" s="3"/>
      <c r="G85" s="3"/>
      <c r="H85" s="3"/>
      <c r="I85" s="3"/>
      <c r="J85" s="3"/>
      <c r="K85" s="3"/>
      <c r="L85" s="3"/>
      <c r="M85" s="3"/>
      <c r="N85" s="3"/>
      <c r="O85" s="62" t="s">
        <v>5</v>
      </c>
      <c r="P85" s="62"/>
      <c r="Q85" s="62" t="s">
        <v>6</v>
      </c>
      <c r="R85" s="62"/>
      <c r="S85" s="62"/>
      <c r="T85" s="62"/>
      <c r="U85" s="62" t="s">
        <v>7</v>
      </c>
      <c r="V85" s="62"/>
      <c r="W85" s="156"/>
      <c r="X85" s="157" t="s">
        <v>5</v>
      </c>
      <c r="Y85" s="62"/>
      <c r="Z85" s="62" t="s">
        <v>6</v>
      </c>
      <c r="AA85" s="62"/>
      <c r="AB85" s="62"/>
      <c r="AC85" s="62"/>
      <c r="AD85" s="62" t="s">
        <v>7</v>
      </c>
      <c r="AE85" s="62"/>
      <c r="AF85" s="62"/>
      <c r="AG85" s="11"/>
    </row>
    <row r="86" spans="2:61" ht="15" customHeight="1">
      <c r="B86" s="95" t="s">
        <v>91</v>
      </c>
      <c r="C86" s="95"/>
      <c r="D86" s="95"/>
      <c r="E86" s="95"/>
      <c r="F86" s="95"/>
      <c r="G86" s="95"/>
      <c r="H86" s="95"/>
      <c r="I86" s="95"/>
      <c r="J86" s="68" t="s">
        <v>62</v>
      </c>
      <c r="K86" s="70"/>
      <c r="L86" s="68" t="s">
        <v>37</v>
      </c>
      <c r="M86" s="69"/>
      <c r="N86" s="69"/>
      <c r="O86" s="57"/>
      <c r="P86" s="57"/>
      <c r="Q86" s="57"/>
      <c r="R86" s="57"/>
      <c r="S86" s="57"/>
      <c r="T86" s="57"/>
      <c r="U86" s="57"/>
      <c r="V86" s="57"/>
      <c r="W86" s="57"/>
      <c r="X86" s="79"/>
      <c r="Y86" s="57"/>
      <c r="Z86" s="57"/>
      <c r="AA86" s="57"/>
      <c r="AB86" s="57"/>
      <c r="AC86" s="57"/>
      <c r="AD86" s="57"/>
      <c r="AE86" s="57"/>
      <c r="AF86" s="57"/>
      <c r="AG86" s="11"/>
    </row>
    <row r="87" spans="2:61" ht="3.6" customHeight="1">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9" customHeight="1">
      <c r="B88" s="3"/>
      <c r="C88" s="3"/>
      <c r="D88" s="3"/>
      <c r="E88" s="3"/>
      <c r="F88" s="3"/>
      <c r="G88" s="3"/>
      <c r="H88" s="3"/>
      <c r="P88" s="62" t="s">
        <v>5</v>
      </c>
      <c r="Q88" s="62"/>
      <c r="R88" s="62" t="s">
        <v>6</v>
      </c>
      <c r="S88" s="62"/>
      <c r="T88" s="62"/>
      <c r="U88" s="62"/>
      <c r="V88" s="62" t="s">
        <v>7</v>
      </c>
      <c r="W88" s="62"/>
      <c r="X88" s="62"/>
      <c r="AG88" s="11"/>
    </row>
    <row r="89" spans="2:61" ht="15" customHeight="1">
      <c r="B89" s="96" t="s">
        <v>92</v>
      </c>
      <c r="C89" s="97"/>
      <c r="D89" s="97"/>
      <c r="E89" s="97"/>
      <c r="F89" s="97"/>
      <c r="G89" s="97"/>
      <c r="H89" s="97"/>
      <c r="I89" s="97"/>
      <c r="J89" s="98"/>
      <c r="K89" s="68" t="s">
        <v>62</v>
      </c>
      <c r="L89" s="70"/>
      <c r="M89" s="68" t="s">
        <v>37</v>
      </c>
      <c r="N89" s="69"/>
      <c r="O89" s="70"/>
      <c r="P89" s="57"/>
      <c r="Q89" s="57"/>
      <c r="R89" s="57"/>
      <c r="S89" s="57"/>
      <c r="T89" s="57"/>
      <c r="U89" s="57"/>
      <c r="V89" s="57"/>
      <c r="W89" s="57"/>
      <c r="X89" s="57"/>
      <c r="AG89" s="11"/>
    </row>
    <row r="90" spans="2:61" ht="3.6" customHeight="1">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61" ht="15" customHeight="1">
      <c r="B91" s="87" t="s">
        <v>93</v>
      </c>
      <c r="C91" s="88"/>
      <c r="D91" s="88"/>
      <c r="E91" s="88"/>
      <c r="F91" s="88"/>
      <c r="G91" s="88"/>
      <c r="H91" s="88"/>
      <c r="I91" s="88"/>
      <c r="J91" s="88"/>
      <c r="K91" s="88"/>
      <c r="L91" s="88"/>
      <c r="M91" s="88"/>
      <c r="N91" s="88"/>
      <c r="O91" s="88"/>
      <c r="P91" s="88"/>
      <c r="Q91" s="88"/>
      <c r="R91" s="88"/>
      <c r="S91" s="88"/>
      <c r="T91" s="88"/>
      <c r="U91" s="88"/>
      <c r="V91" s="88"/>
      <c r="W91" s="88"/>
      <c r="X91" s="88"/>
      <c r="Y91" s="88"/>
      <c r="Z91" s="88"/>
      <c r="AA91" s="88"/>
      <c r="AB91" s="88"/>
      <c r="AC91" s="88"/>
      <c r="AD91" s="88"/>
      <c r="AE91" s="88"/>
      <c r="AF91" s="89"/>
    </row>
    <row r="92" spans="2:61" ht="3.6" customHeight="1"/>
    <row r="93" spans="2:61" ht="15" customHeight="1">
      <c r="B93" s="102" t="s">
        <v>94</v>
      </c>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c r="AA93" s="103"/>
      <c r="AB93" s="103"/>
      <c r="AC93" s="103"/>
      <c r="AD93" s="103"/>
      <c r="AE93" s="103"/>
      <c r="AF93" s="104"/>
    </row>
    <row r="94" spans="2:61" ht="3.6" customHeight="1">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15" customHeight="1">
      <c r="B95" s="19" t="s">
        <v>95</v>
      </c>
      <c r="C95" s="112" t="str">
        <f>L18</f>
        <v>MARCO RICARDO MARIÑO FAJARDO</v>
      </c>
      <c r="D95" s="112"/>
      <c r="E95" s="112"/>
      <c r="F95" s="112"/>
      <c r="G95" s="112"/>
      <c r="H95" s="112"/>
      <c r="I95" s="112"/>
      <c r="J95" s="112"/>
      <c r="K95" s="112"/>
      <c r="L95" s="112"/>
      <c r="M95" s="112"/>
      <c r="N95" s="112"/>
      <c r="O95" s="71" t="s">
        <v>96</v>
      </c>
      <c r="P95" s="71"/>
      <c r="Q95" s="71"/>
      <c r="R95" s="71"/>
      <c r="S95" s="71"/>
      <c r="T95" s="71"/>
      <c r="U95" s="71"/>
      <c r="V95" s="71"/>
      <c r="W95" s="111">
        <f>AB18</f>
        <v>19243014</v>
      </c>
      <c r="X95" s="111"/>
      <c r="Y95" s="111"/>
      <c r="Z95" s="111"/>
      <c r="AA95" s="111"/>
      <c r="AB95" s="66" t="s">
        <v>97</v>
      </c>
      <c r="AC95" s="66"/>
      <c r="AD95" s="66"/>
      <c r="AE95" s="66"/>
      <c r="AF95" s="67"/>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85.5" customHeight="1">
      <c r="B96" s="122" t="s">
        <v>98</v>
      </c>
      <c r="C96" s="123"/>
      <c r="D96" s="123"/>
      <c r="E96" s="123"/>
      <c r="F96" s="123"/>
      <c r="G96" s="123"/>
      <c r="H96" s="123"/>
      <c r="I96" s="123"/>
      <c r="J96" s="123"/>
      <c r="K96" s="123"/>
      <c r="L96" s="123"/>
      <c r="M96" s="123"/>
      <c r="N96" s="123"/>
      <c r="O96" s="123"/>
      <c r="P96" s="123"/>
      <c r="Q96" s="123"/>
      <c r="R96" s="123"/>
      <c r="S96" s="123"/>
      <c r="T96" s="123"/>
      <c r="U96" s="123"/>
      <c r="V96" s="123"/>
      <c r="W96" s="123"/>
      <c r="X96" s="123"/>
      <c r="Y96" s="123"/>
      <c r="Z96" s="123"/>
      <c r="AA96" s="123"/>
      <c r="AB96" s="123"/>
      <c r="AC96" s="123"/>
      <c r="AD96" s="123"/>
      <c r="AE96" s="123"/>
      <c r="AF96" s="124"/>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c r="B97" s="32"/>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6.45" customHeight="1">
      <c r="B98" s="229" t="s">
        <v>99</v>
      </c>
      <c r="C98" s="230"/>
      <c r="D98" s="230"/>
      <c r="E98" s="230"/>
      <c r="F98" s="230"/>
      <c r="G98" s="230"/>
      <c r="H98" s="230"/>
      <c r="I98" s="230"/>
      <c r="J98" s="230"/>
      <c r="K98" s="230"/>
      <c r="L98" s="230"/>
      <c r="M98" s="230"/>
      <c r="N98" s="230"/>
      <c r="O98" s="230"/>
      <c r="P98" s="230"/>
      <c r="Q98" s="230"/>
      <c r="R98" s="230"/>
      <c r="S98" s="230"/>
      <c r="T98" s="230"/>
      <c r="U98" s="230"/>
      <c r="V98" s="230"/>
      <c r="W98" s="230"/>
      <c r="X98" s="230"/>
      <c r="Y98" s="230"/>
      <c r="Z98" s="230"/>
      <c r="AA98" s="230"/>
      <c r="AB98" s="230"/>
      <c r="AC98" s="230"/>
      <c r="AD98" s="230"/>
      <c r="AE98" s="230"/>
      <c r="AF98" s="23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c r="B99" s="35"/>
      <c r="C99" s="35"/>
      <c r="D99" s="35"/>
      <c r="E99" s="35"/>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c r="B100" s="241" t="s">
        <v>100</v>
      </c>
      <c r="C100" s="242"/>
      <c r="D100" s="242"/>
      <c r="E100" s="242"/>
      <c r="F100" s="242"/>
      <c r="G100" s="242"/>
      <c r="H100" s="242"/>
      <c r="I100" s="242"/>
      <c r="J100" s="242"/>
      <c r="K100" s="242"/>
      <c r="L100" s="242"/>
      <c r="M100" s="242"/>
      <c r="N100" s="242"/>
      <c r="O100" s="242"/>
      <c r="P100" s="242"/>
      <c r="Q100" s="242"/>
      <c r="R100" s="242"/>
      <c r="S100" s="242"/>
      <c r="T100" s="242"/>
      <c r="U100" s="242"/>
      <c r="V100" s="242"/>
      <c r="W100" s="242"/>
      <c r="X100" s="242"/>
      <c r="Y100" s="242"/>
      <c r="Z100" s="242"/>
      <c r="AA100" s="242"/>
      <c r="AB100" s="243"/>
      <c r="AC100" s="79" t="s">
        <v>11</v>
      </c>
      <c r="AD100" s="57"/>
      <c r="AE100" s="57"/>
      <c r="AF100" s="57"/>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c r="B101" s="45"/>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c r="B102" s="244" t="s">
        <v>101</v>
      </c>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c r="AD102" s="245"/>
      <c r="AE102" s="245"/>
      <c r="AF102" s="2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c r="B103" s="42"/>
      <c r="C103" s="42"/>
      <c r="D103" s="42"/>
      <c r="E103" s="42"/>
      <c r="F103" s="43"/>
      <c r="G103" s="43"/>
      <c r="H103" s="43"/>
      <c r="I103" s="43"/>
      <c r="J103" s="43"/>
      <c r="K103" s="43"/>
      <c r="L103" s="43"/>
      <c r="M103" s="43"/>
      <c r="N103" s="43"/>
      <c r="O103" s="43"/>
      <c r="P103" s="43"/>
      <c r="Q103" s="43"/>
      <c r="R103" s="43"/>
      <c r="S103" s="43"/>
      <c r="T103" s="43"/>
      <c r="U103" s="43"/>
      <c r="V103" s="43"/>
      <c r="W103" s="43"/>
      <c r="X103" s="43"/>
      <c r="Y103" s="44"/>
      <c r="Z103" s="44"/>
      <c r="AA103" s="44"/>
      <c r="AB103" s="44"/>
      <c r="AC103" s="44"/>
      <c r="AD103" s="44"/>
      <c r="AE103" s="44"/>
      <c r="AF103" s="4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c r="B104" s="149" t="s">
        <v>102</v>
      </c>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1"/>
      <c r="Z104" s="56">
        <v>273650</v>
      </c>
      <c r="AA104" s="56"/>
      <c r="AB104" s="56"/>
      <c r="AC104" s="56"/>
      <c r="AD104" s="56"/>
      <c r="AE104" s="56"/>
      <c r="AF104" s="5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c r="B105" s="42"/>
      <c r="C105" s="42"/>
      <c r="D105" s="42"/>
      <c r="E105" s="42"/>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4.45" customHeight="1">
      <c r="B106" s="149" t="s">
        <v>103</v>
      </c>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1"/>
      <c r="Z106" s="56">
        <v>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c r="B107" s="44"/>
      <c r="C107" s="43"/>
      <c r="D107" s="43"/>
      <c r="E107" s="43"/>
      <c r="F107" s="43"/>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c r="B108" s="149" t="s">
        <v>104</v>
      </c>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1"/>
      <c r="Z108" s="56">
        <v>11500</v>
      </c>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c r="B109" s="45"/>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c r="B110" s="255" t="s">
        <v>105</v>
      </c>
      <c r="C110" s="256"/>
      <c r="D110" s="256"/>
      <c r="E110" s="256"/>
      <c r="F110" s="256"/>
      <c r="G110" s="256"/>
      <c r="H110" s="256"/>
      <c r="I110" s="256"/>
      <c r="J110" s="256"/>
      <c r="K110" s="256"/>
      <c r="L110" s="256"/>
      <c r="M110" s="256"/>
      <c r="N110" s="256"/>
      <c r="O110" s="256"/>
      <c r="P110" s="256"/>
      <c r="Q110" s="256"/>
      <c r="R110" s="256"/>
      <c r="S110" s="256"/>
      <c r="T110" s="256"/>
      <c r="U110" s="256"/>
      <c r="V110" s="256"/>
      <c r="W110" s="256"/>
      <c r="X110" s="256"/>
      <c r="Y110" s="257"/>
      <c r="Z110" s="240">
        <f>SUM(Z104:Z109)</f>
        <v>285150</v>
      </c>
      <c r="AA110" s="240"/>
      <c r="AB110" s="240"/>
      <c r="AC110" s="240"/>
      <c r="AD110" s="240"/>
      <c r="AE110" s="240"/>
      <c r="AF110" s="24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c r="B111" s="11"/>
      <c r="C111" s="20"/>
      <c r="D111" s="20"/>
      <c r="E111" s="20"/>
      <c r="F111" s="20"/>
      <c r="G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c r="B112" s="201" t="s">
        <v>106</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2"/>
      <c r="Z112" s="202"/>
      <c r="AA112" s="202"/>
      <c r="AB112" s="202"/>
      <c r="AC112" s="202"/>
      <c r="AD112" s="202"/>
      <c r="AE112" s="202"/>
      <c r="AF112" s="2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c r="B113" s="204"/>
      <c r="C113" s="205"/>
      <c r="D113" s="205"/>
      <c r="E113" s="205"/>
      <c r="F113" s="205"/>
      <c r="G113" s="205"/>
      <c r="H113" s="205"/>
      <c r="I113" s="205"/>
      <c r="J113" s="205"/>
      <c r="K113" s="205"/>
      <c r="L113" s="205"/>
      <c r="M113" s="205"/>
      <c r="N113" s="205"/>
      <c r="O113" s="205"/>
      <c r="P113" s="205"/>
      <c r="Q113" s="205"/>
      <c r="R113" s="205"/>
      <c r="S113" s="205"/>
      <c r="T113" s="205"/>
      <c r="U113" s="205"/>
      <c r="V113" s="205"/>
      <c r="W113" s="205"/>
      <c r="X113" s="205"/>
      <c r="Y113" s="205"/>
      <c r="Z113" s="205"/>
      <c r="AA113" s="205"/>
      <c r="AB113" s="205"/>
      <c r="AC113" s="205"/>
      <c r="AD113" s="205"/>
      <c r="AE113" s="205"/>
      <c r="AF113" s="206"/>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 customHeight="1">
      <c r="B114" s="11"/>
      <c r="C114" s="20"/>
      <c r="D114" s="20"/>
      <c r="E114" s="20"/>
      <c r="F114" s="20"/>
      <c r="G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c r="B115" s="116" t="s">
        <v>107</v>
      </c>
      <c r="C115" s="117"/>
      <c r="D115" s="117"/>
      <c r="E115" s="117"/>
      <c r="F115" s="117"/>
      <c r="G115" s="117"/>
      <c r="H115" s="117"/>
      <c r="I115" s="117"/>
      <c r="J115" s="117"/>
      <c r="K115" s="117"/>
      <c r="L115" s="117"/>
      <c r="M115" s="117"/>
      <c r="N115" s="117"/>
      <c r="O115" s="117"/>
      <c r="P115" s="117"/>
      <c r="Q115" s="117"/>
      <c r="R115" s="117"/>
      <c r="S115" s="117"/>
      <c r="T115" s="117"/>
      <c r="U115" s="117"/>
      <c r="V115" s="117"/>
      <c r="W115" s="117"/>
      <c r="X115" s="117"/>
      <c r="Y115" s="117"/>
      <c r="Z115" s="118"/>
      <c r="AA115" s="99" t="s">
        <v>62</v>
      </c>
      <c r="AB115" s="100"/>
      <c r="AC115" s="101"/>
      <c r="AD115" s="99" t="s">
        <v>108</v>
      </c>
      <c r="AE115" s="100"/>
      <c r="AF115" s="10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75" customHeight="1">
      <c r="B116" s="207" t="s">
        <v>109</v>
      </c>
      <c r="C116" s="208"/>
      <c r="D116" s="208"/>
      <c r="E116" s="208"/>
      <c r="F116" s="208"/>
      <c r="G116" s="208"/>
      <c r="H116" s="208"/>
      <c r="I116" s="208"/>
      <c r="J116" s="208"/>
      <c r="K116" s="208"/>
      <c r="L116" s="208"/>
      <c r="M116" s="208"/>
      <c r="N116" s="208"/>
      <c r="O116" s="208"/>
      <c r="P116" s="208"/>
      <c r="Q116" s="208"/>
      <c r="R116" s="208"/>
      <c r="S116" s="208"/>
      <c r="T116" s="208"/>
      <c r="U116" s="208"/>
      <c r="V116" s="208"/>
      <c r="W116" s="208"/>
      <c r="X116" s="208"/>
      <c r="Y116" s="208"/>
      <c r="Z116" s="209"/>
      <c r="AA116" s="78" t="s">
        <v>62</v>
      </c>
      <c r="AB116" s="80"/>
      <c r="AC116" s="79"/>
      <c r="AD116" s="78" t="s">
        <v>108</v>
      </c>
      <c r="AE116" s="80"/>
      <c r="AF116" s="79"/>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c r="B117" s="116" t="s">
        <v>110</v>
      </c>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8"/>
      <c r="AA117" s="99" t="s">
        <v>62</v>
      </c>
      <c r="AB117" s="100"/>
      <c r="AC117" s="101"/>
      <c r="AD117" s="99" t="s">
        <v>108</v>
      </c>
      <c r="AE117" s="100"/>
      <c r="AF117" s="10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c r="B118" s="108" t="s">
        <v>111</v>
      </c>
      <c r="C118" s="109"/>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10"/>
      <c r="AA118" s="105" t="s">
        <v>62</v>
      </c>
      <c r="AB118" s="106"/>
      <c r="AC118" s="107"/>
      <c r="AD118" s="105" t="s">
        <v>108</v>
      </c>
      <c r="AE118" s="106"/>
      <c r="AF118" s="10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c r="B119" s="116" t="s">
        <v>112</v>
      </c>
      <c r="C119" s="117"/>
      <c r="D119" s="117"/>
      <c r="E119" s="117"/>
      <c r="F119" s="117"/>
      <c r="G119" s="117"/>
      <c r="H119" s="117"/>
      <c r="I119" s="117"/>
      <c r="J119" s="117"/>
      <c r="K119" s="117"/>
      <c r="L119" s="117"/>
      <c r="M119" s="117"/>
      <c r="N119" s="117"/>
      <c r="O119" s="117"/>
      <c r="P119" s="117"/>
      <c r="Q119" s="117"/>
      <c r="R119" s="117"/>
      <c r="S119" s="117"/>
      <c r="T119" s="117"/>
      <c r="U119" s="117"/>
      <c r="V119" s="117"/>
      <c r="W119" s="117"/>
      <c r="X119" s="117"/>
      <c r="Y119" s="117"/>
      <c r="Z119" s="118"/>
      <c r="AA119" s="99" t="s">
        <v>62</v>
      </c>
      <c r="AB119" s="100"/>
      <c r="AC119" s="101"/>
      <c r="AD119" s="99" t="s">
        <v>108</v>
      </c>
      <c r="AE119" s="100"/>
      <c r="AF119" s="10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 customHeight="1">
      <c r="B120" s="108" t="s">
        <v>113</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105" t="s">
        <v>62</v>
      </c>
      <c r="AB120" s="106"/>
      <c r="AC120" s="107"/>
      <c r="AD120" s="105" t="s">
        <v>108</v>
      </c>
      <c r="AE120" s="106"/>
      <c r="AF120" s="10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c r="B121" s="116" t="s">
        <v>114</v>
      </c>
      <c r="C121" s="117"/>
      <c r="D121" s="117"/>
      <c r="E121" s="117"/>
      <c r="F121" s="117"/>
      <c r="G121" s="117"/>
      <c r="H121" s="117"/>
      <c r="I121" s="117"/>
      <c r="J121" s="117"/>
      <c r="K121" s="117"/>
      <c r="L121" s="117"/>
      <c r="M121" s="117"/>
      <c r="N121" s="117"/>
      <c r="O121" s="117"/>
      <c r="P121" s="117"/>
      <c r="Q121" s="117"/>
      <c r="R121" s="117"/>
      <c r="S121" s="117"/>
      <c r="T121" s="117"/>
      <c r="U121" s="117"/>
      <c r="V121" s="117"/>
      <c r="W121" s="117"/>
      <c r="X121" s="117"/>
      <c r="Y121" s="117"/>
      <c r="Z121" s="118"/>
      <c r="AA121" s="99" t="s">
        <v>62</v>
      </c>
      <c r="AB121" s="100"/>
      <c r="AC121" s="101"/>
      <c r="AD121" s="99" t="s">
        <v>108</v>
      </c>
      <c r="AE121" s="100"/>
      <c r="AF121" s="10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3.6" customHeight="1">
      <c r="B122" s="46"/>
      <c r="C122" s="47"/>
      <c r="D122" s="47"/>
      <c r="E122" s="47"/>
      <c r="F122" s="47"/>
      <c r="G122" s="47"/>
      <c r="H122" s="43"/>
      <c r="I122" s="43"/>
      <c r="J122" s="43"/>
      <c r="K122" s="47"/>
      <c r="L122" s="47"/>
      <c r="M122" s="47"/>
      <c r="N122" s="47"/>
      <c r="O122" s="47"/>
      <c r="P122" s="47"/>
      <c r="Q122" s="47"/>
      <c r="R122" s="47"/>
      <c r="S122" s="47"/>
      <c r="T122" s="47"/>
      <c r="U122" s="47"/>
      <c r="V122" s="47"/>
      <c r="W122" s="47"/>
      <c r="X122" s="47"/>
      <c r="Y122" s="47"/>
      <c r="Z122" s="47"/>
      <c r="AA122" s="47"/>
      <c r="AB122" s="47"/>
      <c r="AC122" s="47"/>
      <c r="AD122" s="47"/>
      <c r="AE122" s="47"/>
      <c r="AF122" s="4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c r="B123" s="235" t="s">
        <v>115</v>
      </c>
      <c r="C123" s="236"/>
      <c r="D123" s="236"/>
      <c r="E123" s="236"/>
      <c r="F123" s="236"/>
      <c r="G123" s="236"/>
      <c r="H123" s="236"/>
      <c r="I123" s="236"/>
      <c r="J123" s="236"/>
      <c r="K123" s="236"/>
      <c r="L123" s="236"/>
      <c r="M123" s="236"/>
      <c r="N123" s="236"/>
      <c r="O123" s="236"/>
      <c r="P123" s="236"/>
      <c r="Q123" s="236"/>
      <c r="R123" s="236"/>
      <c r="S123" s="236"/>
      <c r="T123" s="236"/>
      <c r="U123" s="236"/>
      <c r="V123" s="236"/>
      <c r="W123" s="236"/>
      <c r="X123" s="236"/>
      <c r="Y123" s="236"/>
      <c r="Z123" s="236"/>
      <c r="AA123" s="236"/>
      <c r="AB123" s="236"/>
      <c r="AC123" s="236"/>
      <c r="AD123" s="236"/>
      <c r="AE123" s="236"/>
      <c r="AF123" s="237"/>
    </row>
    <row r="124" spans="2:61" ht="3.6" customHeight="1" thickBot="1">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row>
    <row r="125" spans="2:61" ht="15" customHeight="1" thickBot="1">
      <c r="B125" s="232" t="s">
        <v>116</v>
      </c>
      <c r="C125" s="233"/>
      <c r="D125" s="233"/>
      <c r="E125" s="233"/>
      <c r="F125" s="233"/>
      <c r="G125" s="233"/>
      <c r="H125" s="233"/>
      <c r="I125" s="233"/>
      <c r="J125" s="233"/>
      <c r="K125" s="233"/>
      <c r="L125" s="233"/>
      <c r="M125" s="233"/>
      <c r="N125" s="233"/>
      <c r="O125" s="233"/>
      <c r="P125" s="233"/>
      <c r="Q125" s="233"/>
      <c r="R125" s="233"/>
      <c r="S125" s="233"/>
      <c r="T125" s="233"/>
      <c r="U125" s="233"/>
      <c r="V125" s="233"/>
      <c r="W125" s="233"/>
      <c r="X125" s="233"/>
      <c r="Y125" s="233"/>
      <c r="Z125" s="233"/>
      <c r="AA125" s="233"/>
      <c r="AB125" s="233"/>
      <c r="AC125" s="233"/>
      <c r="AD125" s="233"/>
      <c r="AE125" s="233"/>
      <c r="AF125" s="234"/>
    </row>
    <row r="126" spans="2:61" ht="3.6" customHeight="1"/>
    <row r="127" spans="2:61" ht="15" customHeight="1">
      <c r="B127" s="235" t="s">
        <v>117</v>
      </c>
      <c r="C127" s="236"/>
      <c r="D127" s="236"/>
      <c r="E127" s="236"/>
      <c r="F127" s="236"/>
      <c r="G127" s="236"/>
      <c r="H127" s="236"/>
      <c r="I127" s="236"/>
      <c r="J127" s="236"/>
      <c r="K127" s="236"/>
      <c r="L127" s="236"/>
      <c r="M127" s="236"/>
      <c r="N127" s="236"/>
      <c r="O127" s="236"/>
      <c r="P127" s="236"/>
      <c r="Q127" s="236"/>
      <c r="R127" s="236"/>
      <c r="S127" s="236"/>
      <c r="T127" s="236"/>
      <c r="U127" s="236"/>
      <c r="V127" s="236"/>
      <c r="W127" s="236"/>
      <c r="X127" s="236"/>
      <c r="Y127" s="236"/>
      <c r="Z127" s="236"/>
      <c r="AA127" s="236"/>
      <c r="AB127" s="236"/>
      <c r="AC127" s="236"/>
      <c r="AD127" s="236"/>
      <c r="AE127" s="236"/>
      <c r="AF127" s="237"/>
      <c r="AJ127" s="4"/>
      <c r="AK127" s="4"/>
      <c r="AL127" s="4"/>
      <c r="AM127" s="4"/>
      <c r="AN127" s="4"/>
      <c r="AO127" s="4"/>
      <c r="AP127" s="4"/>
      <c r="AQ127" s="4"/>
    </row>
    <row r="128" spans="2:61" ht="3.6" customHeight="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J128" s="4"/>
      <c r="AK128" s="4"/>
      <c r="AL128" s="4"/>
      <c r="AM128" s="4"/>
      <c r="AN128" s="4"/>
      <c r="AO128" s="4"/>
      <c r="AP128" s="4"/>
      <c r="AQ128" s="4"/>
    </row>
    <row r="129" spans="1:43" ht="15" customHeight="1">
      <c r="B129" s="22" t="s">
        <v>95</v>
      </c>
      <c r="C129" s="112" t="str">
        <f>J47</f>
        <v>XIOMARA PATRICIA RAMOS VÁSQUEZ</v>
      </c>
      <c r="D129" s="112"/>
      <c r="E129" s="112"/>
      <c r="F129" s="112"/>
      <c r="G129" s="112"/>
      <c r="H129" s="112"/>
      <c r="I129" s="112"/>
      <c r="J129" s="112"/>
      <c r="K129" s="112"/>
      <c r="L129" s="112"/>
      <c r="M129" s="112"/>
      <c r="N129" s="112"/>
      <c r="O129" s="71" t="s">
        <v>96</v>
      </c>
      <c r="P129" s="71"/>
      <c r="Q129" s="71"/>
      <c r="R129" s="71"/>
      <c r="S129" s="71"/>
      <c r="T129" s="71"/>
      <c r="U129" s="71"/>
      <c r="V129" s="71"/>
      <c r="W129" s="111">
        <f>AA47</f>
        <v>52867222</v>
      </c>
      <c r="X129" s="111"/>
      <c r="Y129" s="111"/>
      <c r="Z129" s="111"/>
      <c r="AA129" s="111"/>
      <c r="AB129" s="211" t="s">
        <v>118</v>
      </c>
      <c r="AC129" s="211"/>
      <c r="AD129" s="211"/>
      <c r="AE129" s="211"/>
      <c r="AF129" s="212"/>
      <c r="AJ129" s="4"/>
      <c r="AK129" s="4"/>
      <c r="AL129" s="4"/>
      <c r="AM129" s="4"/>
      <c r="AN129" s="4"/>
      <c r="AO129" s="4"/>
      <c r="AP129" s="4"/>
      <c r="AQ129" s="4"/>
    </row>
    <row r="130" spans="1:43" ht="15" customHeight="1">
      <c r="B130" s="238" t="s">
        <v>119</v>
      </c>
      <c r="C130" s="239"/>
      <c r="D130" s="239"/>
      <c r="E130" s="210" t="s">
        <v>120</v>
      </c>
      <c r="F130" s="210"/>
      <c r="G130" s="210"/>
      <c r="H130" s="210"/>
      <c r="I130" s="210"/>
      <c r="J130" s="210"/>
      <c r="K130" s="210"/>
      <c r="L130" s="210"/>
      <c r="M130" s="210"/>
      <c r="N130" s="210"/>
      <c r="O130" s="210"/>
      <c r="P130" s="210"/>
      <c r="Q130" s="210"/>
      <c r="R130" s="210"/>
      <c r="S130" s="210"/>
      <c r="T130" s="210"/>
      <c r="U130" s="210"/>
      <c r="V130" s="210"/>
      <c r="W130" s="213" t="str">
        <f>L18</f>
        <v>MARCO RICARDO MARIÑO FAJARDO</v>
      </c>
      <c r="X130" s="213"/>
      <c r="Y130" s="213"/>
      <c r="Z130" s="213"/>
      <c r="AA130" s="213"/>
      <c r="AB130" s="213"/>
      <c r="AC130" s="213"/>
      <c r="AD130" s="213"/>
      <c r="AE130" s="213"/>
      <c r="AF130" s="214"/>
      <c r="AG130" s="3"/>
      <c r="AH130" s="3"/>
      <c r="AI130" s="3"/>
      <c r="AK130" s="4"/>
      <c r="AL130" s="4"/>
      <c r="AM130" s="4"/>
      <c r="AN130" s="4"/>
      <c r="AO130" s="4"/>
      <c r="AP130" s="4"/>
      <c r="AQ130" s="4"/>
    </row>
    <row r="131" spans="1:43" ht="56.25" customHeight="1">
      <c r="B131" s="122" t="s">
        <v>121</v>
      </c>
      <c r="C131" s="125"/>
      <c r="D131" s="125"/>
      <c r="E131" s="125"/>
      <c r="F131" s="125"/>
      <c r="G131" s="125"/>
      <c r="H131" s="125"/>
      <c r="I131" s="125"/>
      <c r="J131" s="125"/>
      <c r="K131" s="125"/>
      <c r="L131" s="125"/>
      <c r="M131" s="125"/>
      <c r="N131" s="125"/>
      <c r="O131" s="125"/>
      <c r="P131" s="125"/>
      <c r="Q131" s="125"/>
      <c r="R131" s="125"/>
      <c r="S131" s="125"/>
      <c r="T131" s="125"/>
      <c r="U131" s="125"/>
      <c r="V131" s="125"/>
      <c r="W131" s="125"/>
      <c r="X131" s="125"/>
      <c r="Y131" s="125"/>
      <c r="Z131" s="125"/>
      <c r="AA131" s="125"/>
      <c r="AB131" s="125"/>
      <c r="AC131" s="125"/>
      <c r="AD131" s="125"/>
      <c r="AE131" s="125"/>
      <c r="AF131" s="126"/>
      <c r="AK131" s="4"/>
      <c r="AL131" s="4"/>
      <c r="AM131" s="4"/>
      <c r="AN131" s="4"/>
      <c r="AO131" s="4"/>
      <c r="AP131" s="4"/>
      <c r="AQ131" s="4"/>
    </row>
    <row r="132" spans="1:43" ht="3.6" customHeight="1">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J132" s="4"/>
      <c r="AK132" s="4"/>
      <c r="AL132" s="4"/>
      <c r="AM132" s="4"/>
      <c r="AN132" s="4"/>
      <c r="AO132" s="4"/>
      <c r="AP132" s="4"/>
      <c r="AQ132" s="4"/>
    </row>
    <row r="133" spans="1:43" ht="18" customHeight="1">
      <c r="B133" s="87" t="s">
        <v>122</v>
      </c>
      <c r="C133" s="88"/>
      <c r="D133" s="88"/>
      <c r="E133" s="88"/>
      <c r="F133" s="88"/>
      <c r="G133" s="88"/>
      <c r="H133" s="88"/>
      <c r="I133" s="88"/>
      <c r="J133" s="88"/>
      <c r="K133" s="88"/>
      <c r="L133" s="88"/>
      <c r="M133" s="88"/>
      <c r="N133" s="88"/>
      <c r="O133" s="88"/>
      <c r="P133" s="88"/>
      <c r="Q133" s="88"/>
      <c r="R133" s="88"/>
      <c r="S133" s="88"/>
      <c r="T133" s="88"/>
      <c r="U133" s="88"/>
      <c r="V133" s="88"/>
      <c r="W133" s="88"/>
      <c r="X133" s="88"/>
      <c r="Y133" s="88"/>
      <c r="Z133" s="88"/>
      <c r="AA133" s="88"/>
      <c r="AB133" s="88"/>
      <c r="AC133" s="88"/>
      <c r="AD133" s="88"/>
      <c r="AE133" s="88"/>
      <c r="AF133" s="89"/>
      <c r="AJ133" s="4"/>
      <c r="AK133" s="4"/>
      <c r="AL133" s="4"/>
      <c r="AM133" s="4"/>
      <c r="AN133" s="4"/>
      <c r="AO133" s="4"/>
      <c r="AP133" s="4"/>
      <c r="AQ133" s="4"/>
    </row>
    <row r="134" spans="1:43" ht="3.6" customHeight="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J134" s="4"/>
      <c r="AK134" s="4"/>
      <c r="AL134" s="4"/>
      <c r="AM134" s="4"/>
      <c r="AN134" s="4"/>
      <c r="AO134" s="4"/>
      <c r="AP134" s="4"/>
      <c r="AQ134" s="4"/>
    </row>
    <row r="135" spans="1:43" ht="15" customHeight="1">
      <c r="A135" s="16"/>
      <c r="B135" s="134" t="s">
        <v>123</v>
      </c>
      <c r="C135" s="135"/>
      <c r="D135" s="94" t="s">
        <v>124</v>
      </c>
      <c r="E135" s="94"/>
      <c r="F135" s="94"/>
      <c r="G135" s="94"/>
      <c r="H135" s="94"/>
      <c r="I135" s="94"/>
      <c r="J135" s="94"/>
      <c r="K135" s="94"/>
      <c r="L135" s="94" t="s">
        <v>125</v>
      </c>
      <c r="M135" s="94"/>
      <c r="N135" s="94"/>
      <c r="O135" s="94"/>
      <c r="P135" s="94"/>
      <c r="Q135" s="94"/>
      <c r="R135" s="94"/>
      <c r="S135" s="94" t="s">
        <v>126</v>
      </c>
      <c r="T135" s="94"/>
      <c r="U135" s="94"/>
      <c r="V135" s="94"/>
      <c r="W135" s="94"/>
      <c r="X135" s="94"/>
      <c r="Y135" s="94" t="s">
        <v>127</v>
      </c>
      <c r="Z135" s="94"/>
      <c r="AA135" s="94"/>
      <c r="AB135" s="94"/>
      <c r="AC135" s="94"/>
      <c r="AD135" s="94"/>
      <c r="AE135" s="94"/>
      <c r="AF135" s="94"/>
      <c r="AJ135" s="4"/>
      <c r="AK135" s="4"/>
      <c r="AL135" s="4"/>
      <c r="AM135" s="4"/>
      <c r="AN135" s="4"/>
      <c r="AO135" s="4"/>
      <c r="AP135" s="4"/>
      <c r="AQ135" s="4"/>
    </row>
    <row r="136" spans="1:43" ht="18" customHeight="1">
      <c r="A136" s="16"/>
      <c r="B136" s="136"/>
      <c r="C136" s="137"/>
      <c r="D136" s="218" t="s">
        <v>128</v>
      </c>
      <c r="E136" s="218"/>
      <c r="F136" s="218"/>
      <c r="G136" s="218"/>
      <c r="H136" s="218"/>
      <c r="I136" s="218"/>
      <c r="J136" s="218"/>
      <c r="K136" s="218"/>
      <c r="L136" s="57" t="s">
        <v>39</v>
      </c>
      <c r="M136" s="57"/>
      <c r="N136" s="57"/>
      <c r="O136" s="57"/>
      <c r="P136" s="57"/>
      <c r="Q136" s="57"/>
      <c r="R136" s="57"/>
      <c r="S136" s="93">
        <v>9</v>
      </c>
      <c r="T136" s="93"/>
      <c r="U136" s="93"/>
      <c r="V136" s="93"/>
      <c r="W136" s="93"/>
      <c r="X136" s="93"/>
      <c r="Y136" s="113">
        <v>1557900</v>
      </c>
      <c r="Z136" s="114"/>
      <c r="AA136" s="114"/>
      <c r="AB136" s="114"/>
      <c r="AC136" s="114"/>
      <c r="AD136" s="114"/>
      <c r="AE136" s="114"/>
      <c r="AF136" s="115"/>
      <c r="AI136" s="52"/>
      <c r="AJ136" s="4"/>
      <c r="AK136" s="4"/>
      <c r="AL136" s="4"/>
      <c r="AM136" s="4"/>
      <c r="AN136" s="4"/>
      <c r="AO136" s="4"/>
      <c r="AP136" s="4"/>
      <c r="AQ136" s="4"/>
    </row>
    <row r="137" spans="1:43" ht="18" customHeight="1">
      <c r="A137" s="16"/>
      <c r="B137" s="136"/>
      <c r="C137" s="137"/>
      <c r="D137" s="218" t="s">
        <v>129</v>
      </c>
      <c r="E137" s="218"/>
      <c r="F137" s="218"/>
      <c r="G137" s="218"/>
      <c r="H137" s="218"/>
      <c r="I137" s="218"/>
      <c r="J137" s="218"/>
      <c r="K137" s="218"/>
      <c r="L137" s="57" t="s">
        <v>130</v>
      </c>
      <c r="M137" s="57"/>
      <c r="N137" s="57"/>
      <c r="O137" s="57"/>
      <c r="P137" s="57"/>
      <c r="Q137" s="57"/>
      <c r="R137" s="57"/>
      <c r="S137" s="93">
        <v>30</v>
      </c>
      <c r="T137" s="93"/>
      <c r="U137" s="93"/>
      <c r="V137" s="93"/>
      <c r="W137" s="93"/>
      <c r="X137" s="93"/>
      <c r="Y137" s="225">
        <v>5193000</v>
      </c>
      <c r="Z137" s="226"/>
      <c r="AA137" s="226"/>
      <c r="AB137" s="226"/>
      <c r="AC137" s="226"/>
      <c r="AD137" s="226"/>
      <c r="AE137" s="226"/>
      <c r="AF137" s="227"/>
      <c r="AI137" s="52"/>
      <c r="AJ137" s="4"/>
      <c r="AK137" s="4"/>
      <c r="AL137" s="4"/>
      <c r="AM137" s="4"/>
      <c r="AN137" s="4"/>
      <c r="AO137" s="4"/>
      <c r="AP137" s="4"/>
      <c r="AQ137" s="4"/>
    </row>
    <row r="138" spans="1:43" ht="18" customHeight="1">
      <c r="A138" s="16"/>
      <c r="B138" s="136"/>
      <c r="C138" s="137"/>
      <c r="D138" s="218" t="s">
        <v>131</v>
      </c>
      <c r="E138" s="218"/>
      <c r="F138" s="218"/>
      <c r="G138" s="218"/>
      <c r="H138" s="218"/>
      <c r="I138" s="218"/>
      <c r="J138" s="218"/>
      <c r="K138" s="218"/>
      <c r="L138" s="57" t="s">
        <v>132</v>
      </c>
      <c r="M138" s="57"/>
      <c r="N138" s="57"/>
      <c r="O138" s="57"/>
      <c r="P138" s="57"/>
      <c r="Q138" s="57"/>
      <c r="R138" s="57"/>
      <c r="S138" s="93">
        <v>30</v>
      </c>
      <c r="T138" s="93"/>
      <c r="U138" s="93"/>
      <c r="V138" s="93"/>
      <c r="W138" s="93"/>
      <c r="X138" s="93"/>
      <c r="Y138" s="113">
        <v>5193000</v>
      </c>
      <c r="Z138" s="114"/>
      <c r="AA138" s="114"/>
      <c r="AB138" s="114"/>
      <c r="AC138" s="114"/>
      <c r="AD138" s="114"/>
      <c r="AE138" s="114"/>
      <c r="AF138" s="115"/>
      <c r="AI138" s="52"/>
      <c r="AJ138" s="4"/>
      <c r="AK138" s="4"/>
      <c r="AL138" s="4"/>
      <c r="AM138" s="4"/>
      <c r="AN138" s="4"/>
      <c r="AO138" s="4"/>
      <c r="AP138" s="4"/>
      <c r="AQ138" s="4"/>
    </row>
    <row r="139" spans="1:43" ht="18" customHeight="1">
      <c r="A139" s="16"/>
      <c r="B139" s="136"/>
      <c r="C139" s="137"/>
      <c r="D139" s="218" t="s">
        <v>133</v>
      </c>
      <c r="E139" s="218"/>
      <c r="F139" s="218"/>
      <c r="G139" s="218"/>
      <c r="H139" s="218"/>
      <c r="I139" s="218"/>
      <c r="J139" s="218"/>
      <c r="K139" s="218"/>
      <c r="L139" s="57" t="s">
        <v>134</v>
      </c>
      <c r="M139" s="57"/>
      <c r="N139" s="57"/>
      <c r="O139" s="57"/>
      <c r="P139" s="57"/>
      <c r="Q139" s="57"/>
      <c r="R139" s="57"/>
      <c r="S139" s="93">
        <v>30</v>
      </c>
      <c r="T139" s="93"/>
      <c r="U139" s="93"/>
      <c r="V139" s="93"/>
      <c r="W139" s="93"/>
      <c r="X139" s="93"/>
      <c r="Y139" s="225">
        <v>5193000</v>
      </c>
      <c r="Z139" s="226"/>
      <c r="AA139" s="226"/>
      <c r="AB139" s="226"/>
      <c r="AC139" s="226"/>
      <c r="AD139" s="226"/>
      <c r="AE139" s="226"/>
      <c r="AF139" s="227"/>
      <c r="AI139" s="52"/>
      <c r="AJ139" s="4"/>
      <c r="AK139" s="4"/>
      <c r="AL139" s="4"/>
      <c r="AM139" s="4"/>
      <c r="AN139" s="4"/>
      <c r="AO139" s="4"/>
      <c r="AP139" s="4" t="s">
        <v>135</v>
      </c>
      <c r="AQ139" s="4"/>
    </row>
    <row r="140" spans="1:43" ht="18" customHeight="1">
      <c r="A140" s="16"/>
      <c r="B140" s="136"/>
      <c r="C140" s="137"/>
      <c r="D140" s="218" t="s">
        <v>136</v>
      </c>
      <c r="E140" s="218"/>
      <c r="F140" s="218"/>
      <c r="G140" s="218"/>
      <c r="H140" s="218"/>
      <c r="I140" s="218"/>
      <c r="J140" s="218"/>
      <c r="K140" s="218"/>
      <c r="L140" s="57" t="s">
        <v>75</v>
      </c>
      <c r="M140" s="57"/>
      <c r="N140" s="57"/>
      <c r="O140" s="57"/>
      <c r="P140" s="57"/>
      <c r="Q140" s="57"/>
      <c r="R140" s="57"/>
      <c r="S140" s="93">
        <v>30</v>
      </c>
      <c r="T140" s="93"/>
      <c r="U140" s="93"/>
      <c r="V140" s="93"/>
      <c r="W140" s="93"/>
      <c r="X140" s="93"/>
      <c r="Y140" s="215">
        <v>5193000</v>
      </c>
      <c r="Z140" s="216"/>
      <c r="AA140" s="216"/>
      <c r="AB140" s="216"/>
      <c r="AC140" s="216"/>
      <c r="AD140" s="216"/>
      <c r="AE140" s="216"/>
      <c r="AF140" s="217"/>
      <c r="AI140" s="52"/>
      <c r="AJ140" s="4"/>
      <c r="AK140" s="4"/>
      <c r="AL140" s="4"/>
      <c r="AM140" s="4"/>
      <c r="AN140" s="4"/>
      <c r="AO140" s="4"/>
      <c r="AP140" s="4"/>
      <c r="AQ140" s="4"/>
    </row>
    <row r="141" spans="1:43" ht="18" customHeight="1">
      <c r="A141" s="16"/>
      <c r="B141" s="136"/>
      <c r="C141" s="137"/>
      <c r="D141" s="218" t="s">
        <v>137</v>
      </c>
      <c r="E141" s="218"/>
      <c r="F141" s="218"/>
      <c r="G141" s="218"/>
      <c r="H141" s="218"/>
      <c r="I141" s="218"/>
      <c r="J141" s="218"/>
      <c r="K141" s="218"/>
      <c r="L141" s="57" t="s">
        <v>138</v>
      </c>
      <c r="M141" s="57"/>
      <c r="N141" s="57"/>
      <c r="O141" s="57"/>
      <c r="P141" s="57"/>
      <c r="Q141" s="57"/>
      <c r="R141" s="57"/>
      <c r="S141" s="93">
        <v>30</v>
      </c>
      <c r="T141" s="93"/>
      <c r="U141" s="93"/>
      <c r="V141" s="93"/>
      <c r="W141" s="93"/>
      <c r="X141" s="93"/>
      <c r="Y141" s="215">
        <v>5193000</v>
      </c>
      <c r="Z141" s="216"/>
      <c r="AA141" s="216"/>
      <c r="AB141" s="216"/>
      <c r="AC141" s="216"/>
      <c r="AD141" s="216"/>
      <c r="AE141" s="216"/>
      <c r="AF141" s="217"/>
      <c r="AI141" s="52"/>
      <c r="AJ141" s="4"/>
      <c r="AK141" s="4"/>
      <c r="AL141" s="4"/>
      <c r="AM141" s="4"/>
      <c r="AN141" s="4"/>
      <c r="AO141" s="4"/>
      <c r="AP141" s="4"/>
      <c r="AQ141" s="4"/>
    </row>
    <row r="142" spans="1:43" ht="18" customHeight="1">
      <c r="A142" s="16"/>
      <c r="B142" s="136"/>
      <c r="C142" s="137"/>
      <c r="D142" s="218" t="s">
        <v>139</v>
      </c>
      <c r="E142" s="218"/>
      <c r="F142" s="218"/>
      <c r="G142" s="218"/>
      <c r="H142" s="218"/>
      <c r="I142" s="218"/>
      <c r="J142" s="218"/>
      <c r="K142" s="218"/>
      <c r="L142" s="57" t="s">
        <v>140</v>
      </c>
      <c r="M142" s="57"/>
      <c r="N142" s="57"/>
      <c r="O142" s="57"/>
      <c r="P142" s="57"/>
      <c r="Q142" s="57"/>
      <c r="R142" s="57"/>
      <c r="S142" s="93">
        <v>30</v>
      </c>
      <c r="T142" s="93"/>
      <c r="U142" s="93"/>
      <c r="V142" s="93"/>
      <c r="W142" s="93"/>
      <c r="X142" s="93"/>
      <c r="Y142" s="215">
        <v>5193000</v>
      </c>
      <c r="Z142" s="216"/>
      <c r="AA142" s="216"/>
      <c r="AB142" s="216"/>
      <c r="AC142" s="216"/>
      <c r="AD142" s="216"/>
      <c r="AE142" s="216"/>
      <c r="AF142" s="217"/>
      <c r="AI142" s="52"/>
      <c r="AJ142" s="4"/>
      <c r="AK142" s="4"/>
      <c r="AL142" s="4"/>
    </row>
    <row r="143" spans="1:43" ht="18" customHeight="1">
      <c r="A143" s="16"/>
      <c r="B143" s="136"/>
      <c r="C143" s="137"/>
      <c r="D143" s="218" t="s">
        <v>141</v>
      </c>
      <c r="E143" s="218"/>
      <c r="F143" s="218"/>
      <c r="G143" s="218"/>
      <c r="H143" s="218"/>
      <c r="I143" s="218"/>
      <c r="J143" s="218"/>
      <c r="K143" s="218"/>
      <c r="L143" s="142" t="s">
        <v>142</v>
      </c>
      <c r="M143" s="142"/>
      <c r="N143" s="142"/>
      <c r="O143" s="142"/>
      <c r="P143" s="142"/>
      <c r="Q143" s="142"/>
      <c r="R143" s="142"/>
      <c r="S143" s="144">
        <v>30</v>
      </c>
      <c r="T143" s="144"/>
      <c r="U143" s="144"/>
      <c r="V143" s="144"/>
      <c r="W143" s="144"/>
      <c r="X143" s="144"/>
      <c r="Y143" s="215">
        <v>5473000</v>
      </c>
      <c r="Z143" s="216"/>
      <c r="AA143" s="216"/>
      <c r="AB143" s="216"/>
      <c r="AC143" s="216"/>
      <c r="AD143" s="216"/>
      <c r="AE143" s="216"/>
      <c r="AF143" s="217"/>
      <c r="AI143" s="52"/>
      <c r="AJ143" s="4"/>
      <c r="AK143" s="4"/>
      <c r="AL143" s="4"/>
      <c r="AQ143" s="5"/>
    </row>
    <row r="144" spans="1:43" ht="18" customHeight="1">
      <c r="A144" s="16"/>
      <c r="B144" s="136"/>
      <c r="C144" s="137"/>
      <c r="D144" s="218" t="s">
        <v>143</v>
      </c>
      <c r="E144" s="218"/>
      <c r="F144" s="218"/>
      <c r="G144" s="218"/>
      <c r="H144" s="218"/>
      <c r="I144" s="218"/>
      <c r="J144" s="218"/>
      <c r="K144" s="218"/>
      <c r="L144" s="57" t="s">
        <v>11</v>
      </c>
      <c r="M144" s="57"/>
      <c r="N144" s="57"/>
      <c r="O144" s="57"/>
      <c r="P144" s="57"/>
      <c r="Q144" s="57"/>
      <c r="R144" s="57"/>
      <c r="S144" s="93">
        <v>30</v>
      </c>
      <c r="T144" s="93"/>
      <c r="U144" s="93"/>
      <c r="V144" s="93"/>
      <c r="W144" s="93"/>
      <c r="X144" s="93"/>
      <c r="Y144" s="215">
        <v>5473000</v>
      </c>
      <c r="Z144" s="216"/>
      <c r="AA144" s="216"/>
      <c r="AB144" s="216"/>
      <c r="AC144" s="216"/>
      <c r="AD144" s="216"/>
      <c r="AE144" s="216"/>
      <c r="AF144" s="217"/>
      <c r="AJ144" s="4"/>
      <c r="AK144" s="4"/>
      <c r="AL144" s="4"/>
    </row>
    <row r="145" spans="1:41" ht="18" customHeight="1">
      <c r="A145" s="16"/>
      <c r="B145" s="136"/>
      <c r="C145" s="137"/>
      <c r="D145" s="218" t="s">
        <v>144</v>
      </c>
      <c r="E145" s="218"/>
      <c r="F145" s="218"/>
      <c r="G145" s="218"/>
      <c r="H145" s="218"/>
      <c r="I145" s="218"/>
      <c r="J145" s="218"/>
      <c r="K145" s="218"/>
      <c r="L145" s="219"/>
      <c r="M145" s="219"/>
      <c r="N145" s="219"/>
      <c r="O145" s="219"/>
      <c r="P145" s="219"/>
      <c r="Q145" s="219"/>
      <c r="R145" s="219"/>
      <c r="S145" s="228"/>
      <c r="T145" s="228"/>
      <c r="U145" s="228"/>
      <c r="V145" s="228"/>
      <c r="W145" s="228"/>
      <c r="X145" s="228"/>
      <c r="Y145" s="127"/>
      <c r="Z145" s="128"/>
      <c r="AA145" s="128"/>
      <c r="AB145" s="128"/>
      <c r="AC145" s="128"/>
      <c r="AD145" s="128"/>
      <c r="AE145" s="128"/>
      <c r="AF145" s="129"/>
      <c r="AJ145" s="4"/>
      <c r="AK145" s="4"/>
      <c r="AL145" s="4"/>
      <c r="AO145" s="5"/>
    </row>
    <row r="146" spans="1:41" ht="18" customHeight="1">
      <c r="A146" s="16"/>
      <c r="B146" s="136"/>
      <c r="C146" s="137"/>
      <c r="D146" s="218" t="s">
        <v>145</v>
      </c>
      <c r="E146" s="218"/>
      <c r="F146" s="218"/>
      <c r="G146" s="218"/>
      <c r="H146" s="218"/>
      <c r="I146" s="218"/>
      <c r="J146" s="218"/>
      <c r="K146" s="224"/>
      <c r="L146" s="220"/>
      <c r="M146" s="221"/>
      <c r="N146" s="221"/>
      <c r="O146" s="221"/>
      <c r="P146" s="221"/>
      <c r="Q146" s="221"/>
      <c r="R146" s="221"/>
      <c r="S146" s="145"/>
      <c r="T146" s="146"/>
      <c r="U146" s="146"/>
      <c r="V146" s="146"/>
      <c r="W146" s="146"/>
      <c r="X146" s="146"/>
      <c r="Y146" s="130"/>
      <c r="Z146" s="131"/>
      <c r="AA146" s="131"/>
      <c r="AB146" s="131"/>
      <c r="AC146" s="131"/>
      <c r="AD146" s="131"/>
      <c r="AE146" s="131"/>
      <c r="AF146" s="131"/>
      <c r="AJ146" s="4"/>
      <c r="AK146" s="4"/>
      <c r="AL146" s="4"/>
    </row>
    <row r="147" spans="1:41" ht="18" customHeight="1">
      <c r="A147" s="16"/>
      <c r="B147" s="136"/>
      <c r="C147" s="137"/>
      <c r="D147" s="218" t="s">
        <v>146</v>
      </c>
      <c r="E147" s="218"/>
      <c r="F147" s="218"/>
      <c r="G147" s="218"/>
      <c r="H147" s="218"/>
      <c r="I147" s="218"/>
      <c r="J147" s="218"/>
      <c r="K147" s="218"/>
      <c r="L147" s="222"/>
      <c r="M147" s="222"/>
      <c r="N147" s="222"/>
      <c r="O147" s="222"/>
      <c r="P147" s="222"/>
      <c r="Q147" s="222"/>
      <c r="R147" s="223"/>
      <c r="S147" s="147"/>
      <c r="T147" s="148"/>
      <c r="U147" s="148"/>
      <c r="V147" s="148"/>
      <c r="W147" s="148"/>
      <c r="X147" s="148"/>
      <c r="Y147" s="132"/>
      <c r="Z147" s="133"/>
      <c r="AA147" s="133"/>
      <c r="AB147" s="133"/>
      <c r="AC147" s="133"/>
      <c r="AD147" s="133"/>
      <c r="AE147" s="133"/>
      <c r="AF147" s="133"/>
      <c r="AJ147" s="4"/>
      <c r="AK147" s="4"/>
      <c r="AL147" s="4"/>
    </row>
    <row r="148" spans="1:41" ht="18" customHeight="1">
      <c r="A148" s="16"/>
      <c r="B148" s="136"/>
      <c r="C148" s="137"/>
      <c r="D148" s="90" t="s">
        <v>147</v>
      </c>
      <c r="E148" s="90"/>
      <c r="F148" s="90"/>
      <c r="G148" s="90"/>
      <c r="H148" s="90"/>
      <c r="I148" s="90"/>
      <c r="J148" s="90"/>
      <c r="K148" s="90"/>
      <c r="L148" s="90"/>
      <c r="M148" s="90"/>
      <c r="N148" s="90"/>
      <c r="O148" s="90"/>
      <c r="P148" s="90"/>
      <c r="Q148" s="90"/>
      <c r="R148" s="90"/>
      <c r="S148" s="91"/>
      <c r="T148" s="91"/>
      <c r="U148" s="91"/>
      <c r="V148" s="91"/>
      <c r="W148" s="91"/>
      <c r="X148" s="92"/>
      <c r="Y148" s="143">
        <f>SUM(Y136:AF147)</f>
        <v>43661900</v>
      </c>
      <c r="Z148" s="143"/>
      <c r="AA148" s="143"/>
      <c r="AB148" s="143"/>
      <c r="AC148" s="143"/>
      <c r="AD148" s="143"/>
      <c r="AE148" s="143"/>
      <c r="AF148" s="143"/>
      <c r="AJ148" s="4"/>
      <c r="AK148" s="4"/>
      <c r="AL148" s="4"/>
    </row>
    <row r="149" spans="1:41" ht="18" customHeight="1">
      <c r="A149" s="16"/>
      <c r="B149" s="138"/>
      <c r="C149" s="139"/>
      <c r="D149" s="140" t="s">
        <v>148</v>
      </c>
      <c r="E149" s="140"/>
      <c r="F149" s="140"/>
      <c r="G149" s="140"/>
      <c r="H149" s="140"/>
      <c r="I149" s="140"/>
      <c r="J149" s="140"/>
      <c r="K149" s="140"/>
      <c r="L149" s="140"/>
      <c r="M149" s="140"/>
      <c r="N149" s="140"/>
      <c r="O149" s="140"/>
      <c r="P149" s="140"/>
      <c r="Q149" s="140"/>
      <c r="R149" s="140"/>
      <c r="S149" s="140"/>
      <c r="T149" s="140"/>
      <c r="U149" s="140"/>
      <c r="V149" s="140"/>
      <c r="W149" s="140"/>
      <c r="X149" s="140"/>
      <c r="Y149" s="141">
        <f>+Y73-Y148</f>
        <v>25527100</v>
      </c>
      <c r="Z149" s="141"/>
      <c r="AA149" s="141"/>
      <c r="AB149" s="141"/>
      <c r="AC149" s="141"/>
      <c r="AD149" s="141"/>
      <c r="AE149" s="141"/>
      <c r="AF149" s="141"/>
      <c r="AJ149" s="4"/>
      <c r="AK149" s="4"/>
      <c r="AL149" s="4"/>
    </row>
    <row r="150" spans="1:41" ht="3.6" customHeight="1">
      <c r="A150" s="26"/>
      <c r="B150" s="27"/>
      <c r="C150" s="27"/>
      <c r="D150" s="28"/>
      <c r="E150" s="28"/>
      <c r="F150" s="28"/>
      <c r="G150" s="28"/>
      <c r="H150" s="28"/>
      <c r="I150" s="28"/>
      <c r="J150" s="28"/>
      <c r="K150" s="28"/>
      <c r="L150" s="28"/>
      <c r="M150" s="28"/>
      <c r="N150" s="28"/>
      <c r="O150" s="28"/>
      <c r="P150" s="28"/>
      <c r="Q150" s="28"/>
      <c r="R150" s="28"/>
      <c r="S150" s="28"/>
      <c r="T150" s="28"/>
      <c r="U150" s="28"/>
      <c r="V150" s="28"/>
      <c r="W150" s="28"/>
      <c r="X150" s="28"/>
      <c r="Y150" s="29"/>
      <c r="Z150" s="29"/>
      <c r="AA150" s="29"/>
      <c r="AB150" s="29"/>
      <c r="AC150" s="29"/>
      <c r="AD150" s="29"/>
      <c r="AE150" s="29"/>
      <c r="AF150" s="29"/>
      <c r="AG150" s="25"/>
      <c r="AH150" s="25"/>
      <c r="AI150" s="25"/>
      <c r="AJ150" s="30"/>
      <c r="AK150" s="4"/>
      <c r="AL150" s="4"/>
    </row>
    <row r="151" spans="1:41">
      <c r="B151" s="87" t="s">
        <v>149</v>
      </c>
      <c r="C151" s="88"/>
      <c r="D151" s="88"/>
      <c r="E151" s="88"/>
      <c r="F151" s="88"/>
      <c r="G151" s="88"/>
      <c r="H151" s="88"/>
      <c r="I151" s="88"/>
      <c r="J151" s="88"/>
      <c r="K151" s="88"/>
      <c r="L151" s="88"/>
      <c r="M151" s="88"/>
      <c r="N151" s="88"/>
      <c r="O151" s="88"/>
      <c r="P151" s="88"/>
      <c r="Q151" s="88"/>
      <c r="R151" s="88"/>
      <c r="S151" s="88"/>
      <c r="T151" s="88"/>
      <c r="U151" s="88"/>
      <c r="V151" s="88"/>
      <c r="W151" s="88"/>
      <c r="X151" s="88"/>
      <c r="Y151" s="88"/>
      <c r="Z151" s="88"/>
      <c r="AA151" s="88"/>
      <c r="AB151" s="88"/>
      <c r="AC151" s="88"/>
      <c r="AD151" s="88"/>
      <c r="AE151" s="88"/>
      <c r="AF151" s="89"/>
    </row>
    <row r="152" spans="1:41" ht="144.75" customHeight="1">
      <c r="B152" s="334" t="s">
        <v>150</v>
      </c>
      <c r="C152" s="335"/>
      <c r="D152" s="335"/>
      <c r="E152" s="335"/>
      <c r="F152" s="335"/>
      <c r="G152" s="335"/>
      <c r="H152" s="335"/>
      <c r="I152" s="335"/>
      <c r="J152" s="335"/>
      <c r="K152" s="335"/>
      <c r="L152" s="335"/>
      <c r="M152" s="335"/>
      <c r="N152" s="335"/>
      <c r="O152" s="335"/>
      <c r="P152" s="335"/>
      <c r="Q152" s="335"/>
      <c r="R152" s="335"/>
      <c r="S152" s="335"/>
      <c r="T152" s="335"/>
      <c r="U152" s="335"/>
      <c r="V152" s="335"/>
      <c r="W152" s="335"/>
      <c r="X152" s="335"/>
      <c r="Y152" s="335"/>
      <c r="Z152" s="335"/>
      <c r="AA152" s="335"/>
      <c r="AB152" s="335"/>
      <c r="AC152" s="335"/>
      <c r="AD152" s="335"/>
      <c r="AE152" s="335"/>
      <c r="AF152" s="336"/>
    </row>
    <row r="153" spans="1:41" ht="3.6" customHeight="1"/>
  </sheetData>
  <mergeCells count="392">
    <mergeCell ref="AL78:BA78"/>
    <mergeCell ref="F60:G61"/>
    <mergeCell ref="H60:I60"/>
    <mergeCell ref="J60:M60"/>
    <mergeCell ref="N60:P60"/>
    <mergeCell ref="H61:I61"/>
    <mergeCell ref="J61:M61"/>
    <mergeCell ref="N61:P61"/>
    <mergeCell ref="N52:Q52"/>
    <mergeCell ref="Y58:AA58"/>
    <mergeCell ref="AB58:AF59"/>
    <mergeCell ref="J54:Y55"/>
    <mergeCell ref="B54:I55"/>
    <mergeCell ref="Z54:AF54"/>
    <mergeCell ref="Z55:AF55"/>
    <mergeCell ref="H59:I59"/>
    <mergeCell ref="J59:M59"/>
    <mergeCell ref="N59:P59"/>
    <mergeCell ref="S59:T59"/>
    <mergeCell ref="U63:X63"/>
    <mergeCell ref="Y63:AA63"/>
    <mergeCell ref="B62:E63"/>
    <mergeCell ref="F62:G63"/>
    <mergeCell ref="H62:I62"/>
    <mergeCell ref="N58:P58"/>
    <mergeCell ref="S58:T58"/>
    <mergeCell ref="AB60:AF61"/>
    <mergeCell ref="AB57:AF57"/>
    <mergeCell ref="U59:X59"/>
    <mergeCell ref="F57:AA57"/>
    <mergeCell ref="B57:E57"/>
    <mergeCell ref="B60:E61"/>
    <mergeCell ref="Y59:AA59"/>
    <mergeCell ref="Q58:R59"/>
    <mergeCell ref="F58:G59"/>
    <mergeCell ref="Q60:R61"/>
    <mergeCell ref="S60:T60"/>
    <mergeCell ref="U60:X60"/>
    <mergeCell ref="Y60:AA60"/>
    <mergeCell ref="S61:T61"/>
    <mergeCell ref="U61:X61"/>
    <mergeCell ref="Y61:AA61"/>
    <mergeCell ref="U58:X58"/>
    <mergeCell ref="B58:E59"/>
    <mergeCell ref="B20:D20"/>
    <mergeCell ref="X20:Z20"/>
    <mergeCell ref="V24:AF24"/>
    <mergeCell ref="X18:AA18"/>
    <mergeCell ref="AA20:AF20"/>
    <mergeCell ref="AB18:AF18"/>
    <mergeCell ref="L22:W22"/>
    <mergeCell ref="X22:AF22"/>
    <mergeCell ref="E22:K22"/>
    <mergeCell ref="B22:D22"/>
    <mergeCell ref="X29:Y29"/>
    <mergeCell ref="Z29:AC29"/>
    <mergeCell ref="AD29:AF29"/>
    <mergeCell ref="B106:Y106"/>
    <mergeCell ref="B110:Y110"/>
    <mergeCell ref="K89:L89"/>
    <mergeCell ref="M89:O89"/>
    <mergeCell ref="X86:Y86"/>
    <mergeCell ref="Z86:AC86"/>
    <mergeCell ref="AD86:AF86"/>
    <mergeCell ref="O86:P86"/>
    <mergeCell ref="Q86:T86"/>
    <mergeCell ref="U86:W86"/>
    <mergeCell ref="R89:U89"/>
    <mergeCell ref="V89:X89"/>
    <mergeCell ref="P88:Q88"/>
    <mergeCell ref="R88:U88"/>
    <mergeCell ref="V88:X88"/>
    <mergeCell ref="B41:I41"/>
    <mergeCell ref="AD37:AF37"/>
    <mergeCell ref="H51:K52"/>
    <mergeCell ref="H58:I58"/>
    <mergeCell ref="B24:F24"/>
    <mergeCell ref="B100:AB100"/>
    <mergeCell ref="B102:AF102"/>
    <mergeCell ref="B29:F29"/>
    <mergeCell ref="M29:W29"/>
    <mergeCell ref="G29:I29"/>
    <mergeCell ref="J29:L29"/>
    <mergeCell ref="E51:G51"/>
    <mergeCell ref="E52:G52"/>
    <mergeCell ref="U51:W52"/>
    <mergeCell ref="AD51:AF51"/>
    <mergeCell ref="X52:Y52"/>
    <mergeCell ref="Z52:AC52"/>
    <mergeCell ref="AD52:AF52"/>
    <mergeCell ref="L51:M51"/>
    <mergeCell ref="N51:Q51"/>
    <mergeCell ref="R51:T51"/>
    <mergeCell ref="X51:Y51"/>
    <mergeCell ref="Z51:AC51"/>
    <mergeCell ref="L52:M52"/>
    <mergeCell ref="R52:T52"/>
    <mergeCell ref="B51:D52"/>
    <mergeCell ref="J86:K86"/>
    <mergeCell ref="L86:N86"/>
    <mergeCell ref="J58:M58"/>
    <mergeCell ref="Y142:AF142"/>
    <mergeCell ref="Y143:AF143"/>
    <mergeCell ref="Y144:AF144"/>
    <mergeCell ref="S144:X144"/>
    <mergeCell ref="S145:X145"/>
    <mergeCell ref="B98:AF98"/>
    <mergeCell ref="D142:K142"/>
    <mergeCell ref="B125:AF125"/>
    <mergeCell ref="D136:K136"/>
    <mergeCell ref="B123:AF123"/>
    <mergeCell ref="B127:AF127"/>
    <mergeCell ref="B130:D130"/>
    <mergeCell ref="AA119:AC119"/>
    <mergeCell ref="B108:Y108"/>
    <mergeCell ref="D137:K137"/>
    <mergeCell ref="D138:K138"/>
    <mergeCell ref="AD115:AF115"/>
    <mergeCell ref="AD116:AF116"/>
    <mergeCell ref="AD117:AF117"/>
    <mergeCell ref="B117:Z117"/>
    <mergeCell ref="AC100:AF100"/>
    <mergeCell ref="Z104:AF104"/>
    <mergeCell ref="Z110:AF110"/>
    <mergeCell ref="Z106:AF106"/>
    <mergeCell ref="Y141:AF141"/>
    <mergeCell ref="L136:R136"/>
    <mergeCell ref="L137:R137"/>
    <mergeCell ref="L138:R138"/>
    <mergeCell ref="D143:K143"/>
    <mergeCell ref="D144:K144"/>
    <mergeCell ref="L145:R145"/>
    <mergeCell ref="L146:R146"/>
    <mergeCell ref="L147:R147"/>
    <mergeCell ref="D146:K146"/>
    <mergeCell ref="D147:K147"/>
    <mergeCell ref="D145:K145"/>
    <mergeCell ref="S137:X137"/>
    <mergeCell ref="S138:X138"/>
    <mergeCell ref="Y137:AF137"/>
    <mergeCell ref="Y138:AF138"/>
    <mergeCell ref="Y139:AF139"/>
    <mergeCell ref="Y140:AF140"/>
    <mergeCell ref="D140:K140"/>
    <mergeCell ref="D141:K141"/>
    <mergeCell ref="L139:R139"/>
    <mergeCell ref="L140:R140"/>
    <mergeCell ref="L141:R141"/>
    <mergeCell ref="D139:K139"/>
    <mergeCell ref="B112:AF113"/>
    <mergeCell ref="B115:Z115"/>
    <mergeCell ref="B116:Z116"/>
    <mergeCell ref="S135:X135"/>
    <mergeCell ref="Y135:AF135"/>
    <mergeCell ref="E130:V130"/>
    <mergeCell ref="C129:N129"/>
    <mergeCell ref="O129:V129"/>
    <mergeCell ref="W129:AA129"/>
    <mergeCell ref="AB129:AF129"/>
    <mergeCell ref="D135:K135"/>
    <mergeCell ref="W130:AF130"/>
    <mergeCell ref="B120:Z120"/>
    <mergeCell ref="B121:Z121"/>
    <mergeCell ref="J41:AF41"/>
    <mergeCell ref="B45:H45"/>
    <mergeCell ref="I45:M45"/>
    <mergeCell ref="N45:T45"/>
    <mergeCell ref="U45:AF45"/>
    <mergeCell ref="AA47:AF47"/>
    <mergeCell ref="B47:I47"/>
    <mergeCell ref="AC43:AF43"/>
    <mergeCell ref="P43:S43"/>
    <mergeCell ref="B43:O43"/>
    <mergeCell ref="B44:AF44"/>
    <mergeCell ref="H36:J36"/>
    <mergeCell ref="L36:N36"/>
    <mergeCell ref="H37:J37"/>
    <mergeCell ref="L37:N37"/>
    <mergeCell ref="AA5:AF6"/>
    <mergeCell ref="AA3:AF4"/>
    <mergeCell ref="AA1:AF2"/>
    <mergeCell ref="X37:Y37"/>
    <mergeCell ref="Z37:AC37"/>
    <mergeCell ref="AD8:AF8"/>
    <mergeCell ref="Z8:AC8"/>
    <mergeCell ref="X8:Y8"/>
    <mergeCell ref="Q37:W37"/>
    <mergeCell ref="X28:Y28"/>
    <mergeCell ref="Z28:AC28"/>
    <mergeCell ref="AD28:AF28"/>
    <mergeCell ref="B18:K18"/>
    <mergeCell ref="L18:W18"/>
    <mergeCell ref="G24:J24"/>
    <mergeCell ref="L24:S24"/>
    <mergeCell ref="T24:U24"/>
    <mergeCell ref="H26:AF26"/>
    <mergeCell ref="B26:G26"/>
    <mergeCell ref="E20:W20"/>
    <mergeCell ref="Y64:AA64"/>
    <mergeCell ref="G1:Z4"/>
    <mergeCell ref="G5:Z6"/>
    <mergeCell ref="M9:W9"/>
    <mergeCell ref="B14:AF14"/>
    <mergeCell ref="B11:K12"/>
    <mergeCell ref="L12:M12"/>
    <mergeCell ref="X11:Y11"/>
    <mergeCell ref="Z11:AC11"/>
    <mergeCell ref="J47:V47"/>
    <mergeCell ref="T43:AB43"/>
    <mergeCell ref="J39:P39"/>
    <mergeCell ref="B39:I39"/>
    <mergeCell ref="X36:Y36"/>
    <mergeCell ref="Z36:AC36"/>
    <mergeCell ref="AD36:AF36"/>
    <mergeCell ref="B37:G37"/>
    <mergeCell ref="AD11:AF11"/>
    <mergeCell ref="B1:F6"/>
    <mergeCell ref="B31:AF31"/>
    <mergeCell ref="B32:AF34"/>
    <mergeCell ref="P12:S12"/>
    <mergeCell ref="T12:V12"/>
    <mergeCell ref="H9:K9"/>
    <mergeCell ref="B66:E67"/>
    <mergeCell ref="F66:G67"/>
    <mergeCell ref="H66:I66"/>
    <mergeCell ref="J66:M66"/>
    <mergeCell ref="N66:P66"/>
    <mergeCell ref="H67:I67"/>
    <mergeCell ref="J67:M67"/>
    <mergeCell ref="N67:P67"/>
    <mergeCell ref="Q62:R63"/>
    <mergeCell ref="J64:M64"/>
    <mergeCell ref="Q64:R65"/>
    <mergeCell ref="F64:G65"/>
    <mergeCell ref="H64:I64"/>
    <mergeCell ref="N64:P64"/>
    <mergeCell ref="B9:G9"/>
    <mergeCell ref="AD9:AF9"/>
    <mergeCell ref="X9:Y9"/>
    <mergeCell ref="Z9:AC9"/>
    <mergeCell ref="J62:M62"/>
    <mergeCell ref="N62:P62"/>
    <mergeCell ref="H63:I63"/>
    <mergeCell ref="J63:M63"/>
    <mergeCell ref="N63:P63"/>
    <mergeCell ref="B50:AF50"/>
    <mergeCell ref="X12:Y12"/>
    <mergeCell ref="Z12:AC12"/>
    <mergeCell ref="AD12:AF12"/>
    <mergeCell ref="N11:O11"/>
    <mergeCell ref="N12:O12"/>
    <mergeCell ref="P11:S11"/>
    <mergeCell ref="T11:V11"/>
    <mergeCell ref="B49:S49"/>
    <mergeCell ref="T49:AF49"/>
    <mergeCell ref="Q39:Y39"/>
    <mergeCell ref="Z39:AF39"/>
    <mergeCell ref="B16:H16"/>
    <mergeCell ref="K16:W16"/>
    <mergeCell ref="K36:K37"/>
    <mergeCell ref="W47:Z47"/>
    <mergeCell ref="Y76:AF76"/>
    <mergeCell ref="X85:Y85"/>
    <mergeCell ref="Z85:AC85"/>
    <mergeCell ref="Q66:R67"/>
    <mergeCell ref="S66:T66"/>
    <mergeCell ref="U66:X66"/>
    <mergeCell ref="Y66:AA66"/>
    <mergeCell ref="AB66:AF67"/>
    <mergeCell ref="AD71:AF71"/>
    <mergeCell ref="S72:X72"/>
    <mergeCell ref="S73:X73"/>
    <mergeCell ref="S79:X79"/>
    <mergeCell ref="S71:Z71"/>
    <mergeCell ref="S62:T62"/>
    <mergeCell ref="U62:X62"/>
    <mergeCell ref="Y62:AA62"/>
    <mergeCell ref="AB62:AF63"/>
    <mergeCell ref="S63:T63"/>
    <mergeCell ref="S67:T67"/>
    <mergeCell ref="U67:X67"/>
    <mergeCell ref="Y67:AA67"/>
    <mergeCell ref="S64:T64"/>
    <mergeCell ref="U64:X64"/>
    <mergeCell ref="B152:AF152"/>
    <mergeCell ref="B96:AF96"/>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48:AF148"/>
    <mergeCell ref="S142:X142"/>
    <mergeCell ref="S143:X143"/>
    <mergeCell ref="S146:X146"/>
    <mergeCell ref="S147:X147"/>
    <mergeCell ref="B104:Y104"/>
    <mergeCell ref="B151:AF151"/>
    <mergeCell ref="D148:X148"/>
    <mergeCell ref="L144:R144"/>
    <mergeCell ref="B69:AF69"/>
    <mergeCell ref="P89:Q89"/>
    <mergeCell ref="I72:J72"/>
    <mergeCell ref="S136:X136"/>
    <mergeCell ref="B133:AF133"/>
    <mergeCell ref="L135:R135"/>
    <mergeCell ref="B86:I86"/>
    <mergeCell ref="B89:J89"/>
    <mergeCell ref="O78:Q78"/>
    <mergeCell ref="AD119:AF119"/>
    <mergeCell ref="B93:AF93"/>
    <mergeCell ref="AA120:AC120"/>
    <mergeCell ref="AA121:AC121"/>
    <mergeCell ref="B118:Z118"/>
    <mergeCell ref="AA118:AC118"/>
    <mergeCell ref="AD118:AF118"/>
    <mergeCell ref="W95:AA95"/>
    <mergeCell ref="C95:N95"/>
    <mergeCell ref="Y136:AF136"/>
    <mergeCell ref="B119:Z119"/>
    <mergeCell ref="AD120:AF120"/>
    <mergeCell ref="AD121:AF121"/>
    <mergeCell ref="AB64:AF65"/>
    <mergeCell ref="H65:I65"/>
    <mergeCell ref="J65:M65"/>
    <mergeCell ref="N65:P65"/>
    <mergeCell ref="S65:T65"/>
    <mergeCell ref="U65:X65"/>
    <mergeCell ref="Y65:AA65"/>
    <mergeCell ref="B64:E65"/>
    <mergeCell ref="B91:AF91"/>
    <mergeCell ref="B72:H73"/>
    <mergeCell ref="K72:N72"/>
    <mergeCell ref="O72:Q72"/>
    <mergeCell ref="K73:N73"/>
    <mergeCell ref="O73:Q73"/>
    <mergeCell ref="Y72:AF72"/>
    <mergeCell ref="Y73:AF73"/>
    <mergeCell ref="L71:N71"/>
    <mergeCell ref="O71:Q71"/>
    <mergeCell ref="AA71:AC71"/>
    <mergeCell ref="AD85:AF85"/>
    <mergeCell ref="O84:W84"/>
    <mergeCell ref="X84:AF84"/>
    <mergeCell ref="O85:P85"/>
    <mergeCell ref="Q85:T85"/>
    <mergeCell ref="S82:X82"/>
    <mergeCell ref="Y82:AF82"/>
    <mergeCell ref="B81:K81"/>
    <mergeCell ref="L81:N81"/>
    <mergeCell ref="O81:Q81"/>
    <mergeCell ref="I76:J76"/>
    <mergeCell ref="S76:X76"/>
    <mergeCell ref="S81:X81"/>
    <mergeCell ref="O95:V95"/>
    <mergeCell ref="U85:W85"/>
    <mergeCell ref="S78:X78"/>
    <mergeCell ref="Y78:AF78"/>
    <mergeCell ref="AL71:BA71"/>
    <mergeCell ref="AL73:BA73"/>
    <mergeCell ref="AL75:BA75"/>
    <mergeCell ref="AL76:BA76"/>
    <mergeCell ref="Z108:AF108"/>
    <mergeCell ref="I79:J79"/>
    <mergeCell ref="K79:N79"/>
    <mergeCell ref="O79:Q79"/>
    <mergeCell ref="B78:H79"/>
    <mergeCell ref="Y79:AF79"/>
    <mergeCell ref="S75:X75"/>
    <mergeCell ref="Y75:AF75"/>
    <mergeCell ref="K76:N76"/>
    <mergeCell ref="O76:Q76"/>
    <mergeCell ref="B75:H76"/>
    <mergeCell ref="I78:J78"/>
    <mergeCell ref="K78:N78"/>
    <mergeCell ref="K75:N75"/>
    <mergeCell ref="O75:Q75"/>
    <mergeCell ref="I75:J75"/>
    <mergeCell ref="B71:K71"/>
    <mergeCell ref="I73:J73"/>
    <mergeCell ref="AB95:AF95"/>
    <mergeCell ref="Y81:AF81"/>
  </mergeCells>
  <conditionalFormatting sqref="H63:M63 H67:M67 AB62:AF63 S67:X67 S63:X63 AB66:AF67 B66:E67 B32:AF34 B58:E63">
    <cfRule type="containsBlanks" dxfId="107" priority="182">
      <formula>LEN(TRIM(B32))=0</formula>
    </cfRule>
  </conditionalFormatting>
  <conditionalFormatting sqref="I73:N73 I76:N76 S76:X76 I79:N79 S79:X79 S73:X73">
    <cfRule type="containsBlanks" dxfId="106" priority="180">
      <formula>LEN(TRIM(I73))=0</formula>
    </cfRule>
  </conditionalFormatting>
  <conditionalFormatting sqref="O86:T86 P89:U89 X86:AC86">
    <cfRule type="containsBlanks" dxfId="105" priority="179">
      <formula>LEN(TRIM(O86))=0</formula>
    </cfRule>
  </conditionalFormatting>
  <conditionalFormatting sqref="L144:X147 L139:R143">
    <cfRule type="containsBlanks" dxfId="104" priority="178">
      <formula>LEN(TRIM(L139))=0</formula>
    </cfRule>
  </conditionalFormatting>
  <conditionalFormatting sqref="H9:K9 H37:J37 L37:N37 Z39:AF39 P43:S43 AC43:AF43 I45:M45 U45:AF45 J47:V47 AA47:AF47">
    <cfRule type="containsBlanks" dxfId="103" priority="177">
      <formula>LEN(TRIM(H9))=0</formula>
    </cfRule>
  </conditionalFormatting>
  <conditionalFormatting sqref="W95:AA95 C95:N95">
    <cfRule type="containsBlanks" dxfId="102" priority="153">
      <formula>LEN(TRIM(C95))=0</formula>
    </cfRule>
  </conditionalFormatting>
  <conditionalFormatting sqref="C129:N129">
    <cfRule type="containsBlanks" dxfId="101" priority="151">
      <formula>LEN(TRIM(C129))=0</formula>
    </cfRule>
  </conditionalFormatting>
  <conditionalFormatting sqref="W129:AA129">
    <cfRule type="containsBlanks" dxfId="100" priority="150">
      <formula>LEN(TRIM(W129))=0</formula>
    </cfRule>
  </conditionalFormatting>
  <conditionalFormatting sqref="B130:D130">
    <cfRule type="containsBlanks" dxfId="99" priority="149">
      <formula>LEN(TRIM(B130))=0</formula>
    </cfRule>
  </conditionalFormatting>
  <conditionalFormatting sqref="W130:AF130">
    <cfRule type="containsBlanks" dxfId="98" priority="148">
      <formula>LEN(TRIM(W130))=0</formula>
    </cfRule>
  </conditionalFormatting>
  <conditionalFormatting sqref="J41:AF41">
    <cfRule type="containsBlanks" dxfId="97" priority="136">
      <formula>LEN(TRIM(J41))=0</formula>
    </cfRule>
  </conditionalFormatting>
  <conditionalFormatting sqref="T49:AF49">
    <cfRule type="containsBlanks" dxfId="96" priority="135">
      <formula>LEN(TRIM(T49))=0</formula>
    </cfRule>
  </conditionalFormatting>
  <conditionalFormatting sqref="X37:AC37">
    <cfRule type="containsBlanks" dxfId="95" priority="134">
      <formula>LEN(TRIM(X37))=0</formula>
    </cfRule>
  </conditionalFormatting>
  <conditionalFormatting sqref="X9:AC9">
    <cfRule type="containsBlanks" dxfId="94" priority="128">
      <formula>LEN(TRIM(X9))=0</formula>
    </cfRule>
  </conditionalFormatting>
  <conditionalFormatting sqref="AD9:AF9">
    <cfRule type="containsBlanks" dxfId="93" priority="127">
      <formula>LEN(TRIM(AD9))=0</formula>
    </cfRule>
  </conditionalFormatting>
  <conditionalFormatting sqref="N12:S12">
    <cfRule type="containsBlanks" dxfId="92" priority="126">
      <formula>LEN(TRIM(N12))=0</formula>
    </cfRule>
  </conditionalFormatting>
  <conditionalFormatting sqref="H65:M65 S65:X65 AB64:AF65 B64:E65">
    <cfRule type="containsBlanks" dxfId="91" priority="122">
      <formula>LEN(TRIM(B64))=0</formula>
    </cfRule>
  </conditionalFormatting>
  <conditionalFormatting sqref="S82:X82">
    <cfRule type="containsBlanks" dxfId="90" priority="97">
      <formula>LEN(TRIM(S82))=0</formula>
    </cfRule>
  </conditionalFormatting>
  <conditionalFormatting sqref="N63:P63">
    <cfRule type="containsBlanks" dxfId="89" priority="84">
      <formula>LEN(TRIM(N63))=0</formula>
    </cfRule>
  </conditionalFormatting>
  <conditionalFormatting sqref="T12:V12">
    <cfRule type="containsBlanks" dxfId="88" priority="92">
      <formula>LEN(TRIM(T12))=0</formula>
    </cfRule>
  </conditionalFormatting>
  <conditionalFormatting sqref="N67:P67">
    <cfRule type="containsBlanks" dxfId="87" priority="82">
      <formula>LEN(TRIM(N67))=0</formula>
    </cfRule>
  </conditionalFormatting>
  <conditionalFormatting sqref="AD37:AF37">
    <cfRule type="containsBlanks" dxfId="86" priority="89">
      <formula>LEN(TRIM(AD37))=0</formula>
    </cfRule>
  </conditionalFormatting>
  <conditionalFormatting sqref="O79:Q79">
    <cfRule type="containsBlanks" dxfId="85" priority="74">
      <formula>LEN(TRIM(O79))=0</formula>
    </cfRule>
  </conditionalFormatting>
  <conditionalFormatting sqref="U86:W86">
    <cfRule type="containsBlanks" dxfId="84" priority="73">
      <formula>LEN(TRIM(U86))=0</formula>
    </cfRule>
  </conditionalFormatting>
  <conditionalFormatting sqref="K16:W16">
    <cfRule type="containsBlanks" dxfId="83" priority="67">
      <formula>LEN(TRIM(K16))=0</formula>
    </cfRule>
  </conditionalFormatting>
  <conditionalFormatting sqref="N65:P65">
    <cfRule type="containsBlanks" dxfId="82" priority="83">
      <formula>LEN(TRIM(N65))=0</formula>
    </cfRule>
  </conditionalFormatting>
  <conditionalFormatting sqref="Y63:AA63">
    <cfRule type="containsBlanks" dxfId="81" priority="79">
      <formula>LEN(TRIM(Y63))=0</formula>
    </cfRule>
  </conditionalFormatting>
  <conditionalFormatting sqref="Y65:AA65">
    <cfRule type="containsBlanks" dxfId="80" priority="78">
      <formula>LEN(TRIM(Y65))=0</formula>
    </cfRule>
  </conditionalFormatting>
  <conditionalFormatting sqref="Y67:AA67">
    <cfRule type="containsBlanks" dxfId="79" priority="77">
      <formula>LEN(TRIM(Y67))=0</formula>
    </cfRule>
  </conditionalFormatting>
  <conditionalFormatting sqref="O73:Q73">
    <cfRule type="containsBlanks" dxfId="78" priority="76">
      <formula>LEN(TRIM(O73))=0</formula>
    </cfRule>
  </conditionalFormatting>
  <conditionalFormatting sqref="O76:Q76">
    <cfRule type="containsBlanks" dxfId="77" priority="75">
      <formula>LEN(TRIM(O76))=0</formula>
    </cfRule>
  </conditionalFormatting>
  <conditionalFormatting sqref="AD86:AF86">
    <cfRule type="containsBlanks" dxfId="76" priority="72">
      <formula>LEN(TRIM(AD86))=0</formula>
    </cfRule>
  </conditionalFormatting>
  <conditionalFormatting sqref="V89:X89">
    <cfRule type="containsBlanks" dxfId="75" priority="71">
      <formula>LEN(TRIM(V89))=0</formula>
    </cfRule>
  </conditionalFormatting>
  <conditionalFormatting sqref="X12:AC12">
    <cfRule type="containsBlanks" dxfId="74" priority="69">
      <formula>LEN(TRIM(X12))=0</formula>
    </cfRule>
  </conditionalFormatting>
  <conditionalFormatting sqref="AD12:AF12">
    <cfRule type="containsBlanks" dxfId="73" priority="68">
      <formula>LEN(TRIM(AD12))=0</formula>
    </cfRule>
  </conditionalFormatting>
  <conditionalFormatting sqref="J39:P39">
    <cfRule type="containsBlanks" dxfId="72" priority="48">
      <formula>LEN(TRIM(J39))=0</formula>
    </cfRule>
  </conditionalFormatting>
  <conditionalFormatting sqref="AL73">
    <cfRule type="containsBlanks" dxfId="71" priority="47">
      <formula>LEN(TRIM(AL73))=0</formula>
    </cfRule>
  </conditionalFormatting>
  <conditionalFormatting sqref="L137:X138">
    <cfRule type="containsBlanks" dxfId="70" priority="42">
      <formula>LEN(TRIM(L137))=0</formula>
    </cfRule>
  </conditionalFormatting>
  <conditionalFormatting sqref="L136:X136">
    <cfRule type="containsBlanks" dxfId="69" priority="41">
      <formula>LEN(TRIM(L136))=0</formula>
    </cfRule>
  </conditionalFormatting>
  <conditionalFormatting sqref="S139:X143">
    <cfRule type="containsBlanks" dxfId="68" priority="38">
      <formula>LEN(TRIM(S139))=0</formula>
    </cfRule>
  </conditionalFormatting>
  <conditionalFormatting sqref="Y136:AF136">
    <cfRule type="containsBlanks" dxfId="67" priority="40">
      <formula>LEN(TRIM(Y136))=0</formula>
    </cfRule>
  </conditionalFormatting>
  <conditionalFormatting sqref="Y137:AF140 Y141 Y142:AF147">
    <cfRule type="containsBlanks" dxfId="66" priority="39">
      <formula>LEN(TRIM(Y137))=0</formula>
    </cfRule>
  </conditionalFormatting>
  <conditionalFormatting sqref="AI136:AI143">
    <cfRule type="containsBlanks" dxfId="65" priority="37">
      <formula>LEN(TRIM(AI136))=0</formula>
    </cfRule>
  </conditionalFormatting>
  <conditionalFormatting sqref="L18:W18 AB18:AF18 E20:W20 AA20:AF20 H26:AF26">
    <cfRule type="containsBlanks" dxfId="64" priority="36">
      <formula>LEN(TRIM(E18))=0</formula>
    </cfRule>
  </conditionalFormatting>
  <conditionalFormatting sqref="E22:K22">
    <cfRule type="containsBlanks" dxfId="63" priority="35">
      <formula>LEN(TRIM(E22))=0</formula>
    </cfRule>
  </conditionalFormatting>
  <conditionalFormatting sqref="X22:AF22">
    <cfRule type="containsBlanks" dxfId="62" priority="34">
      <formula>LEN(TRIM(X22))=0</formula>
    </cfRule>
  </conditionalFormatting>
  <conditionalFormatting sqref="G24:J24">
    <cfRule type="containsBlanks" dxfId="61" priority="33">
      <formula>LEN(TRIM(G24))=0</formula>
    </cfRule>
  </conditionalFormatting>
  <conditionalFormatting sqref="L24:S24">
    <cfRule type="containsBlanks" dxfId="60" priority="32">
      <formula>LEN(TRIM(L24))=0</formula>
    </cfRule>
  </conditionalFormatting>
  <conditionalFormatting sqref="V24:AF24">
    <cfRule type="containsBlanks" dxfId="59" priority="31">
      <formula>LEN(TRIM(V24))=0</formula>
    </cfRule>
  </conditionalFormatting>
  <conditionalFormatting sqref="X29:AC29">
    <cfRule type="containsBlanks" dxfId="58" priority="30">
      <formula>LEN(TRIM(X29))=0</formula>
    </cfRule>
  </conditionalFormatting>
  <conditionalFormatting sqref="AD29:AF29">
    <cfRule type="containsBlanks" dxfId="57" priority="29">
      <formula>LEN(TRIM(AD29))=0</formula>
    </cfRule>
  </conditionalFormatting>
  <conditionalFormatting sqref="J54:Y55 Z55:AF55 AB58:AF61">
    <cfRule type="containsBlanks" dxfId="56" priority="28">
      <formula>LEN(TRIM(J54))=0</formula>
    </cfRule>
  </conditionalFormatting>
  <conditionalFormatting sqref="Z104:AF104">
    <cfRule type="containsBlanks" dxfId="55" priority="20">
      <formula>LEN(TRIM(Z104))=0</formula>
    </cfRule>
  </conditionalFormatting>
  <conditionalFormatting sqref="Z106:AF106">
    <cfRule type="containsBlanks" dxfId="54" priority="19">
      <formula>LEN(TRIM(Z106))=0</formula>
    </cfRule>
  </conditionalFormatting>
  <conditionalFormatting sqref="Z108:AF108 Z110:AF110">
    <cfRule type="containsBlanks" dxfId="53" priority="18">
      <formula>LEN(TRIM(Z108))=0</formula>
    </cfRule>
  </conditionalFormatting>
  <conditionalFormatting sqref="AC100:AF100">
    <cfRule type="containsBlanks" dxfId="52" priority="17">
      <formula>LEN(TRIM(AC100))=0</formula>
    </cfRule>
  </conditionalFormatting>
  <conditionalFormatting sqref="S59:AA59">
    <cfRule type="containsBlanks" dxfId="51" priority="11">
      <formula>LEN(TRIM(S59))=0</formula>
    </cfRule>
  </conditionalFormatting>
  <conditionalFormatting sqref="S61:AA61">
    <cfRule type="containsBlanks" dxfId="50" priority="10">
      <formula>LEN(TRIM(S61))=0</formula>
    </cfRule>
  </conditionalFormatting>
  <conditionalFormatting sqref="L52:Q52">
    <cfRule type="containsBlanks" dxfId="49" priority="9">
      <formula>LEN(TRIM(L52))=0</formula>
    </cfRule>
  </conditionalFormatting>
  <conditionalFormatting sqref="R52:T52">
    <cfRule type="containsBlanks" dxfId="48" priority="8">
      <formula>LEN(TRIM(R52))=0</formula>
    </cfRule>
  </conditionalFormatting>
  <conditionalFormatting sqref="X52:AC52">
    <cfRule type="containsBlanks" dxfId="47" priority="7">
      <formula>LEN(TRIM(X52))=0</formula>
    </cfRule>
  </conditionalFormatting>
  <conditionalFormatting sqref="AD52:AF52">
    <cfRule type="containsBlanks" dxfId="46" priority="6">
      <formula>LEN(TRIM(AD52))=0</formula>
    </cfRule>
  </conditionalFormatting>
  <conditionalFormatting sqref="H59:M59">
    <cfRule type="containsBlanks" dxfId="45" priority="5">
      <formula>LEN(TRIM(H59))=0</formula>
    </cfRule>
  </conditionalFormatting>
  <conditionalFormatting sqref="N59:P59">
    <cfRule type="containsBlanks" dxfId="44" priority="4">
      <formula>LEN(TRIM(N59))=0</formula>
    </cfRule>
  </conditionalFormatting>
  <conditionalFormatting sqref="H61:M61">
    <cfRule type="containsBlanks" dxfId="43" priority="3">
      <formula>LEN(TRIM(H61))=0</formula>
    </cfRule>
  </conditionalFormatting>
  <conditionalFormatting sqref="N61:P61">
    <cfRule type="containsBlanks" dxfId="42" priority="2">
      <formula>LEN(TRIM(N61))=0</formula>
    </cfRule>
  </conditionalFormatting>
  <conditionalFormatting sqref="B152">
    <cfRule type="containsBlanks" dxfId="41" priority="1">
      <formula>LEN(TRIM(B152))=0</formula>
    </cfRule>
  </conditionalFormatting>
  <hyperlinks>
    <hyperlink ref="T49" r:id="rId1" xr:uid="{0399A1B9-C7C2-4DAC-9FFA-F2263CA25F8B}"/>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nchor moveWithCells="1">
                  <from>
                    <xdr:col>10</xdr:col>
                    <xdr:colOff>200025</xdr:colOff>
                    <xdr:row>27</xdr:row>
                    <xdr:rowOff>76200</xdr:rowOff>
                  </from>
                  <to>
                    <xdr:col>12</xdr:col>
                    <xdr:colOff>76200</xdr:colOff>
                    <xdr:row>30</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nchor moveWithCells="1">
                  <from>
                    <xdr:col>8</xdr:col>
                    <xdr:colOff>0</xdr:colOff>
                    <xdr:row>27</xdr:row>
                    <xdr:rowOff>76200</xdr:rowOff>
                  </from>
                  <to>
                    <xdr:col>9</xdr:col>
                    <xdr:colOff>66675</xdr:colOff>
                    <xdr:row>30</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nchor moveWithCells="1">
                  <from>
                    <xdr:col>5</xdr:col>
                    <xdr:colOff>190500</xdr:colOff>
                    <xdr:row>50</xdr:row>
                    <xdr:rowOff>171450</xdr:rowOff>
                  </from>
                  <to>
                    <xdr:col>7</xdr:col>
                    <xdr:colOff>76200</xdr:colOff>
                    <xdr:row>52</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nchor moveWithCells="1">
                  <from>
                    <xdr:col>6</xdr:col>
                    <xdr:colOff>0</xdr:colOff>
                    <xdr:row>49</xdr:row>
                    <xdr:rowOff>19050</xdr:rowOff>
                  </from>
                  <to>
                    <xdr:col>7</xdr:col>
                    <xdr:colOff>66675</xdr:colOff>
                    <xdr:row>51</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nchor moveWithCells="1">
                  <from>
                    <xdr:col>15</xdr:col>
                    <xdr:colOff>190500</xdr:colOff>
                    <xdr:row>69</xdr:row>
                    <xdr:rowOff>9525</xdr:rowOff>
                  </from>
                  <to>
                    <xdr:col>17</xdr:col>
                    <xdr:colOff>66675</xdr:colOff>
                    <xdr:row>71</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nchor moveWithCells="1">
                  <from>
                    <xdr:col>12</xdr:col>
                    <xdr:colOff>190500</xdr:colOff>
                    <xdr:row>69</xdr:row>
                    <xdr:rowOff>9525</xdr:rowOff>
                  </from>
                  <to>
                    <xdr:col>14</xdr:col>
                    <xdr:colOff>66675</xdr:colOff>
                    <xdr:row>71</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nchor moveWithCells="1">
                  <from>
                    <xdr:col>31</xdr:col>
                    <xdr:colOff>85725</xdr:colOff>
                    <xdr:row>69</xdr:row>
                    <xdr:rowOff>9525</xdr:rowOff>
                  </from>
                  <to>
                    <xdr:col>32</xdr:col>
                    <xdr:colOff>66675</xdr:colOff>
                    <xdr:row>71</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nchor moveWithCells="1">
                  <from>
                    <xdr:col>28</xdr:col>
                    <xdr:colOff>0</xdr:colOff>
                    <xdr:row>69</xdr:row>
                    <xdr:rowOff>9525</xdr:rowOff>
                  </from>
                  <to>
                    <xdr:col>29</xdr:col>
                    <xdr:colOff>66675</xdr:colOff>
                    <xdr:row>71</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nchor moveWithCells="1">
                  <from>
                    <xdr:col>13</xdr:col>
                    <xdr:colOff>0</xdr:colOff>
                    <xdr:row>84</xdr:row>
                    <xdr:rowOff>85725</xdr:rowOff>
                  </from>
                  <to>
                    <xdr:col>13</xdr:col>
                    <xdr:colOff>180975</xdr:colOff>
                    <xdr:row>87</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nchor moveWithCells="1">
                  <from>
                    <xdr:col>10</xdr:col>
                    <xdr:colOff>9525</xdr:colOff>
                    <xdr:row>84</xdr:row>
                    <xdr:rowOff>85725</xdr:rowOff>
                  </from>
                  <to>
                    <xdr:col>11</xdr:col>
                    <xdr:colOff>66675</xdr:colOff>
                    <xdr:row>87</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nchor moveWithCells="1">
                  <from>
                    <xdr:col>13</xdr:col>
                    <xdr:colOff>190500</xdr:colOff>
                    <xdr:row>87</xdr:row>
                    <xdr:rowOff>85725</xdr:rowOff>
                  </from>
                  <to>
                    <xdr:col>14</xdr:col>
                    <xdr:colOff>180975</xdr:colOff>
                    <xdr:row>90</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nchor moveWithCells="1">
                  <from>
                    <xdr:col>10</xdr:col>
                    <xdr:colOff>200025</xdr:colOff>
                    <xdr:row>87</xdr:row>
                    <xdr:rowOff>85725</xdr:rowOff>
                  </from>
                  <to>
                    <xdr:col>12</xdr:col>
                    <xdr:colOff>47625</xdr:colOff>
                    <xdr:row>90</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nchor moveWithCells="1">
                  <from>
                    <xdr:col>15</xdr:col>
                    <xdr:colOff>190500</xdr:colOff>
                    <xdr:row>79</xdr:row>
                    <xdr:rowOff>19050</xdr:rowOff>
                  </from>
                  <to>
                    <xdr:col>17</xdr:col>
                    <xdr:colOff>66675</xdr:colOff>
                    <xdr:row>81</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nchor moveWithCells="1">
                  <from>
                    <xdr:col>12</xdr:col>
                    <xdr:colOff>190500</xdr:colOff>
                    <xdr:row>79</xdr:row>
                    <xdr:rowOff>19050</xdr:rowOff>
                  </from>
                  <to>
                    <xdr:col>14</xdr:col>
                    <xdr:colOff>66675</xdr:colOff>
                    <xdr:row>81</xdr:row>
                    <xdr:rowOff>47625</xdr:rowOff>
                  </to>
                </anchor>
              </controlPr>
            </control>
          </mc:Choice>
        </mc:AlternateContent>
        <mc:AlternateContent xmlns:mc="http://schemas.openxmlformats.org/markup-compatibility/2006">
          <mc:Choice Requires="x14">
            <control shapeId="1193" r:id="rId33" name="Check Box 169">
              <controlPr locked="0" defaultSize="0" autoFill="0" autoLine="0" autoPict="0">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94" r:id="rId34" name="Check Box 170">
              <controlPr locked="0" defaultSize="0" autoFill="0" autoLine="0" autoPict="0">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95" r:id="rId35" name="Check Box 171">
              <controlPr locked="0" defaultSize="0" autoFill="0" autoLine="0" autoPict="0">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96" r:id="rId36" name="Check Box 172">
              <controlPr locked="0" defaultSize="0" autoFill="0" autoLine="0" autoPict="0">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97" r:id="rId37" name="Check Box 173">
              <controlPr locked="0" defaultSize="0" autoFill="0" autoLine="0" autoPict="0">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98" r:id="rId38" name="Check Box 174">
              <controlPr locked="0" defaultSize="0" autoFill="0" autoLine="0" autoPict="0">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99" r:id="rId39" name="Check Box 175">
              <controlPr locked="0" defaultSize="0" autoFill="0" autoLine="0" autoPict="0">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200" r:id="rId40" name="Check Box 176">
              <controlPr locked="0" defaultSize="0" autoFill="0" autoLine="0" autoPict="0">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201" r:id="rId41" name="Check Box 177">
              <controlPr locked="0" defaultSize="0" autoFill="0" autoLine="0" autoPict="0">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202" r:id="rId42" name="Check Box 178">
              <controlPr locked="0" defaultSize="0" autoFill="0" autoLine="0" autoPict="0">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203" r:id="rId43" name="Check Box 179">
              <controlPr locked="0" defaultSize="0" autoFill="0" autoLine="0" autoPict="0">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204" r:id="rId44" name="Check Box 180">
              <controlPr locked="0" defaultSize="0" autoFill="0" autoLine="0" autoPict="0">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205" r:id="rId45" name="Check Box 181">
              <controlPr locked="0" defaultSize="0" autoFill="0" autoLine="0" autoPict="0">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206" r:id="rId46" name="Check Box 182">
              <controlPr locked="0" defaultSize="0" autoFill="0" autoLine="0" autoPict="0">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208" r:id="rId47" name="Check Box 184">
              <controlPr locked="0" defaultSize="0" autoFill="0" autoLine="0" autoPict="0">
                <anchor moveWithCells="1">
                  <from>
                    <xdr:col>10</xdr:col>
                    <xdr:colOff>200025</xdr:colOff>
                    <xdr:row>27</xdr:row>
                    <xdr:rowOff>76200</xdr:rowOff>
                  </from>
                  <to>
                    <xdr:col>12</xdr:col>
                    <xdr:colOff>76200</xdr:colOff>
                    <xdr:row>30</xdr:row>
                    <xdr:rowOff>0</xdr:rowOff>
                  </to>
                </anchor>
              </controlPr>
            </control>
          </mc:Choice>
        </mc:AlternateContent>
        <mc:AlternateContent xmlns:mc="http://schemas.openxmlformats.org/markup-compatibility/2006">
          <mc:Choice Requires="x14">
            <control shapeId="1209" r:id="rId48" name="Check Box 185">
              <controlPr locked="0" defaultSize="0" autoFill="0" autoLine="0" autoPict="0">
                <anchor moveWithCells="1">
                  <from>
                    <xdr:col>8</xdr:col>
                    <xdr:colOff>0</xdr:colOff>
                    <xdr:row>27</xdr:row>
                    <xdr:rowOff>76200</xdr:rowOff>
                  </from>
                  <to>
                    <xdr:col>9</xdr:col>
                    <xdr:colOff>76200</xdr:colOff>
                    <xdr:row>30</xdr:row>
                    <xdr:rowOff>0</xdr:rowOff>
                  </to>
                </anchor>
              </controlPr>
            </control>
          </mc:Choice>
        </mc:AlternateContent>
        <mc:AlternateContent xmlns:mc="http://schemas.openxmlformats.org/markup-compatibility/2006">
          <mc:Choice Requires="x14">
            <control shapeId="1213" r:id="rId49" name="Check Box 189">
              <controlPr locked="0" defaultSize="0" autoFill="0" autoLine="0" autoPict="0">
                <anchor moveWithCells="1">
                  <from>
                    <xdr:col>5</xdr:col>
                    <xdr:colOff>190500</xdr:colOff>
                    <xdr:row>50</xdr:row>
                    <xdr:rowOff>190500</xdr:rowOff>
                  </from>
                  <to>
                    <xdr:col>7</xdr:col>
                    <xdr:colOff>76200</xdr:colOff>
                    <xdr:row>53</xdr:row>
                    <xdr:rowOff>0</xdr:rowOff>
                  </to>
                </anchor>
              </controlPr>
            </control>
          </mc:Choice>
        </mc:AlternateContent>
        <mc:AlternateContent xmlns:mc="http://schemas.openxmlformats.org/markup-compatibility/2006">
          <mc:Choice Requires="x14">
            <control shapeId="1214" r:id="rId50" name="Check Box 190">
              <controlPr locked="0" defaultSize="0" autoFill="0" autoLine="0" autoPict="0">
                <anchor moveWithCells="1">
                  <from>
                    <xdr:col>6</xdr:col>
                    <xdr:colOff>0</xdr:colOff>
                    <xdr:row>49</xdr:row>
                    <xdr:rowOff>38100</xdr:rowOff>
                  </from>
                  <to>
                    <xdr:col>7</xdr:col>
                    <xdr:colOff>76200</xdr:colOff>
                    <xdr:row>51</xdr:row>
                    <xdr:rowOff>47625</xdr:rowOff>
                  </to>
                </anchor>
              </controlPr>
            </control>
          </mc:Choice>
        </mc:AlternateContent>
        <mc:AlternateContent xmlns:mc="http://schemas.openxmlformats.org/markup-compatibility/2006">
          <mc:Choice Requires="x14">
            <control shapeId="1229" r:id="rId51" name="Check Box 205">
              <controlPr locked="0" defaultSize="0" autoFill="0" autoLine="0" autoPict="0">
                <anchor moveWithCells="1">
                  <from>
                    <xdr:col>31</xdr:col>
                    <xdr:colOff>38100</xdr:colOff>
                    <xdr:row>113</xdr:row>
                    <xdr:rowOff>9525</xdr:rowOff>
                  </from>
                  <to>
                    <xdr:col>32</xdr:col>
                    <xdr:colOff>9525</xdr:colOff>
                    <xdr:row>115</xdr:row>
                    <xdr:rowOff>47625</xdr:rowOff>
                  </to>
                </anchor>
              </controlPr>
            </control>
          </mc:Choice>
        </mc:AlternateContent>
        <mc:AlternateContent xmlns:mc="http://schemas.openxmlformats.org/markup-compatibility/2006">
          <mc:Choice Requires="x14">
            <control shapeId="1230" r:id="rId52" name="Check Box 206">
              <controlPr locked="0" defaultSize="0" autoFill="0" autoLine="0" autoPict="0">
                <anchor moveWithCells="1">
                  <from>
                    <xdr:col>27</xdr:col>
                    <xdr:colOff>152400</xdr:colOff>
                    <xdr:row>113</xdr:row>
                    <xdr:rowOff>9525</xdr:rowOff>
                  </from>
                  <to>
                    <xdr:col>29</xdr:col>
                    <xdr:colOff>38100</xdr:colOff>
                    <xdr:row>115</xdr:row>
                    <xdr:rowOff>47625</xdr:rowOff>
                  </to>
                </anchor>
              </controlPr>
            </control>
          </mc:Choice>
        </mc:AlternateContent>
        <mc:AlternateContent xmlns:mc="http://schemas.openxmlformats.org/markup-compatibility/2006">
          <mc:Choice Requires="x14">
            <control shapeId="1231" r:id="rId53" name="Check Box 207">
              <controlPr locked="0" defaultSize="0" autoFill="0" autoLine="0" autoPict="0">
                <anchor moveWithCells="1">
                  <from>
                    <xdr:col>31</xdr:col>
                    <xdr:colOff>47625</xdr:colOff>
                    <xdr:row>115</xdr:row>
                    <xdr:rowOff>76200</xdr:rowOff>
                  </from>
                  <to>
                    <xdr:col>32</xdr:col>
                    <xdr:colOff>38100</xdr:colOff>
                    <xdr:row>115</xdr:row>
                    <xdr:rowOff>304800</xdr:rowOff>
                  </to>
                </anchor>
              </controlPr>
            </control>
          </mc:Choice>
        </mc:AlternateContent>
        <mc:AlternateContent xmlns:mc="http://schemas.openxmlformats.org/markup-compatibility/2006">
          <mc:Choice Requires="x14">
            <control shapeId="1232" r:id="rId54" name="Check Box 208">
              <controlPr locked="0" defaultSize="0" autoFill="0" autoLine="0" autoPict="0">
                <anchor moveWithCells="1">
                  <from>
                    <xdr:col>27</xdr:col>
                    <xdr:colOff>152400</xdr:colOff>
                    <xdr:row>115</xdr:row>
                    <xdr:rowOff>76200</xdr:rowOff>
                  </from>
                  <to>
                    <xdr:col>29</xdr:col>
                    <xdr:colOff>38100</xdr:colOff>
                    <xdr:row>115</xdr:row>
                    <xdr:rowOff>304800</xdr:rowOff>
                  </to>
                </anchor>
              </controlPr>
            </control>
          </mc:Choice>
        </mc:AlternateContent>
        <mc:AlternateContent xmlns:mc="http://schemas.openxmlformats.org/markup-compatibility/2006">
          <mc:Choice Requires="x14">
            <control shapeId="1233" r:id="rId55" name="Check Box 209">
              <controlPr locked="0" defaultSize="0" autoFill="0" autoLine="0" autoPict="0">
                <anchor moveWithCells="1">
                  <from>
                    <xdr:col>31</xdr:col>
                    <xdr:colOff>47625</xdr:colOff>
                    <xdr:row>119</xdr:row>
                    <xdr:rowOff>76200</xdr:rowOff>
                  </from>
                  <to>
                    <xdr:col>32</xdr:col>
                    <xdr:colOff>38100</xdr:colOff>
                    <xdr:row>119</xdr:row>
                    <xdr:rowOff>304800</xdr:rowOff>
                  </to>
                </anchor>
              </controlPr>
            </control>
          </mc:Choice>
        </mc:AlternateContent>
        <mc:AlternateContent xmlns:mc="http://schemas.openxmlformats.org/markup-compatibility/2006">
          <mc:Choice Requires="x14">
            <control shapeId="1234" r:id="rId56" name="Check Box 210">
              <controlPr locked="0" defaultSize="0" autoFill="0" autoLine="0" autoPict="0">
                <anchor moveWithCells="1">
                  <from>
                    <xdr:col>27</xdr:col>
                    <xdr:colOff>152400</xdr:colOff>
                    <xdr:row>119</xdr:row>
                    <xdr:rowOff>76200</xdr:rowOff>
                  </from>
                  <to>
                    <xdr:col>29</xdr:col>
                    <xdr:colOff>38100</xdr:colOff>
                    <xdr:row>119</xdr:row>
                    <xdr:rowOff>304800</xdr:rowOff>
                  </to>
                </anchor>
              </controlPr>
            </control>
          </mc:Choice>
        </mc:AlternateContent>
        <mc:AlternateContent xmlns:mc="http://schemas.openxmlformats.org/markup-compatibility/2006">
          <mc:Choice Requires="x14">
            <control shapeId="1235" r:id="rId57" name="Check Box 211">
              <controlPr locked="0" defaultSize="0" autoFill="0" autoLine="0" autoPict="0">
                <anchor moveWithCells="1">
                  <from>
                    <xdr:col>31</xdr:col>
                    <xdr:colOff>47625</xdr:colOff>
                    <xdr:row>119</xdr:row>
                    <xdr:rowOff>314325</xdr:rowOff>
                  </from>
                  <to>
                    <xdr:col>32</xdr:col>
                    <xdr:colOff>38100</xdr:colOff>
                    <xdr:row>122</xdr:row>
                    <xdr:rowOff>0</xdr:rowOff>
                  </to>
                </anchor>
              </controlPr>
            </control>
          </mc:Choice>
        </mc:AlternateContent>
        <mc:AlternateContent xmlns:mc="http://schemas.openxmlformats.org/markup-compatibility/2006">
          <mc:Choice Requires="x14">
            <control shapeId="1236" r:id="rId58" name="Check Box 212">
              <controlPr locked="0" defaultSize="0" autoFill="0" autoLine="0" autoPict="0">
                <anchor moveWithCells="1">
                  <from>
                    <xdr:col>27</xdr:col>
                    <xdr:colOff>152400</xdr:colOff>
                    <xdr:row>119</xdr:row>
                    <xdr:rowOff>314325</xdr:rowOff>
                  </from>
                  <to>
                    <xdr:col>29</xdr:col>
                    <xdr:colOff>38100</xdr:colOff>
                    <xdr:row>122</xdr:row>
                    <xdr:rowOff>0</xdr:rowOff>
                  </to>
                </anchor>
              </controlPr>
            </control>
          </mc:Choice>
        </mc:AlternateContent>
        <mc:AlternateContent xmlns:mc="http://schemas.openxmlformats.org/markup-compatibility/2006">
          <mc:Choice Requires="x14">
            <control shapeId="1237" r:id="rId59" name="Check Box 213">
              <controlPr locked="0" defaultSize="0" autoFill="0" autoLine="0" autoPict="0">
                <anchor moveWithCells="1">
                  <from>
                    <xdr:col>31</xdr:col>
                    <xdr:colOff>47625</xdr:colOff>
                    <xdr:row>116</xdr:row>
                    <xdr:rowOff>76200</xdr:rowOff>
                  </from>
                  <to>
                    <xdr:col>32</xdr:col>
                    <xdr:colOff>38100</xdr:colOff>
                    <xdr:row>116</xdr:row>
                    <xdr:rowOff>304800</xdr:rowOff>
                  </to>
                </anchor>
              </controlPr>
            </control>
          </mc:Choice>
        </mc:AlternateContent>
        <mc:AlternateContent xmlns:mc="http://schemas.openxmlformats.org/markup-compatibility/2006">
          <mc:Choice Requires="x14">
            <control shapeId="1238" r:id="rId60" name="Check Box 214">
              <controlPr locked="0" defaultSize="0" autoFill="0" autoLine="0" autoPict="0">
                <anchor moveWithCells="1">
                  <from>
                    <xdr:col>27</xdr:col>
                    <xdr:colOff>152400</xdr:colOff>
                    <xdr:row>116</xdr:row>
                    <xdr:rowOff>76200</xdr:rowOff>
                  </from>
                  <to>
                    <xdr:col>29</xdr:col>
                    <xdr:colOff>38100</xdr:colOff>
                    <xdr:row>116</xdr:row>
                    <xdr:rowOff>304800</xdr:rowOff>
                  </to>
                </anchor>
              </controlPr>
            </control>
          </mc:Choice>
        </mc:AlternateContent>
        <mc:AlternateContent xmlns:mc="http://schemas.openxmlformats.org/markup-compatibility/2006">
          <mc:Choice Requires="x14">
            <control shapeId="1239" r:id="rId61" name="Check Box 215">
              <controlPr locked="0" defaultSize="0" autoFill="0" autoLine="0" autoPict="0">
                <anchor moveWithCells="1">
                  <from>
                    <xdr:col>31</xdr:col>
                    <xdr:colOff>47625</xdr:colOff>
                    <xdr:row>117</xdr:row>
                    <xdr:rowOff>76200</xdr:rowOff>
                  </from>
                  <to>
                    <xdr:col>32</xdr:col>
                    <xdr:colOff>38100</xdr:colOff>
                    <xdr:row>117</xdr:row>
                    <xdr:rowOff>304800</xdr:rowOff>
                  </to>
                </anchor>
              </controlPr>
            </control>
          </mc:Choice>
        </mc:AlternateContent>
        <mc:AlternateContent xmlns:mc="http://schemas.openxmlformats.org/markup-compatibility/2006">
          <mc:Choice Requires="x14">
            <control shapeId="1240" r:id="rId62" name="Check Box 216">
              <controlPr locked="0" defaultSize="0" autoFill="0" autoLine="0" autoPict="0">
                <anchor moveWithCells="1">
                  <from>
                    <xdr:col>27</xdr:col>
                    <xdr:colOff>152400</xdr:colOff>
                    <xdr:row>117</xdr:row>
                    <xdr:rowOff>76200</xdr:rowOff>
                  </from>
                  <to>
                    <xdr:col>29</xdr:col>
                    <xdr:colOff>38100</xdr:colOff>
                    <xdr:row>117</xdr:row>
                    <xdr:rowOff>304800</xdr:rowOff>
                  </to>
                </anchor>
              </controlPr>
            </control>
          </mc:Choice>
        </mc:AlternateContent>
        <mc:AlternateContent xmlns:mc="http://schemas.openxmlformats.org/markup-compatibility/2006">
          <mc:Choice Requires="x14">
            <control shapeId="1241" r:id="rId63" name="Check Box 217">
              <controlPr locked="0" defaultSize="0" autoFill="0" autoLine="0" autoPict="0">
                <anchor moveWithCells="1">
                  <from>
                    <xdr:col>31</xdr:col>
                    <xdr:colOff>47625</xdr:colOff>
                    <xdr:row>117</xdr:row>
                    <xdr:rowOff>342900</xdr:rowOff>
                  </from>
                  <to>
                    <xdr:col>32</xdr:col>
                    <xdr:colOff>38100</xdr:colOff>
                    <xdr:row>119</xdr:row>
                    <xdr:rowOff>38100</xdr:rowOff>
                  </to>
                </anchor>
              </controlPr>
            </control>
          </mc:Choice>
        </mc:AlternateContent>
        <mc:AlternateContent xmlns:mc="http://schemas.openxmlformats.org/markup-compatibility/2006">
          <mc:Choice Requires="x14">
            <control shapeId="1242" r:id="rId64" name="Check Box 218">
              <controlPr locked="0" defaultSize="0" autoFill="0" autoLine="0" autoPict="0">
                <anchor moveWithCells="1">
                  <from>
                    <xdr:col>27</xdr:col>
                    <xdr:colOff>152400</xdr:colOff>
                    <xdr:row>117</xdr:row>
                    <xdr:rowOff>342900</xdr:rowOff>
                  </from>
                  <to>
                    <xdr:col>29</xdr:col>
                    <xdr:colOff>38100</xdr:colOff>
                    <xdr:row>119</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showErrorMessage="1" promptTitle="DÍA" prompt="Escoja el día" xr:uid="{43A266F9-B693-4503-BA76-98EB933A7A13}">
          <x14:formula1>
            <xm:f>'Texto validación'!$AC$5:$AC$35</xm:f>
          </x14:formula1>
          <xm:sqref>X37:Y37 P89:Q89 X86:Y86 I79:J79 O86:P86 S65:T65 X9:Y9 S63:T63 H67:I67 H63:I63 H65:I65 N12:O12 S67:T67 I73:J73 I76:J76 X12:Y12</xm:sqref>
        </x14:dataValidation>
        <x14:dataValidation type="list" allowBlank="1" showInputMessage="1" showErrorMessage="1" promptTitle="MES" prompt="Escoja el mes correspondiente" xr:uid="{4E0ECC8C-ED06-49E5-AA0B-C804B5E9D85A}">
          <x14:formula1>
            <xm:f>'Texto validación'!$AD$5:$AD$16</xm:f>
          </x14:formula1>
          <xm:sqref>J65:M65 R89:U89 U65:X65 K79:N79 Q86:T86 Z12:AC12 Z86:AC86 U63:X63 J67:M67 Z9:AC9 J63:M63 P12:S12 U67:X67 K73:N73 K76:N76 Z37:AC37 L139:L147</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I45</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B62:E67</xm:sqref>
        </x14:dataValidation>
        <x14:dataValidation type="list" allowBlank="1" showInputMessage="1" showErrorMessage="1" promptTitle="Año contrato" prompt="Escoja una opción de la lista" xr:uid="{4AB199BB-62D2-404F-9A70-4149F5DB3563}">
          <x14:formula1>
            <xm:f>'Texto validación'!$AG$5:$AG$11</xm:f>
          </x14:formula1>
          <xm:sqref>M17:N17</xm:sqref>
        </x14:dataValidation>
        <x14:dataValidation type="list" allowBlank="1" showInputMessage="1" showErrorMessage="1" promptTitle="No. de Contrato" prompt="Escoja una opción de la lista" xr:uid="{5B7423FF-32C1-4550-9B8B-B810B1408D48}">
          <x14:formula1>
            <xm:f>'Texto validación'!$AF$5:$AF$10</xm:f>
          </x14:formula1>
          <xm:sqref>H17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H9:K9</xm:sqref>
        </x14:dataValidation>
        <x14:dataValidation type="list" allowBlank="1" showInputMessage="1" showErrorMessage="1" promptTitle="AÑO" prompt="Escoja el año correspondiente" xr:uid="{68E83DDC-CD90-4539-AA10-D7D50BBFA003}">
          <x14:formula1>
            <xm:f>'Texto validación'!$AE$5:$AE$11</xm:f>
          </x14:formula1>
          <xm:sqref>AD9:AF9 T12:V12 V89:X89 AD12:AF12 AD37:AF37 Y67:AA67 O73:Q73 O76:Q76 O79:Q79 N63:P63 N65:P65 N67:P67 U86:W86 AD86:AF86 Y63:AA63 Y65:AA65</xm:sqref>
        </x14:dataValidation>
        <x14:dataValidation type="list" allowBlank="1" showInputMessage="1" showErrorMessage="1" promptTitle="MES" prompt="Escoja el mes correspondiente" xr:uid="{9F9C2D20-7911-4C69-87B5-006822A1DABC}">
          <x14:formula1>
            <xm:f>'C:\Users\lbernal\Downloads\[F68- DP Álvaro F. Parada Barco - JULIO 2023 .xlsx]Texto validación'!#REF!</xm:f>
          </x14:formula1>
          <xm:sqref>L136:L138 AC100:AF100</xm:sqref>
        </x14:dataValidation>
        <x14:dataValidation type="list" allowBlank="1" showInputMessage="1" showErrorMessage="1" promptTitle="AÑO" prompt="Escoja el año correspondiente" xr:uid="{01D05D48-74F2-4D34-BD75-637170B16A20}">
          <x14:formula1>
            <xm:f>'https://defensoriadelpueblo-my.sharepoint.com/Users/lbernal/Downloads/[F68-Dr. Mariño marzo 2023 vf.xlsx]Texto validación'!#REF!</xm:f>
          </x14:formula1>
          <xm:sqref>AD29:AF29 R52:T52 AD52:AF52 N59:P59 Y61:AA61 Y59:AA59 N61:P61</xm:sqref>
        </x14:dataValidation>
        <x14:dataValidation type="list" allowBlank="1" showInputMessage="1" showErrorMessage="1" errorTitle="Tipo de Contrato" error="La entrada no es una opción de la lista" promptTitle="Tipo de Contrato" prompt="Escoja una opción de la lista" xr:uid="{C26E0D8F-BBEC-4822-95C9-E6BBB69794D9}">
          <x14:formula1>
            <xm:f>'https://defensoriadelpueblo-my.sharepoint.com/Users/lbernal/Downloads/[F68-Dr. Mariño marzo 2023 vf.xlsx]Texto validación'!#REF!</xm:f>
          </x14:formula1>
          <xm:sqref>H26:AF26</xm:sqref>
        </x14:dataValidation>
        <x14:dataValidation type="list" allowBlank="1" showInputMessage="1" showErrorMessage="1" errorTitle="Cuenta bancaria" error="La entrafa no es una opción de la lista" promptTitle="Cuenta bancaria" prompt="Seleccione una opción de la lista" xr:uid="{919B197A-70C4-40FC-9782-A712C0BD0718}">
          <x14:formula1>
            <xm:f>'https://defensoriadelpueblo-my.sharepoint.com/Users/lbernal/Downloads/[F68-Dr. Mariño marzo 2023 vf.xlsx]Texto validación'!#REF!</xm:f>
          </x14:formula1>
          <xm:sqref>G24:J24</xm:sqref>
        </x14:dataValidation>
        <x14:dataValidation type="list" allowBlank="1" showInputMessage="1" showErrorMessage="1" promptTitle="MES" prompt="Escoja el mes correspondiente" xr:uid="{1CA0D393-70DE-409A-B180-12924A6EA3C1}">
          <x14:formula1>
            <xm:f>'https://defensoriadelpueblo-my.sharepoint.com/Users/lbernal/Downloads/[F68-Dr. Mariño marzo 2023 vf.xlsx]Texto validación'!#REF!</xm:f>
          </x14:formula1>
          <xm:sqref>Z29:AC29 N52:Q52 J59:M59 Z52:AC52 U59:X59 U61:X61 J61:M61</xm:sqref>
        </x14:dataValidation>
        <x14:dataValidation type="list" allowBlank="1" showInputMessage="1" showErrorMessage="1" promptTitle="DÍA" prompt="Escoja el día" xr:uid="{F4AF65A7-5565-40BA-8FD4-4BDDE6FB95B1}">
          <x14:formula1>
            <xm:f>'https://defensoriadelpueblo-my.sharepoint.com/Users/lbernal/Downloads/[F68-Dr. Mariño marzo 2023 vf.xlsx]Texto validación'!#REF!</xm:f>
          </x14:formula1>
          <xm:sqref>X29:Y29 L52:M52 H59:I59 X52:Y52 S59:T59 S61:T61 H61:I61</xm:sqref>
        </x14:dataValidation>
        <x14:dataValidation type="list" allowBlank="1" showInputMessage="1" showErrorMessage="1" errorTitle="Nombre de la aseguradora" error="La entrada no es una opción de la lista" promptTitle="Nombre de la aseguradora" prompt="Escoja una opción de la lista " xr:uid="{38F81A84-B762-43F3-BEAD-06322CDB173F}">
          <x14:formula1>
            <xm:f>'https://defensoriadelpueblo-my.sharepoint.com/Users/lbernal/Downloads/[F68-Dr. Mariño marzo 2023 vf.xlsx]Texto validación'!#REF!</xm:f>
          </x14:formula1>
          <xm:sqref>J54:Y55</xm:sqref>
        </x14:dataValidation>
        <x14:dataValidation type="list" allowBlank="1" showInputMessage="1" showErrorMessage="1" errorTitle="Amparos" error="La entrada no es una opción de la lista" promptTitle="Amparos" prompt="Escoja una opción de la lista" xr:uid="{5BE4F1F9-F180-4FB5-8D7C-81B8C7204C73}">
          <x14:formula1>
            <xm:f>'https://defensoriadelpueblo-my.sharepoint.com/Users/lbernal/Downloads/[F68-Dr. Mariño marzo 2023 vf.xlsx]Texto validación'!#REF!</xm:f>
          </x14:formula1>
          <xm:sqref>B58:E61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D548E-7D4B-44DB-AF14-2CB60EC1A83D}">
  <sheetPr>
    <tabColor theme="8" tint="-0.249977111117893"/>
  </sheetPr>
  <dimension ref="B2:AR37"/>
  <sheetViews>
    <sheetView showGridLines="0" view="pageBreakPreview" zoomScale="106" zoomScaleNormal="85" zoomScaleSheetLayoutView="106" zoomScalePageLayoutView="55" workbookViewId="0">
      <selection activeCell="A26" sqref="A26"/>
    </sheetView>
  </sheetViews>
  <sheetFormatPr defaultColWidth="11.42578125" defaultRowHeight="15"/>
  <cols>
    <col min="1" max="1" width="2.85546875" customWidth="1"/>
    <col min="2" max="18" width="3.140625" customWidth="1"/>
    <col min="19" max="19" width="2.85546875" customWidth="1"/>
    <col min="20" max="20" width="3" customWidth="1"/>
    <col min="21" max="29" width="3.140625" customWidth="1"/>
    <col min="30" max="30" width="1.42578125" customWidth="1"/>
    <col min="31" max="31" width="3.140625" customWidth="1"/>
    <col min="32" max="32" width="1.28515625" customWidth="1"/>
    <col min="33" max="33" width="2.85546875" customWidth="1"/>
  </cols>
  <sheetData>
    <row r="2" spans="2:32" ht="11.25" customHeight="1">
      <c r="B2" s="297"/>
      <c r="C2" s="298"/>
      <c r="D2" s="298"/>
      <c r="E2" s="298"/>
      <c r="F2" s="299"/>
      <c r="G2" s="305" t="s">
        <v>0</v>
      </c>
      <c r="H2" s="306"/>
      <c r="I2" s="306"/>
      <c r="J2" s="306"/>
      <c r="K2" s="306"/>
      <c r="L2" s="306"/>
      <c r="M2" s="306"/>
      <c r="N2" s="306"/>
      <c r="O2" s="306"/>
      <c r="P2" s="306"/>
      <c r="Q2" s="306"/>
      <c r="R2" s="306"/>
      <c r="S2" s="306"/>
      <c r="T2" s="306"/>
      <c r="U2" s="306"/>
      <c r="V2" s="306"/>
      <c r="W2" s="306"/>
      <c r="X2" s="306"/>
      <c r="Y2" s="306"/>
      <c r="Z2" s="306"/>
      <c r="AA2" s="306"/>
      <c r="AB2" s="306"/>
      <c r="AC2" s="306"/>
      <c r="AD2" s="306"/>
      <c r="AE2" s="306"/>
      <c r="AF2" s="307"/>
    </row>
    <row r="3" spans="2:32" ht="11.25" customHeight="1">
      <c r="B3" s="300"/>
      <c r="C3" s="53"/>
      <c r="D3" s="53"/>
      <c r="E3" s="53"/>
      <c r="F3" s="301"/>
      <c r="G3" s="308"/>
      <c r="H3" s="309"/>
      <c r="I3" s="309"/>
      <c r="J3" s="309"/>
      <c r="K3" s="309"/>
      <c r="L3" s="309"/>
      <c r="M3" s="309"/>
      <c r="N3" s="309"/>
      <c r="O3" s="309"/>
      <c r="P3" s="309"/>
      <c r="Q3" s="309"/>
      <c r="R3" s="309"/>
      <c r="S3" s="309"/>
      <c r="T3" s="309"/>
      <c r="U3" s="309"/>
      <c r="V3" s="309"/>
      <c r="W3" s="309"/>
      <c r="X3" s="309"/>
      <c r="Y3" s="309"/>
      <c r="Z3" s="309"/>
      <c r="AA3" s="309"/>
      <c r="AB3" s="309"/>
      <c r="AC3" s="309"/>
      <c r="AD3" s="309"/>
      <c r="AE3" s="309"/>
      <c r="AF3" s="310"/>
    </row>
    <row r="4" spans="2:32" ht="11.25" customHeight="1">
      <c r="B4" s="300"/>
      <c r="C4" s="53"/>
      <c r="D4" s="53"/>
      <c r="E4" s="53"/>
      <c r="F4" s="301"/>
      <c r="G4" s="308"/>
      <c r="H4" s="309"/>
      <c r="I4" s="309"/>
      <c r="J4" s="309"/>
      <c r="K4" s="309"/>
      <c r="L4" s="309"/>
      <c r="M4" s="309"/>
      <c r="N4" s="309"/>
      <c r="O4" s="309"/>
      <c r="P4" s="309"/>
      <c r="Q4" s="309"/>
      <c r="R4" s="309"/>
      <c r="S4" s="309"/>
      <c r="T4" s="309"/>
      <c r="U4" s="309"/>
      <c r="V4" s="309"/>
      <c r="W4" s="309"/>
      <c r="X4" s="309"/>
      <c r="Y4" s="309"/>
      <c r="Z4" s="309"/>
      <c r="AA4" s="309"/>
      <c r="AB4" s="309"/>
      <c r="AC4" s="309"/>
      <c r="AD4" s="309"/>
      <c r="AE4" s="309"/>
      <c r="AF4" s="310"/>
    </row>
    <row r="5" spans="2:32" ht="11.25" customHeight="1">
      <c r="B5" s="300"/>
      <c r="C5" s="53"/>
      <c r="D5" s="53"/>
      <c r="E5" s="53"/>
      <c r="F5" s="301"/>
      <c r="G5" s="92"/>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2"/>
    </row>
    <row r="6" spans="2:32" ht="15" customHeight="1">
      <c r="B6" s="300"/>
      <c r="C6" s="53"/>
      <c r="D6" s="53"/>
      <c r="E6" s="53"/>
      <c r="F6" s="301"/>
      <c r="G6" s="313" t="s">
        <v>151</v>
      </c>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5"/>
    </row>
    <row r="7" spans="2:32" ht="15" customHeight="1">
      <c r="B7" s="302"/>
      <c r="C7" s="303"/>
      <c r="D7" s="303"/>
      <c r="E7" s="303"/>
      <c r="F7" s="304"/>
      <c r="G7" s="316"/>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8"/>
    </row>
    <row r="8" spans="2:32" ht="3.6" customHeight="1" thickBot="1"/>
    <row r="9" spans="2:32" ht="26.25" customHeight="1" thickBot="1">
      <c r="B9" s="319" t="s">
        <v>16</v>
      </c>
      <c r="C9" s="320"/>
      <c r="D9" s="320"/>
      <c r="E9" s="320"/>
      <c r="F9" s="320"/>
      <c r="G9" s="320"/>
      <c r="H9" s="320"/>
      <c r="I9" s="321"/>
      <c r="J9" s="189" t="s">
        <v>17</v>
      </c>
      <c r="K9" s="190"/>
      <c r="L9" s="190"/>
      <c r="M9" s="190"/>
      <c r="N9" s="190"/>
      <c r="O9" s="190"/>
      <c r="P9" s="190"/>
      <c r="Q9" s="190"/>
      <c r="R9" s="190"/>
      <c r="S9" s="190"/>
      <c r="T9" s="190"/>
      <c r="U9" s="190"/>
      <c r="V9" s="191"/>
    </row>
    <row r="10" spans="2:32" ht="3.6" customHeight="1"/>
    <row r="11" spans="2:32" ht="17.25" customHeight="1">
      <c r="B11" s="235" t="s">
        <v>115</v>
      </c>
      <c r="C11" s="236"/>
      <c r="D11" s="236"/>
      <c r="E11" s="236"/>
      <c r="F11" s="236"/>
      <c r="G11" s="236"/>
      <c r="H11" s="236"/>
      <c r="I11" s="236"/>
      <c r="J11" s="236"/>
      <c r="K11" s="236"/>
      <c r="L11" s="236"/>
      <c r="M11" s="236"/>
      <c r="N11" s="236"/>
      <c r="O11" s="236"/>
      <c r="P11" s="236"/>
      <c r="Q11" s="236"/>
      <c r="R11" s="236"/>
      <c r="S11" s="236"/>
      <c r="T11" s="236"/>
      <c r="U11" s="236"/>
      <c r="V11" s="236"/>
      <c r="W11" s="236"/>
      <c r="X11" s="236"/>
      <c r="Y11" s="236"/>
      <c r="Z11" s="236"/>
      <c r="AA11" s="236"/>
      <c r="AB11" s="236"/>
      <c r="AC11" s="236"/>
      <c r="AD11" s="236"/>
      <c r="AE11" s="236"/>
      <c r="AF11" s="237"/>
    </row>
    <row r="12" spans="2:32" ht="3.6" customHeight="1" thickBot="1">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c r="B13" s="322"/>
      <c r="C13" s="323"/>
      <c r="D13" s="323"/>
      <c r="E13" s="323"/>
      <c r="F13" s="323"/>
      <c r="G13" s="323"/>
      <c r="H13" s="323"/>
      <c r="I13" s="323"/>
      <c r="J13" s="323"/>
      <c r="K13" s="323"/>
      <c r="L13" s="323"/>
      <c r="M13" s="323"/>
      <c r="N13" s="323"/>
      <c r="O13" s="323"/>
      <c r="P13" s="323"/>
      <c r="Q13" s="323"/>
      <c r="R13" s="323"/>
      <c r="S13" s="324"/>
      <c r="T13" s="16"/>
      <c r="U13" s="322"/>
      <c r="V13" s="323"/>
      <c r="W13" s="323"/>
      <c r="X13" s="323"/>
      <c r="Y13" s="323"/>
      <c r="Z13" s="323"/>
      <c r="AA13" s="323"/>
      <c r="AB13" s="323"/>
      <c r="AC13" s="323"/>
      <c r="AD13" s="323"/>
      <c r="AE13" s="323"/>
      <c r="AF13" s="324"/>
    </row>
    <row r="14" spans="2:32" ht="30" customHeight="1" thickBot="1">
      <c r="B14" s="325" t="s">
        <v>152</v>
      </c>
      <c r="C14" s="326"/>
      <c r="D14" s="326"/>
      <c r="E14" s="326"/>
      <c r="F14" s="326"/>
      <c r="G14" s="326"/>
      <c r="H14" s="326"/>
      <c r="I14" s="326"/>
      <c r="J14" s="326"/>
      <c r="K14" s="326"/>
      <c r="L14" s="326"/>
      <c r="M14" s="326"/>
      <c r="N14" s="326"/>
      <c r="O14" s="326"/>
      <c r="P14" s="326"/>
      <c r="Q14" s="326"/>
      <c r="R14" s="326"/>
      <c r="S14" s="327"/>
      <c r="T14" s="16"/>
      <c r="U14" s="325" t="s">
        <v>153</v>
      </c>
      <c r="V14" s="326"/>
      <c r="W14" s="326"/>
      <c r="X14" s="326"/>
      <c r="Y14" s="326"/>
      <c r="Z14" s="326"/>
      <c r="AA14" s="326"/>
      <c r="AB14" s="326"/>
      <c r="AC14" s="326"/>
      <c r="AD14" s="326"/>
      <c r="AE14" s="326"/>
      <c r="AF14" s="327"/>
    </row>
    <row r="15" spans="2:32" ht="18" customHeight="1">
      <c r="B15" s="31" t="s">
        <v>30</v>
      </c>
      <c r="C15" s="328" t="s">
        <v>154</v>
      </c>
      <c r="D15" s="329"/>
      <c r="E15" s="329"/>
      <c r="F15" s="329"/>
      <c r="G15" s="329"/>
      <c r="H15" s="329"/>
      <c r="I15" s="329"/>
      <c r="J15" s="329"/>
      <c r="K15" s="330"/>
      <c r="L15" s="329" t="s">
        <v>155</v>
      </c>
      <c r="M15" s="329"/>
      <c r="N15" s="329"/>
      <c r="O15" s="329"/>
      <c r="P15" s="329"/>
      <c r="Q15" s="329"/>
      <c r="R15" s="329"/>
      <c r="S15" s="330"/>
      <c r="T15" s="1"/>
      <c r="U15" s="31" t="s">
        <v>30</v>
      </c>
      <c r="V15" s="331" t="s">
        <v>156</v>
      </c>
      <c r="W15" s="332"/>
      <c r="X15" s="332"/>
      <c r="Y15" s="332"/>
      <c r="Z15" s="332"/>
      <c r="AA15" s="332"/>
      <c r="AB15" s="332"/>
      <c r="AC15" s="332"/>
      <c r="AD15" s="332"/>
      <c r="AE15" s="332"/>
      <c r="AF15" s="333"/>
    </row>
    <row r="16" spans="2:32" ht="72" customHeight="1">
      <c r="B16" s="24">
        <v>1</v>
      </c>
      <c r="C16" s="283" t="s">
        <v>157</v>
      </c>
      <c r="D16" s="284"/>
      <c r="E16" s="284"/>
      <c r="F16" s="284"/>
      <c r="G16" s="284"/>
      <c r="H16" s="284"/>
      <c r="I16" s="284"/>
      <c r="J16" s="284"/>
      <c r="K16" s="285"/>
      <c r="L16" s="294" t="s">
        <v>158</v>
      </c>
      <c r="M16" s="294"/>
      <c r="N16" s="294"/>
      <c r="O16" s="294"/>
      <c r="P16" s="294"/>
      <c r="Q16" s="294"/>
      <c r="R16" s="294"/>
      <c r="S16" s="294"/>
      <c r="T16" s="2"/>
      <c r="U16" s="24"/>
      <c r="V16" s="286" t="s">
        <v>159</v>
      </c>
      <c r="W16" s="287"/>
      <c r="X16" s="287"/>
      <c r="Y16" s="287"/>
      <c r="Z16" s="287"/>
      <c r="AA16" s="287"/>
      <c r="AB16" s="287"/>
      <c r="AC16" s="287"/>
      <c r="AD16" s="287"/>
      <c r="AE16" s="287"/>
      <c r="AF16" s="288"/>
    </row>
    <row r="17" spans="2:44" ht="42" customHeight="1">
      <c r="B17" s="24">
        <v>2</v>
      </c>
      <c r="C17" s="283" t="s">
        <v>160</v>
      </c>
      <c r="D17" s="284"/>
      <c r="E17" s="284"/>
      <c r="F17" s="284"/>
      <c r="G17" s="284"/>
      <c r="H17" s="284"/>
      <c r="I17" s="284"/>
      <c r="J17" s="284"/>
      <c r="K17" s="295"/>
      <c r="L17" s="294" t="s">
        <v>161</v>
      </c>
      <c r="M17" s="294"/>
      <c r="N17" s="294"/>
      <c r="O17" s="294"/>
      <c r="P17" s="294"/>
      <c r="Q17" s="294"/>
      <c r="R17" s="294"/>
      <c r="S17" s="294"/>
      <c r="T17" s="2"/>
      <c r="U17" s="24"/>
      <c r="V17" s="286" t="s">
        <v>162</v>
      </c>
      <c r="W17" s="287"/>
      <c r="X17" s="287"/>
      <c r="Y17" s="287"/>
      <c r="Z17" s="287"/>
      <c r="AA17" s="287"/>
      <c r="AB17" s="287"/>
      <c r="AC17" s="287"/>
      <c r="AD17" s="287"/>
      <c r="AE17" s="287"/>
      <c r="AF17" s="288"/>
    </row>
    <row r="18" spans="2:44" ht="60" customHeight="1">
      <c r="B18" s="24">
        <v>3</v>
      </c>
      <c r="C18" s="283" t="s">
        <v>163</v>
      </c>
      <c r="D18" s="284"/>
      <c r="E18" s="284"/>
      <c r="F18" s="284"/>
      <c r="G18" s="284"/>
      <c r="H18" s="284"/>
      <c r="I18" s="284"/>
      <c r="J18" s="284"/>
      <c r="K18" s="285"/>
      <c r="L18" s="294" t="s">
        <v>164</v>
      </c>
      <c r="M18" s="294"/>
      <c r="N18" s="294"/>
      <c r="O18" s="294"/>
      <c r="P18" s="294"/>
      <c r="Q18" s="294"/>
      <c r="R18" s="294"/>
      <c r="S18" s="294"/>
      <c r="T18" s="2"/>
      <c r="U18" s="24"/>
      <c r="V18" s="286" t="s">
        <v>165</v>
      </c>
      <c r="W18" s="287"/>
      <c r="X18" s="287"/>
      <c r="Y18" s="287"/>
      <c r="Z18" s="287"/>
      <c r="AA18" s="287"/>
      <c r="AB18" s="287"/>
      <c r="AC18" s="287"/>
      <c r="AD18" s="287"/>
      <c r="AE18" s="287"/>
      <c r="AF18" s="288"/>
    </row>
    <row r="19" spans="2:44" ht="121.5" customHeight="1">
      <c r="B19" s="24">
        <v>4</v>
      </c>
      <c r="C19" s="283" t="s">
        <v>166</v>
      </c>
      <c r="D19" s="284"/>
      <c r="E19" s="284"/>
      <c r="F19" s="284"/>
      <c r="G19" s="284"/>
      <c r="H19" s="284"/>
      <c r="I19" s="284"/>
      <c r="J19" s="284"/>
      <c r="K19" s="285"/>
      <c r="L19" s="294" t="s">
        <v>167</v>
      </c>
      <c r="M19" s="294"/>
      <c r="N19" s="294"/>
      <c r="O19" s="294"/>
      <c r="P19" s="294"/>
      <c r="Q19" s="294"/>
      <c r="R19" s="294"/>
      <c r="S19" s="294"/>
      <c r="T19" s="2"/>
      <c r="U19" s="24"/>
      <c r="V19" s="286" t="s">
        <v>168</v>
      </c>
      <c r="W19" s="287"/>
      <c r="X19" s="287"/>
      <c r="Y19" s="287"/>
      <c r="Z19" s="287"/>
      <c r="AA19" s="287"/>
      <c r="AB19" s="287"/>
      <c r="AC19" s="287"/>
      <c r="AD19" s="287"/>
      <c r="AE19" s="287"/>
      <c r="AF19" s="288"/>
    </row>
    <row r="20" spans="2:44" ht="67.5" customHeight="1">
      <c r="B20" s="24">
        <v>5</v>
      </c>
      <c r="C20" s="283" t="s">
        <v>169</v>
      </c>
      <c r="D20" s="284"/>
      <c r="E20" s="284"/>
      <c r="F20" s="284"/>
      <c r="G20" s="284"/>
      <c r="H20" s="284"/>
      <c r="I20" s="284"/>
      <c r="J20" s="284"/>
      <c r="K20" s="285"/>
      <c r="L20" s="294" t="s">
        <v>170</v>
      </c>
      <c r="M20" s="294"/>
      <c r="N20" s="294"/>
      <c r="O20" s="294"/>
      <c r="P20" s="294"/>
      <c r="Q20" s="294"/>
      <c r="R20" s="294"/>
      <c r="S20" s="294"/>
      <c r="T20" s="2"/>
      <c r="U20" s="24"/>
      <c r="V20" s="286" t="s">
        <v>171</v>
      </c>
      <c r="W20" s="287"/>
      <c r="X20" s="287"/>
      <c r="Y20" s="287"/>
      <c r="Z20" s="287"/>
      <c r="AA20" s="287"/>
      <c r="AB20" s="287"/>
      <c r="AC20" s="287"/>
      <c r="AD20" s="287"/>
      <c r="AE20" s="287"/>
      <c r="AF20" s="288"/>
    </row>
    <row r="21" spans="2:44" ht="89.25" customHeight="1">
      <c r="B21" s="24">
        <v>6</v>
      </c>
      <c r="C21" s="283" t="s">
        <v>172</v>
      </c>
      <c r="D21" s="284"/>
      <c r="E21" s="284"/>
      <c r="F21" s="284"/>
      <c r="G21" s="284"/>
      <c r="H21" s="284"/>
      <c r="I21" s="284"/>
      <c r="J21" s="284"/>
      <c r="K21" s="285"/>
      <c r="L21" s="294" t="s">
        <v>173</v>
      </c>
      <c r="M21" s="294"/>
      <c r="N21" s="294"/>
      <c r="O21" s="294"/>
      <c r="P21" s="294"/>
      <c r="Q21" s="294"/>
      <c r="R21" s="294"/>
      <c r="S21" s="294"/>
      <c r="T21" s="2"/>
      <c r="U21" s="24"/>
      <c r="V21" s="286" t="s">
        <v>174</v>
      </c>
      <c r="W21" s="287"/>
      <c r="X21" s="287"/>
      <c r="Y21" s="287"/>
      <c r="Z21" s="287"/>
      <c r="AA21" s="287"/>
      <c r="AB21" s="287"/>
      <c r="AC21" s="287"/>
      <c r="AD21" s="287"/>
      <c r="AE21" s="287"/>
      <c r="AF21" s="288"/>
    </row>
    <row r="22" spans="2:44" ht="99" customHeight="1">
      <c r="B22" s="24">
        <v>7</v>
      </c>
      <c r="C22" s="283" t="s">
        <v>175</v>
      </c>
      <c r="D22" s="284"/>
      <c r="E22" s="284"/>
      <c r="F22" s="284"/>
      <c r="G22" s="284"/>
      <c r="H22" s="284"/>
      <c r="I22" s="284"/>
      <c r="J22" s="284"/>
      <c r="K22" s="285"/>
      <c r="L22" s="294" t="s">
        <v>176</v>
      </c>
      <c r="M22" s="294"/>
      <c r="N22" s="294"/>
      <c r="O22" s="294"/>
      <c r="P22" s="294"/>
      <c r="Q22" s="294"/>
      <c r="R22" s="294"/>
      <c r="S22" s="294"/>
      <c r="T22" s="2"/>
      <c r="U22" s="24"/>
      <c r="V22" s="286" t="s">
        <v>177</v>
      </c>
      <c r="W22" s="287"/>
      <c r="X22" s="287"/>
      <c r="Y22" s="287"/>
      <c r="Z22" s="287"/>
      <c r="AA22" s="287"/>
      <c r="AB22" s="287"/>
      <c r="AC22" s="287"/>
      <c r="AD22" s="287"/>
      <c r="AE22" s="287"/>
      <c r="AF22" s="288"/>
    </row>
    <row r="23" spans="2:44" ht="63" customHeight="1">
      <c r="B23" s="24">
        <v>8</v>
      </c>
      <c r="C23" s="283" t="s">
        <v>178</v>
      </c>
      <c r="D23" s="284"/>
      <c r="E23" s="284"/>
      <c r="F23" s="284"/>
      <c r="G23" s="284"/>
      <c r="H23" s="284"/>
      <c r="I23" s="284"/>
      <c r="J23" s="284"/>
      <c r="K23" s="285"/>
      <c r="L23" s="294" t="s">
        <v>179</v>
      </c>
      <c r="M23" s="294"/>
      <c r="N23" s="294"/>
      <c r="O23" s="294"/>
      <c r="P23" s="294"/>
      <c r="Q23" s="294"/>
      <c r="R23" s="294"/>
      <c r="S23" s="294"/>
      <c r="T23" s="2"/>
      <c r="U23" s="24"/>
      <c r="V23" s="286" t="s">
        <v>180</v>
      </c>
      <c r="W23" s="287"/>
      <c r="X23" s="287"/>
      <c r="Y23" s="287"/>
      <c r="Z23" s="287"/>
      <c r="AA23" s="287"/>
      <c r="AB23" s="287"/>
      <c r="AC23" s="287"/>
      <c r="AD23" s="287"/>
      <c r="AE23" s="287"/>
      <c r="AF23" s="288"/>
    </row>
    <row r="24" spans="2:44" ht="42" customHeight="1">
      <c r="B24" s="24">
        <v>9</v>
      </c>
      <c r="C24" s="283" t="s">
        <v>181</v>
      </c>
      <c r="D24" s="284"/>
      <c r="E24" s="284"/>
      <c r="F24" s="284"/>
      <c r="G24" s="284"/>
      <c r="H24" s="284"/>
      <c r="I24" s="284"/>
      <c r="J24" s="284"/>
      <c r="K24" s="285"/>
      <c r="L24" s="294" t="s">
        <v>182</v>
      </c>
      <c r="M24" s="294"/>
      <c r="N24" s="294"/>
      <c r="O24" s="294"/>
      <c r="P24" s="294"/>
      <c r="Q24" s="294"/>
      <c r="R24" s="294"/>
      <c r="S24" s="294"/>
      <c r="T24" s="2"/>
      <c r="U24" s="24"/>
      <c r="V24" s="286" t="s">
        <v>183</v>
      </c>
      <c r="W24" s="287"/>
      <c r="X24" s="287"/>
      <c r="Y24" s="287"/>
      <c r="Z24" s="287"/>
      <c r="AA24" s="287"/>
      <c r="AB24" s="287"/>
      <c r="AC24" s="287"/>
      <c r="AD24" s="287"/>
      <c r="AE24" s="287"/>
      <c r="AF24" s="288"/>
    </row>
    <row r="25" spans="2:44" ht="42" customHeight="1">
      <c r="B25" s="24">
        <v>10</v>
      </c>
      <c r="C25" s="283" t="s">
        <v>184</v>
      </c>
      <c r="D25" s="284"/>
      <c r="E25" s="284"/>
      <c r="F25" s="284"/>
      <c r="G25" s="284"/>
      <c r="H25" s="284"/>
      <c r="I25" s="284"/>
      <c r="J25" s="284"/>
      <c r="K25" s="285"/>
      <c r="L25" s="294" t="s">
        <v>185</v>
      </c>
      <c r="M25" s="294"/>
      <c r="N25" s="294"/>
      <c r="O25" s="294"/>
      <c r="P25" s="294"/>
      <c r="Q25" s="294"/>
      <c r="R25" s="294"/>
      <c r="S25" s="294"/>
      <c r="T25" s="2"/>
      <c r="U25" s="24"/>
      <c r="V25" s="286" t="s">
        <v>186</v>
      </c>
      <c r="W25" s="287"/>
      <c r="X25" s="287"/>
      <c r="Y25" s="287"/>
      <c r="Z25" s="287"/>
      <c r="AA25" s="287"/>
      <c r="AB25" s="287"/>
      <c r="AC25" s="287"/>
      <c r="AD25" s="287"/>
      <c r="AE25" s="287"/>
      <c r="AF25" s="288"/>
      <c r="AH25" s="296"/>
      <c r="AI25" s="296"/>
      <c r="AJ25" s="296"/>
      <c r="AK25" s="296"/>
      <c r="AL25" s="296"/>
      <c r="AM25" s="296"/>
      <c r="AN25" s="296"/>
      <c r="AO25" s="296"/>
      <c r="AP25" s="296"/>
      <c r="AQ25" s="296"/>
      <c r="AR25" s="296"/>
    </row>
    <row r="26" spans="2:44" ht="48" customHeight="1">
      <c r="B26" s="24">
        <v>11</v>
      </c>
      <c r="C26" s="283" t="s">
        <v>187</v>
      </c>
      <c r="D26" s="284"/>
      <c r="E26" s="284"/>
      <c r="F26" s="284"/>
      <c r="G26" s="284"/>
      <c r="H26" s="284"/>
      <c r="I26" s="284"/>
      <c r="J26" s="284"/>
      <c r="K26" s="285"/>
      <c r="L26" s="286" t="s">
        <v>188</v>
      </c>
      <c r="M26" s="287"/>
      <c r="N26" s="287"/>
      <c r="O26" s="287"/>
      <c r="P26" s="287"/>
      <c r="Q26" s="287"/>
      <c r="R26" s="287"/>
      <c r="S26" s="288"/>
      <c r="T26" s="2"/>
      <c r="U26" s="24"/>
      <c r="V26" s="289" t="s">
        <v>189</v>
      </c>
      <c r="W26" s="290"/>
      <c r="X26" s="290"/>
      <c r="Y26" s="290"/>
      <c r="Z26" s="290"/>
      <c r="AA26" s="290"/>
      <c r="AB26" s="290"/>
      <c r="AC26" s="290"/>
      <c r="AD26" s="290"/>
      <c r="AE26" s="290"/>
      <c r="AF26" s="291"/>
      <c r="AH26" s="296"/>
      <c r="AI26" s="296"/>
      <c r="AJ26" s="296"/>
      <c r="AK26" s="296"/>
      <c r="AL26" s="296"/>
      <c r="AM26" s="296"/>
      <c r="AN26" s="296"/>
      <c r="AO26" s="296"/>
      <c r="AP26" s="296"/>
      <c r="AQ26" s="296"/>
      <c r="AR26" s="296"/>
    </row>
    <row r="27" spans="2:44" ht="42" customHeight="1">
      <c r="B27" s="24">
        <v>12</v>
      </c>
      <c r="C27" s="283" t="s">
        <v>190</v>
      </c>
      <c r="D27" s="284"/>
      <c r="E27" s="284"/>
      <c r="F27" s="284"/>
      <c r="G27" s="284"/>
      <c r="H27" s="284"/>
      <c r="I27" s="284"/>
      <c r="J27" s="284"/>
      <c r="K27" s="285"/>
      <c r="L27" s="286" t="s">
        <v>191</v>
      </c>
      <c r="M27" s="287"/>
      <c r="N27" s="287"/>
      <c r="O27" s="287"/>
      <c r="P27" s="287"/>
      <c r="Q27" s="287"/>
      <c r="R27" s="287"/>
      <c r="S27" s="288"/>
      <c r="T27" s="2"/>
      <c r="U27" s="24"/>
      <c r="V27" s="289" t="s">
        <v>192</v>
      </c>
      <c r="W27" s="290"/>
      <c r="X27" s="290"/>
      <c r="Y27" s="290"/>
      <c r="Z27" s="290"/>
      <c r="AA27" s="290"/>
      <c r="AB27" s="290"/>
      <c r="AC27" s="290"/>
      <c r="AD27" s="290"/>
      <c r="AE27" s="290"/>
      <c r="AF27" s="291"/>
      <c r="AH27" s="296"/>
      <c r="AI27" s="296"/>
      <c r="AJ27" s="296"/>
      <c r="AK27" s="296"/>
      <c r="AL27" s="296"/>
      <c r="AM27" s="296"/>
      <c r="AN27" s="296"/>
      <c r="AO27" s="296"/>
      <c r="AP27" s="296"/>
      <c r="AQ27" s="296"/>
      <c r="AR27" s="296"/>
    </row>
    <row r="28" spans="2:44" ht="3.6" customHeight="1"/>
    <row r="29" spans="2:44" ht="15" customHeight="1">
      <c r="B29" s="87" t="s">
        <v>149</v>
      </c>
      <c r="C29" s="88"/>
      <c r="D29" s="88"/>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8"/>
      <c r="AF29" s="89"/>
    </row>
    <row r="30" spans="2:44" ht="84" customHeight="1">
      <c r="B30" s="119"/>
      <c r="C30" s="120"/>
      <c r="D30" s="120"/>
      <c r="E30" s="120"/>
      <c r="F30" s="120"/>
      <c r="G30" s="120"/>
      <c r="H30" s="120"/>
      <c r="I30" s="120"/>
      <c r="J30" s="120"/>
      <c r="K30" s="120"/>
      <c r="L30" s="120"/>
      <c r="M30" s="120"/>
      <c r="N30" s="120"/>
      <c r="O30" s="120"/>
      <c r="P30" s="120"/>
      <c r="Q30" s="120"/>
      <c r="R30" s="120"/>
      <c r="S30" s="120"/>
      <c r="T30" s="120"/>
      <c r="U30" s="120"/>
      <c r="V30" s="120"/>
      <c r="W30" s="120"/>
      <c r="X30" s="120"/>
      <c r="Y30" s="120"/>
      <c r="Z30" s="120"/>
      <c r="AA30" s="120"/>
      <c r="AB30" s="120"/>
      <c r="AC30" s="120"/>
      <c r="AD30" s="120"/>
      <c r="AE30" s="120"/>
      <c r="AF30" s="121"/>
    </row>
    <row r="31" spans="2:44" ht="3.6" customHeight="1">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44">
      <c r="B32" s="292" t="s">
        <v>193</v>
      </c>
      <c r="C32" s="292"/>
      <c r="D32" s="292"/>
      <c r="E32" s="292"/>
      <c r="F32" s="292"/>
      <c r="G32" s="292"/>
      <c r="H32" s="292"/>
      <c r="I32" s="292"/>
      <c r="J32" s="292"/>
      <c r="K32" s="292"/>
      <c r="L32" s="292"/>
      <c r="M32" s="292"/>
      <c r="N32" s="292"/>
      <c r="O32" s="292"/>
      <c r="P32" s="292"/>
      <c r="Q32" s="292"/>
      <c r="R32" s="292"/>
      <c r="S32" s="292"/>
      <c r="T32" s="292"/>
      <c r="U32" s="292"/>
      <c r="V32" s="292"/>
      <c r="W32" s="292"/>
      <c r="X32" s="292"/>
      <c r="Y32" s="292"/>
      <c r="Z32" s="292"/>
      <c r="AA32" s="292"/>
      <c r="AB32" s="292"/>
      <c r="AC32" s="292"/>
      <c r="AD32" s="292"/>
      <c r="AE32" s="292"/>
      <c r="AF32" s="292"/>
    </row>
    <row r="33" spans="2:32" ht="6" customHeight="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c r="B34" s="293" t="s">
        <v>194</v>
      </c>
      <c r="C34" s="293"/>
      <c r="D34" s="293"/>
      <c r="E34" s="293"/>
      <c r="F34" s="293"/>
      <c r="G34" s="293"/>
      <c r="H34" s="293"/>
      <c r="I34" s="293"/>
      <c r="J34" s="293"/>
      <c r="K34" s="293"/>
      <c r="L34" s="293"/>
      <c r="M34" s="293"/>
      <c r="N34" s="293"/>
      <c r="O34" s="293"/>
      <c r="P34" s="293"/>
      <c r="Q34" s="293"/>
      <c r="R34" s="293" t="s">
        <v>195</v>
      </c>
      <c r="S34" s="293"/>
      <c r="T34" s="293"/>
      <c r="U34" s="293"/>
      <c r="V34" s="293"/>
      <c r="W34" s="293"/>
      <c r="X34" s="293"/>
      <c r="Y34" s="293"/>
      <c r="Z34" s="293"/>
      <c r="AA34" s="293"/>
      <c r="AB34" s="293"/>
      <c r="AC34" s="293"/>
      <c r="AD34" s="293"/>
      <c r="AE34" s="293"/>
      <c r="AF34" s="293"/>
    </row>
    <row r="35" spans="2:32" ht="72" customHeight="1">
      <c r="B35" s="280" t="s">
        <v>19</v>
      </c>
      <c r="C35" s="281"/>
      <c r="D35" s="281"/>
      <c r="E35" s="281"/>
      <c r="F35" s="281"/>
      <c r="G35" s="281"/>
      <c r="H35" s="281"/>
      <c r="I35" s="281"/>
      <c r="J35" s="281"/>
      <c r="K35" s="281"/>
      <c r="L35" s="281"/>
      <c r="M35" s="281"/>
      <c r="N35" s="281"/>
      <c r="O35" s="281"/>
      <c r="P35" s="282"/>
      <c r="Q35" s="1"/>
      <c r="R35" s="280" t="s">
        <v>58</v>
      </c>
      <c r="S35" s="281"/>
      <c r="T35" s="281"/>
      <c r="U35" s="281"/>
      <c r="V35" s="281"/>
      <c r="W35" s="281"/>
      <c r="X35" s="281"/>
      <c r="Y35" s="281"/>
      <c r="Z35" s="281"/>
      <c r="AA35" s="281"/>
      <c r="AB35" s="281"/>
      <c r="AC35" s="281"/>
      <c r="AD35" s="281"/>
      <c r="AE35" s="281"/>
      <c r="AF35" s="282"/>
    </row>
    <row r="36" spans="2:32">
      <c r="B36" s="62" t="s">
        <v>5</v>
      </c>
      <c r="C36" s="62"/>
      <c r="D36" s="62" t="s">
        <v>6</v>
      </c>
      <c r="E36" s="62"/>
      <c r="F36" s="62"/>
      <c r="G36" s="62"/>
      <c r="H36" s="62" t="s">
        <v>7</v>
      </c>
      <c r="I36" s="62"/>
      <c r="J36" s="62"/>
      <c r="R36" s="62" t="s">
        <v>5</v>
      </c>
      <c r="S36" s="62"/>
      <c r="T36" s="62" t="s">
        <v>6</v>
      </c>
      <c r="U36" s="62"/>
      <c r="V36" s="62"/>
      <c r="W36" s="62"/>
      <c r="X36" s="62" t="s">
        <v>7</v>
      </c>
      <c r="Y36" s="62"/>
      <c r="Z36" s="62"/>
    </row>
    <row r="37" spans="2:32">
      <c r="B37" s="277">
        <v>30</v>
      </c>
      <c r="C37" s="279"/>
      <c r="D37" s="277" t="s">
        <v>196</v>
      </c>
      <c r="E37" s="278"/>
      <c r="F37" s="278"/>
      <c r="G37" s="279"/>
      <c r="H37" s="277">
        <v>2024</v>
      </c>
      <c r="I37" s="278"/>
      <c r="J37" s="279"/>
      <c r="R37" s="277">
        <v>5</v>
      </c>
      <c r="S37" s="279"/>
      <c r="T37" s="277" t="s">
        <v>197</v>
      </c>
      <c r="U37" s="278"/>
      <c r="V37" s="278"/>
      <c r="W37" s="279"/>
      <c r="X37" s="277">
        <v>2024</v>
      </c>
      <c r="Y37" s="278"/>
      <c r="Z37" s="279"/>
    </row>
  </sheetData>
  <mergeCells count="71">
    <mergeCell ref="AH25:AR25"/>
    <mergeCell ref="AH26:AR26"/>
    <mergeCell ref="AH27:AR27"/>
    <mergeCell ref="B11:AF11"/>
    <mergeCell ref="B2:F7"/>
    <mergeCell ref="G2:AF5"/>
    <mergeCell ref="G6:AF7"/>
    <mergeCell ref="B9:I9"/>
    <mergeCell ref="J9:V9"/>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B35:P35"/>
    <mergeCell ref="R35:AF35"/>
    <mergeCell ref="C26:K26"/>
    <mergeCell ref="L26:S26"/>
    <mergeCell ref="V26:AF26"/>
    <mergeCell ref="C27:K27"/>
    <mergeCell ref="L27:S27"/>
    <mergeCell ref="V27:AF27"/>
    <mergeCell ref="B29:AF29"/>
    <mergeCell ref="B30:AF30"/>
    <mergeCell ref="B32:AF32"/>
    <mergeCell ref="B34:Q34"/>
    <mergeCell ref="R34:AF34"/>
    <mergeCell ref="X37:Z37"/>
    <mergeCell ref="B36:C36"/>
    <mergeCell ref="D36:G36"/>
    <mergeCell ref="H36:J36"/>
    <mergeCell ref="R36:S36"/>
    <mergeCell ref="T36:W36"/>
    <mergeCell ref="X36:Z36"/>
    <mergeCell ref="B37:C37"/>
    <mergeCell ref="D37:G37"/>
    <mergeCell ref="H37:J37"/>
    <mergeCell ref="R37:S37"/>
    <mergeCell ref="T37:W37"/>
  </mergeCells>
  <conditionalFormatting sqref="B37:J37">
    <cfRule type="containsBlanks" dxfId="40" priority="7">
      <formula>LEN(TRIM(B37))=0</formula>
    </cfRule>
  </conditionalFormatting>
  <conditionalFormatting sqref="R37:S37">
    <cfRule type="containsBlanks" dxfId="39" priority="4">
      <formula>LEN(TRIM(R37))=0</formula>
    </cfRule>
  </conditionalFormatting>
  <conditionalFormatting sqref="T37">
    <cfRule type="containsBlanks" dxfId="38" priority="3">
      <formula>LEN(TRIM(T37))=0</formula>
    </cfRule>
  </conditionalFormatting>
  <conditionalFormatting sqref="J9:V9">
    <cfRule type="containsBlanks" dxfId="37" priority="2">
      <formula>LEN(TRIM(J9))=0</formula>
    </cfRule>
  </conditionalFormatting>
  <conditionalFormatting sqref="X37:Z37">
    <cfRule type="containsBlanks" dxfId="36" priority="1">
      <formula>LEN(TRIM(X37))=0</formula>
    </cfRule>
  </conditionalFormatting>
  <printOptions horizontalCentered="1"/>
  <pageMargins left="0.19685039370078741" right="0.11811023622047245" top="0.35433070866141736" bottom="0.35433070866141736" header="0.31496062992125984" footer="0.31496062992125984"/>
  <pageSetup paperSize="14" scale="8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defaultColWidth="11.42578125" defaultRowHeight="1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c r="AA3" s="39"/>
      <c r="AB3" s="39"/>
      <c r="AC3" s="39"/>
      <c r="AD3" s="39"/>
      <c r="AE3" s="39"/>
      <c r="AF3" s="39"/>
      <c r="AG3" s="39"/>
      <c r="AH3" s="39"/>
      <c r="AI3" s="39"/>
      <c r="AJ3" s="39"/>
      <c r="AK3" s="39"/>
      <c r="AL3" s="39"/>
      <c r="AM3" s="39"/>
      <c r="AN3" s="39"/>
      <c r="AO3" s="36"/>
      <c r="AP3" s="36"/>
    </row>
    <row r="4" spans="27:42">
      <c r="AA4" s="39"/>
      <c r="AB4" s="37" t="s">
        <v>198</v>
      </c>
      <c r="AC4" s="37" t="s">
        <v>5</v>
      </c>
      <c r="AD4" s="37" t="s">
        <v>6</v>
      </c>
      <c r="AE4" s="37" t="s">
        <v>199</v>
      </c>
      <c r="AF4" s="37" t="s">
        <v>200</v>
      </c>
      <c r="AG4" s="37" t="s">
        <v>201</v>
      </c>
      <c r="AH4" s="37" t="s">
        <v>28</v>
      </c>
      <c r="AI4" s="37" t="s">
        <v>33</v>
      </c>
      <c r="AJ4" s="38" t="s">
        <v>202</v>
      </c>
      <c r="AK4" s="37" t="s">
        <v>53</v>
      </c>
      <c r="AL4" s="37" t="s">
        <v>203</v>
      </c>
      <c r="AM4" s="37" t="s">
        <v>69</v>
      </c>
      <c r="AN4" s="39"/>
      <c r="AO4" s="36"/>
      <c r="AP4" s="36"/>
    </row>
    <row r="5" spans="27:42">
      <c r="AA5" s="39"/>
      <c r="AB5" s="39" t="s">
        <v>9</v>
      </c>
      <c r="AC5" s="39">
        <v>1</v>
      </c>
      <c r="AD5" s="39" t="s">
        <v>130</v>
      </c>
      <c r="AE5" s="39">
        <v>2022</v>
      </c>
      <c r="AF5" s="39" t="s">
        <v>204</v>
      </c>
      <c r="AG5" s="39">
        <v>-2022</v>
      </c>
      <c r="AH5" s="39" t="s">
        <v>29</v>
      </c>
      <c r="AI5" s="39" t="s">
        <v>205</v>
      </c>
      <c r="AJ5" s="39" t="s">
        <v>206</v>
      </c>
      <c r="AK5" s="39" t="s">
        <v>54</v>
      </c>
      <c r="AL5" s="39" t="s">
        <v>207</v>
      </c>
      <c r="AM5" s="39" t="s">
        <v>76</v>
      </c>
      <c r="AN5" s="39"/>
      <c r="AO5" s="36"/>
      <c r="AP5" s="36"/>
    </row>
    <row r="6" spans="27:42">
      <c r="AA6" s="39"/>
      <c r="AB6" s="39" t="s">
        <v>208</v>
      </c>
      <c r="AC6" s="39">
        <v>2</v>
      </c>
      <c r="AD6" s="39" t="s">
        <v>132</v>
      </c>
      <c r="AE6" s="39">
        <v>2023</v>
      </c>
      <c r="AF6" s="39" t="s">
        <v>209</v>
      </c>
      <c r="AG6" s="39">
        <v>-2023</v>
      </c>
      <c r="AH6" s="39" t="s">
        <v>210</v>
      </c>
      <c r="AI6" s="39" t="s">
        <v>34</v>
      </c>
      <c r="AJ6" s="39"/>
      <c r="AK6" s="39" t="s">
        <v>211</v>
      </c>
      <c r="AL6" s="39" t="s">
        <v>212</v>
      </c>
      <c r="AM6" s="39" t="s">
        <v>72</v>
      </c>
      <c r="AN6" s="39"/>
      <c r="AO6" s="36"/>
      <c r="AP6" s="36"/>
    </row>
    <row r="7" spans="27:42">
      <c r="AA7" s="39"/>
      <c r="AB7" s="39" t="s">
        <v>213</v>
      </c>
      <c r="AC7" s="39">
        <v>3</v>
      </c>
      <c r="AD7" s="39" t="s">
        <v>134</v>
      </c>
      <c r="AE7" s="39">
        <v>2024</v>
      </c>
      <c r="AF7" s="39" t="s">
        <v>214</v>
      </c>
      <c r="AG7" s="39">
        <v>-2024</v>
      </c>
      <c r="AH7" s="39"/>
      <c r="AI7" s="39" t="s">
        <v>215</v>
      </c>
      <c r="AJ7" s="39"/>
      <c r="AK7" s="39"/>
      <c r="AL7" s="39" t="s">
        <v>216</v>
      </c>
      <c r="AM7" s="39" t="s">
        <v>217</v>
      </c>
      <c r="AN7" s="39"/>
      <c r="AO7" s="36"/>
      <c r="AP7" s="36"/>
    </row>
    <row r="8" spans="27:42">
      <c r="AA8" s="39"/>
      <c r="AB8" s="39"/>
      <c r="AC8" s="39">
        <v>4</v>
      </c>
      <c r="AD8" s="39" t="s">
        <v>75</v>
      </c>
      <c r="AE8" s="39">
        <v>2025</v>
      </c>
      <c r="AF8" s="39" t="s">
        <v>218</v>
      </c>
      <c r="AG8" s="39">
        <v>-2025</v>
      </c>
      <c r="AH8" s="39"/>
      <c r="AI8" s="39"/>
      <c r="AJ8" s="39"/>
      <c r="AK8" s="39"/>
      <c r="AL8" s="39" t="s">
        <v>219</v>
      </c>
      <c r="AM8" s="39" t="s">
        <v>220</v>
      </c>
      <c r="AN8" s="39"/>
      <c r="AO8" s="36"/>
      <c r="AP8" s="36"/>
    </row>
    <row r="9" spans="27:42">
      <c r="AA9" s="39"/>
      <c r="AB9" s="39"/>
      <c r="AC9" s="39">
        <v>5</v>
      </c>
      <c r="AD9" s="39" t="s">
        <v>138</v>
      </c>
      <c r="AE9" s="40">
        <v>2026</v>
      </c>
      <c r="AF9" s="39" t="s">
        <v>221</v>
      </c>
      <c r="AG9" s="39"/>
      <c r="AH9" s="39"/>
      <c r="AI9" s="39"/>
      <c r="AJ9" s="39"/>
      <c r="AK9" s="39"/>
      <c r="AL9" s="39" t="s">
        <v>222</v>
      </c>
      <c r="AM9" s="39" t="s">
        <v>223</v>
      </c>
      <c r="AN9" s="39"/>
      <c r="AO9" s="36"/>
      <c r="AP9" s="36"/>
    </row>
    <row r="10" spans="27:42">
      <c r="AA10" s="39"/>
      <c r="AB10" s="39"/>
      <c r="AC10" s="39">
        <v>6</v>
      </c>
      <c r="AD10" s="39" t="s">
        <v>140</v>
      </c>
      <c r="AE10" s="40">
        <v>2027</v>
      </c>
      <c r="AF10" s="39" t="s">
        <v>224</v>
      </c>
      <c r="AG10" s="39"/>
      <c r="AH10" s="39"/>
      <c r="AI10" s="39"/>
      <c r="AJ10" s="39"/>
      <c r="AK10" s="39"/>
      <c r="AL10" s="39" t="s">
        <v>225</v>
      </c>
      <c r="AM10" s="39"/>
      <c r="AN10" s="39"/>
      <c r="AO10" s="36"/>
      <c r="AP10" s="36"/>
    </row>
    <row r="11" spans="27:42">
      <c r="AA11" s="39"/>
      <c r="AB11" s="39"/>
      <c r="AC11" s="39">
        <v>7</v>
      </c>
      <c r="AD11" s="39" t="s">
        <v>142</v>
      </c>
      <c r="AE11" s="40">
        <v>2028</v>
      </c>
      <c r="AF11" s="39"/>
      <c r="AG11" s="39"/>
      <c r="AH11" s="39"/>
      <c r="AI11" s="39"/>
      <c r="AJ11" s="39"/>
      <c r="AK11" s="39"/>
      <c r="AL11" s="39" t="s">
        <v>226</v>
      </c>
      <c r="AM11" s="39"/>
      <c r="AN11" s="39"/>
      <c r="AO11" s="36"/>
      <c r="AP11" s="36"/>
    </row>
    <row r="12" spans="27:42">
      <c r="AA12" s="39"/>
      <c r="AB12" s="39"/>
      <c r="AC12" s="39">
        <v>8</v>
      </c>
      <c r="AD12" s="39" t="s">
        <v>11</v>
      </c>
      <c r="AE12" s="39"/>
      <c r="AF12" s="39"/>
      <c r="AG12" s="39"/>
      <c r="AH12" s="39"/>
      <c r="AI12" s="39"/>
      <c r="AJ12" s="39"/>
      <c r="AK12" s="39"/>
      <c r="AL12" s="39" t="s">
        <v>227</v>
      </c>
      <c r="AM12" s="39"/>
      <c r="AN12" s="39"/>
      <c r="AO12" s="36"/>
      <c r="AP12" s="36"/>
    </row>
    <row r="13" spans="27:42">
      <c r="AA13" s="39"/>
      <c r="AB13" s="39"/>
      <c r="AC13" s="39">
        <v>9</v>
      </c>
      <c r="AD13" s="39" t="s">
        <v>197</v>
      </c>
      <c r="AE13" s="39"/>
      <c r="AF13" s="39"/>
      <c r="AG13" s="39"/>
      <c r="AH13" s="39"/>
      <c r="AI13" s="39"/>
      <c r="AJ13" s="39"/>
      <c r="AK13" s="39"/>
      <c r="AL13" s="39" t="s">
        <v>228</v>
      </c>
      <c r="AM13" s="39"/>
      <c r="AN13" s="39"/>
      <c r="AO13" s="36"/>
      <c r="AP13" s="36"/>
    </row>
    <row r="14" spans="27:42">
      <c r="AA14" s="39"/>
      <c r="AB14" s="39"/>
      <c r="AC14" s="39">
        <v>10</v>
      </c>
      <c r="AD14" s="39" t="s">
        <v>229</v>
      </c>
      <c r="AE14" s="39"/>
      <c r="AF14" s="39"/>
      <c r="AG14" s="39"/>
      <c r="AH14" s="39"/>
      <c r="AI14" s="39"/>
      <c r="AJ14" s="39"/>
      <c r="AK14" s="39"/>
      <c r="AL14" s="39" t="s">
        <v>230</v>
      </c>
      <c r="AM14" s="39"/>
      <c r="AN14" s="39"/>
      <c r="AO14" s="36"/>
      <c r="AP14" s="36"/>
    </row>
    <row r="15" spans="27:42">
      <c r="AA15" s="39"/>
      <c r="AB15" s="39"/>
      <c r="AC15" s="39">
        <v>11</v>
      </c>
      <c r="AD15" s="39" t="s">
        <v>231</v>
      </c>
      <c r="AE15" s="39"/>
      <c r="AF15" s="39"/>
      <c r="AG15" s="39"/>
      <c r="AH15" s="39"/>
      <c r="AI15" s="39"/>
      <c r="AJ15" s="39"/>
      <c r="AK15" s="39"/>
      <c r="AL15" s="39" t="s">
        <v>232</v>
      </c>
      <c r="AM15" s="39"/>
      <c r="AN15" s="39"/>
      <c r="AO15" s="36"/>
      <c r="AP15" s="36"/>
    </row>
    <row r="16" spans="27:42">
      <c r="AA16" s="39"/>
      <c r="AB16" s="39"/>
      <c r="AC16" s="39">
        <v>12</v>
      </c>
      <c r="AD16" s="39" t="s">
        <v>39</v>
      </c>
      <c r="AE16" s="39"/>
      <c r="AF16" s="39"/>
      <c r="AG16" s="39"/>
      <c r="AH16" s="39"/>
      <c r="AI16" s="39"/>
      <c r="AJ16" s="39"/>
      <c r="AK16" s="39"/>
      <c r="AL16" s="39" t="s">
        <v>233</v>
      </c>
      <c r="AM16" s="39"/>
      <c r="AN16" s="39"/>
      <c r="AO16" s="36"/>
      <c r="AP16" s="36"/>
    </row>
    <row r="17" spans="27:42">
      <c r="AA17" s="39"/>
      <c r="AB17" s="39"/>
      <c r="AC17" s="39">
        <v>13</v>
      </c>
      <c r="AD17" s="39"/>
      <c r="AE17" s="39"/>
      <c r="AF17" s="39"/>
      <c r="AG17" s="39"/>
      <c r="AH17" s="39"/>
      <c r="AI17" s="39"/>
      <c r="AJ17" s="39"/>
      <c r="AK17" s="39"/>
      <c r="AL17" s="39" t="s">
        <v>234</v>
      </c>
      <c r="AM17" s="39"/>
      <c r="AN17" s="39"/>
      <c r="AO17" s="36"/>
      <c r="AP17" s="36"/>
    </row>
    <row r="18" spans="27:42">
      <c r="AA18" s="39"/>
      <c r="AB18" s="39"/>
      <c r="AC18" s="39">
        <v>14</v>
      </c>
      <c r="AD18" s="39"/>
      <c r="AE18" s="39"/>
      <c r="AF18" s="39"/>
      <c r="AG18" s="39"/>
      <c r="AH18" s="39"/>
      <c r="AI18" s="39"/>
      <c r="AJ18" s="39"/>
      <c r="AK18" s="39"/>
      <c r="AL18" s="39" t="s">
        <v>235</v>
      </c>
      <c r="AM18" s="39"/>
      <c r="AN18" s="39"/>
      <c r="AO18" s="36"/>
      <c r="AP18" s="36"/>
    </row>
    <row r="19" spans="27:42">
      <c r="AA19" s="39"/>
      <c r="AB19" s="39"/>
      <c r="AC19" s="39">
        <v>15</v>
      </c>
      <c r="AD19" s="39"/>
      <c r="AE19" s="39"/>
      <c r="AF19" s="39"/>
      <c r="AG19" s="39"/>
      <c r="AH19" s="39"/>
      <c r="AI19" s="39"/>
      <c r="AJ19" s="39"/>
      <c r="AK19" s="39"/>
      <c r="AL19" s="39" t="s">
        <v>236</v>
      </c>
      <c r="AM19" s="39"/>
      <c r="AN19" s="39"/>
      <c r="AO19" s="36"/>
      <c r="AP19" s="36"/>
    </row>
    <row r="20" spans="27:42">
      <c r="AA20" s="39"/>
      <c r="AB20" s="39"/>
      <c r="AC20" s="39">
        <v>16</v>
      </c>
      <c r="AD20" s="39"/>
      <c r="AE20" s="39"/>
      <c r="AF20" s="39"/>
      <c r="AG20" s="39"/>
      <c r="AH20" s="39"/>
      <c r="AI20" s="39"/>
      <c r="AJ20" s="39"/>
      <c r="AK20" s="39"/>
      <c r="AL20" s="39" t="s">
        <v>237</v>
      </c>
      <c r="AM20" s="39"/>
      <c r="AN20" s="39"/>
      <c r="AO20" s="36"/>
      <c r="AP20" s="36"/>
    </row>
    <row r="21" spans="27:42">
      <c r="AA21" s="39"/>
      <c r="AB21" s="39"/>
      <c r="AC21" s="39">
        <v>17</v>
      </c>
      <c r="AD21" s="39"/>
      <c r="AE21" s="39"/>
      <c r="AF21" s="39"/>
      <c r="AG21" s="39"/>
      <c r="AH21" s="39"/>
      <c r="AI21" s="39"/>
      <c r="AJ21" s="39"/>
      <c r="AK21" s="39"/>
      <c r="AL21" s="39" t="s">
        <v>238</v>
      </c>
      <c r="AM21" s="39"/>
      <c r="AN21" s="39"/>
      <c r="AO21" s="36"/>
      <c r="AP21" s="36"/>
    </row>
    <row r="22" spans="27:42">
      <c r="AA22" s="39"/>
      <c r="AB22" s="39"/>
      <c r="AC22" s="39">
        <v>18</v>
      </c>
      <c r="AD22" s="39"/>
      <c r="AE22" s="39"/>
      <c r="AF22" s="39"/>
      <c r="AG22" s="39"/>
      <c r="AH22" s="39"/>
      <c r="AI22" s="39"/>
      <c r="AJ22" s="39"/>
      <c r="AK22" s="39"/>
      <c r="AL22" s="39" t="s">
        <v>239</v>
      </c>
      <c r="AM22" s="39"/>
      <c r="AN22" s="39"/>
      <c r="AO22" s="36"/>
      <c r="AP22" s="36"/>
    </row>
    <row r="23" spans="27:42">
      <c r="AA23" s="39"/>
      <c r="AB23" s="39"/>
      <c r="AC23" s="39">
        <v>19</v>
      </c>
      <c r="AD23" s="39"/>
      <c r="AE23" s="39"/>
      <c r="AF23" s="39"/>
      <c r="AG23" s="39"/>
      <c r="AH23" s="39"/>
      <c r="AI23" s="39"/>
      <c r="AJ23" s="39"/>
      <c r="AK23" s="39"/>
      <c r="AL23" s="39" t="s">
        <v>240</v>
      </c>
      <c r="AM23" s="39"/>
      <c r="AN23" s="39"/>
      <c r="AO23" s="36"/>
      <c r="AP23" s="36"/>
    </row>
    <row r="24" spans="27:42">
      <c r="AA24" s="39"/>
      <c r="AB24" s="39"/>
      <c r="AC24" s="39">
        <v>20</v>
      </c>
      <c r="AD24" s="39"/>
      <c r="AE24" s="39"/>
      <c r="AF24" s="39"/>
      <c r="AG24" s="39"/>
      <c r="AH24" s="39"/>
      <c r="AI24" s="39"/>
      <c r="AJ24" s="39"/>
      <c r="AK24" s="39"/>
      <c r="AL24" s="39"/>
      <c r="AM24" s="39"/>
      <c r="AN24" s="39"/>
      <c r="AO24" s="36"/>
      <c r="AP24" s="36"/>
    </row>
    <row r="25" spans="27:42">
      <c r="AA25" s="39"/>
      <c r="AB25" s="39"/>
      <c r="AC25" s="39">
        <v>21</v>
      </c>
      <c r="AD25" s="39"/>
      <c r="AE25" s="39"/>
      <c r="AF25" s="39"/>
      <c r="AG25" s="39"/>
      <c r="AH25" s="39"/>
      <c r="AI25" s="39"/>
      <c r="AJ25" s="39"/>
      <c r="AK25" s="39"/>
      <c r="AL25" s="39"/>
      <c r="AM25" s="39"/>
      <c r="AN25" s="39"/>
      <c r="AO25" s="36"/>
      <c r="AP25" s="36"/>
    </row>
    <row r="26" spans="27:42">
      <c r="AA26" s="39"/>
      <c r="AB26" s="39"/>
      <c r="AC26" s="39">
        <v>22</v>
      </c>
      <c r="AD26" s="39"/>
      <c r="AE26" s="39"/>
      <c r="AF26" s="39"/>
      <c r="AG26" s="39"/>
      <c r="AH26" s="39"/>
      <c r="AI26" s="39"/>
      <c r="AJ26" s="39"/>
      <c r="AK26" s="39"/>
      <c r="AL26" s="39"/>
      <c r="AM26" s="39"/>
      <c r="AN26" s="39"/>
      <c r="AO26" s="36"/>
      <c r="AP26" s="36"/>
    </row>
    <row r="27" spans="27:42">
      <c r="AA27" s="39"/>
      <c r="AB27" s="39"/>
      <c r="AC27" s="39">
        <v>23</v>
      </c>
      <c r="AD27" s="39"/>
      <c r="AE27" s="39"/>
      <c r="AF27" s="39"/>
      <c r="AG27" s="39"/>
      <c r="AH27" s="39"/>
      <c r="AI27" s="39"/>
      <c r="AJ27" s="39"/>
      <c r="AK27" s="39"/>
      <c r="AL27" s="39"/>
      <c r="AM27" s="39"/>
      <c r="AN27" s="39"/>
      <c r="AO27" s="36"/>
      <c r="AP27" s="36"/>
    </row>
    <row r="28" spans="27:42">
      <c r="AA28" s="39"/>
      <c r="AB28" s="39"/>
      <c r="AC28" s="39">
        <v>24</v>
      </c>
      <c r="AD28" s="39"/>
      <c r="AE28" s="39"/>
      <c r="AF28" s="39"/>
      <c r="AG28" s="39"/>
      <c r="AH28" s="39"/>
      <c r="AI28" s="39"/>
      <c r="AJ28" s="39"/>
      <c r="AK28" s="39"/>
      <c r="AL28" s="39"/>
      <c r="AM28" s="39"/>
      <c r="AN28" s="39"/>
      <c r="AO28" s="36"/>
      <c r="AP28" s="36"/>
    </row>
    <row r="29" spans="27:42">
      <c r="AA29" s="39"/>
      <c r="AB29" s="39"/>
      <c r="AC29" s="39">
        <v>25</v>
      </c>
      <c r="AD29" s="39"/>
      <c r="AE29" s="39"/>
      <c r="AF29" s="36"/>
      <c r="AG29" s="39"/>
      <c r="AH29" s="39"/>
      <c r="AI29" s="39"/>
      <c r="AJ29" s="39"/>
      <c r="AK29" s="39"/>
      <c r="AL29" s="39"/>
      <c r="AM29" s="39"/>
      <c r="AN29" s="39"/>
      <c r="AO29" s="36"/>
      <c r="AP29" s="36"/>
    </row>
    <row r="30" spans="27:42">
      <c r="AA30" s="39"/>
      <c r="AB30" s="39"/>
      <c r="AC30" s="39">
        <v>26</v>
      </c>
      <c r="AD30" s="39"/>
      <c r="AE30" s="39"/>
      <c r="AF30" s="36"/>
      <c r="AG30" s="39"/>
      <c r="AH30" s="39"/>
      <c r="AI30" s="39"/>
      <c r="AJ30" s="39"/>
      <c r="AK30" s="39"/>
      <c r="AL30" s="39"/>
      <c r="AM30" s="39"/>
      <c r="AN30" s="39"/>
      <c r="AO30" s="36"/>
      <c r="AP30" s="36"/>
    </row>
    <row r="31" spans="27:42">
      <c r="AA31" s="39"/>
      <c r="AB31" s="39"/>
      <c r="AC31" s="39">
        <v>27</v>
      </c>
      <c r="AD31" s="39"/>
      <c r="AE31" s="39"/>
      <c r="AF31" s="36"/>
      <c r="AG31" s="39"/>
      <c r="AH31" s="39"/>
      <c r="AI31" s="39"/>
      <c r="AJ31" s="39"/>
      <c r="AK31" s="39"/>
      <c r="AL31" s="39"/>
      <c r="AM31" s="39"/>
      <c r="AN31" s="39"/>
      <c r="AO31" s="36"/>
      <c r="AP31" s="36"/>
    </row>
    <row r="32" spans="27:42">
      <c r="AA32" s="39"/>
      <c r="AB32" s="39"/>
      <c r="AC32" s="39">
        <v>28</v>
      </c>
      <c r="AD32" s="39"/>
      <c r="AE32" s="39"/>
      <c r="AF32" s="36"/>
      <c r="AG32" s="39"/>
      <c r="AH32" s="39"/>
      <c r="AI32" s="36"/>
      <c r="AJ32" s="39"/>
      <c r="AK32" s="39"/>
      <c r="AL32" s="39"/>
      <c r="AM32" s="39"/>
      <c r="AN32" s="39"/>
      <c r="AO32" s="36"/>
      <c r="AP32" s="36"/>
    </row>
    <row r="33" spans="27:42">
      <c r="AA33" s="39"/>
      <c r="AB33" s="39"/>
      <c r="AC33" s="39">
        <v>29</v>
      </c>
      <c r="AD33" s="39"/>
      <c r="AE33" s="39"/>
      <c r="AF33" s="36"/>
      <c r="AG33" s="39"/>
      <c r="AH33" s="39"/>
      <c r="AI33" s="36"/>
      <c r="AJ33" s="39"/>
      <c r="AK33" s="39"/>
      <c r="AL33" s="39"/>
      <c r="AM33" s="39"/>
      <c r="AN33" s="39"/>
      <c r="AO33" s="36"/>
      <c r="AP33" s="36"/>
    </row>
    <row r="34" spans="27:42">
      <c r="AA34" s="39"/>
      <c r="AB34" s="39"/>
      <c r="AC34" s="39">
        <v>30</v>
      </c>
      <c r="AD34" s="39"/>
      <c r="AE34" s="39"/>
      <c r="AF34" s="36"/>
      <c r="AG34" s="39"/>
      <c r="AH34" s="39"/>
      <c r="AI34" s="36"/>
      <c r="AJ34" s="39"/>
      <c r="AK34" s="39"/>
      <c r="AL34" s="39"/>
      <c r="AM34" s="39"/>
      <c r="AN34" s="39"/>
      <c r="AO34" s="36"/>
      <c r="AP34" s="36"/>
    </row>
    <row r="35" spans="27:42">
      <c r="AA35" s="39"/>
      <c r="AB35" s="39"/>
      <c r="AC35" s="39">
        <v>31</v>
      </c>
      <c r="AD35" s="39"/>
      <c r="AE35" s="36"/>
      <c r="AF35" s="36"/>
      <c r="AG35" s="39"/>
      <c r="AH35" s="39"/>
      <c r="AI35" s="36"/>
      <c r="AJ35" s="39"/>
      <c r="AK35" s="39"/>
      <c r="AL35" s="39"/>
      <c r="AM35" s="39"/>
      <c r="AN35" s="39"/>
      <c r="AO35" s="36"/>
      <c r="AP35" s="36"/>
    </row>
    <row r="36" spans="27:42">
      <c r="AA36" s="39"/>
      <c r="AB36" s="39"/>
      <c r="AC36" s="39"/>
      <c r="AD36" s="39"/>
      <c r="AE36" s="36"/>
      <c r="AF36" s="36"/>
      <c r="AG36" s="39"/>
      <c r="AH36" s="39"/>
      <c r="AI36" s="36"/>
      <c r="AJ36" s="39"/>
      <c r="AK36" s="39"/>
      <c r="AL36" s="39"/>
      <c r="AM36" s="39"/>
      <c r="AN36" s="39"/>
      <c r="AO36" s="36"/>
      <c r="AP36" s="36"/>
    </row>
    <row r="37" spans="27:42">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file>

<file path=customXml/itemProps2.xml><?xml version="1.0" encoding="utf-8"?>
<ds:datastoreItem xmlns:ds="http://schemas.openxmlformats.org/officeDocument/2006/customXml" ds:itemID="{69C4FD19-993B-455E-A5EC-72FA1ED2C0B0}"/>
</file>

<file path=customXml/itemProps3.xml><?xml version="1.0" encoding="utf-8"?>
<ds:datastoreItem xmlns:ds="http://schemas.openxmlformats.org/officeDocument/2006/customXml" ds:itemID="{1DDD0D30-5C82-4AD8-8109-004857E657D6}"/>
</file>

<file path=customXml/itemProps4.xml><?xml version="1.0" encoding="utf-8"?>
<ds:datastoreItem xmlns:ds="http://schemas.openxmlformats.org/officeDocument/2006/customXml" ds:itemID="{BEC8CA1B-A95C-4065-ABEC-4C7AAFB2239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Blanca Nivia Prieto Olaya</cp:lastModifiedBy>
  <cp:revision/>
  <dcterms:created xsi:type="dcterms:W3CDTF">2022-03-15T15:53:25Z</dcterms:created>
  <dcterms:modified xsi:type="dcterms:W3CDTF">2024-09-06T22:01:24Z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