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\Downloads\"/>
    </mc:Choice>
  </mc:AlternateContent>
  <xr:revisionPtr revIDLastSave="0" documentId="8_{0250FDA9-894D-4DCB-8046-0E3EDDA7A7C8}" xr6:coauthVersionLast="36" xr6:coauthVersionMax="36" xr10:uidLastSave="{00000000-0000-0000-0000-000000000000}"/>
  <bookViews>
    <workbookView xWindow="0" yWindow="0" windowWidth="28800" windowHeight="11925" xr2:uid="{6DB88925-7AC2-4927-8FCF-6E2E0D30F6DC}"/>
  </bookViews>
  <sheets>
    <sheet name="PLAN DE INVERSIÓN JDC SUBACHOQU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11" i="1"/>
  <c r="D11" i="1" s="1"/>
  <c r="C12" i="1"/>
  <c r="D12" i="1" s="1"/>
  <c r="D10" i="1"/>
  <c r="D9" i="1"/>
  <c r="D7" i="1"/>
  <c r="D6" i="1"/>
  <c r="C13" i="1" l="1"/>
  <c r="D5" i="1"/>
  <c r="D13" i="1" s="1"/>
</calcChain>
</file>

<file path=xl/sharedStrings.xml><?xml version="1.0" encoding="utf-8"?>
<sst xmlns="http://schemas.openxmlformats.org/spreadsheetml/2006/main" count="14" uniqueCount="14">
  <si>
    <t>RUBRO</t>
  </si>
  <si>
    <t>MENSUAL</t>
  </si>
  <si>
    <t>ANUAL</t>
  </si>
  <si>
    <t>Gastos de Personal</t>
  </si>
  <si>
    <t>Kit de Alimentación e Hidratación</t>
  </si>
  <si>
    <t>Mantenimientos y reparaciones de equipos</t>
  </si>
  <si>
    <t>Insumos Básicos para botiquín</t>
  </si>
  <si>
    <t>GLOBAL</t>
  </si>
  <si>
    <t>Servicios de comunicación</t>
  </si>
  <si>
    <t>Gastos Varios</t>
  </si>
  <si>
    <t>Solidaridad Financiera</t>
  </si>
  <si>
    <t>Gastos Financieros</t>
  </si>
  <si>
    <t>TOTALES</t>
  </si>
  <si>
    <t>PLAN DE INVERSIÓN JUNTA DEFENSA CIVIL SUBACHOQUE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</si>
</sst>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i/>
      <sz val="12"/>
      <color theme="1"/>
      <name val="Calibri Light"/>
      <family val="2"/>
      <scheme val="major"/>
    </font>
    <font>
      <b/>
      <i/>
      <sz val="13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42" fontId="2" fillId="0" borderId="0" xfId="2" applyFont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42" fontId="3" fillId="0" borderId="5" xfId="2" applyFont="1" applyBorder="1" applyAlignment="1">
      <alignment horizontal="center" vertical="center"/>
    </xf>
    <xf numFmtId="42" fontId="4" fillId="0" borderId="6" xfId="2" applyFont="1" applyBorder="1" applyAlignment="1">
      <alignment horizontal="center" vertical="center"/>
    </xf>
    <xf numFmtId="0" fontId="2" fillId="0" borderId="7" xfId="0" applyFont="1" applyBorder="1"/>
    <xf numFmtId="42" fontId="2" fillId="0" borderId="8" xfId="2" applyFont="1" applyFill="1" applyBorder="1"/>
    <xf numFmtId="42" fontId="4" fillId="0" borderId="9" xfId="2" applyFont="1" applyFill="1" applyBorder="1" applyAlignment="1">
      <alignment horizontal="center" vertical="center"/>
    </xf>
    <xf numFmtId="164" fontId="2" fillId="0" borderId="0" xfId="1" applyNumberFormat="1" applyFont="1"/>
    <xf numFmtId="164" fontId="2" fillId="0" borderId="0" xfId="0" applyNumberFormat="1" applyFont="1"/>
    <xf numFmtId="0" fontId="3" fillId="0" borderId="10" xfId="0" applyFont="1" applyBorder="1"/>
    <xf numFmtId="42" fontId="3" fillId="0" borderId="11" xfId="2" applyFont="1" applyBorder="1"/>
    <xf numFmtId="42" fontId="5" fillId="0" borderId="12" xfId="2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14716-C8E7-4266-9541-9D6C69815B90}">
  <dimension ref="A1:L14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4" sqref="G14"/>
    </sheetView>
  </sheetViews>
  <sheetFormatPr baseColWidth="10" defaultColWidth="11.42578125" defaultRowHeight="15.75" x14ac:dyDescent="0.25"/>
  <cols>
    <col min="1" max="1" width="1.42578125" style="1" customWidth="1"/>
    <col min="2" max="2" width="50.42578125" style="1" bestFit="1" customWidth="1"/>
    <col min="3" max="3" width="16.85546875" style="2" bestFit="1" customWidth="1"/>
    <col min="4" max="4" width="21" style="2" bestFit="1" customWidth="1"/>
    <col min="5" max="5" width="14.42578125" style="2" bestFit="1" customWidth="1"/>
    <col min="6" max="6" width="14.42578125" style="1" bestFit="1" customWidth="1"/>
    <col min="7" max="7" width="13.28515625" style="1" bestFit="1" customWidth="1"/>
    <col min="8" max="8" width="14.42578125" style="1" bestFit="1" customWidth="1"/>
    <col min="9" max="16384" width="11.42578125" style="1"/>
  </cols>
  <sheetData>
    <row r="1" spans="1:12" ht="5.25" customHeight="1" thickBot="1" x14ac:dyDescent="0.3"/>
    <row r="2" spans="1:12" ht="16.5" thickBot="1" x14ac:dyDescent="0.3">
      <c r="B2" s="15" t="s">
        <v>13</v>
      </c>
      <c r="C2" s="16"/>
      <c r="D2" s="17"/>
    </row>
    <row r="3" spans="1:12" ht="4.5" customHeight="1" thickBot="1" x14ac:dyDescent="0.3">
      <c r="B3" s="3"/>
      <c r="C3" s="3"/>
      <c r="D3" s="3"/>
    </row>
    <row r="4" spans="1:12" x14ac:dyDescent="0.25">
      <c r="B4" s="4" t="s">
        <v>0</v>
      </c>
      <c r="C4" s="5" t="s">
        <v>1</v>
      </c>
      <c r="D4" s="6" t="s">
        <v>2</v>
      </c>
    </row>
    <row r="5" spans="1:12" x14ac:dyDescent="0.25">
      <c r="B5" s="7" t="s">
        <v>3</v>
      </c>
      <c r="C5" s="8">
        <f>800000+50000+300000+100000+300000+300000</f>
        <v>1850000</v>
      </c>
      <c r="D5" s="9">
        <f>+C5*4</f>
        <v>7400000</v>
      </c>
      <c r="F5" s="2"/>
    </row>
    <row r="6" spans="1:12" x14ac:dyDescent="0.25">
      <c r="B6" s="7" t="s">
        <v>4</v>
      </c>
      <c r="C6" s="8">
        <v>1200000</v>
      </c>
      <c r="D6" s="9">
        <f>+C6*4</f>
        <v>4800000</v>
      </c>
    </row>
    <row r="7" spans="1:12" x14ac:dyDescent="0.25">
      <c r="B7" s="7" t="s">
        <v>5</v>
      </c>
      <c r="C7" s="8">
        <v>980000</v>
      </c>
      <c r="D7" s="9">
        <f>+C7*4</f>
        <v>3920000</v>
      </c>
    </row>
    <row r="8" spans="1:12" x14ac:dyDescent="0.25">
      <c r="B8" s="7" t="s">
        <v>6</v>
      </c>
      <c r="C8" s="8" t="s">
        <v>7</v>
      </c>
      <c r="D8" s="9">
        <v>1500000</v>
      </c>
    </row>
    <row r="9" spans="1:12" x14ac:dyDescent="0.25">
      <c r="B9" s="7" t="s">
        <v>8</v>
      </c>
      <c r="C9" s="8">
        <v>55000</v>
      </c>
      <c r="D9" s="9">
        <f>+C9*4</f>
        <v>220000</v>
      </c>
    </row>
    <row r="10" spans="1:12" s="2" customFormat="1" x14ac:dyDescent="0.25">
      <c r="A10" s="1"/>
      <c r="B10" s="7" t="s">
        <v>9</v>
      </c>
      <c r="C10" s="8">
        <v>250000</v>
      </c>
      <c r="D10" s="9">
        <f>+C10*4</f>
        <v>1000000</v>
      </c>
      <c r="F10" s="1"/>
      <c r="G10" s="1"/>
      <c r="H10" s="1"/>
      <c r="I10" s="1"/>
      <c r="J10" s="1"/>
      <c r="K10" s="1"/>
      <c r="L10" s="1"/>
    </row>
    <row r="11" spans="1:12" s="2" customFormat="1" x14ac:dyDescent="0.25">
      <c r="A11" s="1"/>
      <c r="B11" s="7" t="s">
        <v>10</v>
      </c>
      <c r="C11" s="8">
        <f>+(20000000*5%)/4</f>
        <v>250000</v>
      </c>
      <c r="D11" s="9">
        <f>+C11*4</f>
        <v>1000000</v>
      </c>
      <c r="F11" s="1"/>
      <c r="G11" s="1"/>
      <c r="H11" s="1"/>
      <c r="I11" s="1"/>
      <c r="J11" s="1"/>
      <c r="K11" s="1"/>
      <c r="L11" s="1"/>
    </row>
    <row r="12" spans="1:12" s="2" customFormat="1" x14ac:dyDescent="0.25">
      <c r="A12" s="1"/>
      <c r="B12" s="7" t="s">
        <v>11</v>
      </c>
      <c r="C12" s="8">
        <f>+(20000000*0.004)/4+20000</f>
        <v>40000</v>
      </c>
      <c r="D12" s="9">
        <f>+C12*4</f>
        <v>160000</v>
      </c>
      <c r="G12" s="1"/>
      <c r="H12" s="1"/>
      <c r="I12" s="1"/>
      <c r="J12" s="1"/>
      <c r="K12" s="1"/>
      <c r="L12" s="1"/>
    </row>
    <row r="13" spans="1:12" ht="18" thickBot="1" x14ac:dyDescent="0.3">
      <c r="B13" s="12" t="s">
        <v>12</v>
      </c>
      <c r="C13" s="13">
        <f>+SUM(C5:C12)</f>
        <v>4625000</v>
      </c>
      <c r="D13" s="14">
        <f>+SUM(D5:D12)</f>
        <v>20000000</v>
      </c>
      <c r="F13" s="10"/>
    </row>
    <row r="14" spans="1:12" x14ac:dyDescent="0.25">
      <c r="F14" s="11"/>
      <c r="G14" s="11"/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INVERSIÓN JDC SUBACHOQU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</dc:creator>
  <cp:keywords/>
  <dc:description/>
  <cp:lastModifiedBy>CONTRATACION</cp:lastModifiedBy>
  <cp:revision/>
  <dcterms:created xsi:type="dcterms:W3CDTF">2022-04-22T13:49:29Z</dcterms:created>
  <dcterms:modified xsi:type="dcterms:W3CDTF">2024-09-16T12:31:07Z</dcterms:modified>
  <cp:category/>
  <cp:contentStatus/>
</cp:coreProperties>
</file>