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grodriguez\Downloads\IP DT-ATL 006 CON CRONOLOGIA\"/>
    </mc:Choice>
  </mc:AlternateContent>
  <xr:revisionPtr revIDLastSave="0" documentId="13_ncr:1_{502F6879-6F87-4D5E-BA7D-22695DAF0797}" xr6:coauthVersionLast="47" xr6:coauthVersionMax="47" xr10:uidLastSave="{00000000-0000-0000-0000-000000000000}"/>
  <bookViews>
    <workbookView xWindow="-120" yWindow="-120" windowWidth="29040" windowHeight="15720" xr2:uid="{E07171F4-CC74-4CAA-8970-C70DBCC504C8}"/>
  </bookViews>
  <sheets>
    <sheet name="PRESUPUESTO OFICIAL (Entidad)" sheetId="9" r:id="rId1"/>
    <sheet name="PROPUESTA ECONOMICA(Proponente)" sheetId="12" r:id="rId2"/>
    <sheet name="INDICAR CÓDIGO DEL ITEM DE PAGO" sheetId="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</externalReferences>
  <definedNames>
    <definedName name="\0" localSheetId="2">#REF!</definedName>
    <definedName name="\0" localSheetId="0">#REF!</definedName>
    <definedName name="\0" localSheetId="1">#REF!</definedName>
    <definedName name="\0">#REF!</definedName>
    <definedName name="\00" localSheetId="2">#REF!</definedName>
    <definedName name="\00">#REF!</definedName>
    <definedName name="\a" localSheetId="2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 localSheetId="0">#REF!</definedName>
    <definedName name="\s" localSheetId="1">#REF!</definedName>
    <definedName name="\s">#REF!</definedName>
    <definedName name="\V">#REF!</definedName>
    <definedName name="\X" localSheetId="2">'INDICAR CÓDIGO DEL ITEM DE PAGO'!ERR</definedName>
    <definedName name="\X" localSheetId="0">'PRESUPUESTO OFICIAL (Entidad)'!ERR</definedName>
    <definedName name="\X" localSheetId="1">'PROPUESTA ECONOMICA(Proponente)'!ERR</definedName>
    <definedName name="\X">[0]!ERR</definedName>
    <definedName name="\Z" localSheetId="2">'INDICAR CÓDIGO DEL ITEM DE PAGO'!ERR</definedName>
    <definedName name="\Z" localSheetId="0">'PRESUPUESTO OFICIAL (Entidad)'!ERR</definedName>
    <definedName name="\Z" localSheetId="1">'PROPUESTA ECONOMICA(Proponente)'!ERR</definedName>
    <definedName name="\Z">[0]!ERR</definedName>
    <definedName name="______________PJ50">#REF!</definedName>
    <definedName name="_____________PJ50">#REF!</definedName>
    <definedName name="____________PJ50">#REF!</definedName>
    <definedName name="___________APU221">#REF!</definedName>
    <definedName name="___________APU465" localSheetId="1">[6]!absc</definedName>
    <definedName name="___________APU465">[6]!absc</definedName>
    <definedName name="___________PJ50">#REF!</definedName>
    <definedName name="___________pj51">#REF!</definedName>
    <definedName name="__________APU221">#REF!</definedName>
    <definedName name="__________APU465" localSheetId="1">[6]!absc</definedName>
    <definedName name="__________APU465">[6]!absc</definedName>
    <definedName name="__________PJ50">#REF!</definedName>
    <definedName name="__________pj51">#REF!</definedName>
    <definedName name="_________AFC1">[7]INV!$A$25:$D$28</definedName>
    <definedName name="_________AFC3">[7]INV!$F$25:$I$28</definedName>
    <definedName name="_________AFC5">[7]INV!$K$25:$N$28</definedName>
    <definedName name="_________APU221">#REF!</definedName>
    <definedName name="_________APU465" localSheetId="1">[6]!absc</definedName>
    <definedName name="_________APU465">[6]!absc</definedName>
    <definedName name="_________BGC1">[7]INV!$A$5:$D$8</definedName>
    <definedName name="_________BGC3">[7]INV!$F$5:$I$8</definedName>
    <definedName name="_________BGC5">[7]INV!$K$5:$N$8</definedName>
    <definedName name="_________CAC1">[7]INV!$A$19:$D$22</definedName>
    <definedName name="_________CAC3">[7]INV!$F$19:$I$22</definedName>
    <definedName name="_________CAC5">[7]INV!$K$19:$N$22</definedName>
    <definedName name="_________key2" hidden="1">[8]INST!#REF!</definedName>
    <definedName name="_________PJ50" localSheetId="2">#REF!</definedName>
    <definedName name="_________PJ50" localSheetId="0">#REF!</definedName>
    <definedName name="_________PJ50" localSheetId="1">#REF!</definedName>
    <definedName name="_________PJ50">#REF!</definedName>
    <definedName name="_________pj51">#REF!</definedName>
    <definedName name="_________SBC1">[7]INV!$A$12:$D$15</definedName>
    <definedName name="_________SBC3">[7]INV!$F$12:$I$15</definedName>
    <definedName name="_________SBC5">[7]INV!$K$12:$N$15</definedName>
    <definedName name="________AFC1">[7]INV!$A$25:$D$28</definedName>
    <definedName name="________AFC3">[7]INV!$F$25:$I$28</definedName>
    <definedName name="________AFC5">[7]INV!$K$25:$N$28</definedName>
    <definedName name="________APU221">#REF!</definedName>
    <definedName name="________APU465" localSheetId="1">[6]!absc</definedName>
    <definedName name="________APU465">[6]!absc</definedName>
    <definedName name="________BGC1">[7]INV!$A$5:$D$8</definedName>
    <definedName name="________BGC3">[7]INV!$F$5:$I$8</definedName>
    <definedName name="________BGC5">[7]INV!$K$5:$N$8</definedName>
    <definedName name="________CAC1">[7]INV!$A$19:$D$22</definedName>
    <definedName name="________CAC3">[7]INV!$F$19:$I$22</definedName>
    <definedName name="________CAC5">[7]INV!$K$19:$N$22</definedName>
    <definedName name="________INF1">#REF!</definedName>
    <definedName name="________key2" localSheetId="2" hidden="1">[9]INST!#REF!</definedName>
    <definedName name="________key2" localSheetId="0" hidden="1">[9]INST!#REF!</definedName>
    <definedName name="________key2" localSheetId="1" hidden="1">[9]INST!#REF!</definedName>
    <definedName name="________key2" hidden="1">[9]INST!#REF!</definedName>
    <definedName name="________key3" localSheetId="2" hidden="1">#REF!</definedName>
    <definedName name="________key3" localSheetId="0" hidden="1">#REF!</definedName>
    <definedName name="________key3" localSheetId="1" hidden="1">#REF!</definedName>
    <definedName name="________key3" hidden="1">#REF!</definedName>
    <definedName name="________MA2" localSheetId="2">#REF!</definedName>
    <definedName name="________MA2" localSheetId="0">#REF!</definedName>
    <definedName name="________MA2" localSheetId="1">#REF!</definedName>
    <definedName name="________MA2">#REF!</definedName>
    <definedName name="________MAT1">#REF!</definedName>
    <definedName name="________PJ50" localSheetId="2">#REF!</definedName>
    <definedName name="________PJ50" localSheetId="0">#REF!</definedName>
    <definedName name="________PJ50" localSheetId="1">#REF!</definedName>
    <definedName name="________PJ50">#REF!</definedName>
    <definedName name="________pj51">#REF!</definedName>
    <definedName name="________SBC1">[7]INV!$A$12:$D$15</definedName>
    <definedName name="________SBC3">[7]INV!$F$12:$I$15</definedName>
    <definedName name="________SBC5">[7]INV!$K$12:$N$15</definedName>
    <definedName name="_______AFC1">[7]INV!$A$25:$D$28</definedName>
    <definedName name="_______AFC3">[7]INV!$F$25:$I$28</definedName>
    <definedName name="_______AFC5">[7]INV!$K$25:$N$28</definedName>
    <definedName name="_______APU221">#REF!</definedName>
    <definedName name="_______APU465" localSheetId="1">[6]!absc</definedName>
    <definedName name="_______APU465">[6]!absc</definedName>
    <definedName name="_______BGC1">[7]INV!$A$5:$D$8</definedName>
    <definedName name="_______BGC3">[7]INV!$F$5:$I$8</definedName>
    <definedName name="_______BGC5">[7]INV!$K$5:$N$8</definedName>
    <definedName name="_______CAC1">[7]INV!$A$19:$D$22</definedName>
    <definedName name="_______CAC3">[7]INV!$F$19:$I$22</definedName>
    <definedName name="_______CAC5">[7]INV!$K$19:$N$22</definedName>
    <definedName name="_______INF1">#REF!</definedName>
    <definedName name="_______MA2" localSheetId="2">#REF!</definedName>
    <definedName name="_______MA2" localSheetId="0">#REF!</definedName>
    <definedName name="_______MA2" localSheetId="1">#REF!</definedName>
    <definedName name="_______MA2">#REF!</definedName>
    <definedName name="_______MAT1">#REF!</definedName>
    <definedName name="_______PJ50" localSheetId="2">#REF!</definedName>
    <definedName name="_______PJ50" localSheetId="0">#REF!</definedName>
    <definedName name="_______PJ50" localSheetId="1">#REF!</definedName>
    <definedName name="_______PJ50">#REF!</definedName>
    <definedName name="_______pj51">#REF!</definedName>
    <definedName name="_______SBC1">[7]INV!$A$12:$D$15</definedName>
    <definedName name="_______SBC3">[7]INV!$F$12:$I$15</definedName>
    <definedName name="_______SBC5">[7]INV!$K$12:$N$15</definedName>
    <definedName name="______AFC1">[7]INV!$A$25:$D$28</definedName>
    <definedName name="______AFC3">[7]INV!$F$25:$I$28</definedName>
    <definedName name="______AFC5">[7]INV!$K$25:$N$28</definedName>
    <definedName name="______APU221">#REF!</definedName>
    <definedName name="______APU465" localSheetId="1">[6]!absc</definedName>
    <definedName name="______APU465">[6]!absc</definedName>
    <definedName name="______BGC1">[7]INV!$A$5:$D$8</definedName>
    <definedName name="______BGC3">[7]INV!$F$5:$I$8</definedName>
    <definedName name="______BGC5">[7]INV!$K$5:$N$8</definedName>
    <definedName name="______CAC1">[7]INV!$A$19:$D$22</definedName>
    <definedName name="______CAC3">[7]INV!$F$19:$I$22</definedName>
    <definedName name="______CAC5">[7]INV!$K$19:$N$22</definedName>
    <definedName name="______INF1">#REF!</definedName>
    <definedName name="______MA2" localSheetId="2">#REF!</definedName>
    <definedName name="______MA2" localSheetId="0">#REF!</definedName>
    <definedName name="______MA2" localSheetId="1">#REF!</definedName>
    <definedName name="______MA2">#REF!</definedName>
    <definedName name="______MAT1">#REF!</definedName>
    <definedName name="______PJ50" localSheetId="2">#REF!</definedName>
    <definedName name="______PJ50" localSheetId="0">#REF!</definedName>
    <definedName name="______PJ50" localSheetId="1">#REF!</definedName>
    <definedName name="______PJ50">#REF!</definedName>
    <definedName name="______pj51">#REF!</definedName>
    <definedName name="______pr01" localSheetId="2">#REF!</definedName>
    <definedName name="______pr01" localSheetId="0">#REF!</definedName>
    <definedName name="______pr01" localSheetId="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[7]INV!$A$12:$D$15</definedName>
    <definedName name="______SBC3">[7]INV!$F$12:$I$15</definedName>
    <definedName name="______SBC5">[7]INV!$K$12:$N$15</definedName>
    <definedName name="_____AFC1">[7]INV!$A$25:$D$28</definedName>
    <definedName name="_____AFC3">[7]INV!$F$25:$I$28</definedName>
    <definedName name="_____AFC5">[7]INV!$K$25:$N$28</definedName>
    <definedName name="_____ane7" localSheetId="1">[10]!_xlbgnm.ane7</definedName>
    <definedName name="_____ane7">[10]!_xlbgnm.ane7</definedName>
    <definedName name="_____ane8" localSheetId="1">[10]!_xlbgnm.ane8</definedName>
    <definedName name="_____ane8">[10]!_xlbgnm.ane8</definedName>
    <definedName name="_____APU221">#REF!</definedName>
    <definedName name="_____APU465" localSheetId="1">[6]!absc</definedName>
    <definedName name="_____APU465">[6]!absc</definedName>
    <definedName name="_____Atp2">[11]EMPRESA!$F$22</definedName>
    <definedName name="_____BGC1">[7]INV!$A$5:$D$8</definedName>
    <definedName name="_____BGC3">[7]INV!$F$5:$I$8</definedName>
    <definedName name="_____BGC5">[7]INV!$K$5:$N$8</definedName>
    <definedName name="_____CAC1">[7]INV!$A$19:$D$22</definedName>
    <definedName name="_____CAC3">[7]INV!$F$19:$I$22</definedName>
    <definedName name="_____CAC5">[7]INV!$K$19:$N$22</definedName>
    <definedName name="_____DCI1">[12]Tablas!#REF!</definedName>
    <definedName name="_____DDS1">[12]Tablas!#REF!</definedName>
    <definedName name="_____DGO1">[12]Tablas!#REF!</definedName>
    <definedName name="_____DGP1">[12]Tablas!#REF!</definedName>
    <definedName name="_____DIJ1">[12]Tablas!#REF!</definedName>
    <definedName name="_____DPI1">[12]Tablas!#REF!</definedName>
    <definedName name="_____DPY1">[12]Tablas!#REF!</definedName>
    <definedName name="_____DRI1">[12]Tablas!#REF!</definedName>
    <definedName name="_____DRL1">[12]Tablas!#REF!</definedName>
    <definedName name="_____DSP1">[12]Tablas!#REF!</definedName>
    <definedName name="_____ECP1">[12]Tablas!#REF!</definedName>
    <definedName name="_____ICP1">[12]Tablas!#REF!</definedName>
    <definedName name="_____INF1">#REF!</definedName>
    <definedName name="_____MA2" localSheetId="2">#REF!</definedName>
    <definedName name="_____MA2" localSheetId="0">#REF!</definedName>
    <definedName name="_____MA2" localSheetId="1">#REF!</definedName>
    <definedName name="_____MA2">#REF!</definedName>
    <definedName name="_____MAT1">#REF!</definedName>
    <definedName name="_____OCD1">[12]Tablas!#REF!</definedName>
    <definedName name="_____OCI1">[12]Tablas!#REF!</definedName>
    <definedName name="_____PJ50" localSheetId="2">#REF!</definedName>
    <definedName name="_____PJ50" localSheetId="0">#REF!</definedName>
    <definedName name="_____PJ50" localSheetId="1">#REF!</definedName>
    <definedName name="_____PJ50">#REF!</definedName>
    <definedName name="_____pj51">#REF!</definedName>
    <definedName name="_____pr01" localSheetId="2">#REF!</definedName>
    <definedName name="_____pr01" localSheetId="0">#REF!</definedName>
    <definedName name="_____pr01" localSheetId="1">#REF!</definedName>
    <definedName name="_____pr01">#REF!</definedName>
    <definedName name="_____pr02" localSheetId="2">#REF!</definedName>
    <definedName name="_____pr02" localSheetId="0">#REF!</definedName>
    <definedName name="_____pr02" localSheetId="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[7]INV!$A$12:$D$15</definedName>
    <definedName name="_____SBC3">[7]INV!$F$12:$I$15</definedName>
    <definedName name="_____SBC5">[7]INV!$K$12:$N$15</definedName>
    <definedName name="_____VEX1">[12]Tablas!#REF!</definedName>
    <definedName name="_____VFA1">[12]Tablas!#REF!</definedName>
    <definedName name="_____VIT1">[12]Tablas!#REF!</definedName>
    <definedName name="_____VPR1">[12]Tablas!#REF!</definedName>
    <definedName name="_____VPR2">[13]Tablas!#REF!</definedName>
    <definedName name="_____VRP1">[12]Tablas!#REF!</definedName>
    <definedName name="_____VSM1">[12]Tablas!#REF!</definedName>
    <definedName name="_____xlfn.BAHTTEXT" hidden="1">#NAME?</definedName>
    <definedName name="____AFC1">[7]INV!$A$25:$D$28</definedName>
    <definedName name="____AFC3">[7]INV!$F$25:$I$28</definedName>
    <definedName name="____AFC5">[7]INV!$K$25:$N$28</definedName>
    <definedName name="____ane7" localSheetId="1">[14]!_xlbgnm.ane7</definedName>
    <definedName name="____ane7">[14]!_xlbgnm.ane7</definedName>
    <definedName name="____ane8" localSheetId="1">[14]!_xlbgnm.ane8</definedName>
    <definedName name="____ane8">[14]!_xlbgnm.ane8</definedName>
    <definedName name="____APU221">#REF!</definedName>
    <definedName name="____APU465" localSheetId="1">[6]!absc</definedName>
    <definedName name="____APU465">[6]!absc</definedName>
    <definedName name="____Atp2">[15]EMPRESA!$F$22</definedName>
    <definedName name="____BGC1">[7]INV!$A$5:$D$8</definedName>
    <definedName name="____BGC3">[7]INV!$F$5:$I$8</definedName>
    <definedName name="____BGC5">[7]INV!$K$5:$N$8</definedName>
    <definedName name="____CAC1">[7]INV!$A$19:$D$22</definedName>
    <definedName name="____CAC3">[7]INV!$F$19:$I$22</definedName>
    <definedName name="____CAC5">[7]INV!$K$19:$N$22</definedName>
    <definedName name="____COM1" localSheetId="2">#REF!</definedName>
    <definedName name="____COM1" localSheetId="0">#REF!</definedName>
    <definedName name="____COM1" localSheetId="1">#REF!</definedName>
    <definedName name="____COM1">#REF!</definedName>
    <definedName name="____COM10" localSheetId="2">#REF!</definedName>
    <definedName name="____COM10" localSheetId="0">#REF!</definedName>
    <definedName name="____COM10" localSheetId="1">#REF!</definedName>
    <definedName name="____COM10">#REF!</definedName>
    <definedName name="____COM11" localSheetId="2">#REF!</definedName>
    <definedName name="____COM11" localSheetId="0">#REF!</definedName>
    <definedName name="____COM11" localSheetId="1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[12]Tablas!#REF!</definedName>
    <definedName name="____DDS1">[12]Tablas!#REF!</definedName>
    <definedName name="____DGO1">[12]Tablas!#REF!</definedName>
    <definedName name="____DGP1">[12]Tablas!#REF!</definedName>
    <definedName name="____DIJ1">[12]Tablas!#REF!</definedName>
    <definedName name="____DPI1">[12]Tablas!#REF!</definedName>
    <definedName name="____DPY1">[12]Tablas!#REF!</definedName>
    <definedName name="____DRI1">[12]Tablas!#REF!</definedName>
    <definedName name="____DRL1">[12]Tablas!#REF!</definedName>
    <definedName name="____DSP1">[12]Tablas!#REF!</definedName>
    <definedName name="____ECP1">[12]Tablas!#REF!</definedName>
    <definedName name="____ICP1">[12]Tablas!#REF!</definedName>
    <definedName name="____INF1">#REF!</definedName>
    <definedName name="____LEY80" localSheetId="2">#REF!</definedName>
    <definedName name="____LEY80" localSheetId="0">#REF!</definedName>
    <definedName name="____LEY80" localSheetId="1">#REF!</definedName>
    <definedName name="____LEY80">#REF!</definedName>
    <definedName name="____MA2" localSheetId="2">#REF!</definedName>
    <definedName name="____MA2" localSheetId="0">#REF!</definedName>
    <definedName name="____MA2" localSheetId="1">#REF!</definedName>
    <definedName name="____MA2">#REF!</definedName>
    <definedName name="____MAT1">#REF!</definedName>
    <definedName name="____OCD1" localSheetId="2">[12]Tablas!#REF!</definedName>
    <definedName name="____OCD1" localSheetId="0">[12]Tablas!#REF!</definedName>
    <definedName name="____OCD1" localSheetId="1">[12]Tablas!#REF!</definedName>
    <definedName name="____OCD1">[12]Tablas!#REF!</definedName>
    <definedName name="____OCI1" localSheetId="2">[12]Tablas!#REF!</definedName>
    <definedName name="____OCI1" localSheetId="0">[12]Tablas!#REF!</definedName>
    <definedName name="____OCI1" localSheetId="1">[12]Tablas!#REF!</definedName>
    <definedName name="____OCI1">[12]Tablas!#REF!</definedName>
    <definedName name="____PJ50" localSheetId="2">#REF!</definedName>
    <definedName name="____PJ50" localSheetId="0">#REF!</definedName>
    <definedName name="____PJ50" localSheetId="1">#REF!</definedName>
    <definedName name="____PJ50">#REF!</definedName>
    <definedName name="____pj51" localSheetId="2">#REF!</definedName>
    <definedName name="____pj51" localSheetId="0">#REF!</definedName>
    <definedName name="____pj51" localSheetId="1">#REF!</definedName>
    <definedName name="____pj51">#REF!</definedName>
    <definedName name="____pr01" localSheetId="2">#REF!</definedName>
    <definedName name="____pr01" localSheetId="0">#REF!</definedName>
    <definedName name="____pr01" localSheetId="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[7]INV!$A$12:$D$15</definedName>
    <definedName name="____SBC3">[7]INV!$F$12:$I$15</definedName>
    <definedName name="____SBC5">[7]INV!$K$12:$N$15</definedName>
    <definedName name="____TOP1" localSheetId="2">#REF!</definedName>
    <definedName name="____TOP1" localSheetId="0">#REF!</definedName>
    <definedName name="____TOP1" localSheetId="1">#REF!</definedName>
    <definedName name="____TOP1">#REF!</definedName>
    <definedName name="____TOP10" localSheetId="2">#REF!</definedName>
    <definedName name="____TOP10" localSheetId="0">#REF!</definedName>
    <definedName name="____TOP10" localSheetId="1">#REF!</definedName>
    <definedName name="____TOP10">#REF!</definedName>
    <definedName name="____TOP2" localSheetId="2">#REF!</definedName>
    <definedName name="____TOP2" localSheetId="0">#REF!</definedName>
    <definedName name="____TOP2" localSheetId="1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[12]Tablas!#REF!</definedName>
    <definedName name="____VFA1">[12]Tablas!#REF!</definedName>
    <definedName name="____VIT1">[12]Tablas!#REF!</definedName>
    <definedName name="____VPR1">[12]Tablas!#REF!</definedName>
    <definedName name="____VPR2" localSheetId="2">#REF!</definedName>
    <definedName name="____VPR2" localSheetId="0">#REF!</definedName>
    <definedName name="____VPR2" localSheetId="1">#REF!</definedName>
    <definedName name="____VPR2">#REF!</definedName>
    <definedName name="____VRP1" localSheetId="0">[12]Tablas!#REF!</definedName>
    <definedName name="____VRP1" localSheetId="1">[12]Tablas!#REF!</definedName>
    <definedName name="____VRP1">[12]Tablas!#REF!</definedName>
    <definedName name="____VSM1" localSheetId="0">[12]Tablas!#REF!</definedName>
    <definedName name="____VSM1" localSheetId="1">[12]Tablas!#REF!</definedName>
    <definedName name="____VSM1">[12]Tablas!#REF!</definedName>
    <definedName name="____xlfn.BAHTTEXT" hidden="1">#NAME?</definedName>
    <definedName name="___AFC1">[7]INV!$A$25:$D$28</definedName>
    <definedName name="___AFC3">[7]INV!$F$25:$I$28</definedName>
    <definedName name="___AFC5">[7]INV!$K$25:$N$28</definedName>
    <definedName name="___ane7" localSheetId="1">[16]!_xlbgnm.ane7</definedName>
    <definedName name="___ane7">[16]!_xlbgnm.ane7</definedName>
    <definedName name="___ane8" localSheetId="1">[16]!_xlbgnm.ane8</definedName>
    <definedName name="___ane8">[16]!_xlbgnm.ane8</definedName>
    <definedName name="___APU221">#REF!</definedName>
    <definedName name="___APU465" localSheetId="1">[6]!absc</definedName>
    <definedName name="___APU465">[6]!absc</definedName>
    <definedName name="___Atp2">[17]EMPRESA!$F$22</definedName>
    <definedName name="___BGC1">[7]INV!$A$5:$D$8</definedName>
    <definedName name="___BGC3">[7]INV!$F$5:$I$8</definedName>
    <definedName name="___BGC5">[7]INV!$K$5:$N$8</definedName>
    <definedName name="___CAC1">[7]INV!$A$19:$D$22</definedName>
    <definedName name="___CAC3">[7]INV!$F$19:$I$22</definedName>
    <definedName name="___CAC5">[7]INV!$K$19:$N$22</definedName>
    <definedName name="___COM1" localSheetId="2">#REF!</definedName>
    <definedName name="___COM1" localSheetId="0">#REF!</definedName>
    <definedName name="___COM1" localSheetId="1">#REF!</definedName>
    <definedName name="___COM1">#REF!</definedName>
    <definedName name="___COM10" localSheetId="2">#REF!</definedName>
    <definedName name="___COM10" localSheetId="0">#REF!</definedName>
    <definedName name="___COM10" localSheetId="1">#REF!</definedName>
    <definedName name="___COM10">#REF!</definedName>
    <definedName name="___COM11" localSheetId="2">#REF!</definedName>
    <definedName name="___COM11" localSheetId="0">#REF!</definedName>
    <definedName name="___COM11" localSheetId="1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[12]Tablas!#REF!</definedName>
    <definedName name="___DDS1">[12]Tablas!#REF!</definedName>
    <definedName name="___DGO1">[12]Tablas!#REF!</definedName>
    <definedName name="___DGP1">[12]Tablas!#REF!</definedName>
    <definedName name="___DIJ1">[12]Tablas!#REF!</definedName>
    <definedName name="___DPI1">[12]Tablas!#REF!</definedName>
    <definedName name="___DPY1">[12]Tablas!#REF!</definedName>
    <definedName name="___DRI1">[12]Tablas!#REF!</definedName>
    <definedName name="___DRL1">[12]Tablas!#REF!</definedName>
    <definedName name="___DSP1">[12]Tablas!#REF!</definedName>
    <definedName name="___ECP1">[12]Tablas!#REF!</definedName>
    <definedName name="___ICP1">[12]Tablas!#REF!</definedName>
    <definedName name="___INF1">#REF!</definedName>
    <definedName name="___key2" hidden="1">[9]INST!#REF!</definedName>
    <definedName name="___key3" localSheetId="2" hidden="1">#REF!</definedName>
    <definedName name="___key3" localSheetId="0" hidden="1">#REF!</definedName>
    <definedName name="___key3" localSheetId="1" hidden="1">#REF!</definedName>
    <definedName name="___key3" hidden="1">#REF!</definedName>
    <definedName name="___key31" localSheetId="2" hidden="1">#REF!</definedName>
    <definedName name="___key31" localSheetId="0" hidden="1">#REF!</definedName>
    <definedName name="___key31" localSheetId="1" hidden="1">#REF!</definedName>
    <definedName name="___key31" hidden="1">#REF!</definedName>
    <definedName name="___LEY80" localSheetId="2">#REF!</definedName>
    <definedName name="___LEY80" localSheetId="0">#REF!</definedName>
    <definedName name="___LEY80" localSheetId="1">#REF!</definedName>
    <definedName name="___LEY80">#REF!</definedName>
    <definedName name="___MA2" localSheetId="2">#REF!</definedName>
    <definedName name="___MA2">#REF!</definedName>
    <definedName name="___MAT1">#REF!</definedName>
    <definedName name="___OCD1">[12]Tablas!#REF!</definedName>
    <definedName name="___OCI1">[12]Tablas!#REF!</definedName>
    <definedName name="___PJ50" localSheetId="2">#REF!</definedName>
    <definedName name="___PJ50" localSheetId="0">#REF!</definedName>
    <definedName name="___PJ50" localSheetId="1">#REF!</definedName>
    <definedName name="___PJ50">#REF!</definedName>
    <definedName name="___pj51" localSheetId="2">#REF!</definedName>
    <definedName name="___pj51" localSheetId="0">#REF!</definedName>
    <definedName name="___pj51" localSheetId="1">#REF!</definedName>
    <definedName name="___pj51">#REF!</definedName>
    <definedName name="___pr01" localSheetId="2">#REF!</definedName>
    <definedName name="___pr01" localSheetId="0">#REF!</definedName>
    <definedName name="___pr01" localSheetId="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[7]INV!$A$12:$D$15</definedName>
    <definedName name="___SBC3">[7]INV!$F$12:$I$15</definedName>
    <definedName name="___SBC5">[7]INV!$K$12:$N$15</definedName>
    <definedName name="___TOP1" localSheetId="2">#REF!</definedName>
    <definedName name="___TOP1" localSheetId="0">#REF!</definedName>
    <definedName name="___TOP1" localSheetId="1">#REF!</definedName>
    <definedName name="___TOP1">#REF!</definedName>
    <definedName name="___TOP10" localSheetId="2">#REF!</definedName>
    <definedName name="___TOP10" localSheetId="0">#REF!</definedName>
    <definedName name="___TOP10" localSheetId="1">#REF!</definedName>
    <definedName name="___TOP10">#REF!</definedName>
    <definedName name="___TOP2" localSheetId="2">#REF!</definedName>
    <definedName name="___TOP2" localSheetId="0">#REF!</definedName>
    <definedName name="___TOP2" localSheetId="1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[12]Tablas!#REF!</definedName>
    <definedName name="___VFA1">[12]Tablas!#REF!</definedName>
    <definedName name="___VIT1">[12]Tablas!#REF!</definedName>
    <definedName name="___VPR1">[12]Tablas!#REF!</definedName>
    <definedName name="___VPR2" localSheetId="2">#REF!</definedName>
    <definedName name="___VPR2" localSheetId="0">#REF!</definedName>
    <definedName name="___VPR2" localSheetId="1">#REF!</definedName>
    <definedName name="___VPR2">#REF!</definedName>
    <definedName name="___VRP1" localSheetId="0">[12]Tablas!#REF!</definedName>
    <definedName name="___VRP1" localSheetId="1">[12]Tablas!#REF!</definedName>
    <definedName name="___VRP1">[12]Tablas!#REF!</definedName>
    <definedName name="___VSM1" localSheetId="0">[12]Tablas!#REF!</definedName>
    <definedName name="___VSM1" localSheetId="1">[12]Tablas!#REF!</definedName>
    <definedName name="___VSM1">[12]Tablas!#REF!</definedName>
    <definedName name="___xlfn.BAHTTEXT" hidden="1">#NAME?</definedName>
    <definedName name="__123Graph_A" localSheetId="2" hidden="1">#REF!</definedName>
    <definedName name="__123Graph_A" localSheetId="0" hidden="1">#REF!</definedName>
    <definedName name="__123Graph_A" localSheetId="1" hidden="1">#REF!</definedName>
    <definedName name="__123Graph_A" hidden="1">#REF!</definedName>
    <definedName name="__123Graph_AGraph2" hidden="1">[18]G.G!#REF!</definedName>
    <definedName name="__123Graph_B" localSheetId="2" hidden="1">#REF!</definedName>
    <definedName name="__123Graph_B" localSheetId="0" hidden="1">#REF!</definedName>
    <definedName name="__123Graph_B" localSheetId="1" hidden="1">#REF!</definedName>
    <definedName name="__123Graph_B" hidden="1">#REF!</definedName>
    <definedName name="__123Graph_X" hidden="1">[18]G.G!#REF!</definedName>
    <definedName name="__AFC1">[7]INV!$A$25:$D$28</definedName>
    <definedName name="__AFC3">[7]INV!$F$25:$I$28</definedName>
    <definedName name="__AFC5">[7]INV!$K$25:$N$28</definedName>
    <definedName name="__ane7" localSheetId="1">[14]!_xlbgnm.ane7</definedName>
    <definedName name="__ane7">[14]!_xlbgnm.ane7</definedName>
    <definedName name="__ane8" localSheetId="1">[14]!_xlbgnm.ane8</definedName>
    <definedName name="__ane8">[14]!_xlbgnm.ane8</definedName>
    <definedName name="__APU221">#REF!</definedName>
    <definedName name="__APU465" localSheetId="1">[6]!absc</definedName>
    <definedName name="__APU465">[6]!absc</definedName>
    <definedName name="__Atp2">[19]EMPRESA!$F$22</definedName>
    <definedName name="__BGC1">[7]INV!$A$5:$D$8</definedName>
    <definedName name="__BGC3">[7]INV!$F$5:$I$8</definedName>
    <definedName name="__BGC5">[7]INV!$K$5:$N$8</definedName>
    <definedName name="__CAC1">[7]INV!$A$19:$D$22</definedName>
    <definedName name="__CAC3">[7]INV!$F$19:$I$22</definedName>
    <definedName name="__CAC5">[7]INV!$K$19:$N$22</definedName>
    <definedName name="__Cod1" localSheetId="2">#REF!</definedName>
    <definedName name="__Cod1" localSheetId="0">#REF!</definedName>
    <definedName name="__Cod1" localSheetId="1">#REF!</definedName>
    <definedName name="__Cod1">#REF!</definedName>
    <definedName name="__COM1" localSheetId="2">#REF!</definedName>
    <definedName name="__COM1" localSheetId="0">#REF!</definedName>
    <definedName name="__COM1" localSheetId="1">#REF!</definedName>
    <definedName name="__COM1">#REF!</definedName>
    <definedName name="__COM10" localSheetId="2">#REF!</definedName>
    <definedName name="__COM10" localSheetId="0">#REF!</definedName>
    <definedName name="__COM10" localSheetId="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[12]Tablas!#REF!</definedName>
    <definedName name="__DDS1">[12]Tablas!#REF!</definedName>
    <definedName name="__DGO1">[12]Tablas!#REF!</definedName>
    <definedName name="__DGP1">[12]Tablas!#REF!</definedName>
    <definedName name="__DIJ1">[12]Tablas!#REF!</definedName>
    <definedName name="__DPI1">[12]Tablas!#REF!</definedName>
    <definedName name="__DPY1">[12]Tablas!#REF!</definedName>
    <definedName name="__DRI1">[12]Tablas!#REF!</definedName>
    <definedName name="__DRL1">[12]Tablas!#REF!</definedName>
    <definedName name="__DSP1">[12]Tablas!#REF!</definedName>
    <definedName name="__ECP1">[12]Tablas!#REF!</definedName>
    <definedName name="__F" localSheetId="2">'INDICAR CÓDIGO DEL ITEM DE PAGO'!ERR</definedName>
    <definedName name="__F" localSheetId="0">'PRESUPUESTO OFICIAL (Entidad)'!ERR</definedName>
    <definedName name="__F" localSheetId="1">'PROPUESTA ECONOMICA(Proponente)'!ERR</definedName>
    <definedName name="__F">[0]!ERR</definedName>
    <definedName name="__FS01" localSheetId="2">'INDICAR CÓDIGO DEL ITEM DE PAGO'!ERR</definedName>
    <definedName name="__FS01" localSheetId="0">'PRESUPUESTO OFICIAL (Entidad)'!ERR</definedName>
    <definedName name="__FS01" localSheetId="1">'PROPUESTA ECONOMICA(Proponente)'!ERR</definedName>
    <definedName name="__FS01">[0]!ERR</definedName>
    <definedName name="__ICP1" localSheetId="2">[12]Tablas!#REF!</definedName>
    <definedName name="__ICP1" localSheetId="0">[12]Tablas!#REF!</definedName>
    <definedName name="__ICP1" localSheetId="1">[12]Tablas!#REF!</definedName>
    <definedName name="__ICP1">[12]Tablas!#REF!</definedName>
    <definedName name="__INF1">#REF!</definedName>
    <definedName name="__key2" localSheetId="2" hidden="1">[20]INST!#REF!</definedName>
    <definedName name="__key2" localSheetId="0" hidden="1">[20]INST!#REF!</definedName>
    <definedName name="__key2" localSheetId="1" hidden="1">[20]INST!#REF!</definedName>
    <definedName name="__key2" hidden="1">[20]INST!#REF!</definedName>
    <definedName name="__key21" localSheetId="2" hidden="1">[9]INST!#REF!</definedName>
    <definedName name="__key21" localSheetId="0" hidden="1">[9]INST!#REF!</definedName>
    <definedName name="__key21" localSheetId="1" hidden="1">[9]INST!#REF!</definedName>
    <definedName name="__key21" hidden="1">[9]INST!#REF!</definedName>
    <definedName name="__key3" localSheetId="2" hidden="1">#REF!</definedName>
    <definedName name="__key3" localSheetId="0" hidden="1">#REF!</definedName>
    <definedName name="__key3" localSheetId="1" hidden="1">#REF!</definedName>
    <definedName name="__key3" hidden="1">#REF!</definedName>
    <definedName name="__key31" localSheetId="2" hidden="1">#REF!</definedName>
    <definedName name="__key31" localSheetId="0" hidden="1">#REF!</definedName>
    <definedName name="__key31" localSheetId="1" hidden="1">#REF!</definedName>
    <definedName name="__key31" hidden="1">#REF!</definedName>
    <definedName name="__LEY80" localSheetId="2">#REF!</definedName>
    <definedName name="__LEY80" localSheetId="0">#REF!</definedName>
    <definedName name="__LEY80" localSheetId="1">#REF!</definedName>
    <definedName name="__LEY80">#REF!</definedName>
    <definedName name="__MA2" localSheetId="2">#REF!</definedName>
    <definedName name="__MA2">#REF!</definedName>
    <definedName name="__MAT1">#REF!</definedName>
    <definedName name="__mun2" localSheetId="2">[21]PESOS!#REF!</definedName>
    <definedName name="__mun2">[21]PESOS!#REF!</definedName>
    <definedName name="__num10" localSheetId="2">#REF!</definedName>
    <definedName name="__num10" localSheetId="0">#REF!</definedName>
    <definedName name="__num10" localSheetId="1">#REF!</definedName>
    <definedName name="__num10">#REF!</definedName>
    <definedName name="__num2" localSheetId="2">#REF!</definedName>
    <definedName name="__num2" localSheetId="0">#REF!</definedName>
    <definedName name="__num2" localSheetId="1">#REF!</definedName>
    <definedName name="__num2">#REF!</definedName>
    <definedName name="__num3" localSheetId="2">#REF!</definedName>
    <definedName name="__num3" localSheetId="0">#REF!</definedName>
    <definedName name="__num3" localSheetId="1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[12]Tablas!#REF!</definedName>
    <definedName name="__OCI1">[12]Tablas!#REF!</definedName>
    <definedName name="__Pa1">'[22]Paral. 1'!$E$1:$E$65536</definedName>
    <definedName name="__Pa2">'[22]Paral. 2'!$E$1:$E$65536</definedName>
    <definedName name="__Pa3">'[22]Paral. 3'!$E$1:$E$65536</definedName>
    <definedName name="__Pa4">[22]Paral.4!$E$1:$E$65536</definedName>
    <definedName name="__PJ50" localSheetId="2">#REF!</definedName>
    <definedName name="__PJ50" localSheetId="0">#REF!</definedName>
    <definedName name="__PJ50" localSheetId="1">#REF!</definedName>
    <definedName name="__PJ50">#REF!</definedName>
    <definedName name="__pj51" localSheetId="2">#REF!</definedName>
    <definedName name="__pj51" localSheetId="0">#REF!</definedName>
    <definedName name="__pj51" localSheetId="1">#REF!</definedName>
    <definedName name="__pj51">#REF!</definedName>
    <definedName name="__pr01" localSheetId="2">#REF!</definedName>
    <definedName name="__pr01" localSheetId="0">#REF!</definedName>
    <definedName name="__pr01" localSheetId="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c">#REF!</definedName>
    <definedName name="__ref4" localSheetId="2">#REF!</definedName>
    <definedName name="__ref4">#REF!</definedName>
    <definedName name="__SBC1">[7]INV!$A$12:$D$15</definedName>
    <definedName name="__SBC3">[7]INV!$F$12:$I$15</definedName>
    <definedName name="__SBC5">[7]INV!$K$12:$N$15</definedName>
    <definedName name="__TOP1" localSheetId="2">#REF!</definedName>
    <definedName name="__TOP1" localSheetId="0">#REF!</definedName>
    <definedName name="__TOP1" localSheetId="1">#REF!</definedName>
    <definedName name="__TOP1">#REF!</definedName>
    <definedName name="__TOP10" localSheetId="2">#REF!</definedName>
    <definedName name="__TOP10" localSheetId="0">#REF!</definedName>
    <definedName name="__TOP10" localSheetId="1">#REF!</definedName>
    <definedName name="__TOP10">#REF!</definedName>
    <definedName name="__TOP2" localSheetId="2">#REF!</definedName>
    <definedName name="__TOP2" localSheetId="0">#REF!</definedName>
    <definedName name="__TOP2" localSheetId="1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[12]Tablas!#REF!</definedName>
    <definedName name="__VFA1">[12]Tablas!#REF!</definedName>
    <definedName name="__VIT1">[12]Tablas!#REF!</definedName>
    <definedName name="__VPR1">[12]Tablas!#REF!</definedName>
    <definedName name="__VPR2">[13]Tablas!#REF!</definedName>
    <definedName name="__VRP1">[12]Tablas!#REF!</definedName>
    <definedName name="__VSM1">[12]Tablas!#REF!</definedName>
    <definedName name="__xlfn.BAHTTEXT" hidden="1">#NAME?</definedName>
    <definedName name="_1" localSheetId="2">#REF!</definedName>
    <definedName name="_1" localSheetId="0">#REF!</definedName>
    <definedName name="_1" localSheetId="1">#REF!</definedName>
    <definedName name="_1">#REF!</definedName>
    <definedName name="_1_25" localSheetId="0">[13]Tablas!#REF!</definedName>
    <definedName name="_1_25" localSheetId="1">[13]Tablas!#REF!</definedName>
    <definedName name="_1_25">[13]Tablas!#REF!</definedName>
    <definedName name="_116B" localSheetId="2">#REF!</definedName>
    <definedName name="_116B" localSheetId="0">#REF!</definedName>
    <definedName name="_116B" localSheetId="1">#REF!</definedName>
    <definedName name="_116B">#REF!</definedName>
    <definedName name="_117A" localSheetId="2">#REF!</definedName>
    <definedName name="_117A" localSheetId="0">#REF!</definedName>
    <definedName name="_117A" localSheetId="1">#REF!</definedName>
    <definedName name="_117A">#REF!</definedName>
    <definedName name="_117B" localSheetId="2">#REF!</definedName>
    <definedName name="_117B" localSheetId="0">#REF!</definedName>
    <definedName name="_117B" localSheetId="1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1Excel_BuiltIn_Print_Area_1_1_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Area_10_1_1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localSheetId="0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2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2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2" hidden="1">{#N/A,#N/A,TRUE,"INGENIERIA";#N/A,#N/A,TRUE,"COMPRAS";#N/A,#N/A,TRUE,"DIRECCION";#N/A,#N/A,TRUE,"RESUMEN"}</definedName>
    <definedName name="_AAS1" localSheetId="0" hidden="1">{#N/A,#N/A,TRUE,"INGENIERIA";#N/A,#N/A,TRUE,"COMPRAS";#N/A,#N/A,TRUE,"DIRECCION";#N/A,#N/A,TRUE,"RESUMEN"}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2" hidden="1">{#N/A,#N/A,TRUE,"1842CWN0"}</definedName>
    <definedName name="_ABC1" localSheetId="0" hidden="1">{#N/A,#N/A,TRUE,"1842CWN0"}</definedName>
    <definedName name="_ABC1" localSheetId="1" hidden="1">{#N/A,#N/A,TRUE,"1842CWN0"}</definedName>
    <definedName name="_ABC1" hidden="1">{#N/A,#N/A,TRUE,"1842CWN0"}</definedName>
    <definedName name="_abc2" localSheetId="2" hidden="1">{#N/A,#N/A,TRUE,"1842CWN0"}</definedName>
    <definedName name="_abc2" localSheetId="0" hidden="1">{#N/A,#N/A,TRUE,"1842CWN0"}</definedName>
    <definedName name="_abc2" localSheetId="1" hidden="1">{#N/A,#N/A,TRUE,"1842CWN0"}</definedName>
    <definedName name="_abc2" hidden="1">{#N/A,#N/A,TRUE,"1842CWN0"}</definedName>
    <definedName name="_AFC1">[7]INV!$A$25:$D$28</definedName>
    <definedName name="_AFC3">[7]INV!$F$25:$I$28</definedName>
    <definedName name="_AFC5">[7]INV!$K$25:$N$28</definedName>
    <definedName name="_ALM1" localSheetId="2">#REF!</definedName>
    <definedName name="_ALM1" localSheetId="0">#REF!</definedName>
    <definedName name="_ALM1" localSheetId="1">#REF!</definedName>
    <definedName name="_ALM1">#REF!</definedName>
    <definedName name="_AND1" localSheetId="2">#REF!</definedName>
    <definedName name="_AND1" localSheetId="0">#REF!</definedName>
    <definedName name="_AND1" localSheetId="1">#REF!</definedName>
    <definedName name="_AND1">#REF!</definedName>
    <definedName name="_ane7" localSheetId="1">[14]!_xlbgnm.ane7</definedName>
    <definedName name="_ane7">[14]!_xlbgnm.ane7</definedName>
    <definedName name="_ane8" localSheetId="1">[14]!_xlbgnm.ane8</definedName>
    <definedName name="_ane8">[14]!_xlbgnm.ane8</definedName>
    <definedName name="_APU221" localSheetId="2">#REF!</definedName>
    <definedName name="_APU221" localSheetId="0">#REF!</definedName>
    <definedName name="_APU221" localSheetId="1">#REF!</definedName>
    <definedName name="_APU221">#REF!</definedName>
    <definedName name="_APU3">#REF!</definedName>
    <definedName name="_APU465" localSheetId="1">[6]!absc</definedName>
    <definedName name="_APU465">[6]!absc</definedName>
    <definedName name="_Atp2">[19]EMPRESA!$F$22</definedName>
    <definedName name="_b2" localSheetId="2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[7]INV!$A$5:$D$8</definedName>
    <definedName name="_BGC3">[7]INV!$F$5:$I$8</definedName>
    <definedName name="_BGC5">[7]INV!$K$5:$N$8</definedName>
    <definedName name="_CAC1">[7]INV!$A$19:$D$22</definedName>
    <definedName name="_CAC3">[7]INV!$F$19:$I$22</definedName>
    <definedName name="_CAC5">[7]INV!$K$19:$N$22</definedName>
    <definedName name="_Cod1" localSheetId="2">#REF!</definedName>
    <definedName name="_Cod1" localSheetId="0">#REF!</definedName>
    <definedName name="_Cod1" localSheetId="1">#REF!</definedName>
    <definedName name="_Cod1">#REF!</definedName>
    <definedName name="_COM1" localSheetId="2">#REF!</definedName>
    <definedName name="_COM1" localSheetId="0">#REF!</definedName>
    <definedName name="_COM1" localSheetId="1">#REF!</definedName>
    <definedName name="_COM1">#REF!</definedName>
    <definedName name="_COM10" localSheetId="2">#REF!</definedName>
    <definedName name="_COM10" localSheetId="0">#REF!</definedName>
    <definedName name="_COM10" localSheetId="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[12]Tablas!#REF!</definedName>
    <definedName name="_DDS1">[12]Tablas!#REF!</definedName>
    <definedName name="_DGO1">[12]Tablas!#REF!</definedName>
    <definedName name="_DGP1">[12]Tablas!#REF!</definedName>
    <definedName name="_DIJ1">[12]Tablas!#REF!</definedName>
    <definedName name="_DPI1">[12]Tablas!#REF!</definedName>
    <definedName name="_DPY1">[12]Tablas!#REF!</definedName>
    <definedName name="_DRI1">[12]Tablas!#REF!</definedName>
    <definedName name="_DRL1">[12]Tablas!#REF!</definedName>
    <definedName name="_DSP1">[12]Tablas!#REF!</definedName>
    <definedName name="_ECP1">[12]Tablas!#REF!</definedName>
    <definedName name="_EST1" localSheetId="2">#REF!</definedName>
    <definedName name="_EST1" localSheetId="0">#REF!</definedName>
    <definedName name="_EST1" localSheetId="1">#REF!</definedName>
    <definedName name="_EST1">#REF!</definedName>
    <definedName name="_EST10" localSheetId="2">#REF!</definedName>
    <definedName name="_EST10" localSheetId="0">#REF!</definedName>
    <definedName name="_EST10" localSheetId="1">#REF!</definedName>
    <definedName name="_EST10">#REF!</definedName>
    <definedName name="_EST11" localSheetId="2">#REF!</definedName>
    <definedName name="_EST11" localSheetId="0">#REF!</definedName>
    <definedName name="_EST11" localSheetId="1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 localSheetId="0">'PRESUPUESTO OFICIAL (Entidad)'!ERR</definedName>
    <definedName name="_F" localSheetId="1">'PROPUESTA ECONOMICA(Proponente)'!ERR</definedName>
    <definedName name="_F">[0]!ERR</definedName>
    <definedName name="_F10" localSheetId="2">#REF!</definedName>
    <definedName name="_F10" localSheetId="0">#REF!</definedName>
    <definedName name="_F10" localSheetId="1">#REF!</definedName>
    <definedName name="_F10">#REF!</definedName>
    <definedName name="_FC" localSheetId="2">#REF!</definedName>
    <definedName name="_FC" localSheetId="0">#REF!</definedName>
    <definedName name="_FC" localSheetId="1">#REF!</definedName>
    <definedName name="_FC">#REF!</definedName>
    <definedName name="_Fill" localSheetId="2" hidden="1">#REF!</definedName>
    <definedName name="_Fill" localSheetId="0" hidden="1">#REF!</definedName>
    <definedName name="_Fill" localSheetId="1" hidden="1">#REF!</definedName>
    <definedName name="_Fill" hidden="1">#REF!</definedName>
    <definedName name="_xlnm._FilterDatabase" localSheetId="0" hidden="1">'PRESUPUESTO OFICIAL (Entidad)'!$I$12:$I$48</definedName>
    <definedName name="_xlnm._FilterDatabase" localSheetId="1" hidden="1">'PROPUESTA ECONOMICA(Proponente)'!$I$12:$I$48</definedName>
    <definedName name="_FS01" localSheetId="2">'INDICAR CÓDIGO DEL ITEM DE PAGO'!ERR</definedName>
    <definedName name="_FS01" localSheetId="0">'PRESUPUESTO OFICIAL (Entidad)'!ERR</definedName>
    <definedName name="_FS01" localSheetId="1">'PROPUESTA ECONOMICA(Proponente)'!ERR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PAGO'!$F$4</definedName>
    <definedName name="_GR1" localSheetId="2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2" hidden="1">{#N/A,#N/A,TRUE,"1842CWN0"}</definedName>
    <definedName name="_hhg1" localSheetId="0" hidden="1">{#N/A,#N/A,TRUE,"1842CWN0"}</definedName>
    <definedName name="_hhg1" localSheetId="1" hidden="1">{#N/A,#N/A,TRUE,"1842CWN0"}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[12]Tablas!#REF!</definedName>
    <definedName name="_IMP1" localSheetId="2">#REF!</definedName>
    <definedName name="_IMP1" localSheetId="0">#REF!</definedName>
    <definedName name="_IMP1" localSheetId="1">#REF!</definedName>
    <definedName name="_IMP1">#REF!</definedName>
    <definedName name="_INF1">#REF!</definedName>
    <definedName name="_IPC2002" localSheetId="2">#REF!</definedName>
    <definedName name="_IPC2002" localSheetId="0">#REF!</definedName>
    <definedName name="_IPC2002" localSheetId="1">#REF!</definedName>
    <definedName name="_IPC2002">#REF!</definedName>
    <definedName name="_IVA1" localSheetId="2">#REF!</definedName>
    <definedName name="_IVA1" localSheetId="0">#REF!</definedName>
    <definedName name="_IVA1" localSheetId="1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localSheetId="0" hidden="1">#REF!</definedName>
    <definedName name="_Key1" localSheetId="1" hidden="1">#REF!</definedName>
    <definedName name="_Key1" hidden="1">#REF!</definedName>
    <definedName name="_Key11" localSheetId="2" hidden="1">[23]INST!#REF!</definedName>
    <definedName name="_Key11" localSheetId="0" hidden="1">[23]INST!#REF!</definedName>
    <definedName name="_Key11" localSheetId="1" hidden="1">[23]INST!#REF!</definedName>
    <definedName name="_Key11" hidden="1">[23]INST!#REF!</definedName>
    <definedName name="_Key2" localSheetId="2" hidden="1">#REF!</definedName>
    <definedName name="_Key2" localSheetId="0" hidden="1">#REF!</definedName>
    <definedName name="_Key2" localSheetId="1" hidden="1">#REF!</definedName>
    <definedName name="_Key2" hidden="1">#REF!</definedName>
    <definedName name="_Key21" localSheetId="2" hidden="1">#REF!</definedName>
    <definedName name="_Key21" localSheetId="0" hidden="1">#REF!</definedName>
    <definedName name="_Key21" localSheetId="1" hidden="1">#REF!</definedName>
    <definedName name="_Key21" hidden="1">#REF!</definedName>
    <definedName name="_key3" localSheetId="2" hidden="1">#REF!</definedName>
    <definedName name="_key3" localSheetId="0" hidden="1">#REF!</definedName>
    <definedName name="_key3" localSheetId="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 localSheetId="0">#REF!</definedName>
    <definedName name="_lar03" localSheetId="1">#REF!</definedName>
    <definedName name="_lar03">#REF!</definedName>
    <definedName name="_LEY80" localSheetId="2">#REF!</definedName>
    <definedName name="_LEY80" localSheetId="0">#REF!</definedName>
    <definedName name="_LEY80" localSheetId="1">#REF!</definedName>
    <definedName name="_LEY80">#REF!</definedName>
    <definedName name="_m3" localSheetId="2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 localSheetId="0">#REF!</definedName>
    <definedName name="_MA2" localSheetId="1">#REF!</definedName>
    <definedName name="_MA2">#REF!</definedName>
    <definedName name="_MAT1" localSheetId="2">#REF!</definedName>
    <definedName name="_MAT1" localSheetId="0">#REF!</definedName>
    <definedName name="_MAT1" localSheetId="1">#REF!</definedName>
    <definedName name="_MAT1">#REF!</definedName>
    <definedName name="_MOD1" localSheetId="2">#REF!</definedName>
    <definedName name="_MOD1" localSheetId="0">#REF!</definedName>
    <definedName name="_MOD1" localSheetId="1">#REF!</definedName>
    <definedName name="_MOD1">#REF!</definedName>
    <definedName name="_mun2" localSheetId="2">[21]PESOS!#REF!</definedName>
    <definedName name="_mun2" localSheetId="0">[21]PESOS!#REF!</definedName>
    <definedName name="_mun2" localSheetId="1">[21]PESOS!#REF!</definedName>
    <definedName name="_mun2">[21]PESOS!#REF!</definedName>
    <definedName name="_n3" localSheetId="2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 localSheetId="0">#REF!</definedName>
    <definedName name="_num10" localSheetId="1">#REF!</definedName>
    <definedName name="_num10">#REF!</definedName>
    <definedName name="_num2" localSheetId="2">#REF!</definedName>
    <definedName name="_num2" localSheetId="0">#REF!</definedName>
    <definedName name="_num2" localSheetId="1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[12]Tablas!#REF!</definedName>
    <definedName name="_OCI1">[12]Tablas!#REF!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'[22]Paral. 1'!$E$1:$E$65536</definedName>
    <definedName name="_Pa2">'[22]Paral. 2'!$E$1:$E$65536</definedName>
    <definedName name="_Pa3">'[22]Paral. 3'!$E$1:$E$65536</definedName>
    <definedName name="_Pa4">[22]Paral.4!$E$1:$E$65536</definedName>
    <definedName name="_Parse_Out" localSheetId="2" hidden="1">'[3]7422CW00'!#REF!</definedName>
    <definedName name="_Parse_Out" localSheetId="0" hidden="1">'[3]7422CW00'!#REF!</definedName>
    <definedName name="_Parse_Out" localSheetId="1" hidden="1">'[3]7422CW00'!#REF!</definedName>
    <definedName name="_Parse_Out" hidden="1">'[3]7422CW00'!#REF!</definedName>
    <definedName name="_PJ50" localSheetId="2">#REF!</definedName>
    <definedName name="_PJ50" localSheetId="0">#REF!</definedName>
    <definedName name="_PJ50" localSheetId="1">#REF!</definedName>
    <definedName name="_PJ50">#REF!</definedName>
    <definedName name="_pj51" localSheetId="2">#REF!</definedName>
    <definedName name="_pj51" localSheetId="0">#REF!</definedName>
    <definedName name="_pj51" localSheetId="1">#REF!</definedName>
    <definedName name="_pj51">#REF!</definedName>
    <definedName name="_pr01" localSheetId="2">#REF!</definedName>
    <definedName name="_pr01" localSheetId="0">#REF!</definedName>
    <definedName name="_pr01" localSheetId="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localSheetId="0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c">#REF!</definedName>
    <definedName name="_REC1">"Rectángulo 31"</definedName>
    <definedName name="_ref4" localSheetId="2">#REF!</definedName>
    <definedName name="_ref4" localSheetId="0">#REF!</definedName>
    <definedName name="_ref4" localSheetId="1">#REF!</definedName>
    <definedName name="_ref4">#REF!</definedName>
    <definedName name="_RET1" localSheetId="2">'[3]7422CW00'!#REF!</definedName>
    <definedName name="_RET1" localSheetId="0">'[3]7422CW00'!#REF!</definedName>
    <definedName name="_RET1" localSheetId="1">'[3]7422CW00'!#REF!</definedName>
    <definedName name="_RET1">'[3]7422CW00'!#REF!</definedName>
    <definedName name="_RET2" localSheetId="2">'[3]7422CW00'!#REF!</definedName>
    <definedName name="_RET2" localSheetId="0">'[3]7422CW00'!#REF!</definedName>
    <definedName name="_RET2" localSheetId="1">'[3]7422CW00'!#REF!</definedName>
    <definedName name="_RET2">'[3]7422CW00'!#REF!</definedName>
    <definedName name="_RET3" localSheetId="2">'[3]7422CW00'!#REF!</definedName>
    <definedName name="_RET3" localSheetId="0">'[3]7422CW00'!#REF!</definedName>
    <definedName name="_RET3" localSheetId="1">'[3]7422CW00'!#REF!</definedName>
    <definedName name="_RET3">'[3]7422CW00'!#REF!</definedName>
    <definedName name="_RET4" localSheetId="2">'[3]7422CW00'!#REF!</definedName>
    <definedName name="_RET4" localSheetId="0">'[3]7422CW00'!#REF!</definedName>
    <definedName name="_RET4" localSheetId="1">'[3]7422CW00'!#REF!</definedName>
    <definedName name="_RET4">'[3]7422CW00'!#REF!</definedName>
    <definedName name="_RET5" localSheetId="0">'[3]7422CW00'!#REF!</definedName>
    <definedName name="_RET5" localSheetId="1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[7]INV!$A$12:$D$15</definedName>
    <definedName name="_SBC3">[7]INV!$F$12:$I$15</definedName>
    <definedName name="_SBC5">[7]INV!$K$12:$N$15</definedName>
    <definedName name="_Sort" localSheetId="2" hidden="1">#REF!</definedName>
    <definedName name="_Sort" localSheetId="0" hidden="1">#REF!</definedName>
    <definedName name="_Sort" localSheetId="1" hidden="1">#REF!</definedName>
    <definedName name="_Sort" hidden="1">#REF!</definedName>
    <definedName name="_srn001" localSheetId="2">#REF!</definedName>
    <definedName name="_srn001" localSheetId="0">#REF!</definedName>
    <definedName name="_srn001" localSheetId="1">#REF!</definedName>
    <definedName name="_srn001">#REF!</definedName>
    <definedName name="_SUM1" localSheetId="2">#REF!</definedName>
    <definedName name="_SUM1" localSheetId="0">#REF!</definedName>
    <definedName name="_SUM1" localSheetId="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[9]INST!#REF!</definedName>
    <definedName name="_ur7" localSheetId="2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localSheetId="0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localSheetId="0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[12]Tablas!#REF!</definedName>
    <definedName name="_VFA1">[12]Tablas!#REF!</definedName>
    <definedName name="_vfv4" localSheetId="2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[12]Tablas!#REF!</definedName>
    <definedName name="_VPR1">[12]Tablas!#REF!</definedName>
    <definedName name="_VPR2">[13]Tablas!#REF!</definedName>
    <definedName name="_VRP1">[12]Tablas!#REF!</definedName>
    <definedName name="_VSM1">[12]Tablas!#REF!</definedName>
    <definedName name="_x1" localSheetId="2" hidden="1">{"TAB1",#N/A,TRUE,"GENERAL";"TAB2",#N/A,TRUE,"GENERAL";"TAB3",#N/A,TRUE,"GENERAL";"TAB4",#N/A,TRUE,"GENERAL";"TAB5",#N/A,TRUE,"GENERAL"}</definedName>
    <definedName name="_x1" localSheetId="0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localSheetId="0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localSheetId="0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localSheetId="0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localSheetId="0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localSheetId="0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'[24]DUB-823'!#REF!</definedName>
    <definedName name="a">'[24]DUB-823'!#REF!</definedName>
    <definedName name="A_1" localSheetId="2">#REF!</definedName>
    <definedName name="A_1" localSheetId="0">#REF!</definedName>
    <definedName name="A_1" localSheetId="1">#REF!</definedName>
    <definedName name="A_1">#REF!</definedName>
    <definedName name="A_impresión_IM" localSheetId="2">#REF!</definedName>
    <definedName name="A_impresión_IM" localSheetId="0">#REF!</definedName>
    <definedName name="A_impresión_IM" localSheetId="1">#REF!</definedName>
    <definedName name="A_impresión_IM">#REF!</definedName>
    <definedName name="A18A200" localSheetId="2">[25]ESPEC!#REF!</definedName>
    <definedName name="A18A200" localSheetId="0">[25]ESPEC!#REF!</definedName>
    <definedName name="A18A200" localSheetId="1">[25]ESPEC!#REF!</definedName>
    <definedName name="A18A200">[25]ESPEC!#REF!</definedName>
    <definedName name="a2a" localSheetId="2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 localSheetId="0">'PRESUPUESTO OFICIAL (Entidad)'!ERR</definedName>
    <definedName name="aa" localSheetId="1">'PROPUESTA ECONOMICA(Proponente)'!ERR</definedName>
    <definedName name="aa">[0]!ERR</definedName>
    <definedName name="AAA" localSheetId="2">'INDICAR CÓDIGO DEL ITEM DE PAGO'!ERR</definedName>
    <definedName name="AAA" localSheetId="0">'PRESUPUESTO OFICIAL (Entidad)'!ERR</definedName>
    <definedName name="AAA" localSheetId="1">'PROPUESTA ECONOMICA(Proponente)'!ERR</definedName>
    <definedName name="AAA">[0]!ERR</definedName>
    <definedName name="aaaaaa">[26]otros!$C$5</definedName>
    <definedName name="aaaaas" localSheetId="2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[7]AASHTO!$A$14:$F$17</definedName>
    <definedName name="aas" localSheetId="2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[7]AASHTO!$A$2:$F$5</definedName>
    <definedName name="absc">#N/A</definedName>
    <definedName name="absc1" localSheetId="1">[27]!absc</definedName>
    <definedName name="absc1">[27]!absc</definedName>
    <definedName name="ac" localSheetId="2">#REF!</definedName>
    <definedName name="ac" localSheetId="0">#REF!</definedName>
    <definedName name="ac" localSheetId="1">#REF!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A1">#REF!</definedName>
    <definedName name="ACTA4">#REF!</definedName>
    <definedName name="Actividades">#REF!</definedName>
    <definedName name="ACTV">#REF!</definedName>
    <definedName name="acumulado">'[28]Reservas de Petróleo'!$A$2,'[28]Reservas de Petróleo'!$A$1,'[28]Reservas de Petróleo'!$D$4,'[28]Reservas de Petróleo'!$E$1:$E$65536</definedName>
    <definedName name="ad" localSheetId="2">#REF!</definedName>
    <definedName name="ad" localSheetId="0">#REF!</definedName>
    <definedName name="ad" localSheetId="1">#REF!</definedName>
    <definedName name="ad">#REF!</definedName>
    <definedName name="adasd" localSheetId="2">#REF!</definedName>
    <definedName name="adasd" localSheetId="0">#REF!</definedName>
    <definedName name="adasd" localSheetId="1">#REF!</definedName>
    <definedName name="adasd">#REF!</definedName>
    <definedName name="ADFGSDB" localSheetId="2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[26]otros!$C$2</definedName>
    <definedName name="administrador">[29]Informacion!$B$15</definedName>
    <definedName name="ADMON" localSheetId="2">#REF!</definedName>
    <definedName name="ADMON" localSheetId="0">#REF!</definedName>
    <definedName name="ADMON" localSheetId="1">#REF!</definedName>
    <definedName name="ADMON">#REF!</definedName>
    <definedName name="ADMON1" localSheetId="2">#REF!</definedName>
    <definedName name="ADMON1" localSheetId="0">#REF!</definedName>
    <definedName name="ADMON1" localSheetId="1">#REF!</definedName>
    <definedName name="ADMON1">#REF!</definedName>
    <definedName name="adoc1" localSheetId="1">[27]!absc</definedName>
    <definedName name="adoc1">[27]!absc</definedName>
    <definedName name="ADOC125" localSheetId="1">[30]!absc</definedName>
    <definedName name="ADOC125">[30]!absc</definedName>
    <definedName name="adoq" localSheetId="1">[31]!absc</definedName>
    <definedName name="adoq">[31]!absc</definedName>
    <definedName name="ADSAD" localSheetId="2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da" localSheetId="2">#REF!</definedName>
    <definedName name="aida" localSheetId="0">#REF!</definedName>
    <definedName name="aida" localSheetId="1">#REF!</definedName>
    <definedName name="aida">#REF!</definedName>
    <definedName name="aida1" localSheetId="2">#REF!</definedName>
    <definedName name="aida1" localSheetId="0">#REF!</definedName>
    <definedName name="aida1" localSheetId="1">#REF!</definedName>
    <definedName name="aida1">#REF!</definedName>
    <definedName name="AIU" localSheetId="2">#REF!</definedName>
    <definedName name="AIU" localSheetId="0">#REF!</definedName>
    <definedName name="AIU" localSheetId="1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 localSheetId="2">#REF!</definedName>
    <definedName name="AjustDelAIU">#REF!</definedName>
    <definedName name="alam">#REF!</definedName>
    <definedName name="alc" localSheetId="1">[32]!absc</definedName>
    <definedName name="alc">[32]!absc</definedName>
    <definedName name="AlcanceProyecto" localSheetId="2">#REF!</definedName>
    <definedName name="AlcanceProyecto" localSheetId="0">#REF!</definedName>
    <definedName name="AlcanceProyecto" localSheetId="1">#REF!</definedName>
    <definedName name="AlcanceProyecto">#REF!</definedName>
    <definedName name="ALM" localSheetId="2">#REF!</definedName>
    <definedName name="ALM" localSheetId="0">#REF!</definedName>
    <definedName name="ALM" localSheetId="1">#REF!</definedName>
    <definedName name="ALM">#REF!</definedName>
    <definedName name="ALTO" localSheetId="2">[33]Tabla!$A$1:$A$5</definedName>
    <definedName name="ALTO">[34]Tabla!$A$1:$A$5</definedName>
    <definedName name="Amount" localSheetId="2">#REF!</definedName>
    <definedName name="Amount" localSheetId="0">#REF!</definedName>
    <definedName name="Amount" localSheetId="1">#REF!</definedName>
    <definedName name="Amount">#REF!</definedName>
    <definedName name="ANCLAJE" localSheetId="2">'[35]MC SF GAVIONES'!#REF!</definedName>
    <definedName name="ANCLAJE" localSheetId="0">'[35]MC SF GAVIONES'!#REF!</definedName>
    <definedName name="ANCLAJE" localSheetId="1">'[35]MC SF GAVIONES'!#REF!</definedName>
    <definedName name="ANCLAJE">'[35]MC SF GAVIONES'!#REF!</definedName>
    <definedName name="AND" localSheetId="2">#REF!</definedName>
    <definedName name="AND" localSheetId="0">#REF!</definedName>
    <definedName name="AND" localSheetId="1">#REF!</definedName>
    <definedName name="AND">#REF!</definedName>
    <definedName name="anex7" localSheetId="2">#REF!</definedName>
    <definedName name="anex7" localSheetId="0">#REF!</definedName>
    <definedName name="anex7" localSheetId="1">#REF!</definedName>
    <definedName name="anex7">#REF!</definedName>
    <definedName name="anex8" localSheetId="2">#REF!</definedName>
    <definedName name="anex8" localSheetId="0">#REF!</definedName>
    <definedName name="anex8" localSheetId="1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[36]COMPARATIVO!#REF!</definedName>
    <definedName name="anexo8" localSheetId="2">#REF!</definedName>
    <definedName name="anexo8" localSheetId="0">#REF!</definedName>
    <definedName name="anexo8" localSheetId="1">#REF!</definedName>
    <definedName name="anexo8">#REF!</definedName>
    <definedName name="anexo9" localSheetId="2">#REF!</definedName>
    <definedName name="anexo9" localSheetId="0">#REF!</definedName>
    <definedName name="anexo9" localSheetId="1">#REF!</definedName>
    <definedName name="anexo9">#REF!</definedName>
    <definedName name="anexů7" localSheetId="2">#REF!</definedName>
    <definedName name="anexů7" localSheetId="0">#REF!</definedName>
    <definedName name="anexů7" localSheetId="1">#REF!</definedName>
    <definedName name="anexů7">#REF!</definedName>
    <definedName name="Antic">[37]BASES!$B$33</definedName>
    <definedName name="ANTICIPO">[38]BASES!$B$33</definedName>
    <definedName name="AÑO">[26]PRESUPUESTO!$D$13</definedName>
    <definedName name="AÑOWUIE">'[39]Res-Accide-10'!$R$2:$R$7</definedName>
    <definedName name="ao">#REF!</definedName>
    <definedName name="apaiy" localSheetId="2">#REF!</definedName>
    <definedName name="apaiy" localSheetId="0">#REF!</definedName>
    <definedName name="apaiy" localSheetId="1">#REF!</definedName>
    <definedName name="apaiy">#REF!</definedName>
    <definedName name="APELLIDOS" localSheetId="2">#REF!</definedName>
    <definedName name="APELLIDOS" localSheetId="0">#REF!</definedName>
    <definedName name="APELLIDOS" localSheetId="1">#REF!</definedName>
    <definedName name="APELLIDOS">#REF!</definedName>
    <definedName name="API" localSheetId="2">#REF!</definedName>
    <definedName name="API" localSheetId="0">#REF!</definedName>
    <definedName name="API" localSheetId="1">#REF!</definedName>
    <definedName name="API">#REF!</definedName>
    <definedName name="APU" localSheetId="2">[40]!absc</definedName>
    <definedName name="APU" localSheetId="1">[41]!absc</definedName>
    <definedName name="APU">[41]!absc</definedName>
    <definedName name="APU_directos" localSheetId="2">#REF!</definedName>
    <definedName name="APU_directos" localSheetId="0">#REF!</definedName>
    <definedName name="APU_directos" localSheetId="1">#REF!</definedName>
    <definedName name="APU_directos">#REF!</definedName>
    <definedName name="APU221.1" localSheetId="2">#REF!</definedName>
    <definedName name="APU221.1" localSheetId="0">#REF!</definedName>
    <definedName name="APU221.1" localSheetId="1">#REF!</definedName>
    <definedName name="APU221.1">#REF!</definedName>
    <definedName name="APU221.2" localSheetId="2">#REF!</definedName>
    <definedName name="APU221.2" localSheetId="0">#REF!</definedName>
    <definedName name="APU221.2" localSheetId="1">#REF!</definedName>
    <definedName name="APU221.2">#REF!</definedName>
    <definedName name="aq" localSheetId="2">'INDICAR CÓDIGO DEL ITEM DE PAGO'!ERR</definedName>
    <definedName name="aq" localSheetId="0">'PRESUPUESTO OFICIAL (Entidad)'!ERR</definedName>
    <definedName name="aq" localSheetId="1">'PROPUESTA ECONOMICA(Proponente)'!ERR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PAGO'!$A$1:$Q$94</definedName>
    <definedName name="_xlnm.Print_Area" localSheetId="0">'PRESUPUESTO OFICIAL (Entidad)'!$A$1:$M$63</definedName>
    <definedName name="_xlnm.Print_Area" localSheetId="1">'PROPUESTA ECONOMICA(Proponente)'!$A$1:$M$63</definedName>
    <definedName name="_xlnm.Print_Area">#REF!</definedName>
    <definedName name="AreaLimpiar">'[42]Info-Portaf'!$N$4,'[42]Info-Portaf'!$C$10:$AE$24,'[42]Info-Portaf'!$C$26:$AE$28,'[42]Info-Portaf'!$C$31:$AE$40,'[42]Info-Portaf'!$C$41:$H$41,'[42]Info-Portaf'!$C$42:$AE$51,'[42]Info-Portaf'!$C$53:$AE$54,'[42]Info-Portaf'!$C$57:$AE$57,'[42]Info-Portaf'!$C$59:$AE$59,'[42]Info-Portaf'!$B$10:$B$61</definedName>
    <definedName name="Areatotal" localSheetId="2">#REF!</definedName>
    <definedName name="Areatotal" localSheetId="0">#REF!</definedName>
    <definedName name="Areatotal" localSheetId="1">#REF!</definedName>
    <definedName name="Areatotal">#REF!</definedName>
    <definedName name="Aref" localSheetId="2">#REF!</definedName>
    <definedName name="Aref" localSheetId="0">#REF!</definedName>
    <definedName name="Aref" localSheetId="1">#REF!</definedName>
    <definedName name="Aref">#REF!</definedName>
    <definedName name="armuve" localSheetId="2">'INDICAR CÓDIGO DEL ITEM DE PAGO'!ERR</definedName>
    <definedName name="armuve" localSheetId="0">'PRESUPUESTO OFICIAL (Entidad)'!ERR</definedName>
    <definedName name="armuve" localSheetId="1">'PROPUESTA ECONOMICA(Proponente)'!ERR</definedName>
    <definedName name="armuve">[0]!ERR</definedName>
    <definedName name="ARP" localSheetId="2">#REF!</definedName>
    <definedName name="ARP" localSheetId="0">#REF!</definedName>
    <definedName name="ARP" localSheetId="1">#REF!</definedName>
    <definedName name="ARP">#REF!</definedName>
    <definedName name="ARS" localSheetId="2">#REF!</definedName>
    <definedName name="ARS" localSheetId="0">#REF!</definedName>
    <definedName name="ARS" localSheetId="1">#REF!</definedName>
    <definedName name="ARS">#REF!</definedName>
    <definedName name="as" localSheetId="2">'INDICAR CÓDIGO DEL ITEM DE PAGO'!ERR</definedName>
    <definedName name="as" localSheetId="0">'PRESUPUESTO OFICIAL (Entidad)'!ERR</definedName>
    <definedName name="as" localSheetId="1">'PROPUESTA ECONOMICA(Proponente)'!ERR</definedName>
    <definedName name="as">[0]!ERR</definedName>
    <definedName name="ASB">[7]AASHTO!$A$8:$F$11</definedName>
    <definedName name="ASD" localSheetId="2" hidden="1">{"via1",#N/A,TRUE,"general";"via2",#N/A,TRUE,"general";"via3",#N/A,TRUE,"general"}</definedName>
    <definedName name="ASD" localSheetId="0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 localSheetId="0">'PRESUPUESTO OFICIAL (Entidad)'!ERR</definedName>
    <definedName name="ASDFGHJKLÑ" localSheetId="1">'PROPUESTA ECONOMICA(Proponente)'!ERR</definedName>
    <definedName name="ASDFGHJKLÑ">[0]!ERR</definedName>
    <definedName name="asdfñk">#N/A</definedName>
    <definedName name="asfasd" localSheetId="2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2" hidden="1">{#N/A,#N/A,TRUE,"INGENIERIA";#N/A,#N/A,TRUE,"COMPRAS";#N/A,#N/A,TRUE,"DIRECCION";#N/A,#N/A,TRUE,"RESUMEN"}</definedName>
    <definedName name="asfdfe" localSheetId="0" hidden="1">{#N/A,#N/A,TRUE,"INGENIERIA";#N/A,#N/A,TRUE,"COMPRAS";#N/A,#N/A,TRUE,"DIRECCION";#N/A,#N/A,TRUE,"RESUMEN"}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[11]EMPRESA!$F$20</definedName>
    <definedName name="au">#REF!</definedName>
    <definedName name="aur">#REF!</definedName>
    <definedName name="_xlnm.Auto_Open" localSheetId="2">MODULO10.auto_abrir</definedName>
    <definedName name="_xlnm.Auto_Open" localSheetId="0">MODULO10.auto_abrir</definedName>
    <definedName name="_xlnm.Auto_Open" localSheetId="1">MODULO10.auto_abrir</definedName>
    <definedName name="_xlnm.Auto_Open">MODULO10.auto_abrir</definedName>
    <definedName name="auto1" localSheetId="2">#REF!</definedName>
    <definedName name="auto1" localSheetId="0">#REF!</definedName>
    <definedName name="auto1" localSheetId="1">#REF!</definedName>
    <definedName name="auto1">#REF!</definedName>
    <definedName name="auto123" localSheetId="2">#REF!</definedName>
    <definedName name="auto123" localSheetId="0">#REF!</definedName>
    <definedName name="auto123" localSheetId="1">#REF!</definedName>
    <definedName name="auto123">#REF!</definedName>
    <definedName name="auto2" localSheetId="2">#REF!</definedName>
    <definedName name="auto2" localSheetId="0">#REF!</definedName>
    <definedName name="auto2" localSheetId="1">#REF!</definedName>
    <definedName name="auto2">#REF!</definedName>
    <definedName name="AUTOMOTOR">#REF!</definedName>
    <definedName name="AUTOMOTOR1">#REF!</definedName>
    <definedName name="AuxAlim">'[11]DATOS CONTRATO'!$E$18</definedName>
    <definedName name="auxalimentacion">[43]CONTRATO!$E$18</definedName>
    <definedName name="AuxCom">'[11]DATOS CONTRATO'!$I$16</definedName>
    <definedName name="auxcomisariato">[43]CONTRATO!$I$16</definedName>
    <definedName name="AuxDot">'[11]DATOS CONTRATO'!$I$17</definedName>
    <definedName name="auxdotacion">[43]CONTRATO!$I$17</definedName>
    <definedName name="AuxHab">'[11]DATOS CONTRATO'!$E$17</definedName>
    <definedName name="auxhabi">[44]CONTRATO!$E$17</definedName>
    <definedName name="auxhabitacion">[43]CONTRATO!$E$17</definedName>
    <definedName name="auxtransporte">[43]CONTRATO!$E$16</definedName>
    <definedName name="av">#REF!</definedName>
    <definedName name="Avance_por_item" localSheetId="2">#REF!,#REF!,#REF!,#REF!,#REF!,#REF!,#REF!,#REF!,#REF!,#REF!,#REF!,#REF!,#REF!,#REF!,#REF!,#REF!,#REF!,#REF!</definedName>
    <definedName name="Avance_por_item" localSheetId="0">#REF!,#REF!,#REF!,#REF!,#REF!,#REF!,#REF!,#REF!,#REF!,#REF!,#REF!,#REF!,#REF!,#REF!,#REF!,#REF!,#REF!,#REF!</definedName>
    <definedName name="Avance_por_item" localSheetId="1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2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 localSheetId="0">#REF!</definedName>
    <definedName name="AW" localSheetId="1">#REF!</definedName>
    <definedName name="AW">#REF!</definedName>
    <definedName name="ax">#REF!</definedName>
    <definedName name="azaz" localSheetId="2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localSheetId="0" hidden="1">{"via1",#N/A,TRUE,"general";"via2",#N/A,TRUE,"general";"via3",#N/A,TRUE,"general"}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jo_L" localSheetId="2">[33]Tabla!$A$1:$A$5</definedName>
    <definedName name="Bajo_L">[34]Tabla!$A$1:$A$5</definedName>
    <definedName name="bASE" localSheetId="2">#REF!</definedName>
    <definedName name="Base" localSheetId="0">#REF!</definedName>
    <definedName name="Base" localSheetId="1">#REF!</definedName>
    <definedName name="Base">#REF!</definedName>
    <definedName name="Base_datos_IM" localSheetId="2">#REF!</definedName>
    <definedName name="Base_datos_IM" localSheetId="0">#REF!</definedName>
    <definedName name="Base_datos_IM" localSheetId="1">#REF!</definedName>
    <definedName name="Base_datos_IM">#REF!</definedName>
    <definedName name="base1" localSheetId="2">#REF!</definedName>
    <definedName name="base1" localSheetId="0">#REF!</definedName>
    <definedName name="base1" localSheetId="1">#REF!</definedName>
    <definedName name="base1">#REF!</definedName>
    <definedName name="base2">#REF!</definedName>
    <definedName name="basedatos">[45]Hoja1!$A$4:$BZ$55</definedName>
    <definedName name="_xlnm.Database" localSheetId="2">#REF!</definedName>
    <definedName name="_xlnm.Database" localSheetId="0">#REF!</definedName>
    <definedName name="_xlnm.Database" localSheetId="1">#REF!</definedName>
    <definedName name="_xlnm.Database">#REF!</definedName>
    <definedName name="BaseDeDatos1" localSheetId="2">#REF!</definedName>
    <definedName name="BaseDeDatos1" localSheetId="0">#REF!</definedName>
    <definedName name="BaseDeDatos1" localSheetId="1">#REF!</definedName>
    <definedName name="BaseDeDatos1">#REF!</definedName>
    <definedName name="Basegranular">#REF!</definedName>
    <definedName name="basep">[46]PRESUPUESTAL!$A$4:$P$190</definedName>
    <definedName name="Basica_Centro_costo_2001" localSheetId="2">#REF!</definedName>
    <definedName name="Basica_Centro_costo_2001" localSheetId="0">#REF!</definedName>
    <definedName name="Basica_Centro_costo_2001" localSheetId="1">#REF!</definedName>
    <definedName name="Basica_Centro_costo_2001">#REF!</definedName>
    <definedName name="Basica_Facturacion_2001" localSheetId="2">#REF!</definedName>
    <definedName name="Basica_Facturacion_2001" localSheetId="0">#REF!</definedName>
    <definedName name="Basica_Facturacion_2001" localSheetId="1">#REF!</definedName>
    <definedName name="Basica_Facturacion_2001">#REF!</definedName>
    <definedName name="Basica_Reserva_2001" localSheetId="2">#REF!</definedName>
    <definedName name="Basica_Reserva_2001" localSheetId="0">#REF!</definedName>
    <definedName name="Basica_Reserva_2001" localSheetId="1">#REF!</definedName>
    <definedName name="Basica_Reserva_2001">#REF!</definedName>
    <definedName name="Básico">#REF!</definedName>
    <definedName name="BB" localSheetId="2">'INDICAR CÓDIGO DEL ITEM DE PAGO'!ERR</definedName>
    <definedName name="BB" localSheetId="0">'PRESUPUESTO OFICIAL (Entidad)'!ERR</definedName>
    <definedName name="BB" localSheetId="1">'PROPUESTA ECONOMICA(Proponente)'!ERR</definedName>
    <definedName name="BB">[0]!ERR</definedName>
    <definedName name="bbbbbb" localSheetId="2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 localSheetId="2">#REF!</definedName>
    <definedName name="BGT" localSheetId="0">#REF!</definedName>
    <definedName name="BGT" localSheetId="1">#REF!</definedName>
    <definedName name="BGT">#REF!</definedName>
    <definedName name="bgvfcdx" localSheetId="2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HT_F" localSheetId="2">#REF!</definedName>
    <definedName name="BHT_F" localSheetId="0">#REF!</definedName>
    <definedName name="BHT_F" localSheetId="1">#REF!</definedName>
    <definedName name="BHT_F">#REF!</definedName>
    <definedName name="bi" localSheetId="2">#REF!</definedName>
    <definedName name="bi" localSheetId="0">#REF!</definedName>
    <definedName name="bi" localSheetId="1">#REF!</definedName>
    <definedName name="bi">#REF!</definedName>
    <definedName name="bimestre">'[47]ESTADO RED'!$E$8</definedName>
    <definedName name="bl">#REF!</definedName>
    <definedName name="blActividadesDiarias" localSheetId="2">#REF!</definedName>
    <definedName name="blActividadesDiarias" localSheetId="0">#REF!</definedName>
    <definedName name="blActividadesDiarias" localSheetId="1">#REF!</definedName>
    <definedName name="blActividadesDiarias">#REF!</definedName>
    <definedName name="blCantidades" localSheetId="2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'[48]Ejecutado%'!#REF!</definedName>
    <definedName name="blEjecutadoPorcen">'[48]Ejecutado$'!$D$1:$CE$45</definedName>
    <definedName name="blEqCantiInf1" localSheetId="2">#REF!</definedName>
    <definedName name="blEqCantiInf1" localSheetId="0">#REF!</definedName>
    <definedName name="blEqCantiInf1" localSheetId="1">#REF!</definedName>
    <definedName name="blEqCantiInf1">#REF!</definedName>
    <definedName name="blEqCantiInf2" localSheetId="2">#REF!</definedName>
    <definedName name="blEqCantiInf2" localSheetId="0">#REF!</definedName>
    <definedName name="blEqCantiInf2" localSheetId="1">#REF!</definedName>
    <definedName name="blEqCantiInf2">#REF!</definedName>
    <definedName name="blEqClaseInf1" localSheetId="2">#REF!</definedName>
    <definedName name="blEqClaseInf1" localSheetId="0">#REF!</definedName>
    <definedName name="blEqClaseInf1" localSheetId="1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'[48]Programado$'!$I$1:$CK$45</definedName>
    <definedName name="blReferenciaInforme" localSheetId="2">#REF!</definedName>
    <definedName name="blReferenciaInforme" localSheetId="0">#REF!</definedName>
    <definedName name="blReferenciaInforme" localSheetId="1">#REF!</definedName>
    <definedName name="blReferenciaInforme">#REF!</definedName>
    <definedName name="bn" localSheetId="2">#REF!</definedName>
    <definedName name="bn" localSheetId="0">#REF!</definedName>
    <definedName name="bn" localSheetId="1">#REF!</definedName>
    <definedName name="bn">#REF!</definedName>
    <definedName name="bnm">#REF!</definedName>
    <definedName name="Bombas" localSheetId="2">#REF!</definedName>
    <definedName name="Bombas" localSheetId="0">#REF!</definedName>
    <definedName name="Bombas" localSheetId="1">#REF!</definedName>
    <definedName name="Bombas">#REF!</definedName>
    <definedName name="BONO">#REF!</definedName>
    <definedName name="BORDER1">[49]steel!#REF!</definedName>
    <definedName name="BORDET" localSheetId="2">#REF!</definedName>
    <definedName name="BORDET" localSheetId="0">#REF!</definedName>
    <definedName name="BORDET" localSheetId="1">#REF!</definedName>
    <definedName name="BORDET">#REF!</definedName>
    <definedName name="BORSHE" localSheetId="0">'[3]7422CW00'!#REF!</definedName>
    <definedName name="BORSHE" localSheetId="1">'[3]7422CW00'!#REF!</definedName>
    <definedName name="BORSHE">'[3]7422CW00'!#REF!</definedName>
    <definedName name="BORSUM" localSheetId="0">'[3]7422CW00'!#REF!</definedName>
    <definedName name="BORSUM" localSheetId="1">'[3]7422CW00'!#REF!</definedName>
    <definedName name="BORSUM">'[3]7422CW00'!#REF!</definedName>
    <definedName name="boxes" localSheetId="0">#REF!</definedName>
    <definedName name="boxes" localSheetId="1">#REF!</definedName>
    <definedName name="boxes">#REF!</definedName>
    <definedName name="BQ" localSheetId="0">#REF!</definedName>
    <definedName name="BQ" localSheetId="1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[50]medelo!$D$37</definedName>
    <definedName name="bt" localSheetId="2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'[51]Form5 _Pág_ 1'!#REF!</definedName>
    <definedName name="BuiltIn_Print_Area___0">'[51]Form5 _Pág_ 2'!#REF!</definedName>
    <definedName name="bvbc" localSheetId="2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CHB" hidden="1">#REF!</definedName>
    <definedName name="bvn" localSheetId="2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2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 localSheetId="0">#REF!</definedName>
    <definedName name="C_" localSheetId="1">#REF!</definedName>
    <definedName name="C_">#REF!</definedName>
    <definedName name="CA" localSheetId="2">#REF!</definedName>
    <definedName name="CA" localSheetId="0">#REF!</definedName>
    <definedName name="CA" localSheetId="1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 localSheetId="2">'[52]TRAMO 03'!$F:$F,'[52]TRAMO 03'!$I:$I,'[52]TRAMO 03'!$K:$K,'[52]TRAMO 03'!#REF!,'[52]TRAMO 03'!#REF!,'[52]TRAMO 03'!#REF!,'[52]TRAMO 03'!#REF!,'[52]TRAMO 03'!#REF!,'[52]TRAMO 03'!#REF!,'[52]TRAMO 03'!#REF!,'[52]TRAMO 03'!#REF!,'[52]TRAMO 03'!#REF!,'[52]TRAMO 03'!#REF!,'[52]TRAMO 03'!#REF!,'[52]TRAMO 03'!#REF!,'[52]TRAMO 03'!#REF!</definedName>
    <definedName name="cantidad" localSheetId="0">'[52]TRAMO 03'!$F:$F,'[52]TRAMO 03'!$I:$I,'[52]TRAMO 03'!$K:$K,'[52]TRAMO 03'!#REF!,'[52]TRAMO 03'!#REF!,'[52]TRAMO 03'!#REF!,'[52]TRAMO 03'!#REF!,'[52]TRAMO 03'!#REF!,'[52]TRAMO 03'!#REF!,'[52]TRAMO 03'!#REF!,'[52]TRAMO 03'!#REF!,'[52]TRAMO 03'!#REF!,'[52]TRAMO 03'!#REF!,'[52]TRAMO 03'!#REF!,'[52]TRAMO 03'!#REF!,'[52]TRAMO 03'!#REF!</definedName>
    <definedName name="cantidad" localSheetId="1">'[52]TRAMO 03'!$F:$F,'[52]TRAMO 03'!$I:$I,'[52]TRAMO 03'!$K:$K,'[52]TRAMO 03'!#REF!,'[52]TRAMO 03'!#REF!,'[52]TRAMO 03'!#REF!,'[52]TRAMO 03'!#REF!,'[52]TRAMO 03'!#REF!,'[52]TRAMO 03'!#REF!,'[52]TRAMO 03'!#REF!,'[52]TRAMO 03'!#REF!,'[52]TRAMO 03'!#REF!,'[52]TRAMO 03'!#REF!,'[52]TRAMO 03'!#REF!,'[52]TRAMO 03'!#REF!,'[52]TRAMO 03'!#REF!</definedName>
    <definedName name="cantidad">'[52]TRAMO 03'!$F:$F,'[52]TRAMO 03'!$I:$I,'[52]TRAMO 03'!$K:$K,'[52]TRAMO 03'!#REF!,'[52]TRAMO 03'!#REF!,'[52]TRAMO 03'!#REF!,'[52]TRAMO 03'!#REF!,'[52]TRAMO 03'!#REF!,'[52]TRAMO 03'!#REF!,'[52]TRAMO 03'!#REF!,'[52]TRAMO 03'!#REF!,'[52]TRAMO 03'!#REF!,'[52]TRAMO 03'!#REF!,'[52]TRAMO 03'!#REF!,'[52]TRAMO 03'!#REF!,'[52]TRAMO 03'!#REF!</definedName>
    <definedName name="cap" localSheetId="2">#REF!</definedName>
    <definedName name="CAP" localSheetId="0">#REF!</definedName>
    <definedName name="CAP" localSheetId="1">#REF!</definedName>
    <definedName name="CAP">#REF!</definedName>
    <definedName name="CAPAC._HSE" localSheetId="2">#REF!</definedName>
    <definedName name="CAPAC._HSE" localSheetId="0">#REF!</definedName>
    <definedName name="CAPAC._HSE" localSheetId="1">#REF!</definedName>
    <definedName name="CAPAC._HSE">#REF!</definedName>
    <definedName name="CARGA" localSheetId="2">#REF!</definedName>
    <definedName name="CARGA" localSheetId="0">#REF!</definedName>
    <definedName name="CARGA" localSheetId="1">#REF!</definedName>
    <definedName name="CARGA">#REF!</definedName>
    <definedName name="CARGOS">#REF!</definedName>
    <definedName name="carlos" localSheetId="2">MODULO10.auto_abrir</definedName>
    <definedName name="carlos" localSheetId="0">MODULO10.auto_abrir</definedName>
    <definedName name="carlos" localSheetId="1">MODULO10.auto_abrir</definedName>
    <definedName name="carlos">MODULO10.auto_abrir</definedName>
    <definedName name="causa">#REF!</definedName>
    <definedName name="CBLES" localSheetId="2">#REF!</definedName>
    <definedName name="CBLES" localSheetId="0">#REF!</definedName>
    <definedName name="CBLES" localSheetId="1">#REF!</definedName>
    <definedName name="CBLES">#REF!</definedName>
    <definedName name="CBLES1" localSheetId="2">#REF!</definedName>
    <definedName name="CBLES1" localSheetId="0">#REF!</definedName>
    <definedName name="CBLES1" localSheetId="1">#REF!</definedName>
    <definedName name="CBLES1">#REF!</definedName>
    <definedName name="CBRDISEÑO">[53]SECTORIZACIÓN!$A$12:$G$20</definedName>
    <definedName name="CBWorkbookPriority" hidden="1">-1602700874</definedName>
    <definedName name="CC">[54]Personalizar!$G$22:$G$25</definedName>
    <definedName name="ccccc" localSheetId="2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'[55]A. P. U.'!#REF!</definedName>
    <definedName name="CCCCCC">'[55]A. P. U.'!#REF!</definedName>
    <definedName name="CCT" localSheetId="2">#REF!</definedName>
    <definedName name="CCT" localSheetId="0">#REF!</definedName>
    <definedName name="CCT" localSheetId="1">#REF!</definedName>
    <definedName name="CCT">#REF!</definedName>
    <definedName name="ccto210" localSheetId="2">#REF!</definedName>
    <definedName name="ccto210" localSheetId="0">#REF!</definedName>
    <definedName name="ccto210" localSheetId="1">#REF!</definedName>
    <definedName name="ccto210">#REF!</definedName>
    <definedName name="cd">[56]Hoja1!$C$81</definedName>
    <definedName name="cdcdc" localSheetId="2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[37]CDItem!$G$8</definedName>
    <definedName name="CDE" localSheetId="2">#REF!</definedName>
    <definedName name="CDE" localSheetId="0">#REF!</definedName>
    <definedName name="CDE" localSheetId="1">#REF!</definedName>
    <definedName name="CDE">#REF!</definedName>
    <definedName name="cdfgrtfd" localSheetId="2" hidden="1">#REF!</definedName>
    <definedName name="cdfgrtfd" localSheetId="0" hidden="1">#REF!</definedName>
    <definedName name="cdfgrtfd" localSheetId="1" hidden="1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[57]Insum!$A$3:$H$63</definedName>
    <definedName name="CEMENTO">[58]Insum!$A$3:$H$63</definedName>
    <definedName name="CGDI01">[12]Tablas!#REF!</definedName>
    <definedName name="CGDI02">[12]Tablas!#REF!</definedName>
    <definedName name="CGDI03">[12]Tablas!#REF!</definedName>
    <definedName name="CGDI04">[12]Tablas!#REF!</definedName>
    <definedName name="CGDI05">[12]Tablas!#REF!</definedName>
    <definedName name="CGDI06">[12]Tablas!#REF!</definedName>
    <definedName name="CGDI07">[12]Tablas!#REF!</definedName>
    <definedName name="CGDI08">[12]Tablas!#REF!</definedName>
    <definedName name="CGEX01">[12]Tablas!#REF!</definedName>
    <definedName name="CGEX02">[12]Tablas!#REF!</definedName>
    <definedName name="CGEX031">[12]Tablas!#REF!</definedName>
    <definedName name="CGEX04">[12]Tablas!#REF!</definedName>
    <definedName name="CGFI011">[12]Tablas!#REF!</definedName>
    <definedName name="CGFI012">[12]Tablas!#REF!</definedName>
    <definedName name="CGFI021">[12]Tablas!#REF!</definedName>
    <definedName name="CGFI022">[12]Tablas!#REF!</definedName>
    <definedName name="CGFI023">[12]Tablas!#REF!</definedName>
    <definedName name="CGFI024">[12]Tablas!#REF!</definedName>
    <definedName name="CGFI031">[12]Tablas!#REF!</definedName>
    <definedName name="CGFI032">[12]Tablas!#REF!</definedName>
    <definedName name="CGFI0331">[12]Tablas!#REF!</definedName>
    <definedName name="CGFI0332">[12]Tablas!#REF!</definedName>
    <definedName name="CGFI0333">[12]Tablas!#REF!</definedName>
    <definedName name="CGFI0334">[12]Tablas!#REF!</definedName>
    <definedName name="CGFI0335">[12]Tablas!#REF!</definedName>
    <definedName name="CGFI0341">[12]Tablas!#REF!</definedName>
    <definedName name="CGFI0343">[12]Tablas!#REF!</definedName>
    <definedName name="CGFI0344">[12]Tablas!#REF!</definedName>
    <definedName name="CGPR01">[12]Tablas!#REF!</definedName>
    <definedName name="CGPR021">[12]Tablas!#REF!</definedName>
    <definedName name="CGPR022">[12]Tablas!#REF!</definedName>
    <definedName name="CGPR023">[12]Tablas!#REF!</definedName>
    <definedName name="CGPR024">[12]Tablas!#REF!</definedName>
    <definedName name="CGPR031">[12]Tablas!#REF!</definedName>
    <definedName name="CGPR032">[12]Tablas!#REF!</definedName>
    <definedName name="CGPR0331">[12]Tablas!#REF!</definedName>
    <definedName name="CGPR0332">[12]Tablas!#REF!</definedName>
    <definedName name="CGPR0333">[12]Tablas!#REF!</definedName>
    <definedName name="CGPR041">[12]Tablas!#REF!</definedName>
    <definedName name="CGPR042">[12]Tablas!#REF!</definedName>
    <definedName name="CGPR043">[12]Tablas!#REF!</definedName>
    <definedName name="CGPR051">[12]Tablas!#REF!</definedName>
    <definedName name="CGPR052">[12]Tablas!#REF!</definedName>
    <definedName name="CGPR0531">[12]Tablas!#REF!</definedName>
    <definedName name="CGPR0532">[12]Tablas!#REF!</definedName>
    <definedName name="CGPR0533">[12]Tablas!#REF!</definedName>
    <definedName name="CGPR0534">[12]Tablas!#REF!</definedName>
    <definedName name="CGPR0541">[12]Tablas!#REF!</definedName>
    <definedName name="CGPR0542">[12]Tablas!#REF!</definedName>
    <definedName name="CGPR0543">[12]Tablas!#REF!</definedName>
    <definedName name="CGPR061">[12]Tablas!#REF!</definedName>
    <definedName name="CGPR062">[12]Tablas!#REF!</definedName>
    <definedName name="CGPR0621">[12]Tablas!#REF!</definedName>
    <definedName name="CGPR0622">[12]Tablas!#REF!</definedName>
    <definedName name="CGPR0631">[12]Tablas!#REF!</definedName>
    <definedName name="CGPR0632">[12]Tablas!#REF!</definedName>
    <definedName name="CGPR0633">[12]Tablas!#REF!</definedName>
    <definedName name="CGPR0641">[12]Tablas!#REF!</definedName>
    <definedName name="CGPR0642">[12]Tablas!#REF!</definedName>
    <definedName name="CGPR0643">[12]Tablas!#REF!</definedName>
    <definedName name="CGRF01">[12]Tablas!#REF!</definedName>
    <definedName name="CGRF02">[12]Tablas!#REF!</definedName>
    <definedName name="CGRF031">[12]Tablas!#REF!</definedName>
    <definedName name="CGRF032">[12]Tablas!#REF!</definedName>
    <definedName name="CGRF0331">[12]Tablas!#REF!</definedName>
    <definedName name="CGRF0332">[12]Tablas!#REF!</definedName>
    <definedName name="CGRF0333">[12]Tablas!#REF!</definedName>
    <definedName name="CGRF0334">[12]Tablas!#REF!</definedName>
    <definedName name="CGRF0335">[12]Tablas!#REF!</definedName>
    <definedName name="CGRF0336">[12]Tablas!#REF!</definedName>
    <definedName name="CGRF0337">[12]Tablas!#REF!</definedName>
    <definedName name="CGRF0338">[12]Tablas!#REF!</definedName>
    <definedName name="CGRF0341">[12]Tablas!#REF!</definedName>
    <definedName name="CGRF0342">[12]Tablas!#REF!</definedName>
    <definedName name="CGRF0343">[12]Tablas!#REF!</definedName>
    <definedName name="CGRF041">[12]Tablas!#REF!</definedName>
    <definedName name="CGRF042">[12]Tablas!#REF!</definedName>
    <definedName name="CGRF0431">[12]Tablas!#REF!</definedName>
    <definedName name="CGRF0432">[12]Tablas!#REF!</definedName>
    <definedName name="CGRF0433">[12]Tablas!#REF!</definedName>
    <definedName name="CGRF0441">[12]Tablas!#REF!</definedName>
    <definedName name="CGRF0442">[12]Tablas!#REF!</definedName>
    <definedName name="CGRF0443">[12]Tablas!#REF!</definedName>
    <definedName name="CGSM01">[12]Tablas!#REF!</definedName>
    <definedName name="CGSM02">[12]Tablas!#REF!</definedName>
    <definedName name="CGSM03">[12]Tablas!#REF!</definedName>
    <definedName name="CGSM04">[12]Tablas!#REF!</definedName>
    <definedName name="CGSM05">[12]Tablas!#REF!</definedName>
    <definedName name="CGSO011">[12]Tablas!#REF!</definedName>
    <definedName name="CGSO012">[12]Tablas!#REF!</definedName>
    <definedName name="CGSO013">[12]Tablas!#REF!</definedName>
    <definedName name="CGSO014">[12]Tablas!#REF!</definedName>
    <definedName name="CGSO02">[12]Tablas!#REF!</definedName>
    <definedName name="CGSO031">[12]Tablas!#REF!</definedName>
    <definedName name="CGSO032">[12]Tablas!#REF!</definedName>
    <definedName name="CGSO033">[12]Tablas!#REF!</definedName>
    <definedName name="CGSO034">[12]Tablas!#REF!</definedName>
    <definedName name="CGSO041">[12]Tablas!#REF!</definedName>
    <definedName name="CGSO042">[12]Tablas!#REF!</definedName>
    <definedName name="CGSO043">[12]Tablas!#REF!</definedName>
    <definedName name="CGSO044">[12]Tablas!#REF!</definedName>
    <definedName name="CGSO051">[12]Tablas!#REF!</definedName>
    <definedName name="CGSO052">[12]Tablas!#REF!</definedName>
    <definedName name="CGSO053">[12]Tablas!#REF!</definedName>
    <definedName name="CGSO054">[12]Tablas!#REF!</definedName>
    <definedName name="CGSO055">[12]Tablas!#REF!</definedName>
    <definedName name="CGSO061">[12]Tablas!#REF!</definedName>
    <definedName name="CGSO062">[12]Tablas!#REF!</definedName>
    <definedName name="CGSO063">[12]Tablas!#REF!</definedName>
    <definedName name="CGSO064">[12]Tablas!#REF!</definedName>
    <definedName name="CGTR011">[12]Tablas!#REF!</definedName>
    <definedName name="CGTR012">[12]Tablas!#REF!</definedName>
    <definedName name="CGTR021">[12]Tablas!#REF!</definedName>
    <definedName name="CGTR022">[12]Tablas!#REF!</definedName>
    <definedName name="CGTR023">[12]Tablas!#REF!</definedName>
    <definedName name="CGTR031">[12]Tablas!#REF!</definedName>
    <definedName name="CGTR032">[12]Tablas!#REF!</definedName>
    <definedName name="CGTR033">[12]Tablas!#REF!</definedName>
    <definedName name="CGTR034">[12]Tablas!#REF!</definedName>
    <definedName name="CGTR035">[12]Tablas!#REF!</definedName>
    <definedName name="CGTR036">[12]Tablas!#REF!</definedName>
    <definedName name="CGTR037">[12]Tablas!#REF!</definedName>
    <definedName name="CGTR038">[12]Tablas!#REF!</definedName>
    <definedName name="CGTR039">[12]Tablas!#REF!</definedName>
    <definedName name="CGTR041">[12]Tablas!#REF!</definedName>
    <definedName name="CGTR042">[12]Tablas!#REF!</definedName>
    <definedName name="CGTR043">[12]Tablas!#REF!</definedName>
    <definedName name="CGTR044">[12]Tablas!#REF!</definedName>
    <definedName name="CGTR051">[12]Tablas!#REF!</definedName>
    <definedName name="Ch" localSheetId="2">#REF!</definedName>
    <definedName name="Ch" localSheetId="0">#REF!</definedName>
    <definedName name="Ch" localSheetId="1">#REF!</definedName>
    <definedName name="Ch">#REF!</definedName>
    <definedName name="CHK_PU" localSheetId="0">'[3]7422CW00'!#REF!</definedName>
    <definedName name="CHK_PU" localSheetId="1">'[3]7422CW00'!#REF!</definedName>
    <definedName name="CHK_PU">'[3]7422CW00'!#REF!</definedName>
    <definedName name="CHP" localSheetId="0">#REF!</definedName>
    <definedName name="CHP" localSheetId="1">#REF!</definedName>
    <definedName name="CHP">#REF!</definedName>
    <definedName name="CICLOPEO">'[22]A.P.U'!#REF!</definedName>
    <definedName name="CISNEROS" localSheetId="2">#REF!</definedName>
    <definedName name="CISNEROS" localSheetId="0">#REF!</definedName>
    <definedName name="CISNEROS" localSheetId="1">#REF!</definedName>
    <definedName name="CISNEROS">#REF!</definedName>
    <definedName name="cjsa" localSheetId="2" hidden="1">#REF!</definedName>
    <definedName name="cjsa" localSheetId="0" hidden="1">#REF!</definedName>
    <definedName name="cjsa" localSheetId="1" hidden="1">#REF!</definedName>
    <definedName name="cjsa" hidden="1">#REF!</definedName>
    <definedName name="CL" localSheetId="2">#REF!</definedName>
    <definedName name="CL">#REF!</definedName>
    <definedName name="clase">#REF!</definedName>
    <definedName name="Cll_4N__15_AE_40_San_Eduardo_II_Etapa._Tel_750372._Cúcuta_Colombia.">#REF!</definedName>
    <definedName name="cmf">[59]Hoja1!$C$27</definedName>
    <definedName name="CMIBLE" localSheetId="2">#REF!</definedName>
    <definedName name="CMIBLE" localSheetId="0">#REF!</definedName>
    <definedName name="CMIBLE" localSheetId="1">#REF!</definedName>
    <definedName name="CMIBLE">#REF!</definedName>
    <definedName name="CMIBLE1" localSheetId="2">#REF!</definedName>
    <definedName name="CMIBLE1" localSheetId="0">#REF!</definedName>
    <definedName name="CMIBLE1" localSheetId="1">#REF!</definedName>
    <definedName name="CMIBLE1">#REF!</definedName>
    <definedName name="co">#REF!</definedName>
    <definedName name="Cod" localSheetId="2">#REF!</definedName>
    <definedName name="Cod" localSheetId="0">#REF!</definedName>
    <definedName name="Cod" localSheetId="1">#REF!</definedName>
    <definedName name="Cod">#REF!</definedName>
    <definedName name="CodActEco">[11]EMPRESA!$F$10</definedName>
    <definedName name="codigo" localSheetId="2">#REF!,#REF!</definedName>
    <definedName name="codigo" localSheetId="0">#REF!,#REF!</definedName>
    <definedName name="codigo" localSheetId="1">#REF!,#REF!</definedName>
    <definedName name="codigo">#REF!,#REF!</definedName>
    <definedName name="CodigoInversion" localSheetId="2">#REF!</definedName>
    <definedName name="CodigoInversion" localSheetId="0">#REF!</definedName>
    <definedName name="CodigoInversion" localSheetId="1">#REF!</definedName>
    <definedName name="CodigoInversion">#REF!</definedName>
    <definedName name="CodigoProyecto" localSheetId="0">#REF!</definedName>
    <definedName name="CodigoProyecto" localSheetId="1">#REF!</definedName>
    <definedName name="CodigoProyecto">#REF!</definedName>
    <definedName name="Codigos" localSheetId="0">#REF!</definedName>
    <definedName name="Codigos" localSheetId="1">#REF!</definedName>
    <definedName name="Codigos">#REF!</definedName>
    <definedName name="CODOS">#REF!</definedName>
    <definedName name="cogvsiruj">[36]COMPARATIVO!#REF!</definedName>
    <definedName name="COLON" localSheetId="2">#REF!</definedName>
    <definedName name="COLON" localSheetId="0">#REF!</definedName>
    <definedName name="COLON" localSheetId="1">#REF!</definedName>
    <definedName name="COLON">#REF!</definedName>
    <definedName name="ColTap">'[22]Coloc. e Interc. Tapones'!$E$1:$E$65536</definedName>
    <definedName name="Com">'[43]LIQUIDA-NOMINA'!$AL$4</definedName>
    <definedName name="COMIDA" localSheetId="2">#REF!</definedName>
    <definedName name="COMIDA" localSheetId="0">#REF!</definedName>
    <definedName name="COMIDA" localSheetId="1">#REF!</definedName>
    <definedName name="COMIDA">#REF!</definedName>
    <definedName name="COMPENSACION">#REF!</definedName>
    <definedName name="Compresores" localSheetId="2">#REF!</definedName>
    <definedName name="Compresores" localSheetId="0">#REF!</definedName>
    <definedName name="Compresores" localSheetId="1">#REF!</definedName>
    <definedName name="Compresores">#REF!</definedName>
    <definedName name="concreto">#REF!</definedName>
    <definedName name="ConseqCat">0</definedName>
    <definedName name="ConseqForMitRisk">3</definedName>
    <definedName name="CONT" localSheetId="2">'[60]DATOS CONTRATO'!$G$13</definedName>
    <definedName name="CONT">'[61]DATOS CONTRATO'!$G$13</definedName>
    <definedName name="Contratante">'[11]DATOS CONTRATO'!$E$6</definedName>
    <definedName name="contratista">#REF!</definedName>
    <definedName name="CONTRATO">[43]CONTRATO!$E$8</definedName>
    <definedName name="COPIA" localSheetId="2">'INDICAR CÓDIGO DEL ITEM DE PAGO'!ERR</definedName>
    <definedName name="COPIA" localSheetId="0">'PRESUPUESTO OFICIAL (Entidad)'!ERR</definedName>
    <definedName name="COPIA" localSheetId="1">'PROPUESTA ECONOMICA(Proponente)'!ERR</definedName>
    <definedName name="COPIA">[0]!ERR</definedName>
    <definedName name="COPIA1" localSheetId="2">#REF!</definedName>
    <definedName name="COPIA1" localSheetId="0">#REF!</definedName>
    <definedName name="COPIA1" localSheetId="1">#REF!</definedName>
    <definedName name="COPIA1">#REF!</definedName>
    <definedName name="COPIA2" localSheetId="2">#REF!</definedName>
    <definedName name="COPIA2" localSheetId="0">#REF!</definedName>
    <definedName name="COPIA2" localSheetId="1">#REF!</definedName>
    <definedName name="COPIA2">#REF!</definedName>
    <definedName name="copiao4" localSheetId="2">'INDICAR CÓDIGO DEL ITEM DE PAGO'!ERR</definedName>
    <definedName name="copiao4" localSheetId="0">'PRESUPUESTO OFICIAL (Entidad)'!ERR</definedName>
    <definedName name="copiao4" localSheetId="1">'PROPUESTA ECONOMICA(Proponente)'!ERR</definedName>
    <definedName name="copiao4">[0]!ERR</definedName>
    <definedName name="Corona">#REF!</definedName>
    <definedName name="corri" localSheetId="2">'INDICAR CÓDIGO DEL ITEM DE PAGO'!ERR</definedName>
    <definedName name="corri" localSheetId="0">'PRESUPUESTO OFICIAL (Entidad)'!ERR</definedName>
    <definedName name="corri" localSheetId="1">'PROPUESTA ECONOMICA(Proponente)'!ERR</definedName>
    <definedName name="corri">[0]!ERR</definedName>
    <definedName name="COSTO_FRENTE">[62]BITACORA!$E$1:$E$65536</definedName>
    <definedName name="costo2" localSheetId="2" hidden="1">#REF!</definedName>
    <definedName name="costo2" localSheetId="0" hidden="1">#REF!</definedName>
    <definedName name="costo2" localSheetId="1" hidden="1">#REF!</definedName>
    <definedName name="costo2" hidden="1">#REF!</definedName>
    <definedName name="COSTODIRECTO" localSheetId="2">#REF!</definedName>
    <definedName name="COSTODIRECTO" localSheetId="0">#REF!</definedName>
    <definedName name="COSTODIRECTO" localSheetId="1">#REF!</definedName>
    <definedName name="COSTODIRECTO">#REF!</definedName>
    <definedName name="COSTOS" localSheetId="0">[63]TARIFAS!$A$1:$F$52</definedName>
    <definedName name="COSTOS" localSheetId="1">[63]TARIFAS!$A$1:$F$52</definedName>
    <definedName name="COSTOS">[64]TARIFAS!$A$1:$F$52</definedName>
    <definedName name="cp">#REF!</definedName>
    <definedName name="CRIT" localSheetId="2">#REF!</definedName>
    <definedName name="CRIT" localSheetId="0">#REF!</definedName>
    <definedName name="CRIT" localSheetId="1">#REF!</definedName>
    <definedName name="CRIT">#REF!</definedName>
    <definedName name="CRIT_APIAY" localSheetId="2">#REF!</definedName>
    <definedName name="CRIT_APIAY" localSheetId="0">#REF!</definedName>
    <definedName name="CRIT_APIAY" localSheetId="1">#REF!</definedName>
    <definedName name="CRIT_APIAY">#REF!</definedName>
    <definedName name="CRIT_CHICHI" localSheetId="2">#REF!</definedName>
    <definedName name="CRIT_CHICHI" localSheetId="0">#REF!</definedName>
    <definedName name="CRIT_CHICHI" localSheetId="1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[65]civ_roma!$C$803:$G$804</definedName>
    <definedName name="Criterios_IM">'[3]7422CW00'!#REF!</definedName>
    <definedName name="Criticidad">[66]Tabla!$A$1:$A$5</definedName>
    <definedName name="Criticos">#REF!</definedName>
    <definedName name="cs" localSheetId="2">#REF!</definedName>
    <definedName name="cs" localSheetId="0">#REF!</definedName>
    <definedName name="cs" localSheetId="1">#REF!</definedName>
    <definedName name="cs">#REF!</definedName>
    <definedName name="CS_AVG_SIZE" localSheetId="2">#REF!</definedName>
    <definedName name="CS_AVG_SIZE" localSheetId="0">#REF!</definedName>
    <definedName name="CS_AVG_SIZE" localSheetId="1">#REF!</definedName>
    <definedName name="CS_AVG_SIZE">#REF!</definedName>
    <definedName name="CS_WELDING" localSheetId="2">#REF!</definedName>
    <definedName name="CS_WELDING" localSheetId="0">#REF!</definedName>
    <definedName name="CS_WELDING" localSheetId="1">#REF!</definedName>
    <definedName name="CS_WELDING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'INDICAR CÓDIGO DEL ITEM DE PAGO'!ERR</definedName>
    <definedName name="CUAL" localSheetId="0">'PRESUPUESTO OFICIAL (Entidad)'!ERR</definedName>
    <definedName name="CUAL" localSheetId="1">'PROPUESTA ECONOMICA(Proponente)'!ERR</definedName>
    <definedName name="CUAL">[0]!ERR</definedName>
    <definedName name="CUARENTA_Y_UN_MILLONES_CUARENTA_MIL_SEISCIENTOS_NOVENTA_Y_DOS_PESOS_MONEDA_CORRIENTE">#REF!</definedName>
    <definedName name="CUBS" localSheetId="2">#REF!</definedName>
    <definedName name="CUBS" localSheetId="0">#REF!</definedName>
    <definedName name="CUBS" localSheetId="1">#REF!</definedName>
    <definedName name="CUBS">#REF!</definedName>
    <definedName name="CUNET" localSheetId="2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[54]!Customize</definedName>
    <definedName name="Customize">[54]!Customize</definedName>
    <definedName name="cv" localSheetId="2">#REF!</definedName>
    <definedName name="cv" localSheetId="0">#REF!</definedName>
    <definedName name="cv" localSheetId="1">#REF!</definedName>
    <definedName name="cv">#REF!</definedName>
    <definedName name="CVa">'[22]Cambio de Valv.'!$E$1:$E$65536</definedName>
    <definedName name="cvbcvbf" localSheetId="2" hidden="1">{#N/A,#N/A,TRUE,"INGENIERIA";#N/A,#N/A,TRUE,"COMPRAS";#N/A,#N/A,TRUE,"DIRECCION";#N/A,#N/A,TRUE,"RESUMEN"}</definedName>
    <definedName name="cvbcvbf" localSheetId="0" hidden="1">{#N/A,#N/A,TRUE,"INGENIERIA";#N/A,#N/A,TRUE,"COMPRAS";#N/A,#N/A,TRUE,"DIRECCION";#N/A,#N/A,TRUE,"RESUMEN"}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2" hidden="1">{"TAB1",#N/A,TRUE,"GENERAL";"TAB2",#N/A,TRUE,"GENERAL";"TAB3",#N/A,TRUE,"GENERAL";"TAB4",#N/A,TRUE,"GENERAL";"TAB5",#N/A,TRUE,"GENERAL"}</definedName>
    <definedName name="d" localSheetId="0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'[24]GPI 526'!#REF!</definedName>
    <definedName name="dario">'[24]GPI 526'!#REF!</definedName>
    <definedName name="DARIPAVA_SOFTWARE_INC">#REF!</definedName>
    <definedName name="DASD" localSheetId="2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[65]civ_roma!$C$9:$G$799</definedName>
    <definedName name="DATO1">'[67]46'!$D$3:$CK$429</definedName>
    <definedName name="DATOS" localSheetId="2">#REF!</definedName>
    <definedName name="datos" localSheetId="0">#REF!</definedName>
    <definedName name="datos" localSheetId="1">#REF!</definedName>
    <definedName name="datos">#REF!</definedName>
    <definedName name="DBASE1" localSheetId="2">#REF!</definedName>
    <definedName name="DBASE1" localSheetId="0">#REF!</definedName>
    <definedName name="DBASE1" localSheetId="1">#REF!</definedName>
    <definedName name="DBASE1">#REF!</definedName>
    <definedName name="DBASE2" localSheetId="2">#REF!</definedName>
    <definedName name="DBASE2" localSheetId="0">#REF!</definedName>
    <definedName name="DBASE2" localSheetId="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 localSheetId="0">#REF!</definedName>
    <definedName name="Dbgcm" localSheetId="1">#REF!</definedName>
    <definedName name="Dbgcm">#REF!</definedName>
    <definedName name="dc" localSheetId="2">#REF!</definedName>
    <definedName name="dc" localSheetId="0">#REF!</definedName>
    <definedName name="dc" localSheetId="1">#REF!</definedName>
    <definedName name="dc">#REF!</definedName>
    <definedName name="Dcacm" localSheetId="2">#REF!</definedName>
    <definedName name="Dcacm" localSheetId="0">#REF!</definedName>
    <definedName name="Dcacm" localSheetId="1">#REF!</definedName>
    <definedName name="Dcacm">#REF!</definedName>
    <definedName name="DCF">#REF!</definedName>
    <definedName name="DCI" localSheetId="2">[13]Tablas!#REF!</definedName>
    <definedName name="DCI" localSheetId="0">[13]Tablas!#REF!</definedName>
    <definedName name="DCI" localSheetId="1">[13]Tablas!#REF!</definedName>
    <definedName name="DCI">[13]Tablas!#REF!</definedName>
    <definedName name="DCI1_1" localSheetId="2">[13]Tablas!#REF!</definedName>
    <definedName name="DCI1_1" localSheetId="0">[13]Tablas!#REF!</definedName>
    <definedName name="DCI1_1" localSheetId="1">[13]Tablas!#REF!</definedName>
    <definedName name="DCI1_1">[13]Tablas!#REF!</definedName>
    <definedName name="DCI1_1_1" localSheetId="2">[13]Tablas!#REF!</definedName>
    <definedName name="DCI1_1_1" localSheetId="0">[13]Tablas!#REF!</definedName>
    <definedName name="DCI1_1_1" localSheetId="1">[13]Tablas!#REF!</definedName>
    <definedName name="DCI1_1_1">[13]Tablas!#REF!</definedName>
    <definedName name="DCI1_1_2" localSheetId="2">[13]Tablas!#REF!</definedName>
    <definedName name="DCI1_1_2" localSheetId="0">[13]Tablas!#REF!</definedName>
    <definedName name="DCI1_1_2" localSheetId="1">[13]Tablas!#REF!</definedName>
    <definedName name="DCI1_1_2">[13]Tablas!#REF!</definedName>
    <definedName name="DCI1_1_3">[13]Tablas!#REF!</definedName>
    <definedName name="DCI1_1_4">[13]Tablas!#REF!</definedName>
    <definedName name="DCI1_2">[13]Tablas!#REF!</definedName>
    <definedName name="DCI1_3">[13]Tablas!#REF!</definedName>
    <definedName name="DCI1_4">[13]Tablas!#REF!</definedName>
    <definedName name="DCorriente" localSheetId="2">#REF!</definedName>
    <definedName name="DCorriente" localSheetId="0">#REF!</definedName>
    <definedName name="DCorriente" localSheetId="1">#REF!</definedName>
    <definedName name="DCorriente">#REF!</definedName>
    <definedName name="Dcorriente1" localSheetId="0">'[68]Pta a tierra'!#REF!</definedName>
    <definedName name="Dcorriente1" localSheetId="1">'[68]Pta a tierra'!#REF!</definedName>
    <definedName name="Dcorriente1">'[68]Pta a tierra'!#REF!</definedName>
    <definedName name="DCSDCTV" localSheetId="2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 localSheetId="0">#REF!</definedName>
    <definedName name="dd" localSheetId="1">#REF!</definedName>
    <definedName name="dd">#REF!</definedName>
    <definedName name="ddd" localSheetId="2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2" hidden="1">{#N/A,#N/A,FALSE,"Estatico";#N/A,#N/A,FALSE,"Tuberia";#N/A,#N/A,FALSE,"Instrumentación";#N/A,#N/A,FALSE,"Mecanica";#N/A,#N/A,FALSE,"Electrico";#N/A,#N/A,FALSE,"Ofic.Civiles"}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2" hidden="1">{#N/A,#N/A,FALSE,"orthoflow";#N/A,#N/A,FALSE,"Miscelaneos";#N/A,#N/A,FALSE,"Instrumentacio";#N/A,#N/A,FALSE,"Electrico";#N/A,#N/A,FALSE,"Valv. Seguridad"}</definedName>
    <definedName name="DDDDDDD" localSheetId="0" hidden="1">{#N/A,#N/A,FALSE,"orthoflow";#N/A,#N/A,FALSE,"Miscelaneos";#N/A,#N/A,FALSE,"Instrumentacio";#N/A,#N/A,FALSE,"Electrico";#N/A,#N/A,FALSE,"Valv. Seguridad"}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[13]Tablas!#REF!</definedName>
    <definedName name="DDS1_1">[13]Tablas!#REF!</definedName>
    <definedName name="DDS1_1_1">[13]Tablas!#REF!</definedName>
    <definedName name="DE">#REF!</definedName>
    <definedName name="deded" localSheetId="2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">#REF!</definedName>
    <definedName name="defd" localSheetId="2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 localSheetId="0">#REF!</definedName>
    <definedName name="demanto" localSheetId="1">#REF!</definedName>
    <definedName name="demanto">#REF!</definedName>
    <definedName name="DEMOLICIÓN">'[69]BASE-LISTAS'!$B$24:$B$29</definedName>
    <definedName name="DEP_VPR_GRM" localSheetId="2">#REF!</definedName>
    <definedName name="DEP_VPR_GRM" localSheetId="0">#REF!</definedName>
    <definedName name="DEP_VPR_GRM" localSheetId="1">#REF!</definedName>
    <definedName name="DEP_VPR_GRM">#REF!</definedName>
    <definedName name="DEP_VPR_GRN" localSheetId="2">#REF!</definedName>
    <definedName name="DEP_VPR_GRN" localSheetId="0">#REF!</definedName>
    <definedName name="DEP_VPR_GRN" localSheetId="1">#REF!</definedName>
    <definedName name="DEP_VPR_GRN">#REF!</definedName>
    <definedName name="DEP_VPR_GRS" localSheetId="2">#REF!</definedName>
    <definedName name="DEP_VPR_GRS" localSheetId="0">#REF!</definedName>
    <definedName name="DEP_VPR_GRS" localSheetId="1">#REF!</definedName>
    <definedName name="DEP_VPR_GRS">#REF!</definedName>
    <definedName name="DEP_VPR_GTP">#REF!</definedName>
    <definedName name="DEP_VPR_NA">#REF!</definedName>
    <definedName name="DEPEND">[66]Tabla!$B$1:$B$397</definedName>
    <definedName name="DEPENDENCIA">[66]Tabla!$B$1:$B$397</definedName>
    <definedName name="DEPENDENCIAS">[66]Tabla!$B$1:$B$397</definedName>
    <definedName name="DERFE" localSheetId="2">#REF!</definedName>
    <definedName name="DERFE" localSheetId="0">#REF!</definedName>
    <definedName name="DERFE" localSheetId="1">#REF!</definedName>
    <definedName name="DERFE">#REF!</definedName>
    <definedName name="desarrolladas">'[28]Reservas de Petróleo'!$A$2,'[28]Reservas de Petróleo'!$A$1,'[28]Reservas de Petróleo'!$D$4,'[28]Reservas de Petróleo'!$F$1:$F$65536</definedName>
    <definedName name="DESCUNMI" localSheetId="2">#REF!</definedName>
    <definedName name="DESCUNMI" localSheetId="0">#REF!</definedName>
    <definedName name="DESCUNMI" localSheetId="1">#REF!</definedName>
    <definedName name="DESCUNMI">#REF!</definedName>
    <definedName name="DEST_ART" localSheetId="2">[49]steel!#REF!</definedName>
    <definedName name="DEST_ART" localSheetId="0">[49]steel!#REF!</definedName>
    <definedName name="DEST_ART" localSheetId="1">[49]steel!#REF!</definedName>
    <definedName name="DEST_ART">[49]steel!#REF!</definedName>
    <definedName name="DESTCOD" localSheetId="2">'[3]7422CW00'!#REF!</definedName>
    <definedName name="DESTCOD" localSheetId="0">'[3]7422CW00'!#REF!</definedName>
    <definedName name="DESTCOD" localSheetId="1">'[3]7422CW00'!#REF!</definedName>
    <definedName name="DESTCOD">'[3]7422CW00'!#REF!</definedName>
    <definedName name="DESTFG" localSheetId="2">'[3]7422CW00'!#REF!</definedName>
    <definedName name="DESTFG" localSheetId="0">'[3]7422CW00'!#REF!</definedName>
    <definedName name="DESTFG" localSheetId="1">'[3]7422CW00'!#REF!</definedName>
    <definedName name="DESTFG">'[3]7422CW00'!#REF!</definedName>
    <definedName name="DESTQTY" localSheetId="0">'[3]7422CW00'!#REF!</definedName>
    <definedName name="DESTQTY" localSheetId="1">'[3]7422CW00'!#REF!</definedName>
    <definedName name="DESTQTY">'[3]7422CW00'!#REF!</definedName>
    <definedName name="DETAIL" localSheetId="0">#REF!</definedName>
    <definedName name="DETAIL" localSheetId="1">#REF!</definedName>
    <definedName name="DETAIL">#REF!</definedName>
    <definedName name="Detalle_Reserva" localSheetId="0">#REF!</definedName>
    <definedName name="Detalle_Reserva" localSheetId="1">#REF!</definedName>
    <definedName name="Detalle_Reserva">#REF!</definedName>
    <definedName name="DEX" localSheetId="2">#REF!</definedName>
    <definedName name="DEX" localSheetId="0">#REF!</definedName>
    <definedName name="DEX" localSheetId="1">#REF!</definedName>
    <definedName name="DEX">#REF!</definedName>
    <definedName name="DF" localSheetId="2">[70]Cronograma!#REF!</definedName>
    <definedName name="DF" localSheetId="0">[70]Cronograma!#REF!</definedName>
    <definedName name="DF" localSheetId="1">[70]Cronograma!#REF!</definedName>
    <definedName name="DF">[70]Cronograma!#REF!</definedName>
    <definedName name="dfa" localSheetId="2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[54]Personalizar!$E$22</definedName>
    <definedName name="dflt2">[54]Personalizar!$E$23</definedName>
    <definedName name="dflt3">[54]Personalizar!$D$24</definedName>
    <definedName name="dflt4">[54]Personalizar!$E$26</definedName>
    <definedName name="dflt5">[54]Personalizar!$E$27</definedName>
    <definedName name="dflt6">[54]Personalizar!$D$28</definedName>
    <definedName name="dflt7">[54]Personalizar!$G$27</definedName>
    <definedName name="DFRFRF" localSheetId="2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[13]Tablas!#REF!</definedName>
    <definedName name="DGO1_1">[13]Tablas!#REF!</definedName>
    <definedName name="DGO1_1_1">[13]Tablas!#REF!</definedName>
    <definedName name="DGP">[13]Tablas!#REF!</definedName>
    <definedName name="DGP1_1">[13]Tablas!#REF!</definedName>
    <definedName name="DGP1_1_1">[13]Tablas!#REF!</definedName>
    <definedName name="dgrdeb" localSheetId="2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>[26]PRESUPUESTO!$B$13</definedName>
    <definedName name="Diámetro" localSheetId="2">#REF!</definedName>
    <definedName name="Diámetro" localSheetId="0">#REF!</definedName>
    <definedName name="Diámetro" localSheetId="1">#REF!</definedName>
    <definedName name="Diámetro">#REF!</definedName>
    <definedName name="diámetroft" localSheetId="2">#REF!</definedName>
    <definedName name="diámetroft" localSheetId="0">#REF!</definedName>
    <definedName name="diámetroft" localSheetId="1">#REF!</definedName>
    <definedName name="diámetroft">#REF!</definedName>
    <definedName name="diametros" localSheetId="2">#REF!</definedName>
    <definedName name="diametros" localSheetId="0">#REF!</definedName>
    <definedName name="diametros" localSheetId="1">#REF!</definedName>
    <definedName name="diametros">#REF!</definedName>
    <definedName name="diego">#REF!</definedName>
    <definedName name="diego1">#REF!</definedName>
    <definedName name="diferencia" localSheetId="2">'[71]MEDIA GEOMETRICA'!$J$8,'[71]MEDIA GEOMETRICA'!$N$8,'[71]MEDIA GEOMETRICA'!$R$8,'[71]MEDIA GEOMETRICA'!$V$8,'[71]MEDIA GEOMETRICA'!$Z$8,'[71]MEDIA GEOMETRICA'!$AD$8,'[71]MEDIA GEOMETRICA'!$AH$8,'[71]MEDIA GEOMETRICA'!$AL$8,'[71]MEDIA GEOMETRICA'!#REF!,'[71]MEDIA GEOMETRICA'!#REF!</definedName>
    <definedName name="diferencia" localSheetId="0">'[71]MEDIA GEOMETRICA'!$J$8,'[71]MEDIA GEOMETRICA'!$N$8,'[71]MEDIA GEOMETRICA'!$R$8,'[71]MEDIA GEOMETRICA'!$V$8,'[71]MEDIA GEOMETRICA'!$Z$8,'[71]MEDIA GEOMETRICA'!$AD$8,'[71]MEDIA GEOMETRICA'!$AH$8,'[71]MEDIA GEOMETRICA'!$AL$8,'[71]MEDIA GEOMETRICA'!#REF!,'[71]MEDIA GEOMETRICA'!#REF!</definedName>
    <definedName name="diferencia" localSheetId="1">'[71]MEDIA GEOMETRICA'!$J$8,'[71]MEDIA GEOMETRICA'!$N$8,'[71]MEDIA GEOMETRICA'!$R$8,'[71]MEDIA GEOMETRICA'!$V$8,'[71]MEDIA GEOMETRICA'!$Z$8,'[71]MEDIA GEOMETRICA'!$AD$8,'[71]MEDIA GEOMETRICA'!$AH$8,'[71]MEDIA GEOMETRICA'!$AL$8,'[71]MEDIA GEOMETRICA'!#REF!,'[71]MEDIA GEOMETRICA'!#REF!</definedName>
    <definedName name="diferencia">'[71]MEDIA GEOMETRICA'!$J$8,'[71]MEDIA GEOMETRICA'!$N$8,'[71]MEDIA GEOMETRICA'!$R$8,'[71]MEDIA GEOMETRICA'!$V$8,'[71]MEDIA GEOMETRICA'!$Z$8,'[71]MEDIA GEOMETRICA'!$AD$8,'[71]MEDIA GEOMETRICA'!$AH$8,'[71]MEDIA GEOMETRICA'!$AL$8,'[71]MEDIA GEOMETRICA'!#REF!,'[71]MEDIA GEOMETRICA'!#REF!</definedName>
    <definedName name="DIJ" localSheetId="2">[13]Tablas!#REF!</definedName>
    <definedName name="DIJ" localSheetId="0">[13]Tablas!#REF!</definedName>
    <definedName name="DIJ" localSheetId="1">[13]Tablas!#REF!</definedName>
    <definedName name="DIJ">[13]Tablas!#REF!</definedName>
    <definedName name="DIJ1_1" localSheetId="0">[13]Tablas!#REF!</definedName>
    <definedName name="DIJ1_1" localSheetId="1">[13]Tablas!#REF!</definedName>
    <definedName name="DIJ1_1">[13]Tablas!#REF!</definedName>
    <definedName name="DIJ1_1_1" localSheetId="0">[13]Tablas!#REF!</definedName>
    <definedName name="DIJ1_1_1" localSheetId="1">[13]Tablas!#REF!</definedName>
    <definedName name="DIJ1_1_1">[13]Tablas!#REF!</definedName>
    <definedName name="DIJ1_1_2">[13]Tablas!#REF!</definedName>
    <definedName name="DIJ1_1_3">[13]Tablas!#REF!</definedName>
    <definedName name="DIJ1_1_4">[13]Tablas!#REF!</definedName>
    <definedName name="DIJ1_1_5">[13]Tablas!#REF!</definedName>
    <definedName name="DIJ1_2">[13]Tablas!#REF!</definedName>
    <definedName name="DIJ1_3">[13]Tablas!#REF!</definedName>
    <definedName name="DIJ1_4">[13]Tablas!#REF!</definedName>
    <definedName name="DIJ1_5">[13]Tablas!#REF!</definedName>
    <definedName name="Direccion">[43]EMPRESA!$F$14</definedName>
    <definedName name="display_area_2" localSheetId="2">#REF!</definedName>
    <definedName name="display_area_2" localSheetId="0">#REF!</definedName>
    <definedName name="display_area_2" localSheetId="1">#REF!</definedName>
    <definedName name="display_area_2">#REF!</definedName>
    <definedName name="DistanciasPRS7801">[72]Hoja1!$K$3:$L$55</definedName>
    <definedName name="DistanciasPRS9003">[72]Hoja1!$A$3:$B$52</definedName>
    <definedName name="DistanciasPRS9004">[72]Hoja1!$F$3:$G$33</definedName>
    <definedName name="dj">#REF!</definedName>
    <definedName name="djdytj" localSheetId="2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 localSheetId="2">#REF!</definedName>
    <definedName name="DMxUS" localSheetId="0">#REF!</definedName>
    <definedName name="DMxUS" localSheetId="1">#REF!</definedName>
    <definedName name="DMxUS">#REF!</definedName>
    <definedName name="do" localSheetId="2">#REF!</definedName>
    <definedName name="do" localSheetId="0">#REF!</definedName>
    <definedName name="do" localSheetId="1">#REF!</definedName>
    <definedName name="do">#REF!</definedName>
    <definedName name="dolar" localSheetId="2">#REF!</definedName>
    <definedName name="dolar" localSheetId="0">#REF!</definedName>
    <definedName name="dolar" localSheetId="1">#REF!</definedName>
    <definedName name="dolar">#REF!</definedName>
    <definedName name="DOLLAR">[73]CÁLCULOS!$H$34</definedName>
    <definedName name="DOR">#REF!</definedName>
    <definedName name="DOTACIÓN" localSheetId="2">#REF!</definedName>
    <definedName name="DOTACIÓN" localSheetId="0">#REF!</definedName>
    <definedName name="DOTACIÓN" localSheetId="1">#REF!</definedName>
    <definedName name="DOTACIÓN">#REF!</definedName>
    <definedName name="DPI" localSheetId="2">[13]Tablas!#REF!</definedName>
    <definedName name="DPI" localSheetId="0">[13]Tablas!#REF!</definedName>
    <definedName name="DPI" localSheetId="1">[13]Tablas!#REF!</definedName>
    <definedName name="DPI">[13]Tablas!#REF!</definedName>
    <definedName name="DPI1_1" localSheetId="2">[13]Tablas!#REF!</definedName>
    <definedName name="DPI1_1" localSheetId="0">[13]Tablas!#REF!</definedName>
    <definedName name="DPI1_1" localSheetId="1">[13]Tablas!#REF!</definedName>
    <definedName name="DPI1_1">[13]Tablas!#REF!</definedName>
    <definedName name="DPI1_1_1" localSheetId="2">[13]Tablas!#REF!</definedName>
    <definedName name="DPI1_1_1">[13]Tablas!#REF!</definedName>
    <definedName name="DPY" localSheetId="2">[13]Tablas!#REF!</definedName>
    <definedName name="DPY">[13]Tablas!#REF!</definedName>
    <definedName name="DPY1_1">[13]Tablas!#REF!</definedName>
    <definedName name="DPY1_1_1">[13]Tablas!#REF!</definedName>
    <definedName name="drf">#REF!</definedName>
    <definedName name="DRI">[13]Tablas!#REF!</definedName>
    <definedName name="DRI1_1">[13]Tablas!#REF!</definedName>
    <definedName name="DRI1_1_1">[13]Tablas!#REF!</definedName>
    <definedName name="DRI1_1_2">[13]Tablas!#REF!</definedName>
    <definedName name="DRI1_1_3">[13]Tablas!#REF!</definedName>
    <definedName name="DRI1_1_4">[13]Tablas!#REF!</definedName>
    <definedName name="DRI1_2">[13]Tablas!#REF!</definedName>
    <definedName name="DRI1_3">[13]Tablas!#REF!</definedName>
    <definedName name="DRI1_4">[13]Tablas!#REF!</definedName>
    <definedName name="DRL">[13]Tablas!#REF!</definedName>
    <definedName name="DRL1_1">[13]Tablas!#REF!</definedName>
    <definedName name="DRL1_1_1">[13]Tablas!#REF!</definedName>
    <definedName name="DRL1_1_2">[13]Tablas!#REF!</definedName>
    <definedName name="DRL1_1_3">[13]Tablas!#REF!</definedName>
    <definedName name="DRL1_1_4">[13]Tablas!#REF!</definedName>
    <definedName name="DRL1_2">[13]Tablas!#REF!</definedName>
    <definedName name="DRL1_3">[13]Tablas!#REF!</definedName>
    <definedName name="DRL1_4">[13]Tablas!#REF!</definedName>
    <definedName name="dry" localSheetId="2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[70]Cronograma!#REF!</definedName>
    <definedName name="DSA">#REF!</definedName>
    <definedName name="DSAD" localSheetId="2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 localSheetId="0">#REF!</definedName>
    <definedName name="Dsbcm" localSheetId="1">#REF!</definedName>
    <definedName name="Dsbcm">#REF!</definedName>
    <definedName name="DsctoFondo" localSheetId="2">[74]EMPRESA!$I$25</definedName>
    <definedName name="DsctoFondo">[75]EMPRESA!$I$25</definedName>
    <definedName name="DsctoPension" localSheetId="2">[74]EMPRESA!$I$23</definedName>
    <definedName name="DsctoPension">[75]EMPRESA!$I$23</definedName>
    <definedName name="DsctoSalud" localSheetId="2">[74]EMPRESA!$I$24</definedName>
    <definedName name="DsctoSalud">[75]EMPRESA!$I$24</definedName>
    <definedName name="DSD" localSheetId="2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[13]Tablas!#REF!</definedName>
    <definedName name="DSP1_1">[13]Tablas!#REF!</definedName>
    <definedName name="DSP1_1_1">[13]Tablas!#REF!</definedName>
    <definedName name="dt" localSheetId="2">#REF!</definedName>
    <definedName name="dt" localSheetId="0">#REF!</definedName>
    <definedName name="dt" localSheetId="1">#REF!</definedName>
    <definedName name="dt">#REF!</definedName>
    <definedName name="dtrhj" localSheetId="2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xfgg" localSheetId="2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2">#REF!</definedName>
    <definedName name="E" localSheetId="0">#REF!</definedName>
    <definedName name="E" localSheetId="1">#REF!</definedName>
    <definedName name="E">#REF!</definedName>
    <definedName name="e3e33" localSheetId="2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box">#REF!</definedName>
    <definedName name="ebox1_1">#REF!</definedName>
    <definedName name="ebox1_2">#REF!</definedName>
    <definedName name="ebox1_3">#REF!</definedName>
    <definedName name="ebox1_4">#REF!</definedName>
    <definedName name="ebox1_5">#REF!</definedName>
    <definedName name="ebox1_6">#REF!</definedName>
    <definedName name="ebox2_1">#REF!</definedName>
    <definedName name="ebox2_2">#REF!</definedName>
    <definedName name="ebox2_3">#REF!</definedName>
    <definedName name="ebox2_4">#REF!</definedName>
    <definedName name="ebox2_5">#REF!</definedName>
    <definedName name="ebox2_6">#REF!</definedName>
    <definedName name="ebox25_1">#REF!</definedName>
    <definedName name="ebox25_2">#REF!</definedName>
    <definedName name="ebox25_3">#REF!</definedName>
    <definedName name="ebox25_4">#REF!</definedName>
    <definedName name="ebox25_5">#REF!</definedName>
    <definedName name="ebox25_6">#REF!</definedName>
    <definedName name="ebox3_1">#REF!</definedName>
    <definedName name="ebox3_2">#REF!</definedName>
    <definedName name="ebox3_3">#REF!</definedName>
    <definedName name="ebox3_4">#REF!</definedName>
    <definedName name="ebox3_5">#REF!</definedName>
    <definedName name="ebox3_6">#REF!</definedName>
    <definedName name="ebox35_1">#REF!</definedName>
    <definedName name="ebox35_2">#REF!</definedName>
    <definedName name="ebox35_3">#REF!</definedName>
    <definedName name="ebox35_4">#REF!</definedName>
    <definedName name="ebox35_5">#REF!</definedName>
    <definedName name="ECP">[13]Tablas!#REF!</definedName>
    <definedName name="ECP1_1">[13]Tablas!#REF!</definedName>
    <definedName name="ECP1_1_1">[13]Tablas!#REF!</definedName>
    <definedName name="EDC" localSheetId="2">#REF!</definedName>
    <definedName name="EDC" localSheetId="0">#REF!</definedName>
    <definedName name="EDC" localSheetId="1">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 localSheetId="0">'PRESUPUESTO OFICIAL (Entidad)'!ERR</definedName>
    <definedName name="EE" localSheetId="1">'PROPUESTA ECONOMICA(Proponente)'!ERR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2">#REF!</definedName>
    <definedName name="EF" localSheetId="0">#REF!</definedName>
    <definedName name="EF" localSheetId="1">#REF!</definedName>
    <definedName name="EF">#REF!</definedName>
    <definedName name="EFA" localSheetId="2">#REF!</definedName>
    <definedName name="EFA" localSheetId="0">#REF!</definedName>
    <definedName name="EFA" localSheetId="1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jecutivo">'[76]Info Ejec'!$A$1:$AV$153</definedName>
    <definedName name="el">#REF!</definedName>
    <definedName name="ELIMINACIONPROYC" localSheetId="2">#REF!</definedName>
    <definedName name="ELIMINACIONPROYC" localSheetId="0">#REF!</definedName>
    <definedName name="ELIMINACIONPROYC" localSheetId="1">#REF!</definedName>
    <definedName name="ELIMINACIONPROYC">#REF!</definedName>
    <definedName name="emanto" localSheetId="2">#REF!</definedName>
    <definedName name="emanto" localSheetId="0">#REF!</definedName>
    <definedName name="emanto" localSheetId="1">#REF!</definedName>
    <definedName name="emanto">#REF!</definedName>
    <definedName name="eme" localSheetId="2">'INDICAR CÓDIGO DEL ITEM DE PAGO'!ERR</definedName>
    <definedName name="eme" localSheetId="0">'PRESUPUESTO OFICIAL (Entidad)'!ERR</definedName>
    <definedName name="eme" localSheetId="1">'PROPUESTA ECONOMICA(Proponente)'!ERR</definedName>
    <definedName name="eme">[0]!ERR</definedName>
    <definedName name="EMPLEADO" localSheetId="2">#REF!</definedName>
    <definedName name="EMPLEADO" localSheetId="0">#REF!</definedName>
    <definedName name="EMPLEADO" localSheetId="1">#REF!</definedName>
    <definedName name="EMPLEADO">#REF!</definedName>
    <definedName name="Empresa">[43]EMPRESA!$F$6</definedName>
    <definedName name="EMULSION" localSheetId="2">#REF!</definedName>
    <definedName name="EMULSION" localSheetId="0">#REF!</definedName>
    <definedName name="EMULSION" localSheetId="1">#REF!</definedName>
    <definedName name="EMULSION">#REF!</definedName>
    <definedName name="End_Bal" localSheetId="2">#REF!</definedName>
    <definedName name="End_Bal" localSheetId="0">#REF!</definedName>
    <definedName name="End_Bal" localSheetId="1">#REF!</definedName>
    <definedName name="End_Bal">#REF!</definedName>
    <definedName name="ene" localSheetId="2">#REF!</definedName>
    <definedName name="ene" localSheetId="0">#REF!</definedName>
    <definedName name="ene" localSheetId="1">#REF!</definedName>
    <definedName name="ene">#REF!</definedName>
    <definedName name="Ensayos">#REF!</definedName>
    <definedName name="ENTRADASP" localSheetId="2">#REF!</definedName>
    <definedName name="ENTRADASP">#REF!</definedName>
    <definedName name="EP">#REF!</definedName>
    <definedName name="EPECIALIDAD_SIDOE">[13]Tablas!#REF!</definedName>
    <definedName name="equipo">[77]Equipo!$A$7:$A$65536</definedName>
    <definedName name="EQUIPO1" localSheetId="2">#REF!</definedName>
    <definedName name="EQUIPO1" localSheetId="0">#REF!</definedName>
    <definedName name="EQUIPO1" localSheetId="1">#REF!</definedName>
    <definedName name="EQUIPO1">#REF!</definedName>
    <definedName name="EQUIPOS" localSheetId="2">'[78]TABLA EQUIPOS'!$A$3:$D$70</definedName>
    <definedName name="Equipos" localSheetId="0">#REF!</definedName>
    <definedName name="Equipos" localSheetId="1">#REF!</definedName>
    <definedName name="Equipos">#REF!</definedName>
    <definedName name="EQUIPOS1" localSheetId="2">#REF!</definedName>
    <definedName name="EQUIPOS1" localSheetId="0">#REF!</definedName>
    <definedName name="EQUIPOS1" localSheetId="1">#REF!</definedName>
    <definedName name="EQUIPOS1">#REF!</definedName>
    <definedName name="eqw" localSheetId="2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E_ART">[49]steel!$B$8:$B$47</definedName>
    <definedName name="erfg" localSheetId="2" hidden="1">{#N/A,#N/A,FALSE,"Hoja1";#N/A,#N/A,FALSE,"Hoja2"}</definedName>
    <definedName name="erfg" localSheetId="0" hidden="1">{#N/A,#N/A,FALSE,"Hoja1";#N/A,#N/A,FALSE,"Hoja2"}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 localSheetId="0">{"TAB1",#N/A,TRUE,"GENERAL";"TAB2",#N/A,TRUE,"GENERAL";"TAB3",#N/A,TRUE,"GENERAL";"TAB4",#N/A,TRUE,"GENERAL";"TAB5",#N/A,TRUE,"GENERAL"}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 localSheetId="0">'PRESUPUESTO OFICIAL (Entidad)'!ERR</definedName>
    <definedName name="ES" localSheetId="1">'PROPUESTA ECONOMICA(Proponente)'!ERR</definedName>
    <definedName name="ES">[0]!ERR</definedName>
    <definedName name="ESA" localSheetId="2">#REF!</definedName>
    <definedName name="ESA" localSheetId="0">#REF!</definedName>
    <definedName name="ESA" localSheetId="1">#REF!</definedName>
    <definedName name="ESA">#REF!</definedName>
    <definedName name="ESE" localSheetId="2">#REF!</definedName>
    <definedName name="ESE" localSheetId="0">#REF!</definedName>
    <definedName name="ESE" localSheetId="1">#REF!</definedName>
    <definedName name="ESE">#REF!</definedName>
    <definedName name="ESP201.15">'[79]201.15'!$H$49</definedName>
    <definedName name="ESP201.21">'[79]201.21'!$H$50</definedName>
    <definedName name="ESP201.7">'[79]201.7'!$H$52</definedName>
    <definedName name="ESP201.8">'[79]201.8'!$H$53</definedName>
    <definedName name="ESP210.2.2">#REF!</definedName>
    <definedName name="ESP220.1">#REF!</definedName>
    <definedName name="ESP225P">#REF!</definedName>
    <definedName name="ESP320.1">'[80]320.1'!$H$52</definedName>
    <definedName name="ESP330.1">#REF!</definedName>
    <definedName name="ESP330.1P">'[79]330.1P (7801)'!$H$50</definedName>
    <definedName name="ESP330.2">'[80]330.2'!$H$52</definedName>
    <definedName name="ESP632.1P">'[79]632.1P '!$H$57</definedName>
    <definedName name="ESP632.4P">'[79]632.4P'!$H$51</definedName>
    <definedName name="ESP640.1.2">#REF!</definedName>
    <definedName name="ESP673.1">#REF!</definedName>
    <definedName name="ESP673.2">#REF!</definedName>
    <definedName name="ESP700.1">'[80]700.1'!$H$52</definedName>
    <definedName name="ESPE" localSheetId="2">#REF!</definedName>
    <definedName name="ESPE" localSheetId="0">#REF!</definedName>
    <definedName name="ESPE" localSheetId="1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[81]Estructura!$C$7:$E$2570</definedName>
    <definedName name="ESTRUCTURA" localSheetId="2" hidden="1">{#N/A,#N/A,TRUE,"INGENIERIA";#N/A,#N/A,TRUE,"COMPRAS";#N/A,#N/A,TRUE,"DIRECCION";#N/A,#N/A,TRUE,"RESUMEN"}</definedName>
    <definedName name="ESTRUCTURA" localSheetId="0" hidden="1">{#N/A,#N/A,TRUE,"INGENIERIA";#N/A,#N/A,TRUE,"COMPRAS";#N/A,#N/A,TRUE,"DIRECCION";#N/A,#N/A,TRUE,"RESUMEN"}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[82]Hoja3!$B$7:$B$15</definedName>
    <definedName name="ETAP" localSheetId="2">#REF!</definedName>
    <definedName name="ETAP" localSheetId="0">#REF!</definedName>
    <definedName name="ETAP" localSheetId="1">#REF!</definedName>
    <definedName name="ETAP">#REF!</definedName>
    <definedName name="ETAPA_PACC" localSheetId="2">#REF!</definedName>
    <definedName name="ETAPA_PACC" localSheetId="0">#REF!</definedName>
    <definedName name="ETAPA_PACC" localSheetId="1">#REF!</definedName>
    <definedName name="ETAPA_PACC">#REF!</definedName>
    <definedName name="etertgg" localSheetId="2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2" hidden="1">{#N/A,#N/A,TRUE,"1842CWN0"}</definedName>
    <definedName name="etertt" localSheetId="0" hidden="1">{#N/A,#N/A,TRUE,"1842CWN0"}</definedName>
    <definedName name="etertt" localSheetId="1" hidden="1">{#N/A,#N/A,TRUE,"1842CWN0"}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QERWGDTHRF">#REF!</definedName>
    <definedName name="ewre" localSheetId="2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 localSheetId="0">#REF!</definedName>
    <definedName name="EXC" localSheetId="1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1_1">#REF!,#REF!</definedName>
    <definedName name="Excel_BuiltIn_Print_Area_1_1_1">#REF!</definedName>
    <definedName name="Excel_BuiltIn_Print_Area_1_1_1_1">#REF!</definedName>
    <definedName name="Excel_BuiltIn_Print_Area_10">#REF!</definedName>
    <definedName name="Excel_BuiltIn_Print_Area_10_1">#REF!</definedName>
    <definedName name="Excel_BuiltIn_Print_Area_11">#REF!</definedName>
    <definedName name="Excel_BuiltIn_Print_Area_11_1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3" localSheetId="2">#REF!</definedName>
    <definedName name="Excel_BuiltIn_Print_Area_3">#REF!</definedName>
    <definedName name="Excel_BuiltIn_Print_Area_3_1">#REF!</definedName>
    <definedName name="Excel_BuiltIn_Print_Area_3_X" localSheetId="2">#REF!</definedName>
    <definedName name="Excel_BuiltIn_Print_Area_3_X">#REF!</definedName>
    <definedName name="Excel_BuiltIn_Print_Area_4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8">#REF!</definedName>
    <definedName name="Excel_BuiltIn_Print_Area_8_1">#REF!</definedName>
    <definedName name="Excel_BuiltIn_Print_Area_9_1">#REF!</definedName>
    <definedName name="Excel_BuiltIn_Print_Titles_10" localSheetId="2">[24]SKJ452!#REF!</definedName>
    <definedName name="Excel_BuiltIn_Print_Titles_10">[24]SKJ452!#REF!</definedName>
    <definedName name="Excel_BuiltIn_Print_Titles_11" localSheetId="2">[24]ITA878!#REF!</definedName>
    <definedName name="Excel_BuiltIn_Print_Titles_11">[24]ITA878!#REF!</definedName>
    <definedName name="Excel_BuiltIn_Print_Titles_12" localSheetId="2">'[24]AEA-944'!#REF!</definedName>
    <definedName name="Excel_BuiltIn_Print_Titles_12">'[24]AEA-944'!#REF!</definedName>
    <definedName name="Excel_BuiltIn_Print_Titles_13" localSheetId="2">'[24]DUB-823'!#REF!</definedName>
    <definedName name="Excel_BuiltIn_Print_Titles_13">'[24]DUB-823'!#REF!</definedName>
    <definedName name="Excel_BuiltIn_Print_Titles_14" localSheetId="2">'[24]GPI 526'!#REF!</definedName>
    <definedName name="Excel_BuiltIn_Print_Titles_14">'[24]GPI 526'!#REF!</definedName>
    <definedName name="Excel_BuiltIn_Print_Titles_15" localSheetId="2">#REF!</definedName>
    <definedName name="Excel_BuiltIn_Print_Titles_15" localSheetId="0">#REF!</definedName>
    <definedName name="Excel_BuiltIn_Print_Titles_15" localSheetId="1">#REF!</definedName>
    <definedName name="Excel_BuiltIn_Print_Titles_15">#REF!</definedName>
    <definedName name="Excel_BuiltIn_Print_Titles_16" localSheetId="2">#REF!</definedName>
    <definedName name="Excel_BuiltIn_Print_Titles_16" localSheetId="0">#REF!</definedName>
    <definedName name="Excel_BuiltIn_Print_Titles_16" localSheetId="1">#REF!</definedName>
    <definedName name="Excel_BuiltIn_Print_Titles_16">#REF!</definedName>
    <definedName name="Excel_BuiltIn_Print_Titles_17" localSheetId="2">#REF!</definedName>
    <definedName name="Excel_BuiltIn_Print_Titles_17" localSheetId="0">#REF!</definedName>
    <definedName name="Excel_BuiltIn_Print_Titles_17" localSheetId="1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[24]XXJ617!#REF!</definedName>
    <definedName name="Excel_BuiltIn_Print_Titles_19">[24]XXJ617!#REF!</definedName>
    <definedName name="Excel_BuiltIn_Print_Titles_20" localSheetId="2">#REF!</definedName>
    <definedName name="Excel_BuiltIn_Print_Titles_20" localSheetId="0">#REF!</definedName>
    <definedName name="Excel_BuiltIn_Print_Titles_20" localSheetId="1">#REF!</definedName>
    <definedName name="Excel_BuiltIn_Print_Titles_20">#REF!</definedName>
    <definedName name="Excel_BuiltIn_Print_Titles_21" localSheetId="2">[24]SNG_855!#REF!</definedName>
    <definedName name="Excel_BuiltIn_Print_Titles_21" localSheetId="0">[24]SNG_855!#REF!</definedName>
    <definedName name="Excel_BuiltIn_Print_Titles_21" localSheetId="1">[24]SNG_855!#REF!</definedName>
    <definedName name="Excel_BuiltIn_Print_Titles_21">[24]SNG_855!#REF!</definedName>
    <definedName name="Excel_BuiltIn_Print_Titles_23" localSheetId="2">#REF!</definedName>
    <definedName name="Excel_BuiltIn_Print_Titles_23" localSheetId="0">#REF!</definedName>
    <definedName name="Excel_BuiltIn_Print_Titles_23" localSheetId="1">#REF!</definedName>
    <definedName name="Excel_BuiltIn_Print_Titles_23">#REF!</definedName>
    <definedName name="Excel_BuiltIn_Print_Titles_3" localSheetId="2">#REF!</definedName>
    <definedName name="Excel_BuiltIn_Print_Titles_3" localSheetId="0">#REF!</definedName>
    <definedName name="Excel_BuiltIn_Print_Titles_3" localSheetId="1">#REF!</definedName>
    <definedName name="Excel_BuiltIn_Print_Titles_3">#REF!</definedName>
    <definedName name="Excel_BuiltIn_Print_Titles_5" localSheetId="2">'[24]VEA 374'!#REF!</definedName>
    <definedName name="Excel_BuiltIn_Print_Titles_5" localSheetId="0">'[24]VEA 374'!#REF!</definedName>
    <definedName name="Excel_BuiltIn_Print_Titles_5" localSheetId="1">'[24]VEA 374'!#REF!</definedName>
    <definedName name="Excel_BuiltIn_Print_Titles_5">'[24]VEA 374'!#REF!</definedName>
    <definedName name="Excel_BuiltIn_Print_Titles_5_XX" localSheetId="2">'[24]VEA 374'!#REF!</definedName>
    <definedName name="Excel_BuiltIn_Print_Titles_5_XX" localSheetId="0">'[24]VEA 374'!#REF!</definedName>
    <definedName name="Excel_BuiltIn_Print_Titles_5_XX" localSheetId="1">'[24]VEA 374'!#REF!</definedName>
    <definedName name="Excel_BuiltIn_Print_Titles_5_XX">'[24]VEA 374'!#REF!</definedName>
    <definedName name="Excel_BuiltIn_Print_Titles_6" localSheetId="2">#REF!</definedName>
    <definedName name="Excel_BuiltIn_Print_Titles_6" localSheetId="0">#REF!</definedName>
    <definedName name="Excel_BuiltIn_Print_Titles_6" localSheetId="1">#REF!</definedName>
    <definedName name="Excel_BuiltIn_Print_Titles_6">#REF!</definedName>
    <definedName name="Excel_BuiltIn_Print_Titles_7" localSheetId="2">[24]HFB024!#REF!</definedName>
    <definedName name="Excel_BuiltIn_Print_Titles_7" localSheetId="0">[24]HFB024!#REF!</definedName>
    <definedName name="Excel_BuiltIn_Print_Titles_7" localSheetId="1">[24]HFB024!#REF!</definedName>
    <definedName name="Excel_BuiltIn_Print_Titles_7">[24]HFB024!#REF!</definedName>
    <definedName name="Excel_BuiltIn_Print_Titles_8" localSheetId="2">#REF!</definedName>
    <definedName name="Excel_BuiltIn_Print_Titles_8" localSheetId="0">#REF!</definedName>
    <definedName name="Excel_BuiltIn_Print_Titles_8" localSheetId="1">#REF!</definedName>
    <definedName name="Excel_BuiltIn_Print_Titles_8">#REF!</definedName>
    <definedName name="Excel_BuiltIn_Print_Titles_9" localSheetId="2">[24]PAJ825!#REF!</definedName>
    <definedName name="Excel_BuiltIn_Print_Titles_9" localSheetId="0">[24]PAJ825!#REF!</definedName>
    <definedName name="Excel_BuiltIn_Print_Titles_9" localSheetId="1">[24]PAJ825!#REF!</definedName>
    <definedName name="Excel_BuiltIn_Print_Titles_9">[24]PAJ825!#REF!</definedName>
    <definedName name="EXCROC">'[83]Análisis de precios'!$H$52</definedName>
    <definedName name="ExtensionCoordinador" localSheetId="2">#REF!</definedName>
    <definedName name="ExtensionCoordinador" localSheetId="0">#REF!</definedName>
    <definedName name="ExtensionCoordinador" localSheetId="1">#REF!</definedName>
    <definedName name="ExtensionCoordinador">#REF!</definedName>
    <definedName name="Extra_Pay" localSheetId="2">#REF!</definedName>
    <definedName name="Extra_Pay" localSheetId="0">#REF!</definedName>
    <definedName name="Extra_Pay" localSheetId="1">#REF!</definedName>
    <definedName name="Extra_Pay">#REF!</definedName>
    <definedName name="Extracción_IM" localSheetId="2">#REF!</definedName>
    <definedName name="Extracción_IM" localSheetId="0">#REF!</definedName>
    <definedName name="Extracción_IM" localSheetId="1">#REF!</definedName>
    <definedName name="Extracción_IM">#REF!</definedName>
    <definedName name="Extras">'[43]LIQUIDA-NOMINA'!$AH$4</definedName>
    <definedName name="F._INGRESO" localSheetId="2">#REF!</definedName>
    <definedName name="F._INGRESO" localSheetId="0">#REF!</definedName>
    <definedName name="F._INGRESO" localSheetId="1">#REF!</definedName>
    <definedName name="F._INGRESO">#REF!</definedName>
    <definedName name="F._RETIRO" localSheetId="2">#REF!</definedName>
    <definedName name="F._RETIRO" localSheetId="0">#REF!</definedName>
    <definedName name="F._RETIRO" localSheetId="1">#REF!</definedName>
    <definedName name="F._RETIRO">#REF!</definedName>
    <definedName name="F.L" localSheetId="2">#REF!</definedName>
    <definedName name="F.L" localSheetId="0">#REF!</definedName>
    <definedName name="F.L" localSheetId="1">#REF!</definedName>
    <definedName name="F.L">#REF!</definedName>
    <definedName name="fa">#REF!</definedName>
    <definedName name="FABI">#REF!</definedName>
    <definedName name="FAC" hidden="1">#REF!</definedName>
    <definedName name="Facilidades">#REF!</definedName>
    <definedName name="factor">#REF!</definedName>
    <definedName name="FACTURADO" localSheetId="2">'[84]Itemes Renovación'!#REF!</definedName>
    <definedName name="FACTURADO">'[85]Itemes Renovación'!#REF!</definedName>
    <definedName name="FALTANTES1">'[86]CANT OBRA'!$A$1:$IV$65536</definedName>
    <definedName name="FareWellStmnt" localSheetId="1">[54]!FareWellStmnt</definedName>
    <definedName name="FareWellStmnt">[54]!FareWellStmnt</definedName>
    <definedName name="FaseProyecto" localSheetId="2">#REF!</definedName>
    <definedName name="FaseProyecto" localSheetId="0">#REF!</definedName>
    <definedName name="FaseProyecto" localSheetId="1">#REF!</definedName>
    <definedName name="FaseProyecto">#REF!</definedName>
    <definedName name="fb">#REF!</definedName>
    <definedName name="FD" localSheetId="2">'INDICAR CÓDIGO DEL ITEM DE PAGO'!ERR</definedName>
    <definedName name="FD" localSheetId="0">'PRESUPUESTO OFICIAL (Entidad)'!ERR</definedName>
    <definedName name="FD" localSheetId="1">'PROPUESTA ECONOMICA(Proponente)'!ERR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localSheetId="0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localSheetId="2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2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[87]Tablas!$B$1:$B$65536</definedName>
    <definedName name="FechaInicio">[43]CONTRATO!$E$10</definedName>
    <definedName name="FechaTermina">[43]CONTRATO!$E$11</definedName>
    <definedName name="FechaTerminacion" localSheetId="2">#REF!</definedName>
    <definedName name="FechaTerminacion" localSheetId="0">#REF!</definedName>
    <definedName name="FechaTerminacion" localSheetId="1">#REF!</definedName>
    <definedName name="FechaTerminacion">#REF!</definedName>
    <definedName name="fer" localSheetId="2">'[39]Res-Accide-10'!#REF!</definedName>
    <definedName name="fer" localSheetId="0">'[39]Res-Accide-10'!#REF!</definedName>
    <definedName name="fer" localSheetId="1">'[39]Res-Accide-10'!#REF!</definedName>
    <definedName name="fer">'[39]Res-Accide-10'!#REF!</definedName>
    <definedName name="ferfer" localSheetId="2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 localSheetId="0">'PRESUPUESTO OFICIAL (Entidad)'!ERR</definedName>
    <definedName name="ff" localSheetId="1">'PROPUESTA ECONOMICA(Proponente)'!ERR</definedName>
    <definedName name="ff">[0]!ERR</definedName>
    <definedName name="fff" localSheetId="2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g">#REF!</definedName>
    <definedName name="fg" localSheetId="2">'INDICAR CÓDIGO DEL ITEM DE PAGO'!ERR</definedName>
    <definedName name="fg" localSheetId="0">'PRESUPUESTO OFICIAL (Entidad)'!ERR</definedName>
    <definedName name="fg" localSheetId="1">'PROPUESTA ECONOMICA(Proponente)'!ERR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'[88]7422CW00'!#REF!</definedName>
    <definedName name="FGHFBC" localSheetId="2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2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2" hidden="1">{#N/A,#N/A,TRUE,"1842CWN0"}</definedName>
    <definedName name="fhg" localSheetId="0" hidden="1">{#N/A,#N/A,TRUE,"1842CWN0"}</definedName>
    <definedName name="fhg" localSheetId="1" hidden="1">{#N/A,#N/A,TRUE,"1842CWN0"}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2">#REF!</definedName>
    <definedName name="fi" localSheetId="0">#REF!</definedName>
    <definedName name="fi" localSheetId="1">#REF!</definedName>
    <definedName name="fi">#REF!</definedName>
    <definedName name="FIBER" localSheetId="2">#REF!</definedName>
    <definedName name="FIBER" localSheetId="0">#REF!</definedName>
    <definedName name="FIBER" localSheetId="1">#REF!</definedName>
    <definedName name="FIBER">#REF!</definedName>
    <definedName name="Fil_Fechas" localSheetId="2">#REF!</definedName>
    <definedName name="Fil_Fechas" localSheetId="0">#REF!</definedName>
    <definedName name="Fil_Fechas" localSheetId="1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 localSheetId="0">'PRESUPUESTO OFICIAL (Entidad)'!ERR</definedName>
    <definedName name="FINANCIACION" localSheetId="1">'PROPUESTA ECONOMICA(Proponente)'!ERR</definedName>
    <definedName name="FINANCIACION">[0]!ERR</definedName>
    <definedName name="FinePrint" localSheetId="1">[54]!FinePrint</definedName>
    <definedName name="FinePrint">[54]!FinePrint</definedName>
    <definedName name="fk">#REF!</definedName>
    <definedName name="flq">#REF!</definedName>
    <definedName name="FM">1.18</definedName>
    <definedName name="fnic">[59]Hoja1!$C$13</definedName>
    <definedName name="FO">1.32</definedName>
    <definedName name="FORDESCR">'[3]7422CW00'!#REF!</definedName>
    <definedName name="FORM_C3">[89]Hoja1!$A$33:$N$51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2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 localSheetId="0">'PRESUPUESTO OFICIAL (Entidad)'!ERR</definedName>
    <definedName name="fu" localSheetId="1">'PROPUESTA ECONOMICA(Proponente)'!ERR</definedName>
    <definedName name="fu">[0]!ERR</definedName>
    <definedName name="Full_Print" localSheetId="2">#REF!</definedName>
    <definedName name="Full_Print" localSheetId="0">#REF!</definedName>
    <definedName name="Full_Print" localSheetId="1">#REF!</definedName>
    <definedName name="Full_Print">#REF!</definedName>
    <definedName name="fv">#REF!</definedName>
    <definedName name="fwff" localSheetId="2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 localSheetId="2">#REF!</definedName>
    <definedName name="G" localSheetId="0">#REF!</definedName>
    <definedName name="G" localSheetId="1">#REF!</definedName>
    <definedName name="G">#REF!</definedName>
    <definedName name="G.Eg" localSheetId="2">#REF!</definedName>
    <definedName name="G.Eg" localSheetId="0">#REF!</definedName>
    <definedName name="G.Eg" localSheetId="1">#REF!</definedName>
    <definedName name="G.Eg">#REF!</definedName>
    <definedName name="G.Em" localSheetId="2">#REF!</definedName>
    <definedName name="G.Em" localSheetId="0">#REF!</definedName>
    <definedName name="G.Em" localSheetId="1">#REF!</definedName>
    <definedName name="G.Em">#REF!</definedName>
    <definedName name="G.Eo">#REF!</definedName>
    <definedName name="G.Ew">#REF!</definedName>
    <definedName name="G_C1">[13]Tablas!#REF!</definedName>
    <definedName name="G_C10">[13]Tablas!#REF!</definedName>
    <definedName name="G_C11">[13]Tablas!#REF!</definedName>
    <definedName name="G_C12">[13]Tablas!#REF!</definedName>
    <definedName name="G_C13">[13]Tablas!#REF!</definedName>
    <definedName name="G_C14">[13]Tablas!#REF!</definedName>
    <definedName name="G_C15">[13]Tablas!#REF!</definedName>
    <definedName name="G_C16">[13]Tablas!#REF!</definedName>
    <definedName name="G_C17">[13]Tablas!#REF!</definedName>
    <definedName name="G_C18">[13]Tablas!#REF!</definedName>
    <definedName name="G_C19">[13]Tablas!#REF!</definedName>
    <definedName name="G_C2">[13]Tablas!#REF!</definedName>
    <definedName name="G_C20">[13]Tablas!#REF!</definedName>
    <definedName name="G_C21">[13]Tablas!#REF!</definedName>
    <definedName name="G_C22">[13]Tablas!#REF!</definedName>
    <definedName name="G_C3">[13]Tablas!#REF!</definedName>
    <definedName name="G_C4">[13]Tablas!#REF!</definedName>
    <definedName name="G_C5">[13]Tablas!#REF!</definedName>
    <definedName name="G_C6">[13]Tablas!#REF!</definedName>
    <definedName name="G_C7">[13]Tablas!#REF!</definedName>
    <definedName name="G_C8">[13]Tablas!#REF!</definedName>
    <definedName name="G_C9">[13]Tablas!#REF!</definedName>
    <definedName name="G1_" localSheetId="2">#REF!</definedName>
    <definedName name="G1_" localSheetId="0">#REF!</definedName>
    <definedName name="G1_" localSheetId="1">#REF!</definedName>
    <definedName name="G1_">#REF!</definedName>
    <definedName name="ga">#REF!</definedName>
    <definedName name="GAJ" localSheetId="2">#REF!</definedName>
    <definedName name="GAJ" localSheetId="0">#REF!</definedName>
    <definedName name="GAJ" localSheetId="1">#REF!</definedName>
    <definedName name="GAJ">#REF!</definedName>
    <definedName name="GAS" localSheetId="2">[13]Tablas!#REF!</definedName>
    <definedName name="GAS" localSheetId="0">[13]Tablas!#REF!</definedName>
    <definedName name="GAS" localSheetId="1">[13]Tablas!#REF!</definedName>
    <definedName name="GAS">[13]Tablas!#REF!</definedName>
    <definedName name="gb">#REF!</definedName>
    <definedName name="gba" localSheetId="2" hidden="1">{#N/A,#N/A,FALSE,"orthoflow";#N/A,#N/A,FALSE,"Miscelaneos";#N/A,#N/A,FALSE,"Instrumentacio";#N/A,#N/A,FALSE,"Electrico";#N/A,#N/A,FALSE,"Valv. Seguridad"}</definedName>
    <definedName name="gba" localSheetId="0" hidden="1">{#N/A,#N/A,FALSE,"orthoflow";#N/A,#N/A,FALSE,"Miscelaneos";#N/A,#N/A,FALSE,"Instrumentacio";#N/A,#N/A,FALSE,"Electrico";#N/A,#N/A,FALSE,"Valv. Seguridad"}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2" hidden="1">{#N/A,#N/A,FALSE,"Estatico";#N/A,#N/A,FALSE,"Tuberia";#N/A,#N/A,FALSE,"Instrumentación";#N/A,#N/A,FALSE,"Mecanica";#N/A,#N/A,FALSE,"Electrico";#N/A,#N/A,FALSE,"Ofic.Civiles"}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 localSheetId="2">[12]Tablas!#REF!</definedName>
    <definedName name="GCB" localSheetId="0">[12]Tablas!#REF!</definedName>
    <definedName name="GCB" localSheetId="1">[12]Tablas!#REF!</definedName>
    <definedName name="GCB">[12]Tablas!#REF!</definedName>
    <definedName name="GCI" localSheetId="2">[13]Tablas!#REF!</definedName>
    <definedName name="GCI">[13]Tablas!#REF!</definedName>
    <definedName name="GCN">[13]Tablas!#REF!</definedName>
    <definedName name="GCP">[13]Tablas!#REF!</definedName>
    <definedName name="gd">#REF!</definedName>
    <definedName name="gdj">#REF!</definedName>
    <definedName name="GDN" localSheetId="2">[13]Tablas!#REF!</definedName>
    <definedName name="GDN" localSheetId="0">[13]Tablas!#REF!</definedName>
    <definedName name="GDN" localSheetId="1">[13]Tablas!#REF!</definedName>
    <definedName name="GDN">[13]Tablas!#REF!</definedName>
    <definedName name="GDR" localSheetId="2">[13]Tablas!#REF!</definedName>
    <definedName name="GDR">[13]Tablas!#REF!</definedName>
    <definedName name="gdt" localSheetId="2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>#REF!</definedName>
    <definedName name="GEA" localSheetId="2">[13]Tablas!#REF!</definedName>
    <definedName name="GEA" localSheetId="0">[13]Tablas!#REF!</definedName>
    <definedName name="GEA" localSheetId="1">[13]Tablas!#REF!</definedName>
    <definedName name="GEA">[13]Tablas!#REF!</definedName>
    <definedName name="GEA1_1" localSheetId="2">[13]Tablas!#REF!</definedName>
    <definedName name="GEA1_1">[13]Tablas!#REF!</definedName>
    <definedName name="GEA1_1_1">[13]Tablas!#REF!</definedName>
    <definedName name="GEA1_1_10">[13]Tablas!#REF!</definedName>
    <definedName name="GEA1_1_2">[13]Tablas!#REF!</definedName>
    <definedName name="GEA1_1_3">[13]Tablas!#REF!</definedName>
    <definedName name="GEA1_1_4">[13]Tablas!#REF!</definedName>
    <definedName name="GEA1_1_5">[13]Tablas!#REF!</definedName>
    <definedName name="GEA1_1_6">[13]Tablas!#REF!</definedName>
    <definedName name="GEA1_1_7">[13]Tablas!#REF!</definedName>
    <definedName name="GEA1_1_8">[13]Tablas!#REF!</definedName>
    <definedName name="GEA1_1_9">[13]Tablas!#REF!</definedName>
    <definedName name="GEA1_2">[13]Tablas!#REF!</definedName>
    <definedName name="GEA1_3">[13]Tablas!#REF!</definedName>
    <definedName name="GEA1_4">[13]Tablas!#REF!</definedName>
    <definedName name="GEC">[13]Tablas!#REF!</definedName>
    <definedName name="GEC_ON_DAPIAY" localSheetId="2">#REF!</definedName>
    <definedName name="GEC_ON_DAPIAY" localSheetId="0">#REF!</definedName>
    <definedName name="GEC_ON_DAPIAY" localSheetId="1">#REF!</definedName>
    <definedName name="GEC_ON_DAPIAY">#REF!</definedName>
    <definedName name="GEC_ON_GER" localSheetId="2">#REF!</definedName>
    <definedName name="GEC_ON_GER" localSheetId="0">#REF!</definedName>
    <definedName name="GEC_ON_GER" localSheetId="1">#REF!</definedName>
    <definedName name="GEC_ON_GER">#REF!</definedName>
    <definedName name="geg" localSheetId="2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ción_de_análisis_de_precios_Unitarios.">#REF!</definedName>
    <definedName name="GENERAL" localSheetId="2">#REF!</definedName>
    <definedName name="GENERAL" localSheetId="0">#REF!</definedName>
    <definedName name="GENERAL" localSheetId="1">#REF!</definedName>
    <definedName name="GENERAL">#REF!</definedName>
    <definedName name="GENERAL1" localSheetId="2">#REF!</definedName>
    <definedName name="GENERAL1" localSheetId="0">#REF!</definedName>
    <definedName name="GENERAL1" localSheetId="1">#REF!</definedName>
    <definedName name="GENERAL1">#REF!</definedName>
    <definedName name="Geotex" localSheetId="2">#REF!</definedName>
    <definedName name="Geotex" localSheetId="0">#REF!</definedName>
    <definedName name="Geotex" localSheetId="1">#REF!</definedName>
    <definedName name="Geotex">#REF!</definedName>
    <definedName name="GERENCIA">#REF!</definedName>
    <definedName name="GERENCIA1">#REF!</definedName>
    <definedName name="GERENCIA2">#REF!</definedName>
    <definedName name="Gerente">[43]EMPRESA!$F$12</definedName>
    <definedName name="gerg" localSheetId="2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STORCTO">[90]base!$B$35</definedName>
    <definedName name="gf">#REF!</definedName>
    <definedName name="gfd" localSheetId="2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2" hidden="1">{#N/A,#N/A,TRUE,"INGENIERIA";#N/A,#N/A,TRUE,"COMPRAS";#N/A,#N/A,TRUE,"DIRECCION";#N/A,#N/A,TRUE,"RESUMEN"}</definedName>
    <definedName name="gffgfhhf" localSheetId="0" hidden="1">{#N/A,#N/A,TRUE,"INGENIERIA";#N/A,#N/A,TRUE,"COMPRAS";#N/A,#N/A,TRUE,"DIRECCION";#N/A,#N/A,TRUE,"RESUMEN"}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[13]Tablas!#REF!</definedName>
    <definedName name="gft">#REF!</definedName>
    <definedName name="gfutyj6" localSheetId="2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 localSheetId="0">'PRESUPUESTO OFICIAL (Entidad)'!ERR</definedName>
    <definedName name="GGG" localSheetId="1">'PROPUESTA ECONOMICA(Proponente)'!ERR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2" hidden="1">{#N/A,#N/A,TRUE,"1842CWN0"}</definedName>
    <definedName name="ggjgjkg" localSheetId="0" hidden="1">{#N/A,#N/A,TRUE,"1842CWN0"}</definedName>
    <definedName name="ggjgjkg" localSheetId="1" hidden="1">{#N/A,#N/A,TRUE,"1842CWN0"}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2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'[88]7422CW00'!#REF!</definedName>
    <definedName name="ghfg" localSheetId="2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2" hidden="1">{#N/A,#N/A,TRUE,"1842CWN0"}</definedName>
    <definedName name="ghnbbfr" localSheetId="0" hidden="1">{#N/A,#N/A,TRUE,"1842CWN0"}</definedName>
    <definedName name="ghnbbfr" localSheetId="1" hidden="1">{#N/A,#N/A,TRUE,"1842CWN0"}</definedName>
    <definedName name="ghnbbfr" hidden="1">{#N/A,#N/A,TRUE,"1842CWN0"}</definedName>
    <definedName name="ghu">#REF!</definedName>
    <definedName name="gj">#REF!</definedName>
    <definedName name="GJHVCB" localSheetId="2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localSheetId="0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M_ON_ASO" localSheetId="2">[13]Tablas!#REF!</definedName>
    <definedName name="GMM_ON_ASO" localSheetId="0">[13]Tablas!#REF!</definedName>
    <definedName name="GMM_ON_ASO" localSheetId="1">[13]Tablas!#REF!</definedName>
    <definedName name="GMM_ON_ASO">[13]Tablas!#REF!</definedName>
    <definedName name="GMM_ON_DMARES" localSheetId="2">#REF!</definedName>
    <definedName name="GMM_ON_DMARES" localSheetId="0">#REF!</definedName>
    <definedName name="GMM_ON_DMARES" localSheetId="1">#REF!</definedName>
    <definedName name="GMM_ON_DMARES">#REF!</definedName>
    <definedName name="GMM_ON_DRIO" localSheetId="2">#REF!</definedName>
    <definedName name="GMM_ON_DRIO" localSheetId="0">#REF!</definedName>
    <definedName name="GMM_ON_DRIO" localSheetId="1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 localSheetId="2">#REF!</definedName>
    <definedName name="GOR" localSheetId="0">#REF!</definedName>
    <definedName name="GOR" localSheetId="1">#REF!</definedName>
    <definedName name="GOR">#REF!</definedName>
    <definedName name="GOT" localSheetId="2">[13]Tablas!#REF!</definedName>
    <definedName name="GOT" localSheetId="0">[13]Tablas!#REF!</definedName>
    <definedName name="GOT" localSheetId="1">[13]Tablas!#REF!</definedName>
    <definedName name="GOT">[13]Tablas!#REF!</definedName>
    <definedName name="gp">#REF!</definedName>
    <definedName name="GPO" localSheetId="2">[13]Tablas!#REF!</definedName>
    <definedName name="GPO" localSheetId="0">[13]Tablas!#REF!</definedName>
    <definedName name="GPO" localSheetId="1">[13]Tablas!#REF!</definedName>
    <definedName name="GPO">[13]Tablas!#REF!</definedName>
    <definedName name="GPR" localSheetId="2">[13]Tablas!#REF!</definedName>
    <definedName name="GPR" localSheetId="0">[13]Tablas!#REF!</definedName>
    <definedName name="GPR" localSheetId="1">[13]Tablas!#REF!</definedName>
    <definedName name="GPR">[13]Tablas!#REF!</definedName>
    <definedName name="_xlnm.Recorder">#REF!</definedName>
    <definedName name="GRAF1ANO" localSheetId="2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 localSheetId="0">#REF!</definedName>
    <definedName name="GRAF2" localSheetId="1">#REF!</definedName>
    <definedName name="GRAF2">#REF!</definedName>
    <definedName name="GRAF3" localSheetId="2">#REF!</definedName>
    <definedName name="GRAF3" localSheetId="0">#REF!</definedName>
    <definedName name="GRAF3" localSheetId="1">#REF!</definedName>
    <definedName name="GRAF3">#REF!</definedName>
    <definedName name="GRC" localSheetId="2">[13]Tablas!#REF!</definedName>
    <definedName name="GRC" localSheetId="0">[13]Tablas!#REF!</definedName>
    <definedName name="GRC" localSheetId="1">[13]Tablas!#REF!</definedName>
    <definedName name="GRC">[13]Tablas!#REF!</definedName>
    <definedName name="GRC_ON_ASO" localSheetId="2">[13]Tablas!#REF!</definedName>
    <definedName name="GRC_ON_ASO" localSheetId="0">[13]Tablas!#REF!</definedName>
    <definedName name="GRC_ON_ASO" localSheetId="1">[13]Tablas!#REF!</definedName>
    <definedName name="GRC_ON_ASO">[13]Tablas!#REF!</definedName>
    <definedName name="GRC_ON_DAPIAY" localSheetId="2">#REF!</definedName>
    <definedName name="GRC_ON_DAPIAY" localSheetId="0">#REF!</definedName>
    <definedName name="GRC_ON_DAPIAY" localSheetId="1">#REF!</definedName>
    <definedName name="GRC_ON_DAPIAY">#REF!</definedName>
    <definedName name="GRC_ON_GER" localSheetId="2">#REF!</definedName>
    <definedName name="GRC_ON_GER" localSheetId="0">#REF!</definedName>
    <definedName name="GRC_ON_GER" localSheetId="1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M" localSheetId="2">[13]Tablas!#REF!</definedName>
    <definedName name="GRM" localSheetId="0">[13]Tablas!#REF!</definedName>
    <definedName name="GRM" localSheetId="1">[13]Tablas!#REF!</definedName>
    <definedName name="GRM">[13]Tablas!#REF!</definedName>
    <definedName name="GRM_ON_DMARES" localSheetId="2">#REF!</definedName>
    <definedName name="GRM_ON_DMARES" localSheetId="0">#REF!</definedName>
    <definedName name="GRM_ON_DMARES" localSheetId="1">#REF!</definedName>
    <definedName name="GRM_ON_DMARES">#REF!</definedName>
    <definedName name="GRM_ON_DRIO" localSheetId="2">#REF!</definedName>
    <definedName name="GRM_ON_DRIO" localSheetId="0">#REF!</definedName>
    <definedName name="GRM_ON_DRIO" localSheetId="1">#REF!</definedName>
    <definedName name="GRM_ON_DRIO">#REF!</definedName>
    <definedName name="GRN" localSheetId="2">[13]Tablas!#REF!</definedName>
    <definedName name="GRN" localSheetId="0">[13]Tablas!#REF!</definedName>
    <definedName name="GRN" localSheetId="1">[13]Tablas!#REF!</definedName>
    <definedName name="GRN">[13]Tablas!#REF!</definedName>
    <definedName name="GRN_ON_ASO" localSheetId="2">[13]Tablas!#REF!</definedName>
    <definedName name="GRN_ON_ASO" localSheetId="0">[13]Tablas!#REF!</definedName>
    <definedName name="GRN_ON_ASO" localSheetId="1">[13]Tablas!#REF!</definedName>
    <definedName name="GRN_ON_ASO">[13]Tablas!#REF!</definedName>
    <definedName name="GRN_ON_DIREC" localSheetId="2">#REF!</definedName>
    <definedName name="GRN_ON_DIREC" localSheetId="0">#REF!</definedName>
    <definedName name="GRN_ON_DIREC" localSheetId="1">#REF!</definedName>
    <definedName name="GRN_ON_DIREC">#REF!</definedName>
    <definedName name="GRS" localSheetId="2">[13]Tablas!#REF!</definedName>
    <definedName name="GRS" localSheetId="0">[13]Tablas!#REF!</definedName>
    <definedName name="GRS" localSheetId="1">[13]Tablas!#REF!</definedName>
    <definedName name="GRS">[13]Tablas!#REF!</definedName>
    <definedName name="GRS_ON_ASO" localSheetId="2">[13]Tablas!#REF!</definedName>
    <definedName name="GRS_ON_ASO" localSheetId="0">[13]Tablas!#REF!</definedName>
    <definedName name="GRS_ON_ASO" localSheetId="1">[13]Tablas!#REF!</definedName>
    <definedName name="GRS_ON_ASO">[13]Tablas!#REF!</definedName>
    <definedName name="GRS_ON_DIREC" localSheetId="2">#REF!</definedName>
    <definedName name="GRS_ON_DIREC" localSheetId="0">#REF!</definedName>
    <definedName name="GRS_ON_DIREC" localSheetId="1">#REF!</definedName>
    <definedName name="GRS_ON_DIREC">#REF!</definedName>
    <definedName name="GRS_ON_HUIL" localSheetId="2">#REF!</definedName>
    <definedName name="GRS_ON_HUIL" localSheetId="0">#REF!</definedName>
    <definedName name="GRS_ON_HUIL" localSheetId="1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 localSheetId="0">#REF!</definedName>
    <definedName name="GRUPO1" localSheetId="1">#REF!</definedName>
    <definedName name="GRUPO1">#REF!</definedName>
    <definedName name="GRUPO123" localSheetId="2">#REF!</definedName>
    <definedName name="GRUPO123" localSheetId="0">#REF!</definedName>
    <definedName name="GRUPO123" localSheetId="1">#REF!</definedName>
    <definedName name="GRUPO123">#REF!</definedName>
    <definedName name="GRUPO13" localSheetId="2">#REF!</definedName>
    <definedName name="GRUPO13" localSheetId="0">#REF!</definedName>
    <definedName name="GRUPO13" localSheetId="1">#REF!</definedName>
    <definedName name="GRUPO13">#REF!</definedName>
    <definedName name="GRUPO2" localSheetId="2">#REF!</definedName>
    <definedName name="GRUPO2">#REF!</definedName>
    <definedName name="grupo3">[59]Hoja1!$F$6</definedName>
    <definedName name="grupo4">[59]Hoja1!$F$7</definedName>
    <definedName name="grupo5">[59]Hoja1!$F$10</definedName>
    <definedName name="grupo6">[59]Hoja1!$F$11</definedName>
    <definedName name="grupo7">[59]Hoja1!$F$12</definedName>
    <definedName name="grupo8">[59]Hoja1!$F$13</definedName>
    <definedName name="grupo9">[59]Hoja1!$F$14</definedName>
    <definedName name="GSDG" localSheetId="2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[91]BASE!$C$4:$H$255</definedName>
    <definedName name="GTC">[13]Tablas!#REF!</definedName>
    <definedName name="GTE" localSheetId="2">[13]Tablas!#REF!</definedName>
    <definedName name="GTE" localSheetId="0">[13]Tablas!#REF!</definedName>
    <definedName name="GTE" localSheetId="1">[13]Tablas!#REF!</definedName>
    <definedName name="GTE">[13]Tablas!#REF!</definedName>
    <definedName name="gtgt" localSheetId="2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 localSheetId="2">#REF!</definedName>
    <definedName name="GTO_ADMON" localSheetId="0">#REF!</definedName>
    <definedName name="GTO_ADMON" localSheetId="1">#REF!</definedName>
    <definedName name="GTO_ADMON">#REF!</definedName>
    <definedName name="GTO_INVEST" localSheetId="2">#REF!</definedName>
    <definedName name="GTO_INVEST" localSheetId="0">#REF!</definedName>
    <definedName name="GTO_INVEST" localSheetId="1">#REF!</definedName>
    <definedName name="GTO_INVEST">#REF!</definedName>
    <definedName name="GTO_OPERA" localSheetId="2">#REF!</definedName>
    <definedName name="GTO_OPERA" localSheetId="0">#REF!</definedName>
    <definedName name="GTO_OPERA" localSheetId="1">#REF!</definedName>
    <definedName name="GTO_OPERA">#REF!</definedName>
    <definedName name="GTP" localSheetId="2">[13]Tablas!#REF!</definedName>
    <definedName name="GTP" localSheetId="0">[13]Tablas!#REF!</definedName>
    <definedName name="GTP" localSheetId="1">[13]Tablas!#REF!</definedName>
    <definedName name="GTP">[13]Tablas!#REF!</definedName>
    <definedName name="GTRE" localSheetId="2">#REF!</definedName>
    <definedName name="GTRE" localSheetId="0">#REF!</definedName>
    <definedName name="GTRE" localSheetId="1">#REF!</definedName>
    <definedName name="GTRE">#REF!</definedName>
    <definedName name="gy">#REF!</definedName>
    <definedName name="h" localSheetId="2">#REF!</definedName>
    <definedName name="h" localSheetId="0">#REF!</definedName>
    <definedName name="h" localSheetId="1">#REF!</definedName>
    <definedName name="h">#REF!</definedName>
    <definedName name="H_pump" localSheetId="2">#REF!</definedName>
    <definedName name="H_pump" localSheetId="0">#REF!</definedName>
    <definedName name="H_pump" localSheetId="1">#REF!</definedName>
    <definedName name="H_pump">#REF!</definedName>
    <definedName name="h9h" localSheetId="2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zards" localSheetId="2">#REF!</definedName>
    <definedName name="Hazards" localSheetId="0">#REF!</definedName>
    <definedName name="Hazards" localSheetId="1">#REF!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[59]Datos!$D$8</definedName>
    <definedName name="hen">[59]Datos!$D$9</definedName>
    <definedName name="HERRERO" localSheetId="2">#REF!</definedName>
    <definedName name="HERRERO" localSheetId="0">#REF!</definedName>
    <definedName name="HERRERO" localSheetId="1">#REF!</definedName>
    <definedName name="HERRERO">#REF!</definedName>
    <definedName name="hfgh" localSheetId="2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 localSheetId="2">'INDICAR CÓDIGO DEL ITEM DE PAGO'!ERR</definedName>
    <definedName name="hh" localSheetId="0">'PRESUPUESTO OFICIAL (Entidad)'!ERR</definedName>
    <definedName name="hh" localSheetId="1">'PROPUESTA ECONOMICA(Proponente)'!ERR</definedName>
    <definedName name="hh">[0]!ERR</definedName>
    <definedName name="hhg" localSheetId="2" hidden="1">{#N/A,#N/A,TRUE,"1842CWN0"}</definedName>
    <definedName name="hhg" localSheetId="0" hidden="1">{#N/A,#N/A,TRUE,"1842CWN0"}</definedName>
    <definedName name="hhg" localSheetId="1" hidden="1">{#N/A,#N/A,TRUE,"1842CWN0"}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'[22]Interc de Hidr.'!$E$1:$E$65536</definedName>
    <definedName name="HIDE1">[49]steel!$F$7:$J$7</definedName>
    <definedName name="hj">#REF!</definedName>
    <definedName name="hjfg" localSheetId="2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2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 localSheetId="0">'PRESUPUESTO OFICIAL (Entidad)'!ERR</definedName>
    <definedName name="HK" localSheetId="1">'PROPUESTA ECONOMICA(Proponente)'!ERR</definedName>
    <definedName name="HK">[0]!ERR</definedName>
    <definedName name="hl">#REF!</definedName>
    <definedName name="HM" localSheetId="2">#REF!</definedName>
    <definedName name="HM" localSheetId="0">#REF!</definedName>
    <definedName name="HM" localSheetId="1">#REF!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JA1" localSheetId="2">#REF!</definedName>
    <definedName name="HOJA1" localSheetId="0">#REF!</definedName>
    <definedName name="HOJA1" localSheetId="1">#REF!</definedName>
    <definedName name="HOJA1">#REF!</definedName>
    <definedName name="HOJA8">#REF!</definedName>
    <definedName name="horat" localSheetId="2">'[22]Itemes Renovación'!#REF!</definedName>
    <definedName name="horat" localSheetId="0">'[22]Itemes Renovación'!#REF!</definedName>
    <definedName name="horat" localSheetId="1">'[22]Itemes Renovación'!#REF!</definedName>
    <definedName name="horat">'[22]Itemes Renovación'!#REF!</definedName>
    <definedName name="Hornos" localSheetId="2">#REF!</definedName>
    <definedName name="Hornos" localSheetId="0">#REF!</definedName>
    <definedName name="Hornos" localSheetId="1">#REF!</definedName>
    <definedName name="Hornos">#REF!</definedName>
    <definedName name="hp">#REF!</definedName>
    <definedName name="HP_stg_Hz" localSheetId="2">#REF!</definedName>
    <definedName name="HP_stg_Hz" localSheetId="0">#REF!</definedName>
    <definedName name="HP_stg_Hz" localSheetId="1">#REF!</definedName>
    <definedName name="HP_stg_Hz">#REF!</definedName>
    <definedName name="hqi">#REF!</definedName>
    <definedName name="hreer" localSheetId="2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[59]Datos!$D$7</definedName>
    <definedName name="hrthtrh" localSheetId="2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AS" localSheetId="2">#REF!</definedName>
    <definedName name="HTAS" localSheetId="0">#REF!</definedName>
    <definedName name="HTAS" localSheetId="1">#REF!</definedName>
    <definedName name="HTAS">#REF!</definedName>
    <definedName name="HTAS1" localSheetId="2">#REF!</definedName>
    <definedName name="HTAS1" localSheetId="0">#REF!</definedName>
    <definedName name="HTAS1" localSheetId="1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2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localSheetId="2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 localSheetId="0">#REF!</definedName>
    <definedName name="I" localSheetId="1">#REF!</definedName>
    <definedName name="I">#REF!</definedName>
    <definedName name="i0" localSheetId="2">#REF!</definedName>
    <definedName name="i0" localSheetId="0">#REF!</definedName>
    <definedName name="i0" localSheetId="1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[59]Hoja1!$C$17</definedName>
    <definedName name="icbf">[59]Hoja1!$C$15</definedName>
    <definedName name="Icct" localSheetId="2">#REF!</definedName>
    <definedName name="Icct" localSheetId="0">#REF!</definedName>
    <definedName name="Icct" localSheetId="1">#REF!</definedName>
    <definedName name="Icct">#REF!</definedName>
    <definedName name="ICP" localSheetId="0">[13]Tablas!#REF!</definedName>
    <definedName name="ICP" localSheetId="1">[13]Tablas!#REF!</definedName>
    <definedName name="ICP">[13]Tablas!#REF!</definedName>
    <definedName name="ICP1_1" localSheetId="0">[13]Tablas!#REF!</definedName>
    <definedName name="ICP1_1" localSheetId="1">[13]Tablas!#REF!</definedName>
    <definedName name="ICP1_1">[13]Tablas!#REF!</definedName>
    <definedName name="ICP1_1_1" localSheetId="0">[13]Tablas!#REF!</definedName>
    <definedName name="ICP1_1_1" localSheetId="1">[13]Tablas!#REF!</definedName>
    <definedName name="ICP1_1_1">[13]Tablas!#REF!</definedName>
    <definedName name="ICP1_1_2" localSheetId="0">[13]Tablas!#REF!</definedName>
    <definedName name="ICP1_1_2" localSheetId="1">[13]Tablas!#REF!</definedName>
    <definedName name="ICP1_1_2">[13]Tablas!#REF!</definedName>
    <definedName name="ICP1_1_3">[13]Tablas!#REF!</definedName>
    <definedName name="ICP1_1_4">[13]Tablas!#REF!</definedName>
    <definedName name="ICP1_2">[13]Tablas!#REF!</definedName>
    <definedName name="ICP1_3">[13]Tablas!#REF!</definedName>
    <definedName name="ICP1_4">[13]Tablas!#REF!</definedName>
    <definedName name="ID" localSheetId="2">'INDICAR CÓDIGO DEL ITEM DE PAGO'!ERR</definedName>
    <definedName name="ID" localSheetId="0">'PRESUPUESTO OFICIAL (Entidad)'!ERR</definedName>
    <definedName name="ID" localSheetId="1">'PROPUESTA ECONOMICA(Proponente)'!ERR</definedName>
    <definedName name="ID">[0]!ERR</definedName>
    <definedName name="IF" localSheetId="2">'[55]A. P. U.'!#REF!</definedName>
    <definedName name="IF" localSheetId="0">'[55]A. P. U.'!#REF!</definedName>
    <definedName name="IF" localSheetId="1">'[55]A. P. U.'!#REF!</definedName>
    <definedName name="IF">'[55]A. P. U.'!#REF!</definedName>
    <definedName name="Ig" localSheetId="2">#REF!</definedName>
    <definedName name="Ig" localSheetId="0">#REF!</definedName>
    <definedName name="Ig" localSheetId="1">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2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'[92]1'!$N$41</definedName>
    <definedName name="IMP">[26]otros!$C$3</definedName>
    <definedName name="IMPRESSION" localSheetId="2">#REF!</definedName>
    <definedName name="IMPRESSION" localSheetId="0">#REF!</definedName>
    <definedName name="IMPRESSION" localSheetId="1">#REF!</definedName>
    <definedName name="IMPRESSION">#REF!</definedName>
    <definedName name="Imprev" localSheetId="0">#REF!</definedName>
    <definedName name="Imprev" localSheetId="1">#REF!</definedName>
    <definedName name="Imprev">#REF!</definedName>
    <definedName name="imprimir" localSheetId="2">#REF!</definedName>
    <definedName name="imprimir" localSheetId="0">#REF!</definedName>
    <definedName name="imprimir" localSheetId="1">#REF!</definedName>
    <definedName name="imprimir">#REF!</definedName>
    <definedName name="IMPTOS" localSheetId="2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G">#REF!</definedName>
    <definedName name="INFORME">[93]TABLAS!$A$1:$A$65536</definedName>
    <definedName name="Informe_semanal" localSheetId="2">#REF!</definedName>
    <definedName name="Informe_semanal" localSheetId="0">#REF!</definedName>
    <definedName name="Informe_semanal" localSheetId="1">#REF!</definedName>
    <definedName name="Informe_semanal">#REF!</definedName>
    <definedName name="INGENIERIA1" localSheetId="2" hidden="1">#REF!</definedName>
    <definedName name="INGENIERIA1" localSheetId="0" hidden="1">#REF!</definedName>
    <definedName name="INGENIERIA1" localSheetId="1" hidden="1">#REF!</definedName>
    <definedName name="INGENIERIA1" hidden="1">#REF!</definedName>
    <definedName name="INGENIERIA11" localSheetId="2" hidden="1">#REF!</definedName>
    <definedName name="INGENIERIA11" localSheetId="0" hidden="1">#REF!</definedName>
    <definedName name="INGENIERIA11" localSheetId="1" hidden="1">#REF!</definedName>
    <definedName name="INGENIERIA11" hidden="1">#REF!</definedName>
    <definedName name="iniciales">'[28]Reservas de Petróleo'!$A$2,'[28]Reservas de Petróleo'!$A$1,'[28]Reservas de Petróleo'!$D$4,'[28]Reservas de Petróleo'!$D$1:$D$65536</definedName>
    <definedName name="Inicio">[37]BASES!$E$26</definedName>
    <definedName name="INPU" localSheetId="2">#REF!</definedName>
    <definedName name="INPU" localSheetId="0">#REF!</definedName>
    <definedName name="INPU" localSheetId="1">#REF!</definedName>
    <definedName name="INPU">#REF!</definedName>
    <definedName name="INPUT" localSheetId="0">'[3]7422CW00'!#REF!</definedName>
    <definedName name="INPUT" localSheetId="1">'[3]7422CW00'!#REF!</definedName>
    <definedName name="INPUT">'[3]7422CW00'!#REF!</definedName>
    <definedName name="INSU">[94]INSUMOS!$A$1:$E$65536</definedName>
    <definedName name="Insumos_auxiliares" localSheetId="2">[95]Insumos!#REF!</definedName>
    <definedName name="Insumos_auxiliares" localSheetId="0">[95]Insumos!#REF!</definedName>
    <definedName name="Insumos_auxiliares" localSheetId="1">[95]Insumos!#REF!</definedName>
    <definedName name="Insumos_auxiliares">[95]Insumos!#REF!</definedName>
    <definedName name="Insumos_basicos" localSheetId="2">#REF!</definedName>
    <definedName name="Insumos_basicos" localSheetId="0">#REF!</definedName>
    <definedName name="Insumos_basicos" localSheetId="1">#REF!</definedName>
    <definedName name="Insumos_basicos">#REF!</definedName>
    <definedName name="Int" localSheetId="2">#REF!</definedName>
    <definedName name="Int" localSheetId="0">#REF!</definedName>
    <definedName name="Int" localSheetId="1">#REF!</definedName>
    <definedName name="Int">#REF!</definedName>
    <definedName name="InTap">[22]Interc.tapones!$E$1:$E$65536</definedName>
    <definedName name="INTER">[82]Hoja3!$F$7:$F$9</definedName>
    <definedName name="Intercambiadores" localSheetId="2">#REF!</definedName>
    <definedName name="Intercambiadores" localSheetId="0">#REF!</definedName>
    <definedName name="Intercambiadores" localSheetId="1">#REF!</definedName>
    <definedName name="Intercambiadores">#REF!</definedName>
    <definedName name="Interest_Rate" localSheetId="2">#REF!</definedName>
    <definedName name="Interest_Rate" localSheetId="0">#REF!</definedName>
    <definedName name="Interest_Rate" localSheetId="1">#REF!</definedName>
    <definedName name="Interest_Rate">#REF!</definedName>
    <definedName name="INTERMEDIA_I" localSheetId="2">#REF!</definedName>
    <definedName name="INTERMEDIA_I" localSheetId="0">#REF!</definedName>
    <definedName name="INTERMEDIA_I" localSheetId="1">#REF!</definedName>
    <definedName name="INTERMEDIA_I">#REF!</definedName>
    <definedName name="Interventor">[43]CONTRATO!$E$12</definedName>
    <definedName name="IntVal">'[22]Interc.válv.'!$E$1:$E$65536</definedName>
    <definedName name="INV_11">'[96]PR 1'!$A$2:$N$655</definedName>
    <definedName name="INV_Payments" localSheetId="1">[54]!INV_Payments</definedName>
    <definedName name="INV_Payments">[54]!INV_Payments</definedName>
    <definedName name="InvDol1" localSheetId="2">#REF!</definedName>
    <definedName name="InvDol1" localSheetId="0">#REF!</definedName>
    <definedName name="InvDol1" localSheetId="1">#REF!</definedName>
    <definedName name="InvDol1">#REF!</definedName>
    <definedName name="InvDol2" localSheetId="2">#REF!</definedName>
    <definedName name="InvDol2" localSheetId="0">#REF!</definedName>
    <definedName name="InvDol2" localSheetId="1">#REF!</definedName>
    <definedName name="InvDol2">#REF!</definedName>
    <definedName name="InvDol3" localSheetId="2">#REF!</definedName>
    <definedName name="InvDol3" localSheetId="0">#REF!</definedName>
    <definedName name="InvDol3" localSheetId="1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U">#REF!</definedName>
    <definedName name="IOUHH" localSheetId="2">'INDICAR CÓDIGO DEL ITEM DE PAGO'!ERR</definedName>
    <definedName name="IOUHH" localSheetId="0">'PRESUPUESTO OFICIAL (Entidad)'!ERR</definedName>
    <definedName name="IOUHH" localSheetId="1">'PROPUESTA ECONOMICA(Proponente)'!ERR</definedName>
    <definedName name="IOUHH">[0]!ERR</definedName>
    <definedName name="IP" localSheetId="2">#REF!</definedName>
    <definedName name="IP" localSheetId="0">#REF!</definedName>
    <definedName name="IP" localSheetId="1">#REF!</definedName>
    <definedName name="IP">#REF!</definedName>
    <definedName name="ir">#REF!</definedName>
    <definedName name="irng" localSheetId="2" hidden="1">#REF!</definedName>
    <definedName name="irng" localSheetId="0" hidden="1">#REF!</definedName>
    <definedName name="irng" localSheetId="1" hidden="1">#REF!</definedName>
    <definedName name="irng" hidden="1">#REF!</definedName>
    <definedName name="Iss">'[43]LIQUIDA-NOMINA'!$AT$4</definedName>
    <definedName name="issafp">[59]Hoja1!$C$19</definedName>
    <definedName name="isscs">[59]Hoja1!$C$21</definedName>
    <definedName name="isseps">[59]Hoja1!$C$20</definedName>
    <definedName name="it.">#REF!</definedName>
    <definedName name="ITEM">[91]BASE!$C$4:$H$255</definedName>
    <definedName name="ITEM1" localSheetId="2">#REF!</definedName>
    <definedName name="ITEM1" localSheetId="0">#REF!</definedName>
    <definedName name="ITEM1" localSheetId="1">#REF!</definedName>
    <definedName name="ITEM1">#REF!</definedName>
    <definedName name="ITEM15" localSheetId="2">#REF!</definedName>
    <definedName name="ITEM15" localSheetId="0">#REF!</definedName>
    <definedName name="ITEM15" localSheetId="1">#REF!</definedName>
    <definedName name="ITEM15">#REF!</definedName>
    <definedName name="ITEM2" localSheetId="2">#REF!</definedName>
    <definedName name="ITEM2" localSheetId="0">#REF!</definedName>
    <definedName name="ITEM2" localSheetId="1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2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TEMS">#REF!</definedName>
    <definedName name="IUI" localSheetId="2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 localSheetId="0">#REF!</definedName>
    <definedName name="IVA" localSheetId="1">#REF!</definedName>
    <definedName name="IVA">#REF!</definedName>
    <definedName name="IvaSUtl" localSheetId="0">#REF!</definedName>
    <definedName name="IvaSUtl" localSheetId="1">#REF!</definedName>
    <definedName name="IvaSUtl">#REF!</definedName>
    <definedName name="iwjer" localSheetId="2">#REF!</definedName>
    <definedName name="iwjer" localSheetId="0">#REF!</definedName>
    <definedName name="iwjer" localSheetId="1">#REF!</definedName>
    <definedName name="iwjer">#REF!</definedName>
    <definedName name="iyuiuyi" localSheetId="2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iro">#REF!</definedName>
    <definedName name="jd" localSheetId="2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2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 localSheetId="0">'PRESUPUESTO OFICIAL (Entidad)'!ERR</definedName>
    <definedName name="jj" localSheetId="1">'PROPUESTA ECONOMICA(Proponente)'!ERR</definedName>
    <definedName name="jj">[0]!ERR</definedName>
    <definedName name="jjfq" localSheetId="2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2" hidden="1">{#N/A,#N/A,FALSE,"Hoja1";#N/A,#N/A,FALSE,"Hoja2"}</definedName>
    <definedName name="JJJ" localSheetId="0" hidden="1">{#N/A,#N/A,FALSE,"Hoja1";#N/A,#N/A,FALSE,"Hoja2"}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2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 localSheetId="0">#REF!</definedName>
    <definedName name="jkl" localSheetId="1">#REF!</definedName>
    <definedName name="jkl">#REF!</definedName>
    <definedName name="jn">#REF!</definedName>
    <definedName name="jñ">#REF!</definedName>
    <definedName name="jo">#REF!</definedName>
    <definedName name="JOHNNY" localSheetId="2">'INDICAR CÓDIGO DEL ITEM DE PAGO'!ERR</definedName>
    <definedName name="JOHNNY" localSheetId="0">'PRESUPUESTO OFICIAL (Entidad)'!ERR</definedName>
    <definedName name="JOHNNY" localSheetId="1">'PROPUESTA ECONOMICA(Proponente)'!ERR</definedName>
    <definedName name="JOHNNY">[0]!ERR</definedName>
    <definedName name="JRYJ" localSheetId="2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2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2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2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 localSheetId="2">#REF!</definedName>
    <definedName name="jvv" localSheetId="0">#REF!</definedName>
    <definedName name="jvv" localSheetId="1">#REF!</definedName>
    <definedName name="jvv">#REF!</definedName>
    <definedName name="jyjt7" localSheetId="2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 localSheetId="0">#REF!</definedName>
    <definedName name="K0F1" localSheetId="1">#REF!</definedName>
    <definedName name="K0F1">#REF!</definedName>
    <definedName name="K0F2" localSheetId="2">#REF!</definedName>
    <definedName name="K0F2" localSheetId="0">#REF!</definedName>
    <definedName name="K0F2" localSheetId="1">#REF!</definedName>
    <definedName name="K0F2">#REF!</definedName>
    <definedName name="K10ALO" localSheetId="2">#REF!</definedName>
    <definedName name="K10ALO" localSheetId="0">#REF!</definedName>
    <definedName name="K10ALO" localSheetId="1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 localSheetId="2">#REF!</definedName>
    <definedName name="kj" localSheetId="0">#REF!</definedName>
    <definedName name="kj" localSheetId="1">#REF!</definedName>
    <definedName name="kj">#REF!</definedName>
    <definedName name="KJH">#REF!</definedName>
    <definedName name="kjhkd" localSheetId="2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 localSheetId="0">'PRESUPUESTO OFICIAL (Entidad)'!ERR</definedName>
    <definedName name="kl" localSheetId="1">'PROPUESTA ECONOMICA(Proponente)'!ERR</definedName>
    <definedName name="kl">[0]!ERR</definedName>
    <definedName name="klklk" localSheetId="2">#REF!</definedName>
    <definedName name="klklk" localSheetId="0">#REF!</definedName>
    <definedName name="klklk" localSheetId="1">#REF!</definedName>
    <definedName name="klklk">#REF!</definedName>
    <definedName name="km" localSheetId="2">#REF!</definedName>
    <definedName name="km" localSheetId="0">#REF!</definedName>
    <definedName name="km" localSheetId="1">#REF!</definedName>
    <definedName name="km">#REF!</definedName>
    <definedName name="kñy">#REF!</definedName>
    <definedName name="ko">[97]items!$C$4:$J$247</definedName>
    <definedName name="krtrk" localSheetId="2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t">#REF!</definedName>
    <definedName name="kuh">#REF!</definedName>
    <definedName name="kuy">#REF!</definedName>
    <definedName name="kuyhgbe" localSheetId="2">#REF!</definedName>
    <definedName name="kuyhgbe" localSheetId="0">#REF!</definedName>
    <definedName name="kuyhgbe" localSheetId="1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[98]LISTADO!#REF!</definedName>
    <definedName name="LICITACION" localSheetId="2">#REF!</definedName>
    <definedName name="LICITACION" localSheetId="0">#REF!</definedName>
    <definedName name="LICITACION" localSheetId="1">#REF!</definedName>
    <definedName name="LICITACION">#REF!</definedName>
    <definedName name="LINEA" localSheetId="2">[99]CONT_ADI!#REF!</definedName>
    <definedName name="LINEA" localSheetId="0">[99]CONT_ADI!#REF!</definedName>
    <definedName name="LINEA" localSheetId="1">[99]CONT_ADI!#REF!</definedName>
    <definedName name="LINEA">[99]CONT_ADI!#REF!</definedName>
    <definedName name="ListaCantidad" localSheetId="2">#REF!</definedName>
    <definedName name="ListaCantidad" localSheetId="0">#REF!</definedName>
    <definedName name="ListaCantidad" localSheetId="1">#REF!</definedName>
    <definedName name="ListaCantidad">#REF!</definedName>
    <definedName name="Listado" localSheetId="2">#REF!</definedName>
    <definedName name="Listado" localSheetId="0">#REF!</definedName>
    <definedName name="Listado" localSheetId="1">#REF!</definedName>
    <definedName name="Listado">#REF!</definedName>
    <definedName name="Listado1" localSheetId="2">#REF!</definedName>
    <definedName name="Listado1" localSheetId="0">#REF!</definedName>
    <definedName name="Listado1" localSheetId="1">#REF!</definedName>
    <definedName name="Listado1">#REF!</definedName>
    <definedName name="ListaItem">#REF!</definedName>
    <definedName name="LISTAPR">#REF!</definedName>
    <definedName name="ListaUni" localSheetId="2">[100]TOTALES!$D$7:$D$654</definedName>
    <definedName name="ListaUni">[101]TOTALES!$D$7:$D$654</definedName>
    <definedName name="liuoo" localSheetId="2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2" hidden="1">{#N/A,#N/A,FALSE,"orthoflow";#N/A,#N/A,FALSE,"Miscelaneos";#N/A,#N/A,FALSE,"Instrumentacio";#N/A,#N/A,FALSE,"Electrico";#N/A,#N/A,FALSE,"Valv. Seguridad"}</definedName>
    <definedName name="LL" localSheetId="0" hidden="1">{#N/A,#N/A,FALSE,"orthoflow";#N/A,#N/A,FALSE,"Miscelaneos";#N/A,#N/A,FALSE,"Instrumentacio";#N/A,#N/A,FALSE,"Electrico";#N/A,#N/A,FALSE,"Valv. Seguridad"}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 localSheetId="2">[102]tub!$C$1:$J$39</definedName>
    <definedName name="LLL">[103]tub!$C$1:$J$39</definedName>
    <definedName name="lllllh" localSheetId="2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ÑP">#REF!</definedName>
    <definedName name="Loan_Amount" localSheetId="2">#REF!</definedName>
    <definedName name="Loan_Amount" localSheetId="0">#REF!</definedName>
    <definedName name="Loan_Amount" localSheetId="1">#REF!</definedName>
    <definedName name="Loan_Amount">#REF!</definedName>
    <definedName name="Loan_Start" localSheetId="2">#REF!</definedName>
    <definedName name="Loan_Start" localSheetId="0">#REF!</definedName>
    <definedName name="Loan_Start" localSheetId="1">#REF!</definedName>
    <definedName name="Loan_Start">#REF!</definedName>
    <definedName name="Loan_Years" localSheetId="2">#REF!</definedName>
    <definedName name="Loan_Years" localSheetId="0">#REF!</definedName>
    <definedName name="Loan_Years" localSheetId="1">#REF!</definedName>
    <definedName name="Loan_Years">#REF!</definedName>
    <definedName name="LOCA" localSheetId="1">[27]!absc</definedName>
    <definedName name="LOCA">[27]!absc</definedName>
    <definedName name="LOCA1" localSheetId="2">[40]!absc</definedName>
    <definedName name="LOCA1" localSheetId="1">[41]!absc</definedName>
    <definedName name="LOCA1">[41]!absc</definedName>
    <definedName name="LOCALIZACION_Y_REPLANTEO" localSheetId="2">#REF!</definedName>
    <definedName name="LOCALIZACION_Y_REPLANTEO" localSheetId="0">#REF!</definedName>
    <definedName name="LOCALIZACION_Y_REPLANTEO" localSheetId="1">#REF!</definedName>
    <definedName name="LOCALIZACION_Y_REPLANTEO">#REF!</definedName>
    <definedName name="LOGO" localSheetId="2">'INDICAR CÓDIGO DEL ITEM DE PAGO'!ERR</definedName>
    <definedName name="LOGO" localSheetId="0">'PRESUPUESTO OFICIAL (Entidad)'!ERR</definedName>
    <definedName name="LOGO" localSheetId="1">'PROPUESTA ECONOMICA(Proponente)'!ERR</definedName>
    <definedName name="LOGO">[0]!ERR</definedName>
    <definedName name="LOI">#REF!</definedName>
    <definedName name="lolol" localSheetId="2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'[39]Res-Accide-10'!#REF!</definedName>
    <definedName name="lun" localSheetId="0">'[39]Res-Accide-10'!#REF!</definedName>
    <definedName name="lun" localSheetId="1">'[39]Res-Accide-10'!#REF!</definedName>
    <definedName name="lun">'[39]Res-Accide-10'!#REF!</definedName>
    <definedName name="lv" localSheetId="2">#REF!</definedName>
    <definedName name="lv" localSheetId="0">#REF!</definedName>
    <definedName name="lv" localSheetId="1">#REF!</definedName>
    <definedName name="lv">#REF!</definedName>
    <definedName name="m" localSheetId="2">#REF!</definedName>
    <definedName name="m" localSheetId="0">#REF!</definedName>
    <definedName name="m" localSheetId="1">#REF!</definedName>
    <definedName name="m">#REF!</definedName>
    <definedName name="MA" localSheetId="2">'[39]Res-Accide-10'!#REF!</definedName>
    <definedName name="MA" localSheetId="0">'[39]Res-Accide-10'!#REF!</definedName>
    <definedName name="MA" localSheetId="1">'[39]Res-Accide-10'!#REF!</definedName>
    <definedName name="MA">'[39]Res-Accide-10'!#REF!</definedName>
    <definedName name="MACR" localSheetId="2">#REF!</definedName>
    <definedName name="MACR" localSheetId="0">#REF!</definedName>
    <definedName name="MACR" localSheetId="1">#REF!</definedName>
    <definedName name="MACR">#REF!</definedName>
    <definedName name="MACRDEL" localSheetId="2">'[3]7422CW00'!#REF!</definedName>
    <definedName name="MACRDEL" localSheetId="0">'[3]7422CW00'!#REF!</definedName>
    <definedName name="MACRDEL" localSheetId="1">'[3]7422CW00'!#REF!</definedName>
    <definedName name="MACRDEL">'[3]7422CW00'!#REF!</definedName>
    <definedName name="Macroactividad" localSheetId="2">#REF!</definedName>
    <definedName name="Macroactividad" localSheetId="0">#REF!</definedName>
    <definedName name="Macroactividad" localSheetId="1">#REF!</definedName>
    <definedName name="Macroactividad">#REF!</definedName>
    <definedName name="mafdsf" localSheetId="2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L">'[104]Estado Resumen'!#REF!&lt;2.5</definedName>
    <definedName name="MALO">'[105]ESTADO VÍA-CRIT.TECNICO'!#REF!&lt;2.5</definedName>
    <definedName name="MANUAL" localSheetId="2">#REF!</definedName>
    <definedName name="MANUAL" localSheetId="0">#REF!</definedName>
    <definedName name="MANUAL" localSheetId="1">#REF!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[57]Insum!$A$68:$H$98</definedName>
    <definedName name="MAQUINAR">[58]Insum!$A$68:$H$98</definedName>
    <definedName name="mar" localSheetId="2">'[39]Res-Accide-10'!#REF!</definedName>
    <definedName name="mar" localSheetId="0">'[39]Res-Accide-10'!#REF!</definedName>
    <definedName name="mar" localSheetId="1">'[39]Res-Accide-10'!#REF!</definedName>
    <definedName name="mar">'[39]Res-Accide-10'!#REF!</definedName>
    <definedName name="MARCO_H" localSheetId="2">#REF!</definedName>
    <definedName name="MARCO_H" localSheetId="0">#REF!</definedName>
    <definedName name="MARCO_H" localSheetId="1">#REF!</definedName>
    <definedName name="MARCO_H">#REF!</definedName>
    <definedName name="marina" localSheetId="2">'[106]Informe Semanal 1'!#REF!</definedName>
    <definedName name="marina" localSheetId="0">'[106]Informe Semanal 1'!#REF!</definedName>
    <definedName name="marina" localSheetId="1">'[106]Informe Semanal 1'!#REF!</definedName>
    <definedName name="marina">'[106]Informe Semanal 1'!#REF!</definedName>
    <definedName name="masor" localSheetId="2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 localSheetId="0">#REF!</definedName>
    <definedName name="MAT" localSheetId="1">#REF!</definedName>
    <definedName name="MAT">#REF!</definedName>
    <definedName name="MATERIAL">'[78]TABLA MATERIALES'!$A$3:$D$654</definedName>
    <definedName name="materiales">[77]materiales!$A$7:$A$1317</definedName>
    <definedName name="materiales1" localSheetId="2">#REF!</definedName>
    <definedName name="materiales1" localSheetId="0">#REF!</definedName>
    <definedName name="materiales1" localSheetId="1">#REF!</definedName>
    <definedName name="materiales1">#REF!</definedName>
    <definedName name="MaterialTub" localSheetId="2">#REF!</definedName>
    <definedName name="MaterialTub" localSheetId="0">#REF!</definedName>
    <definedName name="MaterialTub" localSheetId="1">#REF!</definedName>
    <definedName name="MaterialTub">#REF!</definedName>
    <definedName name="MATRIZ" localSheetId="2">#REF!</definedName>
    <definedName name="MATRIZ" localSheetId="0">#REF!</definedName>
    <definedName name="MATRIZ" localSheetId="1">#REF!</definedName>
    <definedName name="MATRIZ">#REF!</definedName>
    <definedName name="MATRIZ_DE_DATOS" localSheetId="2">#REF!</definedName>
    <definedName name="MATRIZ_DE_DATOS">#REF!</definedName>
    <definedName name="MCCs" localSheetId="2">#REF!</definedName>
    <definedName name="MCCs">#REF!</definedName>
    <definedName name="mdd" localSheetId="2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'[107]CCP,LEYES, Y DEC.'!#REF!</definedName>
    <definedName name="meg" localSheetId="2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NU1" localSheetId="2">'[3]7422CW00'!#REF!</definedName>
    <definedName name="MENU1" localSheetId="0">'[3]7422CW00'!#REF!</definedName>
    <definedName name="MENU1" localSheetId="1">'[3]7422CW00'!#REF!</definedName>
    <definedName name="MENU1">'[3]7422CW00'!#REF!</definedName>
    <definedName name="MENU2" localSheetId="2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[26]PRESUPUESTO!$C$13</definedName>
    <definedName name="MesCotiz">'[11]LIQ-NOM'!$H$3</definedName>
    <definedName name="MesCotizacion">'[43]LIQUIDA-NOMINA'!$H$3</definedName>
    <definedName name="MESES" localSheetId="2">#REF!</definedName>
    <definedName name="MESES" localSheetId="0">#REF!</definedName>
    <definedName name="MESES" localSheetId="1">#REF!</definedName>
    <definedName name="MESES">#REF!</definedName>
    <definedName name="MesesMora">'[11]LIQ-NOM'!$I$3</definedName>
    <definedName name="Meta1" localSheetId="2">#REF!</definedName>
    <definedName name="Meta1" localSheetId="0">#REF!</definedName>
    <definedName name="Meta1" localSheetId="1">#REF!</definedName>
    <definedName name="Meta1">#REF!</definedName>
    <definedName name="Meta2" localSheetId="2">#REF!</definedName>
    <definedName name="Meta2" localSheetId="0">#REF!</definedName>
    <definedName name="Meta2" localSheetId="1">#REF!</definedName>
    <definedName name="Meta2">#REF!</definedName>
    <definedName name="Meta3" localSheetId="2">#REF!</definedName>
    <definedName name="Meta3" localSheetId="0">#REF!</definedName>
    <definedName name="Meta3" localSheetId="1">#REF!</definedName>
    <definedName name="Meta3">#REF!</definedName>
    <definedName name="mf">#REF!</definedName>
    <definedName name="mfgjrdt" localSheetId="2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 localSheetId="2">#REF!</definedName>
    <definedName name="Mi_Salida" localSheetId="0">#REF!</definedName>
    <definedName name="Mi_Salida" localSheetId="1">#REF!</definedName>
    <definedName name="Mi_Salida">#REF!</definedName>
    <definedName name="Mi_Salida1" localSheetId="2">#REF!</definedName>
    <definedName name="Mi_Salida1" localSheetId="0">#REF!</definedName>
    <definedName name="Mi_Salida1" localSheetId="1">#REF!</definedName>
    <definedName name="Mi_Salida1">#REF!</definedName>
    <definedName name="MICR" localSheetId="2">#REF!</definedName>
    <definedName name="MICR" localSheetId="0">#REF!</definedName>
    <definedName name="MICR" localSheetId="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2">#REF!</definedName>
    <definedName name="MJU" localSheetId="0">#REF!</definedName>
    <definedName name="MJU" localSheetId="1">#REF!</definedName>
    <definedName name="MJU">#REF!</definedName>
    <definedName name="mku">#REF!</definedName>
    <definedName name="mm">#REF!</definedName>
    <definedName name="mmjmjh" localSheetId="2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localSheetId="2" hidden="1">{#N/A,#N/A,FALSE,"Hoja1";#N/A,#N/A,FALSE,"Hoja2"}</definedName>
    <definedName name="MOA" localSheetId="0" hidden="1">{#N/A,#N/A,FALSE,"Hoja1";#N/A,#N/A,FALSE,"Hoja2"}</definedName>
    <definedName name="MOA" localSheetId="1" hidden="1">{#N/A,#N/A,FALSE,"Hoja1";#N/A,#N/A,FALSE,"Hoja2"}</definedName>
    <definedName name="MOA" hidden="1">{#N/A,#N/A,FALSE,"Hoja1";#N/A,#N/A,FALSE,"Hoja2"}</definedName>
    <definedName name="MOD">#REF!</definedName>
    <definedName name="MODIVejec" localSheetId="2" hidden="1">{#N/A,#N/A,FALSE,"Hoja1";#N/A,#N/A,FALSE,"Hoja2"}</definedName>
    <definedName name="MODIVejec" localSheetId="0" hidden="1">{#N/A,#N/A,FALSE,"Hoja1";#N/A,#N/A,FALSE,"Hoja2"}</definedName>
    <definedName name="MODIVejec" localSheetId="1" hidden="1">{#N/A,#N/A,FALSE,"Hoja1";#N/A,#N/A,FALSE,"Hoja2"}</definedName>
    <definedName name="MODIVejec" hidden="1">{#N/A,#N/A,FALSE,"Hoja1";#N/A,#N/A,FALSE,"Hoja2"}</definedName>
    <definedName name="Módulo3.anexo1" localSheetId="1">[10]!Módulo3.anexo1</definedName>
    <definedName name="Módulo3.anexo1">[10]!Módulo3.anexo1</definedName>
    <definedName name="Módulo3.anexo10" localSheetId="1">[10]!Módulo3.anexo10</definedName>
    <definedName name="Módulo3.anexo10">[10]!Módulo3.anexo10</definedName>
    <definedName name="Módulo3.anexo11" localSheetId="1">[10]!Módulo3.anexo11</definedName>
    <definedName name="Módulo3.anexo11">[10]!Módulo3.anexo11</definedName>
    <definedName name="Módulo3.anexo12" localSheetId="1">[10]!Módulo3.anexo12</definedName>
    <definedName name="Módulo3.anexo12">[10]!Módulo3.anexo12</definedName>
    <definedName name="Módulo3.anexo3" localSheetId="1">[10]!Módulo3.anexo3</definedName>
    <definedName name="Módulo3.anexo3">[10]!Módulo3.anexo3</definedName>
    <definedName name="Módulo3.anexo4" localSheetId="1">[10]!Módulo3.anexo4</definedName>
    <definedName name="Módulo3.anexo4">[10]!Módulo3.anexo4</definedName>
    <definedName name="Módulo3.anexo5" localSheetId="1">[10]!Módulo3.anexo5</definedName>
    <definedName name="Módulo3.anexo5">[10]!Módulo3.anexo5</definedName>
    <definedName name="Módulo3.anexo6" localSheetId="1">[10]!Módulo3.anexo6</definedName>
    <definedName name="Módulo3.anexo6">[10]!Módulo3.anexo6</definedName>
    <definedName name="Módulo8.anexo16" localSheetId="1">[10]!Módulo8.anexo16</definedName>
    <definedName name="Módulo8.anexo16">[10]!Módulo8.anexo16</definedName>
    <definedName name="MOE" localSheetId="2" hidden="1">{#N/A,#N/A,FALSE,"Hoja1";#N/A,#N/A,FALSE,"Hoja2"}</definedName>
    <definedName name="MOE" localSheetId="0" hidden="1">{#N/A,#N/A,FALSE,"Hoja1";#N/A,#N/A,FALSE,"Hoja2"}</definedName>
    <definedName name="MOE" localSheetId="1" hidden="1">{#N/A,#N/A,FALSE,"Hoja1";#N/A,#N/A,FALSE,"Hoja2"}</definedName>
    <definedName name="MOE" hidden="1">{#N/A,#N/A,FALSE,"Hoja1";#N/A,#N/A,FALSE,"Hoja2"}</definedName>
    <definedName name="MONEDA">[108]Tablas!$AO$6:$AO$7</definedName>
    <definedName name="mono" localSheetId="2">#REF!</definedName>
    <definedName name="mono" localSheetId="0">#REF!</definedName>
    <definedName name="mono" localSheetId="1">#REF!</definedName>
    <definedName name="mono">#REF!</definedName>
    <definedName name="MontoVigenciasA1" localSheetId="2">#REF!</definedName>
    <definedName name="MontoVigenciasA1" localSheetId="0">#REF!</definedName>
    <definedName name="MontoVigenciasA1" localSheetId="1">#REF!</definedName>
    <definedName name="MontoVigenciasA1">#REF!</definedName>
    <definedName name="MontoVigenciasA2" localSheetId="2">#REF!</definedName>
    <definedName name="MontoVigenciasA2" localSheetId="0">#REF!</definedName>
    <definedName name="MontoVigenciasA2" localSheetId="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[11]EMPRESA!$I$29</definedName>
    <definedName name="MORON" localSheetId="2">#REF!</definedName>
    <definedName name="MORON" localSheetId="0">#REF!</definedName>
    <definedName name="MORON" localSheetId="1">#REF!</definedName>
    <definedName name="MORON">#REF!</definedName>
    <definedName name="MPGESTORCTO">[90]base!$B$36</definedName>
    <definedName name="MPORDENADOR">[90]base!$B$39</definedName>
    <definedName name="mr">#REF!</definedName>
    <definedName name="MRLART" localSheetId="2">[2]STRSUMM0!#REF!</definedName>
    <definedName name="MRLART" localSheetId="0">[2]STRSUMM0!#REF!</definedName>
    <definedName name="MRLART" localSheetId="1">[2]STRSUMM0!#REF!</definedName>
    <definedName name="MRLART">[2]STRSUMM0!#REF!</definedName>
    <definedName name="MRSUPDET" localSheetId="2">[49]steel!#REF!</definedName>
    <definedName name="MRSUPDET" localSheetId="0">[49]steel!#REF!</definedName>
    <definedName name="MRSUPDET" localSheetId="1">[49]steel!#REF!</definedName>
    <definedName name="MRSUPDET">[49]steel!#REF!</definedName>
    <definedName name="Mtz_Avance" localSheetId="2">#REF!</definedName>
    <definedName name="Mtz_Avance" localSheetId="0">#REF!</definedName>
    <definedName name="Mtz_Avance" localSheetId="1">#REF!</definedName>
    <definedName name="Mtz_Avance">#REF!</definedName>
    <definedName name="Mv" localSheetId="2">#REF!</definedName>
    <definedName name="Mv" localSheetId="0">#REF!</definedName>
    <definedName name="Mv" localSheetId="1">#REF!</definedName>
    <definedName name="Mv">#REF!</definedName>
    <definedName name="n" localSheetId="2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[54]!Nada</definedName>
    <definedName name="Nada">[54]!Nada</definedName>
    <definedName name="Nafta_2" localSheetId="2">'[109] ASR+Nafta'!$K$19:$AS$19</definedName>
    <definedName name="Nafta_2">'[110] ASR+Nafta'!$K$19:$AS$19</definedName>
    <definedName name="Nafta2" localSheetId="2">'[109] ASR+Nafta'!$K$19:$AS$19</definedName>
    <definedName name="Nafta2">'[110] ASR+Nafta'!$K$19:$AS$19</definedName>
    <definedName name="Nafta3" localSheetId="2">'[109]Todos+Nafta'!$K$19:$AS$19</definedName>
    <definedName name="Nafta3">'[110]Todos+Nafta'!$K$19:$AS$19</definedName>
    <definedName name="nb">#REF!</definedName>
    <definedName name="nbv">#REF!</definedName>
    <definedName name="nbvnv" localSheetId="2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n" localSheetId="2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[43]EMPRESA!$F$8</definedName>
    <definedName name="NITEM">#REF!</definedName>
    <definedName name="NJH">#REF!</definedName>
    <definedName name="NM">#REF!</definedName>
    <definedName name="Nmax" localSheetId="2">#REF!</definedName>
    <definedName name="Nmax" localSheetId="0">#REF!</definedName>
    <definedName name="Nmax" localSheetId="1">#REF!</definedName>
    <definedName name="Nmax">#REF!</definedName>
    <definedName name="nmdlf" localSheetId="2">#REF!</definedName>
    <definedName name="nmdlf" localSheetId="0">#REF!</definedName>
    <definedName name="nmdlf" localSheetId="1">#REF!</definedName>
    <definedName name="nmdlf">#REF!</definedName>
    <definedName name="nmmmm" localSheetId="2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 localSheetId="0">'PRESUPUESTO OFICIAL (Entidad)'!ERR</definedName>
    <definedName name="NO" localSheetId="1">'PROPUESTA ECONOMICA(Proponente)'!ERR</definedName>
    <definedName name="NO">[0]!ERR</definedName>
    <definedName name="No_desarrolladas">'[28]Reservas de Petróleo'!$A$2,'[28]Reservas de Petróleo'!$A$1,'[28]Reservas de Petróleo'!$D$4,'[28]Reservas de Petróleo'!$G$1:$G$65536</definedName>
    <definedName name="NOMBRE" localSheetId="2">#REF!</definedName>
    <definedName name="NOMBRE" localSheetId="0">#REF!</definedName>
    <definedName name="NOMBRE" localSheetId="1">#REF!</definedName>
    <definedName name="NOMBRE">#REF!</definedName>
    <definedName name="NombreCoordinador" localSheetId="2">#REF!</definedName>
    <definedName name="NombreCoordinador" localSheetId="0">#REF!</definedName>
    <definedName name="NombreCoordinador" localSheetId="1">#REF!</definedName>
    <definedName name="NombreCoordinador">#REF!</definedName>
    <definedName name="NombreDependencia" localSheetId="2">#REF!</definedName>
    <definedName name="NombreDependencia" localSheetId="0">#REF!</definedName>
    <definedName name="NombreDependencia" localSheetId="1">#REF!</definedName>
    <definedName name="NombreDependencia">#REF!</definedName>
    <definedName name="NombreProyecto">#REF!</definedName>
    <definedName name="NOMBRES">#REF!</definedName>
    <definedName name="NombreVicepresidencia">#REF!</definedName>
    <definedName name="Norte">#REF!</definedName>
    <definedName name="NPAGE">[2]STRSUMM0!#REF!</definedName>
    <definedName name="nr">#REF!</definedName>
    <definedName name="nt">#REF!</definedName>
    <definedName name="NUEVO" localSheetId="2">#REF!</definedName>
    <definedName name="NUEVO" localSheetId="0">#REF!</definedName>
    <definedName name="NUEVO" localSheetId="1">#REF!</definedName>
    <definedName name="NUEVO">#REF!</definedName>
    <definedName name="Num_Pmt_Per_Year" localSheetId="2">#REF!</definedName>
    <definedName name="Num_Pmt_Per_Year" localSheetId="0">#REF!</definedName>
    <definedName name="Num_Pmt_Per_Year" localSheetId="1">#REF!</definedName>
    <definedName name="Num_Pmt_Per_Year">#REF!</definedName>
    <definedName name="Number_of_Payments" localSheetId="2">MATCH(0.01,'INDICAR CÓDIGO DEL ITEM DE PAGO'!End_Bal,-1)+1</definedName>
    <definedName name="Number_of_Payments" localSheetId="0">MATCH(0.01,'PRESUPUESTO OFICIAL (Entidad)'!End_Bal,-1)+1</definedName>
    <definedName name="Number_of_Payments" localSheetId="1">MATCH(0.01,'PROPUESTA ECONOMICA(Proponente)'!End_Bal,-1)+1</definedName>
    <definedName name="Number_of_Payments">MATCH(0.01,End_Bal,-1)+1</definedName>
    <definedName name="nxn" localSheetId="2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l">#REF!</definedName>
    <definedName name="ññ">#REF!</definedName>
    <definedName name="ñok">#REF!</definedName>
    <definedName name="ñp">#REF!</definedName>
    <definedName name="ñpñpñ" localSheetId="2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º1" localSheetId="2">#REF!</definedName>
    <definedName name="º1" localSheetId="0">#REF!</definedName>
    <definedName name="º1" localSheetId="1">#REF!</definedName>
    <definedName name="º1">#REF!</definedName>
    <definedName name="o9o9" localSheetId="2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[26]PRESUPUESTO!$C$10</definedName>
    <definedName name="ObjetivoProyecto" localSheetId="2">#REF!</definedName>
    <definedName name="ObjetivoProyecto" localSheetId="0">#REF!</definedName>
    <definedName name="ObjetivoProyecto" localSheetId="1">#REF!</definedName>
    <definedName name="ObjetivoProyecto">#REF!</definedName>
    <definedName name="Obra" localSheetId="2">#REF!</definedName>
    <definedName name="Obra" localSheetId="0">#REF!</definedName>
    <definedName name="Obra" localSheetId="1">#REF!</definedName>
    <definedName name="Obra">#REF!</definedName>
    <definedName name="obras" localSheetId="2" hidden="1">#REF!</definedName>
    <definedName name="obras" localSheetId="0" hidden="1">#REF!</definedName>
    <definedName name="obras" localSheetId="1" hidden="1">#REF!</definedName>
    <definedName name="obras" hidden="1">#REF!</definedName>
    <definedName name="obras1" localSheetId="2">DATE(YEAR([111]!Loan_Start),MONTH([111]!Loan_Start)+Payment_Number,DAY([111]!Loan_Start))</definedName>
    <definedName name="obras1" localSheetId="0">DATE(YEAR([111]!Loan_Start),MONTH([111]!Loan_Start)+Payment_Number,DAY([111]!Loan_Start))</definedName>
    <definedName name="obras1" localSheetId="1">DATE(YEAR([111]!Loan_Start),MONTH([111]!Loan_Start)+Payment_Number,DAY([111]!Loan_Start))</definedName>
    <definedName name="obras1">DATE(YEAR([111]!Loan_Start),MONTH([111]!Loan_Start)+Payment_Number,DAY([111]!Loan_Start))</definedName>
    <definedName name="obras11" localSheetId="2" hidden="1">#REF!</definedName>
    <definedName name="obras11" localSheetId="0" hidden="1">#REF!</definedName>
    <definedName name="obras11" localSheetId="1" hidden="1">#REF!</definedName>
    <definedName name="obras11" hidden="1">#REF!</definedName>
    <definedName name="obras111" localSheetId="2">DATE(YEAR([112]!Loan_Start),MONTH([112]!Loan_Start)+Payment_Number,DAY([112]!Loan_Start))</definedName>
    <definedName name="obras111" localSheetId="0">DATE(YEAR([112]!Loan_Start),MONTH([112]!Loan_Start)+Payment_Number,DAY([112]!Loan_Start))</definedName>
    <definedName name="obras111" localSheetId="1">DATE(YEAR([112]!Loan_Start),MONTH([112]!Loan_Start)+Payment_Number,DAY([112]!Loan_Start))</definedName>
    <definedName name="obras111">DATE(YEAR([112]!Loan_Start),MONTH([112]!Loan_Start)+Payment_Number,DAY([112]!Loan_Start))</definedName>
    <definedName name="OCD">[13]Tablas!#REF!</definedName>
    <definedName name="OCD1_1">[13]Tablas!#REF!</definedName>
    <definedName name="OCD1_1_1">[13]Tablas!#REF!</definedName>
    <definedName name="OCI">[13]Tablas!#REF!</definedName>
    <definedName name="OCI1_1">[13]Tablas!#REF!</definedName>
    <definedName name="OCI1_1_1">[13]Tablas!#REF!</definedName>
    <definedName name="OCTUBRE" localSheetId="2" hidden="1">{#N/A,#N/A,FALSE,"orthoflow";#N/A,#N/A,FALSE,"Miscelaneos";#N/A,#N/A,FALSE,"Instrumentacio";#N/A,#N/A,FALSE,"Electrico";#N/A,#N/A,FALSE,"Valv. Seguridad"}</definedName>
    <definedName name="OCTUBRE" localSheetId="0" hidden="1">{#N/A,#N/A,FALSE,"orthoflow";#N/A,#N/A,FALSE,"Miscelaneos";#N/A,#N/A,FALSE,"Instrumentacio";#N/A,#N/A,FALSE,"Electrico";#N/A,#N/A,FALSE,"Valv. Seguridad"}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erta">[113]Hoja1!$A$3:$I$9</definedName>
    <definedName name="oiret" localSheetId="2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">#REF!</definedName>
    <definedName name="ooo" localSheetId="2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DENADOR">[90]base!$B$38</definedName>
    <definedName name="ORIGEN" localSheetId="2">#REF!</definedName>
    <definedName name="ORIGEN" localSheetId="0">#REF!</definedName>
    <definedName name="ORIGEN" localSheetId="1">#REF!</definedName>
    <definedName name="ORIGEN">#REF!</definedName>
    <definedName name="ORIGINAL" localSheetId="2" hidden="1">{#N/A,#N/A,FALSE,"orthoflow";#N/A,#N/A,FALSE,"Miscelaneos";#N/A,#N/A,FALSE,"Instrumentacio";#N/A,#N/A,FALSE,"Electrico";#N/A,#N/A,FALSE,"Valv. Seguridad"}</definedName>
    <definedName name="ORIGINAL" localSheetId="0" hidden="1">{#N/A,#N/A,FALSE,"orthoflow";#N/A,#N/A,FALSE,"Miscelaneos";#N/A,#N/A,FALSE,"Instrumentacio";#N/A,#N/A,FALSE,"Electrico";#N/A,#N/A,FALSE,"Valv. Seguridad"}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[8]INST!#REF!</definedName>
    <definedName name="os">#REF!</definedName>
    <definedName name="otros">[77]otros!$A$6:$A$1235</definedName>
    <definedName name="OTROS1" localSheetId="2">#REF!</definedName>
    <definedName name="OTROS1" localSheetId="0">#REF!</definedName>
    <definedName name="OTROS1" localSheetId="1">#REF!</definedName>
    <definedName name="OTROS1">#REF!</definedName>
    <definedName name="OUT" localSheetId="2">#REF!</definedName>
    <definedName name="OUT" localSheetId="0">#REF!</definedName>
    <definedName name="OUT" localSheetId="1">#REF!</definedName>
    <definedName name="OUT">#REF!</definedName>
    <definedName name="P" localSheetId="2">#REF!</definedName>
    <definedName name="P" localSheetId="0">#REF!</definedName>
    <definedName name="P" localSheetId="1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[62]Tablas!$A$1:$A$65536</definedName>
    <definedName name="Pay_Date" localSheetId="2">#REF!</definedName>
    <definedName name="Pay_Date" localSheetId="0">#REF!</definedName>
    <definedName name="Pay_Date" localSheetId="1">#REF!</definedName>
    <definedName name="Pay_Date">#REF!</definedName>
    <definedName name="Pay_Num" localSheetId="2">#REF!</definedName>
    <definedName name="Pay_Num" localSheetId="0">#REF!</definedName>
    <definedName name="Pay_Num" localSheetId="1">#REF!</definedName>
    <definedName name="Pay_Num">#REF!</definedName>
    <definedName name="Payment_Date" localSheetId="2">DATE(YEAR('INDICAR CÓDIGO DEL ITEM DE PAGO'!Loan_Start),MONTH('INDICAR CÓDIGO DEL ITEM DE PAGO'!Loan_Start)+Payment_Number,DAY('INDICAR CÓDIGO DEL ITEM DE PAGO'!Loan_Start))</definedName>
    <definedName name="Payment_Date" localSheetId="0">DATE(YEAR('PRESUPUESTO OFICIAL (Entidad)'!Loan_Start),MONTH('PRESUPUESTO OFICIAL (Entidad)'!Loan_Start)+Payment_Number,DAY('PRESUPUESTO OFICIAL (Entidad)'!Loan_Start))</definedName>
    <definedName name="Payment_Date" localSheetId="1">DATE(YEAR('PROPUESTA ECONOMICA(Proponente)'!Loan_Start),MONTH('PROPUESTA ECONOMICA(Proponente)'!Loan_Start)+Payment_Number,DAY('PROPUESTA ECONOMICA(Proponente)'!Loan_Start))</definedName>
    <definedName name="Payment_Date">DATE(YEAR(Loan_Start),MONTH(Loan_Start)+Payment_Number,DAY(Loan_Start))</definedName>
    <definedName name="Payment_Date1" localSheetId="2">DATE(YEAR([112]!Loan_Start),MONTH([112]!Loan_Start)+Payment_Number,DAY([112]!Loan_Start))</definedName>
    <definedName name="Payment_Date1" localSheetId="0">DATE(YEAR([112]!Loan_Start),MONTH([112]!Loan_Start)+Payment_Number,DAY([112]!Loan_Start))</definedName>
    <definedName name="Payment_Date1" localSheetId="1">DATE(YEAR([112]!Loan_Start),MONTH([112]!Loan_Start)+Payment_Number,DAY([112]!Loan_Start))</definedName>
    <definedName name="Payment_Date1">DATE(YEAR([112]!Loan_Start),MONTH([112]!Loan_Start)+Payment_Number,DAY([112]!Loan_Start))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 localSheetId="0">'PRESUPUESTO OFICIAL (Entidad)'!ERR</definedName>
    <definedName name="PEPE" localSheetId="1">'PROPUESTA ECONOMICA(Proponente)'!ERR</definedName>
    <definedName name="PEPE">[0]!ERR</definedName>
    <definedName name="Periodo">[45]Hoja1!$C$1</definedName>
    <definedName name="PeriodoPago">'[43]LIQUIDA-NOMINA'!$C$4</definedName>
    <definedName name="PeriodoRepago" localSheetId="2">#REF!</definedName>
    <definedName name="PeriodoRepago" localSheetId="0">#REF!</definedName>
    <definedName name="PeriodoRepago" localSheetId="1">#REF!</definedName>
    <definedName name="PeriodoRepago">#REF!</definedName>
    <definedName name="PeriodoRepagoCCP" localSheetId="2">#REF!</definedName>
    <definedName name="PeriodoRepagoCCP" localSheetId="0">#REF!</definedName>
    <definedName name="PeriodoRepagoCCP" localSheetId="1">#REF!</definedName>
    <definedName name="PeriodoRepagoCCP">#REF!</definedName>
    <definedName name="phed">[59]Hoja1!$C$4</definedName>
    <definedName name="phen">[59]Hoja1!$C$5</definedName>
    <definedName name="Pindis" localSheetId="2">#REF!</definedName>
    <definedName name="Pindis" localSheetId="0">#REF!</definedName>
    <definedName name="Pindis" localSheetId="1">#REF!</definedName>
    <definedName name="Pindis">#REF!</definedName>
    <definedName name="pint" localSheetId="0">'[88]7422CW00'!#REF!</definedName>
    <definedName name="pint" localSheetId="1">'[88]7422CW00'!#REF!</definedName>
    <definedName name="pint">'[88]7422CW00'!#REF!</definedName>
    <definedName name="pintura" localSheetId="0">'[88]7422CW00'!#REF!</definedName>
    <definedName name="pintura" localSheetId="1">'[88]7422CW00'!#REF!</definedName>
    <definedName name="pintura">'[88]7422CW00'!#REF!</definedName>
    <definedName name="pintyura" localSheetId="0">[114]STRSUMM0!#REF!</definedName>
    <definedName name="pintyura" localSheetId="1">[114]STRSUMM0!#REF!</definedName>
    <definedName name="pintyura">[114]STRSUMM0!#REF!</definedName>
    <definedName name="PIP" localSheetId="2">#REF!</definedName>
    <definedName name="PIP" localSheetId="0">#REF!</definedName>
    <definedName name="PIP" localSheetId="1">#REF!</definedName>
    <definedName name="PIP">#REF!</definedName>
    <definedName name="Piscinas" localSheetId="2">#REF!</definedName>
    <definedName name="Piscinas" localSheetId="0">#REF!</definedName>
    <definedName name="Piscinas" localSheetId="1">#REF!</definedName>
    <definedName name="Piscinas">#REF!</definedName>
    <definedName name="pk">#REF!</definedName>
    <definedName name="PKHK" localSheetId="2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[37]BASES!$E$27</definedName>
    <definedName name="PlazoAIU" localSheetId="2">#REF!</definedName>
    <definedName name="PlazoAIU" localSheetId="0">#REF!</definedName>
    <definedName name="PlazoAIU" localSheetId="1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ñ">#REF!</definedName>
    <definedName name="po">#REF!</definedName>
    <definedName name="POCETAS" localSheetId="2">#REF!</definedName>
    <definedName name="POCETAS" localSheetId="0">#REF!</definedName>
    <definedName name="POCETAS" localSheetId="1">#REF!</definedName>
    <definedName name="POCETAS">#REF!</definedName>
    <definedName name="poi">#REF!</definedName>
    <definedName name="POIUP" localSheetId="2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2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 localSheetId="0">#REF!</definedName>
    <definedName name="popu" localSheetId="1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 localSheetId="0">#REF!</definedName>
    <definedName name="porc" localSheetId="1">#REF!</definedName>
    <definedName name="porc">#REF!</definedName>
    <definedName name="PORCE">[38]BASES!$E$26</definedName>
    <definedName name="Porcentaje" localSheetId="2">#REF!</definedName>
    <definedName name="Porcentaje" localSheetId="0">#REF!</definedName>
    <definedName name="Porcentaje" localSheetId="1">#REF!</definedName>
    <definedName name="Porcentaje">#REF!</definedName>
    <definedName name="PORCENTAJE1" localSheetId="2">#REF!</definedName>
    <definedName name="PORCENTAJE1" localSheetId="0">#REF!</definedName>
    <definedName name="PORCENTAJE1" localSheetId="1">#REF!</definedName>
    <definedName name="PORCENTAJE1">#REF!</definedName>
    <definedName name="PORTADA2" localSheetId="2">'[115]Hoja 1 '!#REF!</definedName>
    <definedName name="PORTADA2" localSheetId="0">'[115]Hoja 1 '!#REF!</definedName>
    <definedName name="PORTADA2" localSheetId="1">'[115]Hoja 1 '!#REF!</definedName>
    <definedName name="PORTADA2">'[115]Hoja 1 '!#REF!</definedName>
    <definedName name="POSICION_PRESUP" localSheetId="2">[12]Tablas!#REF!</definedName>
    <definedName name="POSICION_PRESUP" localSheetId="0">[12]Tablas!#REF!</definedName>
    <definedName name="POSICION_PRESUP" localSheetId="1">[12]Tablas!#REF!</definedName>
    <definedName name="POSICION_PRESUP">[12]Tablas!#REF!</definedName>
    <definedName name="POSICIONES" localSheetId="2">#REF!</definedName>
    <definedName name="POSICIONES" localSheetId="0">#REF!</definedName>
    <definedName name="POSICIONES" localSheetId="1">#REF!</definedName>
    <definedName name="POSICIONES">#REF!</definedName>
    <definedName name="pouig" localSheetId="2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[62]Tablas!$C$1:$C$65536</definedName>
    <definedName name="pp">#REF!</definedName>
    <definedName name="PPPP" localSheetId="2" hidden="1">{#N/A,#N/A,FALSE,"orthoflow";#N/A,#N/A,FALSE,"Miscelaneos";#N/A,#N/A,FALSE,"Instrumentacio";#N/A,#N/A,FALSE,"Electrico";#N/A,#N/A,FALSE,"Valv. Seguridad"}</definedName>
    <definedName name="PPPP" localSheetId="0" hidden="1">{#N/A,#N/A,FALSE,"orthoflow";#N/A,#N/A,FALSE,"Miscelaneos";#N/A,#N/A,FALSE,"Instrumentacio";#N/A,#N/A,FALSE,"Electrico";#N/A,#N/A,FALSE,"Valv. Seguridad"}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[50]medelo!$D$46</definedName>
    <definedName name="PRE" localSheetId="2">#REF!</definedName>
    <definedName name="PRE" localSheetId="0">#REF!</definedName>
    <definedName name="PRE" localSheetId="1">#REF!</definedName>
    <definedName name="PRE">#REF!</definedName>
    <definedName name="Precio" localSheetId="2">#REF!</definedName>
    <definedName name="Precio" localSheetId="0">#REF!</definedName>
    <definedName name="Precio" localSheetId="1">#REF!</definedName>
    <definedName name="Precio">#REF!</definedName>
    <definedName name="precio2" localSheetId="2">#REF!</definedName>
    <definedName name="precio2" localSheetId="0">#REF!</definedName>
    <definedName name="precio2" localSheetId="1">#REF!</definedName>
    <definedName name="precio2">#REF!</definedName>
    <definedName name="PrecioS">#REF!</definedName>
    <definedName name="predios">'[116]K5+900 A K7+500'!$A$3:$W$38</definedName>
    <definedName name="PREST" localSheetId="2">#REF!</definedName>
    <definedName name="PREST" localSheetId="0">#REF!</definedName>
    <definedName name="PREST" localSheetId="1">#REF!</definedName>
    <definedName name="PREST">#REF!</definedName>
    <definedName name="PRIMER" localSheetId="2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'[106]Informe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 localSheetId="0">#REF!</definedName>
    <definedName name="Print_Area_MI" localSheetId="1">#REF!</definedName>
    <definedName name="Print_Area_MI">#REF!</definedName>
    <definedName name="Print_Area_Reset" localSheetId="2">OFFSET('INDICAR CÓDIGO DEL ITEM DE PAGO'!Full_Print,0,0,Last_Row)</definedName>
    <definedName name="Print_Area_Reset" localSheetId="0">OFFSET('PRESUPUESTO OFICIAL (Entidad)'!Full_Print,0,0,Last_Row)</definedName>
    <definedName name="Print_Area_Reset" localSheetId="1">OFFSET('PROPUESTA ECONOMICA(Proponente)'!Full_Print,0,0,[0]!Last_Row)</definedName>
    <definedName name="Print_Area_Reset">OFFSET(Full_Print,0,0,Last_Row)</definedName>
    <definedName name="PRINT_TITLES">#N/A</definedName>
    <definedName name="PRINT_TITLES_MI">#N/A</definedName>
    <definedName name="Print_Titles2">#N/A</definedName>
    <definedName name="PRINT1" localSheetId="2">'[3]7422CW00'!#REF!</definedName>
    <definedName name="PRINT1" localSheetId="0">'[3]7422CW00'!#REF!</definedName>
    <definedName name="PRINT1" localSheetId="1">'[3]7422CW00'!#REF!</definedName>
    <definedName name="PRINT1">'[3]7422CW00'!#REF!</definedName>
    <definedName name="PRINT2" localSheetId="2">'[3]7422CW00'!#REF!</definedName>
    <definedName name="PRINT2" localSheetId="0">'[3]7422CW00'!#REF!</definedName>
    <definedName name="PRINT2" localSheetId="1">'[3]7422CW00'!#REF!</definedName>
    <definedName name="PRINT2">'[3]7422CW00'!#REF!</definedName>
    <definedName name="PRIVADO" localSheetId="2">#REF!</definedName>
    <definedName name="PRIVADO" localSheetId="0">#REF!</definedName>
    <definedName name="PRIVADO" localSheetId="1">#REF!</definedName>
    <definedName name="PRIVADO">#REF!</definedName>
    <definedName name="prn">[59]Hoja1!$C$3</definedName>
    <definedName name="prnf">[59]Hoja1!$C$6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[37]BASES!$B$31</definedName>
    <definedName name="PROG" hidden="1">#REF!</definedName>
    <definedName name="PROGDES" localSheetId="2">#REF!</definedName>
    <definedName name="PROGDES" localSheetId="0">#REF!</definedName>
    <definedName name="PROGDES" localSheetId="1">#REF!</definedName>
    <definedName name="PROGDES">#REF!</definedName>
    <definedName name="Programa" localSheetId="2">#REF!</definedName>
    <definedName name="Programa" localSheetId="0">#REF!</definedName>
    <definedName name="Programa" localSheetId="1">#REF!</definedName>
    <definedName name="Programa">#REF!</definedName>
    <definedName name="programainv" localSheetId="2">'INDICAR CÓDIGO DEL ITEM DE PAGO'!ERR</definedName>
    <definedName name="programainv" localSheetId="0">'PRESUPUESTO OFICIAL (Entidad)'!ERR</definedName>
    <definedName name="programainv" localSheetId="1">'PROPUESTA ECONOMICA(Proponente)'!ERR</definedName>
    <definedName name="programainv">[0]!ERR</definedName>
    <definedName name="Proponente" localSheetId="2">#REF!</definedName>
    <definedName name="Proponente" localSheetId="0">#REF!</definedName>
    <definedName name="Proponente" localSheetId="1">#REF!</definedName>
    <definedName name="Proponente">#REF!</definedName>
    <definedName name="Prov">#REF!</definedName>
    <definedName name="PRUEBA" localSheetId="2">[32]!absc</definedName>
    <definedName name="PRUEBA" localSheetId="1">[117]!absc</definedName>
    <definedName name="PRUEBA">[117]!absc</definedName>
    <definedName name="prueba1" localSheetId="2">[32]!absc</definedName>
    <definedName name="prueba1" localSheetId="1">[117]!absc</definedName>
    <definedName name="prueba1">[117]!absc</definedName>
    <definedName name="PRUEBA2" localSheetId="2">#REF!</definedName>
    <definedName name="PRUEBA2" localSheetId="0">#REF!</definedName>
    <definedName name="PRUEBA2" localSheetId="1">#REF!</definedName>
    <definedName name="PRUEBA2">#REF!</definedName>
    <definedName name="ps" localSheetId="2">#REF!</definedName>
    <definedName name="ps" localSheetId="0">#REF!</definedName>
    <definedName name="ps" localSheetId="1">#REF!</definedName>
    <definedName name="ps">#REF!</definedName>
    <definedName name="PSTRESS_RELIEVI" localSheetId="2">#REF!</definedName>
    <definedName name="PSTRESS_RELIEVI" localSheetId="0">#REF!</definedName>
    <definedName name="PSTRESS_RELIEVI" localSheetId="1">#REF!</definedName>
    <definedName name="PSTRESS_RELIEVI">#REF!</definedName>
    <definedName name="PTAR" localSheetId="2" hidden="1">{#N/A,#N/A,FALSE,"Estatico";#N/A,#N/A,FALSE,"Tuberia";#N/A,#N/A,FALSE,"Instrumentación";#N/A,#N/A,FALSE,"Mecanica";#N/A,#N/A,FALSE,"Electrico";#N/A,#N/A,FALSE,"Ofic.Civiles"}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'[118]ORITO 02 '!$A$12</definedName>
    <definedName name="Pwf_actual">'[118]ORITO 02 '!$E$6</definedName>
    <definedName name="Pwf_i">[50]medelo!$A$66:$A$83</definedName>
    <definedName name="Pwf_min">'[118]ORITO 02 '!$E$8</definedName>
    <definedName name="Pwfd" localSheetId="2">#REF!</definedName>
    <definedName name="Pwfd" localSheetId="0">#REF!</definedName>
    <definedName name="Pwfd" localSheetId="1">#REF!</definedName>
    <definedName name="Pwfd">#REF!</definedName>
    <definedName name="Q" localSheetId="2">#REF!</definedName>
    <definedName name="Q" localSheetId="0">#REF!</definedName>
    <definedName name="Q" localSheetId="1">#REF!</definedName>
    <definedName name="Q">#REF!</definedName>
    <definedName name="Q_actual">'[118]ORITO 02 '!$E$7</definedName>
    <definedName name="Q_BRUTO" localSheetId="2">#REF!</definedName>
    <definedName name="Q_BRUTO" localSheetId="0">#REF!</definedName>
    <definedName name="Q_BRUTO" localSheetId="1">#REF!</definedName>
    <definedName name="Q_BRUTO">#REF!</definedName>
    <definedName name="q1q1q" localSheetId="2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 localSheetId="0">#REF!</definedName>
    <definedName name="qaz" localSheetId="1">#REF!</definedName>
    <definedName name="qaz">#REF!</definedName>
    <definedName name="qedcd" localSheetId="2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[50]medelo!$B$63</definedName>
    <definedName name="qq">#REF!</definedName>
    <definedName name="qqqqqw" localSheetId="2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'[118]ORITO 02 '!$E$9</definedName>
    <definedName name="QTIES" localSheetId="2">#REF!</definedName>
    <definedName name="QTIES" localSheetId="0">#REF!</definedName>
    <definedName name="QTIES" localSheetId="1">#REF!</definedName>
    <definedName name="QTIES">#REF!</definedName>
    <definedName name="QTY" localSheetId="2">#REF!</definedName>
    <definedName name="QTY" localSheetId="0">#REF!</definedName>
    <definedName name="QTY" localSheetId="1">#REF!</definedName>
    <definedName name="QTY">#REF!</definedName>
    <definedName name="qw" localSheetId="2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 localSheetId="0">'PRESUPUESTO OFICIAL (Entidad)'!ERR</definedName>
    <definedName name="QWERTY" localSheetId="1">'PROPUESTA ECONOMICA(Proponente)'!ERR</definedName>
    <definedName name="QWERTY">[0]!ERR</definedName>
    <definedName name="qwewertet" localSheetId="2" hidden="1">{#N/A,#N/A,TRUE,"1842CWN0"}</definedName>
    <definedName name="qwewertet" localSheetId="0" hidden="1">{#N/A,#N/A,TRUE,"1842CWN0"}</definedName>
    <definedName name="qwewertet" localSheetId="1" hidden="1">{#N/A,#N/A,TRUE,"1842CWN0"}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JÓN">#REF!</definedName>
    <definedName name="RANGO_FECHA">#REF!</definedName>
    <definedName name="Rates">#REF!</definedName>
    <definedName name="RD">#REF!</definedName>
    <definedName name="rdq">#REF!</definedName>
    <definedName name="rds">#REF!</definedName>
    <definedName name="Reactores">#REF!</definedName>
    <definedName name="Recall_2" localSheetId="2">'[109] ASR+Nafta'!$E$9:$E$21</definedName>
    <definedName name="Recall_2">'[110] ASR+Nafta'!$E$9:$E$21</definedName>
    <definedName name="Recall_3" localSheetId="2">'[109]Todos+Nafta'!$E$9:$E$21</definedName>
    <definedName name="Recall_3">'[110]Todos+Nafta'!$E$9:$E$21</definedName>
    <definedName name="Recorder" localSheetId="2">#REF!</definedName>
    <definedName name="Recorder" localSheetId="0">#REF!</definedName>
    <definedName name="Recorder" localSheetId="1">#REF!</definedName>
    <definedName name="Recorder">#REF!</definedName>
    <definedName name="recursos">[119]RECURSOS!$A$8:$A$204</definedName>
    <definedName name="REG">'[104]Estado Resumen'!XFC1&gt;2.5</definedName>
    <definedName name="rege" localSheetId="2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[108]Tablas!$M$6:$M$8</definedName>
    <definedName name="REGIONAL">[108]Tablas!$I$6:$I$10</definedName>
    <definedName name="RegistroCoordinador" localSheetId="2">#REF!</definedName>
    <definedName name="RegistroCoordinador" localSheetId="0">#REF!</definedName>
    <definedName name="RegistroCoordinador" localSheetId="1">#REF!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'[105]ESTADO VÍA-CRIT.TECNICO'!XFC1&gt;2.5</definedName>
    <definedName name="REICIO" localSheetId="2">'INDICAR CÓDIGO DEL ITEM DE PAGO'!ERR</definedName>
    <definedName name="REICIO" localSheetId="0">'PRESUPUESTO OFICIAL (Entidad)'!ERR</definedName>
    <definedName name="REICIO" localSheetId="1">'PROPUESTA ECONOMICA(Proponente)'!ERR</definedName>
    <definedName name="REICIO">[0]!ERR</definedName>
    <definedName name="Reimbursement">"Reembolso"</definedName>
    <definedName name="reinicio" localSheetId="2">'INDICAR CÓDIGO DEL ITEM DE PAGO'!ERR</definedName>
    <definedName name="reinicio" localSheetId="0">'PRESUPUESTO OFICIAL (Entidad)'!ERR</definedName>
    <definedName name="reinicio" localSheetId="1">'PROPUESTA ECONOMICA(Proponente)'!ERR</definedName>
    <definedName name="reinicio">[0]!ERR</definedName>
    <definedName name="REJHE" localSheetId="2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ACION_SUB">#REF!</definedName>
    <definedName name="RELACUION">#REF!</definedName>
    <definedName name="rell" localSheetId="2">#REF!</definedName>
    <definedName name="rell" localSheetId="0">#REF!</definedName>
    <definedName name="rell" localSheetId="1">#REF!</definedName>
    <definedName name="rell">#REF!</definedName>
    <definedName name="RELLG">#REF!</definedName>
    <definedName name="RELSUBB3">#REF!</definedName>
    <definedName name="remanentes">'[28]Reservas de Petróleo'!$A$2,'[28]Reservas de Petróleo'!$A$1,'[28]Reservas de Petróleo'!$D$4,'[28]Reservas de Petróleo'!$H$1:$H$65536</definedName>
    <definedName name="rendimiento" localSheetId="2">#REF!</definedName>
    <definedName name="rendimiento" localSheetId="0">#REF!</definedName>
    <definedName name="rendimiento" localSheetId="1">#REF!</definedName>
    <definedName name="rendimiento">#REF!</definedName>
    <definedName name="RENDIMIENTO____CARGA" localSheetId="2">#REF!</definedName>
    <definedName name="RENDIMIENTO____CARGA" localSheetId="0">#REF!</definedName>
    <definedName name="RENDIMIENTO____CARGA" localSheetId="1">#REF!</definedName>
    <definedName name="RENDIMIENTO____CARGA">#REF!</definedName>
    <definedName name="REPXXX" localSheetId="0">#REF!</definedName>
    <definedName name="REPXXX" localSheetId="1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'[47]GENERALIDADES '!$E$9</definedName>
    <definedName name="Resistividad" localSheetId="2">#REF!</definedName>
    <definedName name="Resistividad" localSheetId="0">#REF!</definedName>
    <definedName name="Resistividad" localSheetId="1">#REF!</definedName>
    <definedName name="Resistividad">#REF!</definedName>
    <definedName name="resu" localSheetId="2">[120]original_sist!$B$1:$L$167</definedName>
    <definedName name="RESU" localSheetId="0">#REF!</definedName>
    <definedName name="RESU" localSheetId="1">#REF!</definedName>
    <definedName name="RESU">#REF!</definedName>
    <definedName name="resu8" localSheetId="1">[10]!resu8</definedName>
    <definedName name="resu8">[10]!resu8</definedName>
    <definedName name="resufi" localSheetId="2">#REF!</definedName>
    <definedName name="resufi" localSheetId="0">#REF!</definedName>
    <definedName name="resufi" localSheetId="1">#REF!</definedName>
    <definedName name="resufi">#REF!</definedName>
    <definedName name="resufi1" localSheetId="2">#REF!</definedName>
    <definedName name="resufi1" localSheetId="0">#REF!</definedName>
    <definedName name="resufi1" localSheetId="1">#REF!</definedName>
    <definedName name="resufi1">#REF!</definedName>
    <definedName name="resumen" localSheetId="2">#REF!</definedName>
    <definedName name="resumen" localSheetId="0">#REF!</definedName>
    <definedName name="resumen" localSheetId="1">#REF!</definedName>
    <definedName name="resumen">#REF!</definedName>
    <definedName name="resumen_final">#REF!</definedName>
    <definedName name="resumen_final1">#REF!</definedName>
    <definedName name="Retenc">[37]BASES!$E$31</definedName>
    <definedName name="RETTRE" localSheetId="2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[121]Ingenieria!#REF!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[59]Datos!$D$12</definedName>
    <definedName name="rñ">#REF!</definedName>
    <definedName name="Ro" localSheetId="2">#REF!,#REF!,#REF!</definedName>
    <definedName name="Ro" localSheetId="0">#REF!,#REF!,#REF!</definedName>
    <definedName name="Ro" localSheetId="1">#REF!,#REF!,#REF!</definedName>
    <definedName name="Ro">#REF!,#REF!,#REF!</definedName>
    <definedName name="rr" localSheetId="2">'INDICAR CÓDIGO DEL ITEM DE PAGO'!ERR</definedName>
    <definedName name="rr" localSheetId="0">'PRESUPUESTO OFICIAL (Entidad)'!ERR</definedName>
    <definedName name="rr" localSheetId="1">'PROPUESTA ECONOMICA(Proponente)'!ERR</definedName>
    <definedName name="rr">[0]!ERR</definedName>
    <definedName name="rrr" localSheetId="2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'[122]Form5 _Pág_ 1'!#REF!</definedName>
    <definedName name="rrrrrb" localSheetId="2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adf">#REF!</definedName>
    <definedName name="rsdgsd5" localSheetId="2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SUBB">#REF!</definedName>
    <definedName name="rt" localSheetId="2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2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">[123]items!$C$4:$J$248</definedName>
    <definedName name="rwt" localSheetId="2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 localSheetId="0">'PRESUPUESTO OFICIAL (Entidad)'!ERR</definedName>
    <definedName name="s" localSheetId="1">'PROPUESTA ECONOMICA(Proponente)'!ERR</definedName>
    <definedName name="s">[0]!ERR</definedName>
    <definedName name="saa" localSheetId="2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 localSheetId="0">'PRESUPUESTO OFICIAL (Entidad)'!ERR</definedName>
    <definedName name="salarios" localSheetId="1">'PROPUESTA ECONOMICA(Proponente)'!ERR</definedName>
    <definedName name="salarios">[0]!ERR</definedName>
    <definedName name="SalConv">'[11]DATOS CONTRATO'!$G$14</definedName>
    <definedName name="SALID1" localSheetId="2">#REF!</definedName>
    <definedName name="SALID1" localSheetId="0">#REF!</definedName>
    <definedName name="SALID1" localSheetId="1">#REF!</definedName>
    <definedName name="SALID1">#REF!</definedName>
    <definedName name="SalMinimo">[37]BASES!$E$41</definedName>
    <definedName name="SB">#REF!</definedName>
    <definedName name="sbe">#REF!</definedName>
    <definedName name="sbgfbgdr" localSheetId="2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btPpto">#REF!</definedName>
    <definedName name="sc">#REF!</definedName>
    <definedName name="Sched_Pay" localSheetId="0">#REF!</definedName>
    <definedName name="Sched_Pay" localSheetId="1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localSheetId="0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2" hidden="1">{#N/A,#N/A,TRUE,"1842CWN0"}</definedName>
    <definedName name="SDDSAFF" localSheetId="0" hidden="1">{#N/A,#N/A,TRUE,"1842CWN0"}</definedName>
    <definedName name="SDDSAFF" localSheetId="1" hidden="1">{#N/A,#N/A,TRUE,"1842CWN0"}</definedName>
    <definedName name="SDDSAFF" hidden="1">{#N/A,#N/A,TRUE,"1842CWN0"}</definedName>
    <definedName name="SDE">#REF!</definedName>
    <definedName name="SDFCE" localSheetId="2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2" hidden="1">{#N/A,#N/A,TRUE,"1842CWN0"}</definedName>
    <definedName name="SDFDG" localSheetId="0" hidden="1">{#N/A,#N/A,TRUE,"1842CWN0"}</definedName>
    <definedName name="SDFDG" localSheetId="1" hidden="1">{#N/A,#N/A,TRUE,"1842CWN0"}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fggg">#REF!</definedName>
    <definedName name="sdfg" localSheetId="2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2" hidden="1">{#N/A,#N/A,TRUE,"INGENIERIA";#N/A,#N/A,TRUE,"COMPRAS";#N/A,#N/A,TRUE,"DIRECCION";#N/A,#N/A,TRUE,"RESUMEN"}</definedName>
    <definedName name="sdfsdgg" localSheetId="0" hidden="1">{#N/A,#N/A,TRUE,"INGENIERIA";#N/A,#N/A,TRUE,"COMPRAS";#N/A,#N/A,TRUE,"DIRECCION";#N/A,#N/A,TRUE,"RESUMEN"}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2" hidden="1">{#N/A,#N/A,TRUE,"1842CWN0"}</definedName>
    <definedName name="sdsdfsdff" localSheetId="0" hidden="1">{#N/A,#N/A,TRUE,"1842CWN0"}</definedName>
    <definedName name="sdsdfsdff" localSheetId="1" hidden="1">{#N/A,#N/A,TRUE,"1842CWN0"}</definedName>
    <definedName name="sdsdfsdff" hidden="1">{#N/A,#N/A,TRUE,"1842CWN0"}</definedName>
    <definedName name="SECTOR" localSheetId="2">#REF!</definedName>
    <definedName name="SECTOR" localSheetId="0">#REF!</definedName>
    <definedName name="SECTOR" localSheetId="1">#REF!</definedName>
    <definedName name="SECTOR">#REF!</definedName>
    <definedName name="SEMANA_C3" localSheetId="2">#REF!</definedName>
    <definedName name="SEMANA_C3" localSheetId="0">#REF!</definedName>
    <definedName name="SEMANA_C3" localSheetId="1">#REF!</definedName>
    <definedName name="SEMANA_C3">#REF!</definedName>
    <definedName name="sena">[59]Hoja1!$C$14</definedName>
    <definedName name="SERO" localSheetId="2">'INDICAR CÓDIGO DEL ITEM DE PAGO'!ERR</definedName>
    <definedName name="SERO" localSheetId="0">'PRESUPUESTO OFICIAL (Entidad)'!ERR</definedName>
    <definedName name="SERO" localSheetId="1">'PROPUESTA ECONOMICA(Proponente)'!ERR</definedName>
    <definedName name="SERO">[0]!ERR</definedName>
    <definedName name="setrj" localSheetId="2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[59]Hoja1!$C$12</definedName>
    <definedName name="sfasf" localSheetId="2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[49]steel!#REF!</definedName>
    <definedName name="SHEET">'[3]7422CW00'!#REF!</definedName>
    <definedName name="SHEET_KP">[49]steel!$C$7:$L$47</definedName>
    <definedName name="SHEET_MR">[49]steel!$C$7:$J$47</definedName>
    <definedName name="SHEET1" localSheetId="2">#REF!</definedName>
    <definedName name="SHEET1" localSheetId="0">#REF!</definedName>
    <definedName name="SHEET1" localSheetId="1">#REF!</definedName>
    <definedName name="SHEET1">#REF!</definedName>
    <definedName name="SHEET10" localSheetId="2">#REF!</definedName>
    <definedName name="SHEET10" localSheetId="0">#REF!</definedName>
    <definedName name="SHEET10" localSheetId="1">#REF!</definedName>
    <definedName name="SHEET10">#REF!</definedName>
    <definedName name="SHEET11" localSheetId="2">#REF!</definedName>
    <definedName name="SHEET11" localSheetId="0">#REF!</definedName>
    <definedName name="SHEET11" localSheetId="1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 localSheetId="0">'PRESUPUESTO OFICIAL (Entidad)'!ERR</definedName>
    <definedName name="SI" localSheetId="1">'PROPUESTA ECONOMICA(Proponente)'!ERR</definedName>
    <definedName name="SI">[0]!ERR</definedName>
    <definedName name="SINGOLO" localSheetId="2">'[3]7422CW00'!#REF!</definedName>
    <definedName name="SINGOLO" localSheetId="0">'[3]7422CW00'!#REF!</definedName>
    <definedName name="SINGOLO" localSheetId="1">'[3]7422CW00'!#REF!</definedName>
    <definedName name="SINGOLO">'[3]7422CW00'!#REF!</definedName>
    <definedName name="SISISIS" localSheetId="2">'INDICAR CÓDIGO DEL ITEM DE PAGO'!ERR</definedName>
    <definedName name="SISISIS" localSheetId="0">'PRESUPUESTO OFICIAL (Entidad)'!ERR</definedName>
    <definedName name="SISISIS" localSheetId="1">'PROPUESTA ECONOMICA(Proponente)'!ERR</definedName>
    <definedName name="SISISIS">[0]!ERR</definedName>
    <definedName name="sk">#REF!</definedName>
    <definedName name="sm">#REF!</definedName>
    <definedName name="Smlv">'[11]DATOS CONTRATO'!$I$9</definedName>
    <definedName name="smlv01">[43]CONTRATO!$I$9</definedName>
    <definedName name="smlv2001">[43]CONTRATO!$H$9</definedName>
    <definedName name="SMML">'[71]ASPECTOS TECNICOS'!$O$12:$P$32</definedName>
    <definedName name="SN">[11]EMPRESA!$G$29</definedName>
    <definedName name="snw">#REF!</definedName>
    <definedName name="sñ">#REF!</definedName>
    <definedName name="so">#REF!</definedName>
    <definedName name="soad">#REF!</definedName>
    <definedName name="SOLD._4_" localSheetId="2">#REF!</definedName>
    <definedName name="SOLD._4_" localSheetId="0">#REF!</definedName>
    <definedName name="SOLD._4_" localSheetId="1">#REF!</definedName>
    <definedName name="SOLD._4_">#REF!</definedName>
    <definedName name="SOLD._6_" localSheetId="2">#REF!</definedName>
    <definedName name="SOLD._6_" localSheetId="0">#REF!</definedName>
    <definedName name="SOLD._6_" localSheetId="1">#REF!</definedName>
    <definedName name="SOLD._6_">#REF!</definedName>
    <definedName name="SOLD._8_" localSheetId="2">#REF!</definedName>
    <definedName name="SOLD._8_" localSheetId="0">#REF!</definedName>
    <definedName name="SOLD._8_" localSheetId="1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(Entidad)'!$K$50</definedName>
    <definedName name="solver_adj" localSheetId="1" hidden="1">'PROPUESTA ECONOMICA(Proponente)'!$K$50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(Entidad)'!$K$59</definedName>
    <definedName name="solver_lhs1" localSheetId="1" hidden="1">'PROPUESTA ECONOMICA(Proponente)'!$K$59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(Entidad)'!$K$59</definedName>
    <definedName name="solver_opt" localSheetId="1" hidden="1">'PROPUESTA ECONOMICA(Proponente)'!$K$59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(Entidad)'!$K$60</definedName>
    <definedName name="solver_rhs1" localSheetId="1" hidden="1">'PROPUESTA ECONOMICA(Proponente)'!$K$60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">#REF!</definedName>
    <definedName name="srwrwr" localSheetId="2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 localSheetId="0">#REF!</definedName>
    <definedName name="SS" localSheetId="1">#REF!</definedName>
    <definedName name="SS">#REF!</definedName>
    <definedName name="SS_AVG_SIZE" localSheetId="2">#REF!</definedName>
    <definedName name="SS_AVG_SIZE" localSheetId="0">#REF!</definedName>
    <definedName name="SS_AVG_SIZE" localSheetId="1">#REF!</definedName>
    <definedName name="SS_AVG_SIZE">#REF!</definedName>
    <definedName name="SS_WELDING" localSheetId="2">#REF!</definedName>
    <definedName name="SS_WELDING" localSheetId="0">#REF!</definedName>
    <definedName name="SS_WELDING" localSheetId="1">#REF!</definedName>
    <definedName name="SS_WELDING">#REF!</definedName>
    <definedName name="ssa">[59]Hoja1!$C$25</definedName>
    <definedName name="ssh">[59]Hoja1!$C$24</definedName>
    <definedName name="sss" localSheetId="2">MODULO10.auto_abrir</definedName>
    <definedName name="sss" localSheetId="0">MODULO10.auto_abrir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 localSheetId="0">'PRESUPUESTO OFICIAL (Entidad)'!ERR</definedName>
    <definedName name="SSSS" localSheetId="1">'PROPUESTA ECONOMICA(Proponente)'!ERR</definedName>
    <definedName name="SSSS">[0]!ERR</definedName>
    <definedName name="sssss7" localSheetId="2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'[124]PxQ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base2">#REF!</definedName>
    <definedName name="SUBSUELO" localSheetId="2">#REF!</definedName>
    <definedName name="SUBSUELO" localSheetId="0">#REF!</definedName>
    <definedName name="SUBSUELO" localSheetId="1">#REF!</definedName>
    <definedName name="SUBSUELO">#REF!</definedName>
    <definedName name="Subtotal" localSheetId="2">#REF!</definedName>
    <definedName name="Subtotal" localSheetId="0">#REF!</definedName>
    <definedName name="Subtotal" localSheetId="1">#REF!</definedName>
    <definedName name="Subtotal">#REF!</definedName>
    <definedName name="SUELDO" localSheetId="2">#REF!</definedName>
    <definedName name="SUELDO" localSheetId="0">#REF!</definedName>
    <definedName name="SUELDO" localSheetId="1">#REF!</definedName>
    <definedName name="SUELDO">#REF!</definedName>
    <definedName name="suma">[56]Hoja1!$F$60</definedName>
    <definedName name="Summary" localSheetId="2">#REF!</definedName>
    <definedName name="Summary" localSheetId="0">#REF!</definedName>
    <definedName name="Summary" localSheetId="1">#REF!</definedName>
    <definedName name="Summary">#REF!</definedName>
    <definedName name="SUP_ART" localSheetId="2">[49]steel!#REF!</definedName>
    <definedName name="SUP_ART" localSheetId="0">[49]steel!#REF!</definedName>
    <definedName name="SUP_ART" localSheetId="1">[49]steel!#REF!</definedName>
    <definedName name="SUP_ART">[49]steel!#REF!</definedName>
    <definedName name="SUP_VEX" localSheetId="2">#REF!</definedName>
    <definedName name="SUP_VEX" localSheetId="0">#REF!</definedName>
    <definedName name="SUP_VEX" localSheetId="1">#REF!</definedName>
    <definedName name="SUP_VEX">#REF!</definedName>
    <definedName name="SUP_VPR" localSheetId="2">#REF!</definedName>
    <definedName name="SUP_VPR" localSheetId="0">#REF!</definedName>
    <definedName name="SUP_VPR" localSheetId="1">#REF!</definedName>
    <definedName name="SUP_VPR">#REF!</definedName>
    <definedName name="SUP_VPR_GEC" localSheetId="2">#REF!</definedName>
    <definedName name="SUP_VPR_GEC" localSheetId="0">#REF!</definedName>
    <definedName name="SUP_VPR_GEC" localSheetId="1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[13]Tablas!#REF!</definedName>
    <definedName name="SUP_VPR_NA" localSheetId="2">#REF!</definedName>
    <definedName name="SUP_VPR_NA" localSheetId="0">#REF!</definedName>
    <definedName name="SUP_VPR_NA" localSheetId="1">#REF!</definedName>
    <definedName name="SUP_VPR_NA">#REF!</definedName>
    <definedName name="SUPER">[62]Tablas!$H$1:$H$65536</definedName>
    <definedName name="SUPERFICIE" localSheetId="2">#REF!</definedName>
    <definedName name="SUPERFICIE" localSheetId="0">#REF!</definedName>
    <definedName name="SUPERFICIE" localSheetId="1">#REF!</definedName>
    <definedName name="SUPERFICIE">#REF!</definedName>
    <definedName name="sw" localSheetId="2">'INDICAR CÓDIGO DEL ITEM DE PAGO'!ERR</definedName>
    <definedName name="sw" localSheetId="0">'PRESUPUESTO OFICIAL (Entidad)'!ERR</definedName>
    <definedName name="sw" localSheetId="1">'PROPUESTA ECONOMICA(Proponente)'!ERR</definedName>
    <definedName name="sw">[0]!ERR</definedName>
    <definedName name="swsw" localSheetId="2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[6]!absc</definedName>
    <definedName name="t">[6]!absc</definedName>
    <definedName name="t_1" localSheetId="2">Scheduled_Payment+Extra_Payment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_FECHA">[62]Tablas!$B$1:$B$65536</definedName>
    <definedName name="TABLA" localSheetId="2">#REF!</definedName>
    <definedName name="TABLA" localSheetId="0">#REF!</definedName>
    <definedName name="TABLA" localSheetId="1">#REF!</definedName>
    <definedName name="TABLA">#REF!</definedName>
    <definedName name="TABLA_DE_CONTENIDO__A1">#REF!</definedName>
    <definedName name="tabla1">[125]Hoja3!$B$4:$F$28</definedName>
    <definedName name="TABLA1.2.2">'[22]A.P.U'!#REF!</definedName>
    <definedName name="TABLEKP" localSheetId="2">'[3]7422CW00'!#REF!</definedName>
    <definedName name="TABLEKP" localSheetId="0">'[3]7422CW00'!#REF!</definedName>
    <definedName name="TABLEKP" localSheetId="1">'[3]7422CW00'!#REF!</definedName>
    <definedName name="TABLEKP">'[3]7422CW00'!#REF!</definedName>
    <definedName name="TABLEPRI" localSheetId="2">#REF!</definedName>
    <definedName name="TABLEPRI" localSheetId="0">#REF!</definedName>
    <definedName name="TABLEPRI" localSheetId="1">#REF!</definedName>
    <definedName name="TABLEPRI">#REF!</definedName>
    <definedName name="Tambores" localSheetId="0">#REF!</definedName>
    <definedName name="Tambores" localSheetId="1">#REF!</definedName>
    <definedName name="Tambores">#REF!</definedName>
    <definedName name="Tanques" localSheetId="0">#REF!</definedName>
    <definedName name="Tanques" localSheetId="1">#REF!</definedName>
    <definedName name="Tanques">#REF!</definedName>
    <definedName name="TAREAS_INICIALES">#REF!</definedName>
    <definedName name="TARIFA">#REF!</definedName>
    <definedName name="TarifaPension">[43]EMPRESA!$F$24</definedName>
    <definedName name="TARIFAS" localSheetId="0">[126]TARIFAS!$A$1:$F$52</definedName>
    <definedName name="TARIFAS" localSheetId="1">[126]TARIFAS!$A$1:$F$52</definedName>
    <definedName name="TARIFAS">[127]TARIFAS!$A$1:$F$52</definedName>
    <definedName name="TarifaSalud">[43]EMPRESA!$F$26</definedName>
    <definedName name="Tasa" localSheetId="2">#REF!</definedName>
    <definedName name="Tasa" localSheetId="0">#REF!</definedName>
    <definedName name="Tasa" localSheetId="1">#REF!</definedName>
    <definedName name="Tasa">#REF!</definedName>
    <definedName name="TASA_DE_CAMBIO" localSheetId="2">#REF!</definedName>
    <definedName name="TASA_DE_CAMBIO" localSheetId="0">#REF!</definedName>
    <definedName name="TASA_DE_CAMBIO" localSheetId="1">#REF!</definedName>
    <definedName name="TASA_DE_CAMBIO">#REF!</definedName>
    <definedName name="Tasa1">'[128]Bases 2A'!$C$20</definedName>
    <definedName name="TasaCCP" localSheetId="2">#REF!</definedName>
    <definedName name="TasaCCP" localSheetId="0">#REF!</definedName>
    <definedName name="TasaCCP" localSheetId="1">#REF!</definedName>
    <definedName name="TasaCCP">#REF!</definedName>
    <definedName name="Tax" localSheetId="2">#REF!</definedName>
    <definedName name="Tax" localSheetId="0">#REF!</definedName>
    <definedName name="Tax" localSheetId="1">#REF!</definedName>
    <definedName name="Tax">#REF!</definedName>
    <definedName name="tb">#REF!</definedName>
    <definedName name="TB_EVENTOS_OTS_ANUAL" localSheetId="2">#REF!</definedName>
    <definedName name="TB_EVENTOS_OTS_ANUAL" localSheetId="0">#REF!</definedName>
    <definedName name="TB_EVENTOS_OTS_ANUAL" localSheetId="1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[43]EMPRESA!$F$16</definedName>
    <definedName name="TEMA1" localSheetId="2">#REF!</definedName>
    <definedName name="TEMA1" localSheetId="0">#REF!</definedName>
    <definedName name="TEMA1" localSheetId="1">#REF!</definedName>
    <definedName name="TEMA1">#REF!</definedName>
    <definedName name="TEMA10" localSheetId="2">#REF!</definedName>
    <definedName name="TEMA10" localSheetId="0">#REF!</definedName>
    <definedName name="TEMA10" localSheetId="1">#REF!</definedName>
    <definedName name="TEMA10">#REF!</definedName>
    <definedName name="TEMA2" localSheetId="2">#REF!</definedName>
    <definedName name="TEMA2" localSheetId="0">#REF!</definedName>
    <definedName name="TEMA2" localSheetId="1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 localSheetId="0">'PRESUPUESTO OFICIAL (Entidad)'!ERR</definedName>
    <definedName name="TER" localSheetId="1">'PROPUESTA ECONOMICA(Proponente)'!ERR</definedName>
    <definedName name="TER">[0]!ERR</definedName>
    <definedName name="TERM" localSheetId="2">'INDICAR CÓDIGO DEL ITEM DE PAGO'!ERR</definedName>
    <definedName name="TERM" localSheetId="0">'PRESUPUESTO OFICIAL (Entidad)'!ERR</definedName>
    <definedName name="TERM" localSheetId="1">'PROPUESTA ECONOMICA(Proponente)'!ERR</definedName>
    <definedName name="TERM">[0]!ERR</definedName>
    <definedName name="TÉRMINOS" localSheetId="2">'INDICAR CÓDIGO DEL ITEM DE PAGO'!ERR</definedName>
    <definedName name="TÉRMINOS" localSheetId="0">'PRESUPUESTO OFICIAL (Entidad)'!ERR</definedName>
    <definedName name="TÉRMINOS" localSheetId="1">'PROPUESTA ECONOMICA(Proponente)'!ERR</definedName>
    <definedName name="TÉRMINOS">[0]!ERR</definedName>
    <definedName name="TERR">[26]PRESUPUESTO!$I$7</definedName>
    <definedName name="TERRAPLEN2">#REF!</definedName>
    <definedName name="tewst" localSheetId="2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 localSheetId="2">#REF!</definedName>
    <definedName name="TH" localSheetId="0">#REF!</definedName>
    <definedName name="TH" localSheetId="1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[38]BASES!$E$27</definedName>
    <definedName name="TIPO" localSheetId="2">#REF!</definedName>
    <definedName name="TIPO" localSheetId="0">#REF!</definedName>
    <definedName name="TIPO" localSheetId="1">#REF!</definedName>
    <definedName name="TIPO">#REF!</definedName>
    <definedName name="TIPO_GRUPO" localSheetId="2">#REF!</definedName>
    <definedName name="TIPO_GRUPO" localSheetId="0">#REF!</definedName>
    <definedName name="TIPO_GRUPO" localSheetId="1">#REF!</definedName>
    <definedName name="TIPO_GRUPO">#REF!</definedName>
    <definedName name="TipoGC">[108]Tablas!$U$6:$U$15</definedName>
    <definedName name="TipoNeces">[108]Tablas!$Q$6:$Q$8</definedName>
    <definedName name="TipoPro" localSheetId="2">#REF!</definedName>
    <definedName name="TipoPro" localSheetId="0">#REF!</definedName>
    <definedName name="TipoPro" localSheetId="1">#REF!</definedName>
    <definedName name="TipoPro">#REF!</definedName>
    <definedName name="Tipoproceso" localSheetId="2">#REF!</definedName>
    <definedName name="Tipoproceso" localSheetId="0">#REF!</definedName>
    <definedName name="Tipoproceso" localSheetId="1">#REF!</definedName>
    <definedName name="Tipoproceso">#REF!</definedName>
    <definedName name="tipov">#REF!</definedName>
    <definedName name="TIR" localSheetId="2">#REF!</definedName>
    <definedName name="TIR" localSheetId="0">#REF!</definedName>
    <definedName name="TIR" localSheetId="1">#REF!</definedName>
    <definedName name="TIR">#REF!</definedName>
    <definedName name="TIT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 localSheetId="0">#REF!</definedName>
    <definedName name="Títulos_a_imprimir_IM" localSheetId="1">#REF!</definedName>
    <definedName name="Títulos_a_imprimir_IM">#REF!</definedName>
    <definedName name="tj">#REF!</definedName>
    <definedName name="tk">'[11]DATOS CONTRATO'!$E$18</definedName>
    <definedName name="TK_1" hidden="1">[23]INST!#REF!</definedName>
    <definedName name="TKSLCI07">[11]EMPRESA!$F$22</definedName>
    <definedName name="tl">#REF!</definedName>
    <definedName name="tld">[59]Datos!$D$14</definedName>
    <definedName name="tn">#REF!</definedName>
    <definedName name="TOPGENER" localSheetId="2">#REF!</definedName>
    <definedName name="TOPGENER" localSheetId="0">#REF!</definedName>
    <definedName name="TOPGENER" localSheetId="1">#REF!</definedName>
    <definedName name="TOPGENER">#REF!</definedName>
    <definedName name="TOPGENER1" localSheetId="2">#REF!</definedName>
    <definedName name="TOPGENER1" localSheetId="0">#REF!</definedName>
    <definedName name="TOPGENER1" localSheetId="1">#REF!</definedName>
    <definedName name="TOPGENER1">#REF!</definedName>
    <definedName name="TOPMENU" localSheetId="2">#REF!</definedName>
    <definedName name="TOPMENU" localSheetId="0">#REF!</definedName>
    <definedName name="TOPMENU" localSheetId="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 localSheetId="0">#REF!</definedName>
    <definedName name="TOTAL" localSheetId="1">#REF!</definedName>
    <definedName name="TOTAL">#REF!</definedName>
    <definedName name="Total_Interest" localSheetId="2">#REF!</definedName>
    <definedName name="Total_Interest" localSheetId="0">#REF!</definedName>
    <definedName name="Total_Interest" localSheetId="1">#REF!</definedName>
    <definedName name="Total_Interest">#REF!</definedName>
    <definedName name="Total_Pay">#REF!</definedName>
    <definedName name="Total_Payment" localSheetId="2">Scheduled_Payment+Extra_Payment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2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1" localSheetId="2">#REF!</definedName>
    <definedName name="total1" localSheetId="0">#REF!</definedName>
    <definedName name="total1" localSheetId="1">#REF!</definedName>
    <definedName name="total1">#REF!</definedName>
    <definedName name="TotalCesantias">'[43]NOMINA 1'!$N$38</definedName>
    <definedName name="TOTALHH" localSheetId="2">#REF!</definedName>
    <definedName name="TOTALHH" localSheetId="0">#REF!</definedName>
    <definedName name="TOTALHH" localSheetId="1">#REF!</definedName>
    <definedName name="TOTALHH">#REF!</definedName>
    <definedName name="TOTALHH1" localSheetId="2">#REF!</definedName>
    <definedName name="TOTALHH1" localSheetId="0">#REF!</definedName>
    <definedName name="TOTALHH1" localSheetId="1">#REF!</definedName>
    <definedName name="TOTALHH1">#REF!</definedName>
    <definedName name="TOTALITEM1.1">'[22]A.P.U'!#REF!</definedName>
    <definedName name="TOTALITEM1.1.1">'[22]A.P.U'!#REF!</definedName>
    <definedName name="TOTALITEM1.1.2">'[22]A.P.U'!#REF!</definedName>
    <definedName name="TOTALITEM1.1.3">'[22]A.P.U'!#REF!</definedName>
    <definedName name="TOTALITEM1.1.4">'[22]A.P.U'!#REF!</definedName>
    <definedName name="TOTALITEM1.2.1">'[22]A.P.U'!#REF!</definedName>
    <definedName name="TOTALITEM1.2.2">'[22]A.P.U'!#REF!</definedName>
    <definedName name="TOTALITEM1.2.3">'[22]A.P.U'!#REF!</definedName>
    <definedName name="TOTALITEM1.2.4">'[22]A.P.U'!#REF!</definedName>
    <definedName name="TOTALITEM1.2.5">'[22]A.P.U'!#REF!</definedName>
    <definedName name="TOTALITEM1.2.6">'[22]A.P.U'!#REF!</definedName>
    <definedName name="TOTALITEM1.3.1">'[22]A.P.U'!#REF!</definedName>
    <definedName name="TOTALITEM1.4">'[22]A.P.U'!#REF!</definedName>
    <definedName name="TOTALITEM1.5">'[22]A.P.U'!#REF!</definedName>
    <definedName name="TOTALITEM1.6">'[22]A.P.U'!#REF!</definedName>
    <definedName name="TOTALITEM1.7">'[22]A.P.U'!#REF!</definedName>
    <definedName name="TOTALITEM1.8">'[22]A.P.U'!#REF!</definedName>
    <definedName name="TOTALITEM10.1">'[22]A.P.U'!#REF!</definedName>
    <definedName name="TOTALITEM11.1">'[22]A.P.U'!#REF!</definedName>
    <definedName name="TOTALITEM11.2">'[22]A.P.U'!#REF!</definedName>
    <definedName name="TOTALITEM11.3">'[22]A.P.U'!#REF!</definedName>
    <definedName name="TOTALITEM11.4">'[22]A.P.U'!#REF!</definedName>
    <definedName name="TOTALITEM11.5">'[22]A.P.U'!#REF!</definedName>
    <definedName name="TOTALITEM11.6">'[22]A.P.U'!#REF!</definedName>
    <definedName name="TOTALITEM12.1">'[22]A.P.U'!#REF!</definedName>
    <definedName name="TOTALITEM12.10">'[22]A.P.U'!#REF!</definedName>
    <definedName name="TOTALITEM12.2">'[22]A.P.U'!#REF!</definedName>
    <definedName name="TOTALITEM12.3">'[22]A.P.U'!#REF!</definedName>
    <definedName name="TOTALITEM12.4">'[22]A.P.U'!#REF!</definedName>
    <definedName name="TOTALITEM12.5">'[22]A.P.U'!#REF!</definedName>
    <definedName name="TOTALITEM12.6">'[22]A.P.U'!#REF!</definedName>
    <definedName name="TOTALITEM12.7">'[22]A.P.U'!#REF!</definedName>
    <definedName name="TOTALITEM12.8">'[22]A.P.U'!#REF!</definedName>
    <definedName name="TOTALITEM12.9">'[22]A.P.U'!#REF!</definedName>
    <definedName name="TOTALITEM13.1.1">'[22]A.P.U'!#REF!</definedName>
    <definedName name="TOTALITEM13.1.2">'[22]A.P.U'!#REF!</definedName>
    <definedName name="TOTALITEM13.1.3">'[22]A.P.U'!#REF!</definedName>
    <definedName name="TOTALITEM13.2.2">'[22]A.P.U'!#REF!</definedName>
    <definedName name="TOTALITEM14.2">'[22]A.P.U'!#REF!</definedName>
    <definedName name="TOTALITEM14.3">'[22]A.P.U'!#REF!</definedName>
    <definedName name="TOTALITEM14.4">'[22]A.P.U'!#REF!</definedName>
    <definedName name="TOTALITEM14.5">'[22]A.P.U'!#REF!</definedName>
    <definedName name="TOTALITEM14.6">'[22]A.P.U'!#REF!</definedName>
    <definedName name="TOTALITEM15">'[22]A.P.U'!#REF!</definedName>
    <definedName name="TOTALITEM16">'[22]A.P.U'!#REF!</definedName>
    <definedName name="TOTALITEM2.1">'[22]A.P.U'!#REF!</definedName>
    <definedName name="TOTALITEM2.10">'[22]A.P.U'!#REF!</definedName>
    <definedName name="TOTALITEM2.11.1">'[22]A.P.U'!#REF!</definedName>
    <definedName name="TOTALITEM2.11.2">'[22]A.P.U'!#REF!</definedName>
    <definedName name="TOTALITEM2.12.1">'[22]A.P.U'!#REF!</definedName>
    <definedName name="TOTALITEM2.2">'[22]A.P.U'!#REF!</definedName>
    <definedName name="TOTALITEM2.3">'[22]A.P.U'!#REF!</definedName>
    <definedName name="TOTALITEM2.4">'[22]A.P.U'!#REF!</definedName>
    <definedName name="TOTALITEM2.5">'[22]A.P.U'!#REF!</definedName>
    <definedName name="TOTALITEM2.6">'[22]A.P.U'!#REF!</definedName>
    <definedName name="TOTALITEM2.7">'[22]A.P.U'!#REF!</definedName>
    <definedName name="TOTALITEM3.1.1">'[22]A.P.U'!#REF!</definedName>
    <definedName name="TOTALITEM3.1.2">'[22]A.P.U'!#REF!</definedName>
    <definedName name="TOTALITEM3.2">'[22]A.P.U'!#REF!</definedName>
    <definedName name="TOTALITEM3.3">'[22]A.P.U'!#REF!</definedName>
    <definedName name="TOTALITEM3.4.1">'[22]A.P.U'!#REF!</definedName>
    <definedName name="TOTALITEM3.4.2">'[22]A.P.U'!#REF!</definedName>
    <definedName name="TOTALITEM3.4.3">'[22]A.P.U'!#REF!</definedName>
    <definedName name="TOTALITEM3.5.1">'[22]A.P.U'!#REF!</definedName>
    <definedName name="TOTALITEM3.5.2">'[22]A.P.U'!#REF!</definedName>
    <definedName name="TOTALITEM3.5.3">'[22]A.P.U'!#REF!</definedName>
    <definedName name="TOTALITEM4.1.2">'[22]A.P.U'!#REF!</definedName>
    <definedName name="TOTALITEM4.1.3">'[22]A.P.U'!#REF!</definedName>
    <definedName name="TOTALITEM4.1.4">'[22]A.P.U'!#REF!</definedName>
    <definedName name="TOTALITEM4.2">'[22]A.P.U'!#REF!</definedName>
    <definedName name="TOTALITEM4.3">'[22]A.P.U'!#REF!</definedName>
    <definedName name="TOTALITEM4.4">'[22]A.P.U'!#REF!</definedName>
    <definedName name="TOTALITEM4.5">'[22]A.P.U'!#REF!</definedName>
    <definedName name="TOTALITEM4.6">'[22]A.P.U'!#REF!</definedName>
    <definedName name="TOTALITEM5.1">'[22]A.P.U'!#REF!</definedName>
    <definedName name="TOTALITEM5.2">'[22]A.P.U'!#REF!</definedName>
    <definedName name="TOTALITEM5.3">'[22]A.P.U'!#REF!</definedName>
    <definedName name="TOTALITEM5.4">'[22]A.P.U'!#REF!</definedName>
    <definedName name="TOTALITEM6.1">'[22]A.P.U'!#REF!</definedName>
    <definedName name="TOTALITEM6.2">'[22]A.P.U'!#REF!</definedName>
    <definedName name="TOTALITEM6.3">'[22]A.P.U'!#REF!</definedName>
    <definedName name="TOTALITEM7.1">'[22]A.P.U'!#REF!</definedName>
    <definedName name="TOTALITEM7.2">'[22]A.P.U'!#REF!</definedName>
    <definedName name="TOTALITEM7.3">'[22]A.P.U'!#REF!</definedName>
    <definedName name="TOTALITEM7.4">'[22]A.P.U'!#REF!</definedName>
    <definedName name="TOTALITEM7.5">'[22]A.P.U'!#REF!</definedName>
    <definedName name="TOTALITEM8.1">'[22]A.P.U'!#REF!</definedName>
    <definedName name="TOTALITEM8.2">'[22]A.P.U'!#REF!</definedName>
    <definedName name="TOTALITEM8.3">'[22]A.P.U'!#REF!</definedName>
    <definedName name="TOTALITEM8.4">'[22]A.P.U'!#REF!</definedName>
    <definedName name="TOTALITEM8.5">'[22]A.P.U'!#REF!</definedName>
    <definedName name="TOTALITEM8.6">'[22]A.P.U'!#REF!</definedName>
    <definedName name="TOTALITEM8.7">'[22]A.P.U'!#REF!</definedName>
    <definedName name="TOTALITEM8.8">'[22]A.P.U'!#REF!</definedName>
    <definedName name="TOTALITEM9.1">'[22]A.P.U'!#REF!</definedName>
    <definedName name="TOTALITEM9.2">'[22]A.P.U'!#REF!</definedName>
    <definedName name="TOTALITEM9.3">'[22]A.P.U'!#REF!</definedName>
    <definedName name="TOTALITEM9.4">'[22]A.P.U'!#REF!</definedName>
    <definedName name="TOTALITEM9.5">'[22]A.P.U'!#REF!</definedName>
    <definedName name="TOTALITEM9.6">'[22]A.P.U'!#REF!</definedName>
    <definedName name="TOTALITEM9.7">'[22]A.P.U'!#REF!</definedName>
    <definedName name="TOTALITEM9.8">'[22]A.P.U'!#REF!</definedName>
    <definedName name="TOTALITEN1.2.4">'[22]A.P.U'!#REF!</definedName>
    <definedName name="TotalVacaciones">'[43]NOMINA 1'!$N$37</definedName>
    <definedName name="TotAuxAlim">'[11]NOMINA-1'!$E$37</definedName>
    <definedName name="TotAuxAlimentacion">'[43]NOMINA 1'!$E$38</definedName>
    <definedName name="TotAuxCom">'[11]NOMINA-1'!$E$39</definedName>
    <definedName name="TotAuxComi">'[43]NOMINA 1'!$E$40</definedName>
    <definedName name="TotAuxDotacion">'[43]NOMINA 1'!$E$41</definedName>
    <definedName name="TotAuxHab">'[43]NOMINA 1'!$E$37</definedName>
    <definedName name="TotAuxTransporte">'[43]NOMINA 1'!$E$39</definedName>
    <definedName name="TotBasico">'[43]NOMINA 1'!$E$35</definedName>
    <definedName name="TotCom">'[11]NOMINA-1'!$E$41</definedName>
    <definedName name="TotComision">'[43]NOMINA 1'!$E$42</definedName>
    <definedName name="TotExtras">'[43]NOMINA 1'!$E$36</definedName>
    <definedName name="TotIntercesantias">'[43]NOMINA 1'!$N$39</definedName>
    <definedName name="TotPrimaServicios">'[43]NOMINA 1'!$N$36</definedName>
    <definedName name="TotPrimaServicos">'[43]NOMINA 1'!$N$36</definedName>
    <definedName name="TotPrimaVacaciones">'[43]NOMINA 1'!$N$41</definedName>
    <definedName name="TotPrimConv">'[11]NOMINA-1'!$N$39</definedName>
    <definedName name="TotPrimConvencional">'[43]NOMINA 1'!$N$40</definedName>
    <definedName name="TotPrimVac">'[11]NOMINA-1'!$N$40</definedName>
    <definedName name="TOTSHE1" localSheetId="2">#REF!</definedName>
    <definedName name="TOTSHE1" localSheetId="0">#REF!</definedName>
    <definedName name="TOTSHE1" localSheetId="1">#REF!</definedName>
    <definedName name="TOTSHE1">#REF!</definedName>
    <definedName name="TOTSHE10" localSheetId="2">#REF!</definedName>
    <definedName name="TOTSHE10" localSheetId="0">#REF!</definedName>
    <definedName name="TOTSHE10" localSheetId="1">#REF!</definedName>
    <definedName name="TOTSHE10">#REF!</definedName>
    <definedName name="TOTSHE11" localSheetId="2">#REF!</definedName>
    <definedName name="TOTSHE11" localSheetId="0">#REF!</definedName>
    <definedName name="TOTSHE11" localSheetId="1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'[11]NOMINA-1'!$N$36</definedName>
    <definedName name="tr" localSheetId="2" hidden="1">{"TAB1",#N/A,TRUE,"GENERAL";"TAB2",#N/A,TRUE,"GENERAL";"TAB3",#N/A,TRUE,"GENERAL";"TAB4",#N/A,TRUE,"GENERAL";"TAB5",#N/A,TRUE,"GENERAL"}</definedName>
    <definedName name="tr" localSheetId="0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'[11]DATOS CONTRATO'!$E$16</definedName>
    <definedName name="TRAT" localSheetId="2">[129]desmonte!$E$48</definedName>
    <definedName name="TRAT">[130]desmonte!$E$48</definedName>
    <definedName name="TREM" localSheetId="2">#REF!</definedName>
    <definedName name="TREM" localSheetId="0">#REF!</definedName>
    <definedName name="TREM" localSheetId="1">#REF!</definedName>
    <definedName name="TREM">#REF!</definedName>
    <definedName name="Trenes" localSheetId="2">#REF!</definedName>
    <definedName name="Trenes" localSheetId="0">#REF!</definedName>
    <definedName name="Trenes" localSheetId="1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[131]Tablas!$B$2</definedName>
    <definedName name="tru" localSheetId="2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 localSheetId="2">#REF!</definedName>
    <definedName name="TtCD" localSheetId="0">#REF!</definedName>
    <definedName name="TtCD" localSheetId="1">#REF!</definedName>
    <definedName name="TtCD">#REF!</definedName>
    <definedName name="TtlCD" localSheetId="0">#REF!</definedName>
    <definedName name="TtlCD" localSheetId="1">#REF!</definedName>
    <definedName name="TtlCD">#REF!</definedName>
    <definedName name="TTR" localSheetId="2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localSheetId="0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'[107]CCP,LEYES, Y DEC.'!#REF!</definedName>
    <definedName name="twer" localSheetId="2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localSheetId="0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2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 localSheetId="0">#REF!</definedName>
    <definedName name="U" localSheetId="1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on">[132]AUXILIAR!$A$2:$A$4</definedName>
    <definedName name="Ubicación" localSheetId="2">#REF!</definedName>
    <definedName name="Ubicación" localSheetId="0">#REF!</definedName>
    <definedName name="Ubicación" localSheetId="1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localSheetId="0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[13]Tablas!#REF!</definedName>
    <definedName name="uijhj" localSheetId="2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">#REF!</definedName>
    <definedName name="UN_PRI" localSheetId="2">#REF!</definedName>
    <definedName name="UN_PRI" localSheetId="0">#REF!</definedName>
    <definedName name="UN_PRI" localSheetId="1">#REF!</definedName>
    <definedName name="UN_PRI">#REF!</definedName>
    <definedName name="UNIT">'[133]Lista APU'!$A$3:$D$479</definedName>
    <definedName name="UNITARIO">[134]Unitarios!$A$3:$D$13</definedName>
    <definedName name="Unitarios" localSheetId="2">#REF!</definedName>
    <definedName name="Unitarios" localSheetId="0">#REF!</definedName>
    <definedName name="Unitarios" localSheetId="1">#REF!</definedName>
    <definedName name="Unitarios">#REF!</definedName>
    <definedName name="unj" localSheetId="2" hidden="1">[20]INST!#REF!</definedName>
    <definedName name="unj" localSheetId="0" hidden="1">[20]INST!#REF!</definedName>
    <definedName name="unj" localSheetId="1" hidden="1">[20]INST!#REF!</definedName>
    <definedName name="unj" hidden="1">[20]INST!#REF!</definedName>
    <definedName name="uno" localSheetId="2">'INDICAR CÓDIGO DEL ITEM DE PAGO'!ERR</definedName>
    <definedName name="uno" localSheetId="0">'PRESUPUESTO OFICIAL (Entidad)'!ERR</definedName>
    <definedName name="uno" localSheetId="1">'PROPUESTA ECONOMICA(Proponente)'!ERR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 localSheetId="0">'PRESUPUESTO OFICIAL (Entidad)'!ERR</definedName>
    <definedName name="uriel" localSheetId="1">'PROPUESTA ECONOMICA(Proponente)'!ERR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'[92]1'!$N$42</definedName>
    <definedName name="Utilidad" localSheetId="0">#REF!</definedName>
    <definedName name="Utilidad" localSheetId="1">#REF!</definedName>
    <definedName name="Utilidad">#REF!</definedName>
    <definedName name="UTL">[26]otros!$C$4</definedName>
    <definedName name="uu" localSheetId="2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2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localSheetId="0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ance">#REF!,#REF!</definedName>
    <definedName name="VALDES" localSheetId="2">#REF!</definedName>
    <definedName name="VALDES" localSheetId="0">#REF!</definedName>
    <definedName name="VALDES" localSheetId="1">#REF!</definedName>
    <definedName name="VALDES">#REF!</definedName>
    <definedName name="valor1" localSheetId="2">#REF!</definedName>
    <definedName name="valor1" localSheetId="0">#REF!</definedName>
    <definedName name="valor1" localSheetId="1">#REF!</definedName>
    <definedName name="valor1">#REF!</definedName>
    <definedName name="valor2" localSheetId="2">#REF!</definedName>
    <definedName name="valor2" localSheetId="0">#REF!</definedName>
    <definedName name="valor2" localSheetId="1">#REF!</definedName>
    <definedName name="valor2">#REF!</definedName>
    <definedName name="VALOR3" localSheetId="2">#REF!</definedName>
    <definedName name="VALOR3">#REF!</definedName>
    <definedName name="ValorCto">[135]CONTRATO!$E$9</definedName>
    <definedName name="ValorEjecutado" localSheetId="2">#REF!</definedName>
    <definedName name="ValorEjecutado" localSheetId="0">#REF!</definedName>
    <definedName name="ValorEjecutado" localSheetId="1">#REF!</definedName>
    <definedName name="ValorEjecutado">#REF!</definedName>
    <definedName name="ValorProyecto" localSheetId="2">#REF!</definedName>
    <definedName name="ValorProyecto" localSheetId="0">#REF!</definedName>
    <definedName name="ValorProyecto" localSheetId="1">#REF!</definedName>
    <definedName name="ValorProyecto">#REF!</definedName>
    <definedName name="ValorRecursosComprometidos" localSheetId="2">#REF!</definedName>
    <definedName name="ValorRecursosComprometidos" localSheetId="0">#REF!</definedName>
    <definedName name="ValorRecursosComprometidos" localSheetId="1">#REF!</definedName>
    <definedName name="ValorRecursosComprometidos">#REF!</definedName>
    <definedName name="Values_Entered" localSheetId="2">IF('INDICAR CÓDIGO DEL ITEM DE PAGO'!Loan_Amount*'INDICAR CÓDIGO DEL ITEM DE PAGO'!Interest_Rate*'INDICAR CÓDIGO DEL ITEM DE PAGO'!Loan_Years*'INDICAR CÓDIGO DEL ITEM DE PAGO'!Loan_Start&gt;0,1,0)</definedName>
    <definedName name="Values_Entered" localSheetId="0">IF('PRESUPUESTO OFICIAL (Entidad)'!Loan_Amount*'PRESUPUESTO OFICIAL (Entidad)'!Interest_Rate*'PRESUPUESTO OFICIAL (Entidad)'!Loan_Years*'PRESUPUESTO OFICIAL (Entidad)'!Loan_Start&gt;0,1,0)</definedName>
    <definedName name="Values_Entered" localSheetId="1">IF('PROPUESTA ECONOMICA(Proponente)'!Loan_Amount*'PROPUESTA ECONOMICA(Proponente)'!Interest_Rate*'PROPUESTA ECONOMICA(Proponente)'!Loan_Years*'PROPUESTA ECONOMICA(Proponente)'!Loan_Start&gt;0,1,0)</definedName>
    <definedName name="Values_Entered">IF(Loan_Amount*Interest_Rate*Loan_Years*Loan_Start&gt;0,1,0)</definedName>
    <definedName name="Válvulas" localSheetId="2">#REF!</definedName>
    <definedName name="Válvulas" localSheetId="0">#REF!</definedName>
    <definedName name="Válvulas" localSheetId="1">#REF!</definedName>
    <definedName name="Válvulas">#REF!</definedName>
    <definedName name="Var">[22]Varios.!$E$1:$E$65536</definedName>
    <definedName name="VARIACION1" localSheetId="2">#REF!</definedName>
    <definedName name="VARIACION1" localSheetId="0">#REF!</definedName>
    <definedName name="VARIACION1" localSheetId="1">#REF!</definedName>
    <definedName name="VARIACION1">#REF!</definedName>
    <definedName name="Varios" localSheetId="2">#REF!</definedName>
    <definedName name="Varios" localSheetId="0">#REF!</definedName>
    <definedName name="Varios" localSheetId="1">#REF!</definedName>
    <definedName name="Varios">#REF!</definedName>
    <definedName name="Varios2">#REF!</definedName>
    <definedName name="vb">#REF!</definedName>
    <definedName name="vbvbvbvb" localSheetId="2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2">#REF!</definedName>
    <definedName name="vc" localSheetId="0">#REF!</definedName>
    <definedName name="vc" localSheetId="1">#REF!</definedName>
    <definedName name="vc">#REF!</definedName>
    <definedName name="vck">#REF!</definedName>
    <definedName name="vct" localSheetId="2">#REF!</definedName>
    <definedName name="vct" localSheetId="0">#REF!</definedName>
    <definedName name="vct" localSheetId="1">#REF!</definedName>
    <definedName name="vct">#REF!</definedName>
    <definedName name="vcvv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2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 localSheetId="0">#REF!</definedName>
    <definedName name="VentaAiu" localSheetId="1">#REF!</definedName>
    <definedName name="VentaAiu">#REF!</definedName>
    <definedName name="VEX" localSheetId="2">[13]Tablas!#REF!</definedName>
    <definedName name="VEX" localSheetId="0">[13]Tablas!#REF!</definedName>
    <definedName name="VEX" localSheetId="1">[13]Tablas!#REF!</definedName>
    <definedName name="VEX">[13]Tablas!#REF!</definedName>
    <definedName name="VEX_ON" localSheetId="2">#REF!</definedName>
    <definedName name="VEX_ON" localSheetId="0">#REF!</definedName>
    <definedName name="VEX_ON" localSheetId="1">#REF!</definedName>
    <definedName name="VEX_ON">#REF!</definedName>
    <definedName name="VEX1_1" localSheetId="2">[13]Tablas!#REF!</definedName>
    <definedName name="VEX1_1" localSheetId="0">[13]Tablas!#REF!</definedName>
    <definedName name="VEX1_1" localSheetId="1">[13]Tablas!#REF!</definedName>
    <definedName name="VEX1_1">[13]Tablas!#REF!</definedName>
    <definedName name="VEX1_1_1" localSheetId="2">[13]Tablas!#REF!</definedName>
    <definedName name="VEX1_1_1" localSheetId="0">[13]Tablas!#REF!</definedName>
    <definedName name="VEX1_1_1" localSheetId="1">[13]Tablas!#REF!</definedName>
    <definedName name="VEX1_1_1">[13]Tablas!#REF!</definedName>
    <definedName name="VEX1_1_2" localSheetId="2">[13]Tablas!#REF!</definedName>
    <definedName name="VEX1_1_2" localSheetId="0">[13]Tablas!#REF!</definedName>
    <definedName name="VEX1_1_2" localSheetId="1">[13]Tablas!#REF!</definedName>
    <definedName name="VEX1_1_2">[13]Tablas!#REF!</definedName>
    <definedName name="VEX1_1_3" localSheetId="2">[13]Tablas!#REF!</definedName>
    <definedName name="VEX1_1_3">[13]Tablas!#REF!</definedName>
    <definedName name="VEX1_1_4" localSheetId="2">[13]Tablas!#REF!</definedName>
    <definedName name="VEX1_1_4">[13]Tablas!#REF!</definedName>
    <definedName name="VEX1_2">[13]Tablas!#REF!</definedName>
    <definedName name="VEX1_3">[13]Tablas!#REF!</definedName>
    <definedName name="VFA">[13]Tablas!#REF!</definedName>
    <definedName name="VFA1_1">[13]Tablas!#REF!</definedName>
    <definedName name="VFA1_1_1">[13]Tablas!#REF!</definedName>
    <definedName name="VFA1_1_2">[13]Tablas!#REF!</definedName>
    <definedName name="VFA1_1_3">[13]Tablas!#REF!</definedName>
    <definedName name="VFA1_1_4">[13]Tablas!#REF!</definedName>
    <definedName name="VFA1_1_5">[13]Tablas!#REF!</definedName>
    <definedName name="VFA1_1_6">[13]Tablas!#REF!</definedName>
    <definedName name="VFA1_2">[13]Tablas!#REF!</definedName>
    <definedName name="VFA1_3">[13]Tablas!#REF!</definedName>
    <definedName name="vfbgnhyt" localSheetId="2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'[88]7422CW00'!#REF!</definedName>
    <definedName name="vfn">#REF!</definedName>
    <definedName name="VFR" localSheetId="2">#REF!</definedName>
    <definedName name="VFR" localSheetId="0">#REF!</definedName>
    <definedName name="VFR" localSheetId="1">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 localSheetId="2">#REF!</definedName>
    <definedName name="VIA" localSheetId="0">#REF!</definedName>
    <definedName name="VIA" localSheetId="1">#REF!</definedName>
    <definedName name="VIA">#REF!</definedName>
    <definedName name="VICEP_DIRECC">[108]Tablas!$A$6:$A$26</definedName>
    <definedName name="VigenciaDolares" localSheetId="2">#REF!</definedName>
    <definedName name="VigenciaDolares" localSheetId="0">#REF!</definedName>
    <definedName name="VigenciaDolares" localSheetId="1">#REF!</definedName>
    <definedName name="VigenciaDolares">#REF!</definedName>
    <definedName name="VigenciaPesos" localSheetId="2">#REF!</definedName>
    <definedName name="VigenciaPesos" localSheetId="0">#REF!</definedName>
    <definedName name="VigenciaPesos" localSheetId="1">#REF!</definedName>
    <definedName name="VigenciaPesos">#REF!</definedName>
    <definedName name="VIGFUTURA">[108]Tablas!$J$6:$J$8</definedName>
    <definedName name="VIT">[13]Tablas!#REF!</definedName>
    <definedName name="VIT1_1">[13]Tablas!#REF!</definedName>
    <definedName name="VIT1_1_1">[13]Tablas!#REF!</definedName>
    <definedName name="VIT1_1_10">[13]Tablas!#REF!</definedName>
    <definedName name="VIT1_1_11">[13]Tablas!#REF!</definedName>
    <definedName name="VIT1_1_12">[13]Tablas!#REF!</definedName>
    <definedName name="VIT1_1_13">[13]Tablas!#REF!</definedName>
    <definedName name="VIT1_1_14">[13]Tablas!#REF!</definedName>
    <definedName name="VIT1_1_15">[13]Tablas!#REF!</definedName>
    <definedName name="VIT1_1_16">[13]Tablas!#REF!</definedName>
    <definedName name="VIt1_1_17">[13]Tablas!#REF!</definedName>
    <definedName name="VIT1_1_18">[13]Tablas!#REF!</definedName>
    <definedName name="VIt1_1_19">[13]Tablas!#REF!</definedName>
    <definedName name="VIT1_1_2">[13]Tablas!#REF!</definedName>
    <definedName name="VIT1_1_20">[13]Tablas!#REF!</definedName>
    <definedName name="VIT1_1_3">[13]Tablas!#REF!</definedName>
    <definedName name="VIT1_1_4">[13]Tablas!#REF!</definedName>
    <definedName name="VIT1_1_5">[13]Tablas!#REF!</definedName>
    <definedName name="VIT1_1_6">[13]Tablas!#REF!</definedName>
    <definedName name="VIT1_1_7">[13]Tablas!#REF!</definedName>
    <definedName name="VIT1_1_8">[13]Tablas!#REF!</definedName>
    <definedName name="VIT1_1_9">[13]Tablas!#REF!</definedName>
    <definedName name="VIT1_2">[13]Tablas!#REF!</definedName>
    <definedName name="VIT1_3">[13]Tablas!#REF!</definedName>
    <definedName name="VIT1_4">[13]Tablas!#REF!</definedName>
    <definedName name="VIT1_5">[13]Tablas!#REF!</definedName>
    <definedName name="VIT1_6">[13]Tablas!#REF!</definedName>
    <definedName name="vital5">[54]Personalizar!$E$15</definedName>
    <definedName name="vk" localSheetId="2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2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[13]Tablas!#REF!</definedName>
    <definedName name="VPR1_1_1">[13]Tablas!#REF!</definedName>
    <definedName name="VPR1_1_10">[13]Tablas!#REF!</definedName>
    <definedName name="VPR1_1_11">[13]Tablas!#REF!</definedName>
    <definedName name="VPR1_1_12">[13]Tablas!#REF!</definedName>
    <definedName name="VPR1_1_13">[13]Tablas!#REF!</definedName>
    <definedName name="VPR1_1_14">[13]Tablas!#REF!</definedName>
    <definedName name="VPR1_1_15">[13]Tablas!#REF!</definedName>
    <definedName name="VPR1_1_16">[13]Tablas!#REF!</definedName>
    <definedName name="VPR1_1_17">[13]Tablas!#REF!</definedName>
    <definedName name="VPR1_1_18">[13]Tablas!#REF!</definedName>
    <definedName name="VPR1_1_19">[13]Tablas!#REF!</definedName>
    <definedName name="VPR1_1_2">[13]Tablas!#REF!</definedName>
    <definedName name="VPR1_1_20">[13]Tablas!#REF!</definedName>
    <definedName name="VPR1_1_21">[13]Tablas!#REF!</definedName>
    <definedName name="VPR1_1_22">[13]Tablas!#REF!</definedName>
    <definedName name="VPR1_1_23">[13]Tablas!#REF!</definedName>
    <definedName name="VPR1_1_24">[13]Tablas!#REF!</definedName>
    <definedName name="VPR1_1_25">[13]Tablas!#REF!</definedName>
    <definedName name="VPR1_1_26">[13]Tablas!#REF!</definedName>
    <definedName name="VPR1_1_27">[13]Tablas!#REF!</definedName>
    <definedName name="VPR1_1_28">[13]Tablas!#REF!</definedName>
    <definedName name="VPR1_1_29">[13]Tablas!#REF!</definedName>
    <definedName name="VPR1_1_3">[13]Tablas!#REF!</definedName>
    <definedName name="VPR1_1_30">[13]Tablas!#REF!</definedName>
    <definedName name="VPR1_1_31">[13]Tablas!#REF!</definedName>
    <definedName name="VPR1_1_32">[13]Tablas!#REF!</definedName>
    <definedName name="VPR1_1_4">[13]Tablas!#REF!</definedName>
    <definedName name="VPR1_1_5">[13]Tablas!#REF!</definedName>
    <definedName name="VPR1_1_6">[13]Tablas!#REF!</definedName>
    <definedName name="VPR1_1_7">[13]Tablas!#REF!</definedName>
    <definedName name="VPR1_1_8">[13]Tablas!#REF!</definedName>
    <definedName name="VPR1_1_9">[13]Tablas!#REF!</definedName>
    <definedName name="VPR1_2">[13]Tablas!#REF!</definedName>
    <definedName name="VPR1_3">[13]Tablas!#REF!</definedName>
    <definedName name="VPR1_4">[13]Tablas!#REF!</definedName>
    <definedName name="VPR1_5">[13]Tablas!#REF!</definedName>
    <definedName name="VPR1_6">[13]Tablas!#REF!</definedName>
    <definedName name="vpt" localSheetId="2">#REF!</definedName>
    <definedName name="vpt" localSheetId="0">#REF!</definedName>
    <definedName name="vpt" localSheetId="1">#REF!</definedName>
    <definedName name="vpt">#REF!</definedName>
    <definedName name="VRP" localSheetId="0">[13]Tablas!#REF!</definedName>
    <definedName name="VRP" localSheetId="1">[13]Tablas!#REF!</definedName>
    <definedName name="VRP">[13]Tablas!#REF!</definedName>
    <definedName name="VRP_PETROQ" localSheetId="2">#REF!</definedName>
    <definedName name="VRP_PETROQ" localSheetId="0">#REF!</definedName>
    <definedName name="VRP_PETROQ" localSheetId="1">#REF!</definedName>
    <definedName name="VRP_PETROQ">#REF!</definedName>
    <definedName name="VRP1_1" localSheetId="0">[13]Tablas!#REF!</definedName>
    <definedName name="VRP1_1" localSheetId="1">[13]Tablas!#REF!</definedName>
    <definedName name="VRP1_1">[13]Tablas!#REF!</definedName>
    <definedName name="VRP1_1_1" localSheetId="0">[13]Tablas!#REF!</definedName>
    <definedName name="VRP1_1_1" localSheetId="1">[13]Tablas!#REF!</definedName>
    <definedName name="VRP1_1_1">[13]Tablas!#REF!</definedName>
    <definedName name="VRP1_1_10" localSheetId="0">[13]Tablas!#REF!</definedName>
    <definedName name="VRP1_1_10" localSheetId="1">[13]Tablas!#REF!</definedName>
    <definedName name="VRP1_1_10">[13]Tablas!#REF!</definedName>
    <definedName name="VRP1_1_11" localSheetId="0">[13]Tablas!#REF!</definedName>
    <definedName name="VRP1_1_11" localSheetId="1">[13]Tablas!#REF!</definedName>
    <definedName name="VRP1_1_11">[13]Tablas!#REF!</definedName>
    <definedName name="VRP1_1_12" localSheetId="0">[13]Tablas!#REF!</definedName>
    <definedName name="VRP1_1_12" localSheetId="1">[13]Tablas!#REF!</definedName>
    <definedName name="VRP1_1_12">[13]Tablas!#REF!</definedName>
    <definedName name="VRP1_1_13">[13]Tablas!#REF!</definedName>
    <definedName name="VRP1_1_14">[13]Tablas!#REF!</definedName>
    <definedName name="VRP1_1_15">[13]Tablas!#REF!</definedName>
    <definedName name="VRP1_1_16">[13]Tablas!#REF!</definedName>
    <definedName name="VRP1_1_17">[13]Tablas!#REF!</definedName>
    <definedName name="VRP1_1_18">[13]Tablas!#REF!</definedName>
    <definedName name="VRP1_1_19">[13]Tablas!#REF!</definedName>
    <definedName name="VRP1_1_2">[13]Tablas!#REF!</definedName>
    <definedName name="VRP1_1_20">[13]Tablas!#REF!</definedName>
    <definedName name="VRP1_1_21">[13]Tablas!#REF!</definedName>
    <definedName name="VRP1_1_22">[13]Tablas!#REF!</definedName>
    <definedName name="VRP1_1_23">[13]Tablas!#REF!</definedName>
    <definedName name="VRP1_1_3">[13]Tablas!#REF!</definedName>
    <definedName name="VRP1_1_4">[13]Tablas!#REF!</definedName>
    <definedName name="VRP1_1_5">[13]Tablas!#REF!</definedName>
    <definedName name="VRP1_1_6">[13]Tablas!#REF!</definedName>
    <definedName name="VRP1_1_7">[13]Tablas!#REF!</definedName>
    <definedName name="VRP1_1_8">[13]Tablas!#REF!</definedName>
    <definedName name="VRP1_1_9">[13]Tablas!#REF!</definedName>
    <definedName name="VRP1_2">[13]Tablas!#REF!</definedName>
    <definedName name="VRP1_3">[13]Tablas!#REF!</definedName>
    <definedName name="VRP1_4">[13]Tablas!#REF!</definedName>
    <definedName name="vsdfj" localSheetId="2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[13]Tablas!#REF!</definedName>
    <definedName name="VSM1_1">[13]Tablas!#REF!</definedName>
    <definedName name="VSM1_1_1">[13]Tablas!#REF!</definedName>
    <definedName name="VSM1_1_2">[13]Tablas!#REF!</definedName>
    <definedName name="VSM1_1_3">[13]Tablas!#REF!</definedName>
    <definedName name="VSM1_1_4">[13]Tablas!#REF!</definedName>
    <definedName name="VSM1_1_5">[13]Tablas!#REF!</definedName>
    <definedName name="VSM1_2">[13]Tablas!#REF!</definedName>
    <definedName name="VSM1_3">[13]Tablas!#REF!</definedName>
    <definedName name="VSM1_4">[13]Tablas!#REF!</definedName>
    <definedName name="VSM1_5">[13]Tablas!#REF!</definedName>
    <definedName name="vsp" localSheetId="2">#REF!</definedName>
    <definedName name="vsp" localSheetId="0">#REF!</definedName>
    <definedName name="vsp" localSheetId="1">#REF!</definedName>
    <definedName name="vsp">#REF!</definedName>
    <definedName name="vt" localSheetId="2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">#REF!</definedName>
    <definedName name="vvcxv" localSheetId="2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 localSheetId="0">#REF!</definedName>
    <definedName name="VVV" localSheetId="1">#REF!</definedName>
    <definedName name="VVV">#REF!</definedName>
    <definedName name="vvvvt" localSheetId="2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'[136]2004'!#REF!</definedName>
    <definedName name="Wcut" localSheetId="2">#REF!</definedName>
    <definedName name="Wcut" localSheetId="0">#REF!</definedName>
    <definedName name="Wcut" localSheetId="1">#REF!</definedName>
    <definedName name="Wcut">#REF!</definedName>
    <definedName name="WD" localSheetId="2">#REF!</definedName>
    <definedName name="WD" localSheetId="0">#REF!</definedName>
    <definedName name="WD" localSheetId="1">#REF!</definedName>
    <definedName name="WD">#REF!</definedName>
    <definedName name="WDD" localSheetId="2" hidden="1">{#N/A,#N/A,FALSE,"orthoflow";#N/A,#N/A,FALSE,"Miscelaneos";#N/A,#N/A,FALSE,"Instrumentacio";#N/A,#N/A,FALSE,"Electrico";#N/A,#N/A,FALSE,"Valv. Seguridad"}</definedName>
    <definedName name="WDD" localSheetId="0" hidden="1">{#N/A,#N/A,FALSE,"orthoflow";#N/A,#N/A,FALSE,"Miscelaneos";#N/A,#N/A,FALSE,"Instrumentacio";#N/A,#N/A,FALSE,"Electrico";#N/A,#N/A,FALSE,"Valv. Seguridad"}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2">'[39]Res-Accide-10'!#REF!</definedName>
    <definedName name="WDFSDF">'[39]Res-Accide-10'!#REF!</definedName>
    <definedName name="we">#REF!</definedName>
    <definedName name="wedw" localSheetId="2">#REF!</definedName>
    <definedName name="wedw" localSheetId="0">#REF!</definedName>
    <definedName name="wedw" localSheetId="1">#REF!</definedName>
    <definedName name="wedw">#REF!</definedName>
    <definedName name="WEFWE" localSheetId="2">'[39]Res-Accide-10'!#REF!</definedName>
    <definedName name="WEFWE" localSheetId="0">'[39]Res-Accide-10'!#REF!</definedName>
    <definedName name="WEFWE" localSheetId="1">'[39]Res-Accide-10'!#REF!</definedName>
    <definedName name="WEFWE">'[39]Res-Accide-10'!#REF!</definedName>
    <definedName name="WER">'[39]Res-Accide-10'!$S$2:$S$7</definedName>
    <definedName name="werew" localSheetId="2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'[39]Res-Accide-10'!#REF!</definedName>
    <definedName name="WILSON">'[39]Res-Accide-10'!#REF!</definedName>
    <definedName name="wj">#REF!</definedName>
    <definedName name="wl">#REF!</definedName>
    <definedName name="WQ" localSheetId="2">#REF!</definedName>
    <definedName name="WQ" localSheetId="0">#REF!</definedName>
    <definedName name="WQ" localSheetId="1">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2" hidden="1">{#N/A,#N/A,TRUE,"1842CWN0"}</definedName>
    <definedName name="wrn.civil._.works." localSheetId="0" hidden="1">{#N/A,#N/A,TRUE,"1842CWN0"}</definedName>
    <definedName name="wrn.civil._.works." localSheetId="1" hidden="1">{#N/A,#N/A,TRUE,"1842CWN0"}</definedName>
    <definedName name="wrn.civil._.works." hidden="1">{#N/A,#N/A,TRUE,"1842CWN0"}</definedName>
    <definedName name="wrn.ESTADO._.REHABILITACION." hidden="1">{"PRES REHAB ARM-PER POR ITEMS  KM A KM",#N/A,TRUE,"Rehabilitacion Arm-Per"}</definedName>
    <definedName name="wrn.FINAN97." localSheetId="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2" hidden="1">{#N/A,#N/A,TRUE,"INGENIERIA";#N/A,#N/A,TRUE,"COMPRAS";#N/A,#N/A,TRUE,"DIRECCION";#N/A,#N/A,TRUE,"RESUMEN"}</definedName>
    <definedName name="wrn.GERENCIA." localSheetId="0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2" hidden="1">{#N/A,#N/A,TRUE,"T1"}</definedName>
    <definedName name="wrn.OPERADORES." localSheetId="0" hidden="1">{#N/A,#N/A,TRUE,"T1"}</definedName>
    <definedName name="wrn.OPERADORES." localSheetId="1" hidden="1">{#N/A,#N/A,TRUE,"T1"}</definedName>
    <definedName name="wrn.OPERADORES." hidden="1">{#N/A,#N/A,TRUE,"T1"}</definedName>
    <definedName name="wrn.res7" localSheetId="2" hidden="1">{#N/A,#N/A,FALSE,"Hoja1";#N/A,#N/A,FALSE,"Hoja2"}</definedName>
    <definedName name="wrn.res7" localSheetId="0" hidden="1">{#N/A,#N/A,FALSE,"Hoja1";#N/A,#N/A,FALSE,"Hoja2"}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2" hidden="1">{#N/A,#N/A,FALSE,"Hoja1";#N/A,#N/A,FALSE,"Hoja2"}</definedName>
    <definedName name="wrn.Resumen." localSheetId="0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2" hidden="1">{#N/A,#N/A,FALSE,"Estatico";#N/A,#N/A,FALSE,"Tuberia";#N/A,#N/A,FALSE,"Instrumentación";#N/A,#N/A,FALSE,"Mecanica";#N/A,#N/A,FALSE,"Electrico";#N/A,#N/A,FALSE,"Ofic.Civiles"}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2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2">[1]LIQUIDACION!#REF!</definedName>
    <definedName name="WW">[1]LIQUIDACION!#REF!</definedName>
    <definedName name="wwded3" localSheetId="2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2">#REF!</definedName>
    <definedName name="x" localSheetId="0">#REF!</definedName>
    <definedName name="x" localSheetId="1">#REF!</definedName>
    <definedName name="x">#REF!</definedName>
    <definedName name="xb">#REF!</definedName>
    <definedName name="xcbvbs" localSheetId="2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>#REF!</definedName>
    <definedName name="XSW" localSheetId="2" hidden="1">{#N/A,#N/A,TRUE,"1842CWN0"}</definedName>
    <definedName name="XSW" localSheetId="0" hidden="1">{#N/A,#N/A,TRUE,"1842CWN0"}</definedName>
    <definedName name="XSW" localSheetId="1" hidden="1">{#N/A,#N/A,TRUE,"1842CWN0"}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 localSheetId="0">#REF!</definedName>
    <definedName name="XX" localSheetId="1">#REF!</definedName>
    <definedName name="XX">#REF!</definedName>
    <definedName name="xxfg" localSheetId="2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[137]!absc</definedName>
    <definedName name="xxxxx">[137]!absc</definedName>
    <definedName name="xxxxxds" localSheetId="2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2" hidden="1">{#N/A,#N/A,FALSE,"orthoflow";#N/A,#N/A,FALSE,"Miscelaneos";#N/A,#N/A,FALSE,"Instrumentacio";#N/A,#N/A,FALSE,"Electrico";#N/A,#N/A,FALSE,"Valv. Seguridad"}</definedName>
    <definedName name="XXXXXX" localSheetId="0" hidden="1">{#N/A,#N/A,FALSE,"orthoflow";#N/A,#N/A,FALSE,"Miscelaneos";#N/A,#N/A,FALSE,"Instrumentacio";#N/A,#N/A,FALSE,"Electrico";#N/A,#N/A,FALSE,"Valv. Seguridad"}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 localSheetId="0">#REF!</definedName>
    <definedName name="XXXXXXXXXX" localSheetId="1">#REF!</definedName>
    <definedName name="XXXXXXXXXX">#REF!</definedName>
    <definedName name="xxxxxxxxxx29" localSheetId="2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 localSheetId="0">#REF!</definedName>
    <definedName name="XXXXXXXXXXXX" localSheetId="1">#REF!</definedName>
    <definedName name="XXXXXXXXXXXX">#REF!</definedName>
    <definedName name="XZS" localSheetId="2" hidden="1">#REF!</definedName>
    <definedName name="XZS" localSheetId="0" hidden="1">#REF!</definedName>
    <definedName name="XZS" localSheetId="1" hidden="1">#REF!</definedName>
    <definedName name="XZS" hidden="1">#REF!</definedName>
    <definedName name="XZXZV" localSheetId="2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[27]!absc</definedName>
    <definedName name="Y">[27]!absc</definedName>
    <definedName name="y6y6" localSheetId="2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 localSheetId="0">#REF!</definedName>
    <definedName name="YA" localSheetId="1">#REF!</definedName>
    <definedName name="YA">#REF!</definedName>
    <definedName name="yery" localSheetId="2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>'[138]AISLAMIENTO CATEGORIAS II Y III'!$G$1:$I$65536</definedName>
    <definedName name="yrey" localSheetId="2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2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AQ" localSheetId="2" hidden="1">{#N/A,#N/A,TRUE,"INGENIERIA";#N/A,#N/A,TRUE,"COMPRAS";#N/A,#N/A,TRUE,"DIRECCION";#N/A,#N/A,TRUE,"RESUMEN"}</definedName>
    <definedName name="ZAQ" localSheetId="0" hidden="1">{#N/A,#N/A,TRUE,"INGENIERIA";#N/A,#N/A,TRUE,"COMPRAS";#N/A,#N/A,TRUE,"DIRECCION";#N/A,#N/A,TRUE,"RESUMEN"}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localSheetId="2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 localSheetId="0">#REF!</definedName>
    <definedName name="ZDF" localSheetId="1">#REF!</definedName>
    <definedName name="ZDF">#REF!</definedName>
    <definedName name="zdr">#REF!</definedName>
    <definedName name="ZONA1" localSheetId="2">#REF!</definedName>
    <definedName name="ZONA1" localSheetId="0">#REF!</definedName>
    <definedName name="ZONA1" localSheetId="1">#REF!</definedName>
    <definedName name="ZONA1">#REF!</definedName>
    <definedName name="ZONA3" localSheetId="2">#REF!</definedName>
    <definedName name="ZONA3" localSheetId="0">#REF!</definedName>
    <definedName name="ZONA3" localSheetId="1">#REF!</definedName>
    <definedName name="ZONA3">#REF!</definedName>
    <definedName name="ZONA4">#REF!</definedName>
    <definedName name="zx" localSheetId="2">'INDICAR CÓDIGO DEL ITEM DE PAGO'!ERR</definedName>
    <definedName name="zx" localSheetId="0">'PRESUPUESTO OFICIAL (Entidad)'!ERR</definedName>
    <definedName name="zx" localSheetId="1">'PROPUESTA ECONOMICA(Proponente)'!ERR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2">'[55]A. P. U.'!#REF!</definedName>
    <definedName name="ZZZZZZZZZZZ" localSheetId="0">'[55]A. P. U.'!#REF!</definedName>
    <definedName name="ZZZZZZZZZZZ" localSheetId="1">'[55]A. P. U.'!#REF!</definedName>
    <definedName name="ZZZZZZZZZZZ">'[55]A.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6" i="9" l="1"/>
  <c r="K36" i="12"/>
  <c r="K47" i="12"/>
  <c r="K46" i="12"/>
  <c r="K45" i="12"/>
  <c r="K44" i="12"/>
  <c r="K43" i="12"/>
  <c r="K40" i="12"/>
  <c r="H40" i="12"/>
  <c r="K39" i="12"/>
  <c r="K38" i="12"/>
  <c r="K37" i="12"/>
  <c r="K35" i="12"/>
  <c r="K34" i="12"/>
  <c r="K33" i="12"/>
  <c r="K32" i="12"/>
  <c r="K31" i="12"/>
  <c r="K30" i="12"/>
  <c r="K29" i="12"/>
  <c r="K28" i="12"/>
  <c r="K25" i="12"/>
  <c r="K24" i="12"/>
  <c r="K23" i="12"/>
  <c r="K22" i="12"/>
  <c r="K21" i="12"/>
  <c r="K20" i="12"/>
  <c r="K17" i="12"/>
  <c r="K16" i="12"/>
  <c r="K15" i="12"/>
  <c r="K18" i="12" s="1"/>
  <c r="K29" i="9"/>
  <c r="K30" i="9"/>
  <c r="K31" i="9"/>
  <c r="K32" i="9"/>
  <c r="K33" i="9"/>
  <c r="K34" i="9"/>
  <c r="K35" i="9"/>
  <c r="K37" i="9"/>
  <c r="K38" i="9"/>
  <c r="K39" i="9"/>
  <c r="K40" i="9"/>
  <c r="K28" i="9"/>
  <c r="K21" i="9"/>
  <c r="K22" i="9"/>
  <c r="K23" i="9"/>
  <c r="K24" i="9"/>
  <c r="K25" i="9"/>
  <c r="K20" i="9"/>
  <c r="K16" i="9"/>
  <c r="K47" i="9"/>
  <c r="K46" i="9"/>
  <c r="K45" i="9"/>
  <c r="K44" i="9"/>
  <c r="K43" i="9"/>
  <c r="K41" i="9" l="1"/>
  <c r="K26" i="9"/>
  <c r="K26" i="12"/>
  <c r="K48" i="9"/>
  <c r="K48" i="12"/>
  <c r="K41" i="12"/>
  <c r="K50" i="12" s="1"/>
  <c r="K52" i="12" s="1"/>
  <c r="H40" i="9"/>
  <c r="K17" i="9"/>
  <c r="K15" i="9"/>
  <c r="K18" i="9" l="1"/>
  <c r="K50" i="9" s="1"/>
  <c r="K52" i="9" s="1"/>
  <c r="K53" i="9" s="1"/>
  <c r="K54" i="9" s="1"/>
  <c r="K53" i="12"/>
  <c r="K54" i="12" s="1"/>
</calcChain>
</file>

<file path=xl/sharedStrings.xml><?xml version="1.0" encoding="utf-8"?>
<sst xmlns="http://schemas.openxmlformats.org/spreadsheetml/2006/main" count="380" uniqueCount="161">
  <si>
    <t>DESCRIPCION</t>
  </si>
  <si>
    <t>UND</t>
  </si>
  <si>
    <t>PRELIMINARES</t>
  </si>
  <si>
    <t>1.1</t>
  </si>
  <si>
    <t>RETIRO Y DISPOSICION DE MATERIAL SOBRANTE</t>
  </si>
  <si>
    <t>M3</t>
  </si>
  <si>
    <t>1.2</t>
  </si>
  <si>
    <t>1.3</t>
  </si>
  <si>
    <t>1.4</t>
  </si>
  <si>
    <t>DEMOLICION ENCHAPE CERAMICO PISOS Y MUROS BAÑOS</t>
  </si>
  <si>
    <t>M2</t>
  </si>
  <si>
    <t>PISOS Y ACABADOS</t>
  </si>
  <si>
    <t>2.1</t>
  </si>
  <si>
    <t>2.2</t>
  </si>
  <si>
    <t>ML</t>
  </si>
  <si>
    <t>2.3</t>
  </si>
  <si>
    <t>2.4</t>
  </si>
  <si>
    <t>2.5</t>
  </si>
  <si>
    <t>2.6</t>
  </si>
  <si>
    <t>LAVAPLATOS [S] A.INOX 40X40X18-20CM DR</t>
  </si>
  <si>
    <t>INSTALACIONES VARIAS</t>
  </si>
  <si>
    <t>3.1</t>
  </si>
  <si>
    <t>3.2</t>
  </si>
  <si>
    <t>3.3</t>
  </si>
  <si>
    <t>RECARGA EXTINTOR ABC10LB</t>
  </si>
  <si>
    <t>3.4</t>
  </si>
  <si>
    <t>MUEBLE BAJO MESON LAMINA RH</t>
  </si>
  <si>
    <t>3.5</t>
  </si>
  <si>
    <t>3.6</t>
  </si>
  <si>
    <t>3.7</t>
  </si>
  <si>
    <t>3.8</t>
  </si>
  <si>
    <t>3.9</t>
  </si>
  <si>
    <t>3.10</t>
  </si>
  <si>
    <t>3.11</t>
  </si>
  <si>
    <t>3.12</t>
  </si>
  <si>
    <t>ADMINISTRACION</t>
  </si>
  <si>
    <t>VALOR TOTAL</t>
  </si>
  <si>
    <t>Formulario 1 - Propuesta económica  - Documento tipo de selección abreviada de menor cuantía - versión 2</t>
  </si>
  <si>
    <t>Código</t>
  </si>
  <si>
    <t>CCE-EICP-FM-25</t>
  </si>
  <si>
    <t>Versión</t>
  </si>
  <si>
    <t>FORMULARIO 1</t>
  </si>
  <si>
    <r>
      <t xml:space="preserve">[La entidad puede utilizar este formulario de detalle del </t>
    </r>
    <r>
      <rPr>
        <b/>
        <u/>
        <sz val="12"/>
        <rFont val="Arial Narrow"/>
        <family val="2"/>
      </rPr>
      <t>presupuesto oficial</t>
    </r>
    <r>
      <rPr>
        <sz val="12"/>
        <rFont val="Arial Narrow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</si>
  <si>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</si>
  <si>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</si>
  <si>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</si>
  <si>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</si>
  <si>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</si>
  <si>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</si>
  <si>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</si>
  <si>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</si>
  <si>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</si>
  <si>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</si>
  <si>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</si>
  <si>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>VALOR BASICO DE LAS  OBRAS</t>
  </si>
  <si>
    <t>PROVISION PARA OBRAS COMPLEMENTARIAS Y/O ADICIONALES</t>
  </si>
  <si>
    <t>NO MODIFICAR</t>
  </si>
  <si>
    <t>SUBTOTAL BVASICO  Y PROVISION</t>
  </si>
  <si>
    <t>VALOR IVA(19%)  SOBRE LA UTILIDAD DE OBRA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</si>
  <si>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</si>
  <si>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</si>
  <si>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</si>
  <si>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</si>
  <si>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</si>
  <si>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</si>
  <si>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</si>
  <si>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</si>
  <si>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</si>
  <si>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</si>
  <si>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</si>
  <si>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SUMINISTRO E INSTALACION CERAMICA 32.60-35.00X32.60-35.00 TRAF.4 PARA PISOS,MUROS BAÑOS Y COCINA.</t>
  </si>
  <si>
    <t>CIELO RASO LAMINA BOARD 1214x605x6MM P.ALUMINIO</t>
  </si>
  <si>
    <t>GL</t>
  </si>
  <si>
    <t xml:space="preserve">Formulario 1 - Propuesta económica  - Documento tipo de mínima cuantía de obra pública de infraestructura de transporte - versión 2 </t>
  </si>
  <si>
    <t>CCE-EICP-FM-32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</si>
  <si>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</si>
  <si>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</si>
  <si>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</si>
  <si>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</si>
  <si>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</si>
  <si>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</si>
  <si>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</si>
  <si>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</si>
  <si>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</si>
  <si>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</si>
  <si>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</si>
  <si>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</si>
  <si>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</si>
  <si>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</si>
  <si>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</si>
  <si>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DESCRIPCIÓN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</si>
  <si>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</si>
  <si>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</si>
  <si>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</si>
  <si>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</si>
  <si>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</si>
  <si>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</si>
  <si>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</si>
  <si>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</si>
  <si>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</si>
  <si>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</si>
  <si>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</si>
  <si>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</si>
  <si>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</si>
  <si>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</si>
  <si>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</si>
  <si>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</si>
  <si>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</si>
  <si>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</si>
  <si>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</si>
  <si>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</si>
  <si>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</si>
  <si>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</si>
  <si>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</si>
  <si>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</si>
  <si>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</si>
  <si>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</si>
  <si>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</si>
  <si>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</si>
  <si>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</si>
  <si>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</si>
  <si>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</si>
  <si>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</si>
  <si>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</si>
  <si>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</si>
  <si>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</si>
  <si>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</si>
  <si>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</si>
  <si>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</si>
  <si>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</si>
  <si>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LUMINARIA BALA PANEL LED 24W</t>
  </si>
  <si>
    <t>PRESUPUESTO OFICIAL
MANTENIMIENTO DE LA EDIFICACIÓN SEDE DEL INVIAS EN LA TERRITORIAL ATLÁNTICO</t>
  </si>
  <si>
    <t xml:space="preserve">DESMONTE  ACRIVADOR </t>
  </si>
  <si>
    <t>RESANE Y PINTURA DE MUROS EXTERIORES TIPO 1COLOR BLANCO 3M</t>
  </si>
  <si>
    <t>RESANE Y PINTURA DE MUROS INTERIORES TIPO 1COLOR BLANCO 3M</t>
  </si>
  <si>
    <t xml:space="preserve">INSTALACION DE ARCHIVADOR </t>
  </si>
  <si>
    <t>RECARGA EXTINTOR CO2 10 LB</t>
  </si>
  <si>
    <t>SUMINISTRO E INSTALACION DE COCINA INTEGRAL</t>
  </si>
  <si>
    <t>SUMINISTRO E INSTALACION PUESTO DE TRABAJO 1,20mEN ESTRUCTURA METALICA EN TUBO CUADRADO DE 2" Y PAÑOS EN ALOMERADO CON ACABADO EN LAMINA DE ALTA PRESION CAJONERA METALICA</t>
  </si>
  <si>
    <t>MANTENIMIENTO DE PUERTA METALICAS INCLUYE REPOSOIICION DE ELEMENTOS.</t>
  </si>
  <si>
    <t>MANTENIMIENTO SISTEMA CONTRA INCENDIOS INCLUYE BOMBAS Y TUBERIAS</t>
  </si>
  <si>
    <t>BRAZO HIDRAULICO CIERRA PUERTA AEREO 15KG A 30KG</t>
  </si>
  <si>
    <t xml:space="preserve">SUMINISTRO E INSTALACION REFLECTOR LED SOLAR C/SENSOR 10W LUZ BLANCA 1100LM
</t>
  </si>
  <si>
    <t>MARCA PARQUEADERO EN PINTURA ACRILICA</t>
  </si>
  <si>
    <t xml:space="preserve">SEÑALIZACION PARA CONDICION EN DISCAPACIDAD VISUAL </t>
  </si>
  <si>
    <t>MANTENIMIENTO Y ORNAMENTACION JARDIN</t>
  </si>
  <si>
    <t>4.1</t>
  </si>
  <si>
    <t>PLANTA ORNAMELTAL PEQUENA H= 20- 40CM</t>
  </si>
  <si>
    <t>4.2</t>
  </si>
  <si>
    <t>CORTE PRADO MANUAL Y CONTROL  MALEZA</t>
  </si>
  <si>
    <t>4.3</t>
  </si>
  <si>
    <t>RECUPERACION SUELO  - ABONO</t>
  </si>
  <si>
    <t>4.4</t>
  </si>
  <si>
    <t>SUMINISTRO Y COLOCACION  ABONO ORGANICO COMPOST</t>
  </si>
  <si>
    <t>4.5</t>
  </si>
  <si>
    <t>REPARACION PLACA PARQUEADERO</t>
  </si>
  <si>
    <t xml:space="preserve">MANTENIMIENTO DE INSTALACIONES ELECTRICAS </t>
  </si>
  <si>
    <t>3.13</t>
  </si>
  <si>
    <t>MANTENIMIENTO DE INSTALACIONES ELECTRICAS (INCLUYE LA REPOSICION DE PUNTOS Y MATERTIALES)</t>
  </si>
  <si>
    <t>SUMINISTRO E INSTALACION PUESTO DE TRABAJO 1,20m EN ESTRUCTURA METALICA EN TUBO CUADRADO DE 2" Y PAÑOS EN ALOMERADO CON ACABADO EN LAMINA DE ALTA PRESION CAJONERA METALICA ( INCLUYE LA INSTALACION DE PUNTOS ELECTRICOS Y  DATOS)</t>
  </si>
  <si>
    <t>SEÑALIZACION PARA CONDICION EN DISCAPACIDAD VISUAL  DE LA EDIFICACION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</si>
</sst>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.00_ ;_ * \-#,##0.00_ ;_ * &quot;-&quot;??_ ;_ @_ "/>
    <numFmt numFmtId="165" formatCode="_ * #,##0_ ;_ * \-#,##0_ ;_ * &quot;-&quot;??_ ;_ @_ "/>
    <numFmt numFmtId="166" formatCode="0.0%"/>
    <numFmt numFmtId="167" formatCode="&quot;$&quot;\ #,##0.00"/>
    <numFmt numFmtId="168" formatCode="_ &quot;$&quot;\ * #,##0_ ;_ &quot;$&quot;\ * \-#,##0_ ;_ &quot;$&quot;\ * &quot;-&quot;_ ;_ @_ "/>
    <numFmt numFmtId="169" formatCode="&quot;$&quot;\ #,##0.00;[Red]&quot;$&quot;\ \-#,##0.00"/>
    <numFmt numFmtId="170" formatCode="&quot;$&quot;\ #,##0.00_);\(&quot;$&quot;\ #,##0.00\)"/>
    <numFmt numFmtId="171" formatCode="&quot;$&quot;\ #,##0_);\(&quot;$&quot;\ #,##0\)"/>
    <numFmt numFmtId="172" formatCode="_-[$$-240A]\ * #,##0.00_ ;_-[$$-240A]\ * \-#,##0.00\ ;_-[$$-240A]\ * &quot;-&quot;??_ ;_-@_ "/>
    <numFmt numFmtId="173" formatCode="_-* #,##0.00\ &quot;Pts&quot;_-;\-* #,##0.00\ &quot;Pts&quot;_-;_-* &quot;-&quot;??\ &quot;Pts&quot;_-;_-@_-"/>
    <numFmt numFmtId="174" formatCode="_([$$-240A]\ * #,##0_);_([$$-240A]\ * \(#,##0\);_([$$-240A]\ * &quot;-&quot;??_);_(@_)"/>
    <numFmt numFmtId="175" formatCode="_([$$-240A]\ * #,##0.00_);_([$$-240A]\ * \(#,##0.00\);_([$$-240A]\ * &quot;-&quot;??_);_(@_)"/>
    <numFmt numFmtId="176" formatCode="0#.00\ \L\t"/>
    <numFmt numFmtId="177" formatCode="_ [$$-240A]\ * #,##0.00_ ;_ [$$-240A]\ * \-#,##0.00_ ;_ [$$-240A]\ * &quot;-&quot;??_ ;_ @_ "/>
    <numFmt numFmtId="178" formatCode="_-* #,##0.00\ _€_-;\-* #,##0.00\ _€_-;_-* &quot;-&quot;??\ _€_-;_-@_-"/>
    <numFmt numFmtId="179" formatCode="_([$$-240A]\ * #,##0.00000000_);_([$$-240A]\ * \(#,##0.00000000\);_([$$-240A]\ * &quot;-&quot;??_);_(@_)"/>
  </numFmts>
  <fonts count="28"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name val="Arial"/>
      <family val="2"/>
    </font>
    <font>
      <sz val="10"/>
      <name val="Arial Narrow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name val="Arial Narrow"/>
      <family val="2"/>
    </font>
    <font>
      <sz val="12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 Narrow"/>
      <family val="2"/>
    </font>
    <font>
      <b/>
      <sz val="12"/>
      <name val="Arial Narrow"/>
      <family val="2"/>
    </font>
    <font>
      <b/>
      <u/>
      <sz val="12"/>
      <name val="Arial Narrow"/>
      <family val="2"/>
    </font>
    <font>
      <sz val="10"/>
      <name val="Arial"/>
      <family val="2"/>
    </font>
    <font>
      <sz val="9"/>
      <name val="Arial Narrow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sz val="11"/>
      <name val="Arial"/>
      <family val="2"/>
    </font>
    <font>
      <u/>
      <sz val="10"/>
      <color indexed="12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sz val="10"/>
      <name val="Geneva"/>
    </font>
    <font>
      <b/>
      <sz val="8"/>
      <name val="Arial Narrow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7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2">
    <xf numFmtId="0" fontId="0" fillId="0" borderId="0"/>
    <xf numFmtId="44" fontId="2" fillId="0" borderId="0" applyFont="0" applyFill="0" applyBorder="0" applyAlignment="0" applyProtection="0"/>
    <xf numFmtId="0" fontId="5" fillId="0" borderId="0"/>
    <xf numFmtId="0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168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14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22" fillId="0" borderId="0"/>
    <xf numFmtId="0" fontId="1" fillId="0" borderId="0"/>
    <xf numFmtId="0" fontId="1" fillId="0" borderId="0"/>
  </cellStyleXfs>
  <cellXfs count="380">
    <xf numFmtId="0" fontId="0" fillId="0" borderId="0" xfId="0"/>
    <xf numFmtId="0" fontId="9" fillId="0" borderId="0" xfId="3" applyFont="1" applyAlignment="1">
      <alignment horizontal="left"/>
    </xf>
    <xf numFmtId="0" fontId="10" fillId="0" borderId="0" xfId="3" applyFont="1" applyAlignment="1">
      <alignment horizontal="left"/>
    </xf>
    <xf numFmtId="0" fontId="9" fillId="0" borderId="52" xfId="3" applyFont="1" applyBorder="1" applyAlignment="1">
      <alignment horizontal="left"/>
    </xf>
    <xf numFmtId="0" fontId="10" fillId="0" borderId="52" xfId="3" applyFont="1" applyBorder="1" applyAlignment="1">
      <alignment horizontal="left"/>
    </xf>
    <xf numFmtId="0" fontId="12" fillId="0" borderId="14" xfId="8" applyFont="1" applyBorder="1" applyAlignment="1">
      <alignment horizontal="center" vertical="center" wrapText="1"/>
    </xf>
    <xf numFmtId="0" fontId="12" fillId="5" borderId="36" xfId="3" applyFont="1" applyFill="1" applyBorder="1" applyAlignment="1">
      <alignment horizontal="center" vertical="center"/>
    </xf>
    <xf numFmtId="0" fontId="12" fillId="5" borderId="37" xfId="3" applyFont="1" applyFill="1" applyBorder="1" applyAlignment="1">
      <alignment vertical="center"/>
    </xf>
    <xf numFmtId="0" fontId="12" fillId="5" borderId="38" xfId="3" applyFont="1" applyFill="1" applyBorder="1" applyAlignment="1">
      <alignment vertical="center"/>
    </xf>
    <xf numFmtId="0" fontId="8" fillId="0" borderId="54" xfId="3" applyFont="1" applyBorder="1" applyAlignment="1">
      <alignment horizontal="center" vertical="center"/>
    </xf>
    <xf numFmtId="0" fontId="8" fillId="0" borderId="3" xfId="8" applyFont="1" applyBorder="1" applyAlignment="1">
      <alignment horizontal="center" vertical="center"/>
    </xf>
    <xf numFmtId="0" fontId="8" fillId="0" borderId="3" xfId="8" applyFont="1" applyBorder="1" applyAlignment="1">
      <alignment horizontal="left" vertical="center" wrapText="1"/>
    </xf>
    <xf numFmtId="4" fontId="8" fillId="0" borderId="3" xfId="9" applyNumberFormat="1" applyFont="1" applyBorder="1" applyAlignment="1">
      <alignment vertical="center" wrapText="1"/>
    </xf>
    <xf numFmtId="171" fontId="8" fillId="0" borderId="55" xfId="10" applyNumberFormat="1" applyFont="1" applyBorder="1" applyAlignment="1">
      <alignment horizontal="right" vertical="center" wrapText="1"/>
    </xf>
    <xf numFmtId="0" fontId="12" fillId="0" borderId="29" xfId="3" applyFont="1" applyBorder="1" applyAlignment="1">
      <alignment horizontal="left" vertical="center"/>
    </xf>
    <xf numFmtId="0" fontId="8" fillId="0" borderId="35" xfId="8" applyFont="1" applyBorder="1" applyAlignment="1">
      <alignment horizontal="center" vertical="center"/>
    </xf>
    <xf numFmtId="0" fontId="8" fillId="0" borderId="35" xfId="8" applyFont="1" applyBorder="1" applyAlignment="1">
      <alignment horizontal="left" vertical="center" wrapText="1"/>
    </xf>
    <xf numFmtId="170" fontId="8" fillId="0" borderId="39" xfId="10" applyNumberFormat="1" applyFont="1" applyBorder="1" applyAlignment="1">
      <alignment horizontal="right" vertical="center" wrapText="1"/>
    </xf>
    <xf numFmtId="171" fontId="12" fillId="0" borderId="33" xfId="9" applyNumberFormat="1" applyFont="1" applyBorder="1" applyAlignment="1">
      <alignment horizontal="right" vertical="center"/>
    </xf>
    <xf numFmtId="171" fontId="12" fillId="5" borderId="38" xfId="3" applyNumberFormat="1" applyFont="1" applyFill="1" applyBorder="1" applyAlignment="1">
      <alignment vertical="center"/>
    </xf>
    <xf numFmtId="0" fontId="8" fillId="0" borderId="3" xfId="8" applyFont="1" applyBorder="1" applyAlignment="1">
      <alignment horizontal="left" vertical="center"/>
    </xf>
    <xf numFmtId="0" fontId="8" fillId="0" borderId="3" xfId="3" applyFont="1" applyBorder="1" applyAlignment="1">
      <alignment horizontal="left" vertical="center" wrapText="1"/>
    </xf>
    <xf numFmtId="0" fontId="8" fillId="0" borderId="3" xfId="3" applyFont="1" applyBorder="1" applyAlignment="1">
      <alignment horizontal="center" vertical="center"/>
    </xf>
    <xf numFmtId="0" fontId="8" fillId="0" borderId="29" xfId="3" applyFont="1" applyBorder="1" applyAlignment="1">
      <alignment horizontal="left" vertical="center"/>
    </xf>
    <xf numFmtId="2" fontId="8" fillId="0" borderId="35" xfId="3" applyNumberFormat="1" applyFont="1" applyBorder="1" applyAlignment="1">
      <alignment horizontal="center" vertical="center"/>
    </xf>
    <xf numFmtId="0" fontId="8" fillId="0" borderId="35" xfId="3" applyFont="1" applyBorder="1" applyAlignment="1">
      <alignment horizontal="left" vertical="center"/>
    </xf>
    <xf numFmtId="0" fontId="8" fillId="0" borderId="35" xfId="3" applyFont="1" applyBorder="1" applyAlignment="1">
      <alignment horizontal="center" vertical="center"/>
    </xf>
    <xf numFmtId="0" fontId="8" fillId="0" borderId="0" xfId="12" applyFont="1"/>
    <xf numFmtId="0" fontId="8" fillId="0" borderId="34" xfId="12" applyFont="1" applyBorder="1"/>
    <xf numFmtId="0" fontId="8" fillId="0" borderId="28" xfId="12" applyFont="1" applyBorder="1"/>
    <xf numFmtId="0" fontId="7" fillId="0" borderId="0" xfId="12" applyFont="1"/>
    <xf numFmtId="174" fontId="8" fillId="0" borderId="46" xfId="15" applyNumberFormat="1" applyFont="1" applyBorder="1" applyAlignment="1">
      <alignment vertical="center"/>
    </xf>
    <xf numFmtId="0" fontId="8" fillId="0" borderId="3" xfId="14" applyFont="1" applyBorder="1" applyAlignment="1">
      <alignment horizontal="right" vertical="center"/>
    </xf>
    <xf numFmtId="174" fontId="8" fillId="0" borderId="25" xfId="15" applyNumberFormat="1" applyFont="1" applyBorder="1" applyAlignment="1">
      <alignment vertical="center"/>
    </xf>
    <xf numFmtId="174" fontId="12" fillId="0" borderId="25" xfId="15" applyNumberFormat="1" applyFont="1" applyBorder="1" applyAlignment="1">
      <alignment vertical="center"/>
    </xf>
    <xf numFmtId="0" fontId="12" fillId="0" borderId="19" xfId="14" applyFont="1" applyBorder="1" applyAlignment="1">
      <alignment horizontal="left" vertical="center"/>
    </xf>
    <xf numFmtId="9" fontId="8" fillId="0" borderId="20" xfId="15" applyNumberFormat="1" applyFont="1" applyBorder="1" applyAlignment="1">
      <alignment horizontal="center" vertical="center"/>
    </xf>
    <xf numFmtId="175" fontId="12" fillId="0" borderId="20" xfId="15" applyNumberFormat="1" applyFont="1" applyBorder="1" applyAlignment="1">
      <alignment vertical="center"/>
    </xf>
    <xf numFmtId="0" fontId="8" fillId="0" borderId="41" xfId="14" applyFont="1" applyBorder="1" applyAlignment="1">
      <alignment vertical="center"/>
    </xf>
    <xf numFmtId="174" fontId="12" fillId="5" borderId="38" xfId="3" applyNumberFormat="1" applyFont="1" applyFill="1" applyBorder="1" applyAlignment="1">
      <alignment vertical="center"/>
    </xf>
    <xf numFmtId="175" fontId="8" fillId="0" borderId="0" xfId="15" applyNumberFormat="1" applyFont="1" applyBorder="1"/>
    <xf numFmtId="0" fontId="12" fillId="0" borderId="9" xfId="3" applyFont="1" applyBorder="1" applyAlignment="1">
      <alignment vertical="center"/>
    </xf>
    <xf numFmtId="174" fontId="8" fillId="0" borderId="28" xfId="12" applyNumberFormat="1" applyFont="1" applyBorder="1"/>
    <xf numFmtId="172" fontId="12" fillId="4" borderId="55" xfId="16" applyNumberFormat="1" applyFont="1" applyFill="1" applyBorder="1" applyAlignment="1">
      <alignment horizontal="center" vertical="center"/>
    </xf>
    <xf numFmtId="177" fontId="8" fillId="0" borderId="28" xfId="12" applyNumberFormat="1" applyFont="1" applyBorder="1"/>
    <xf numFmtId="172" fontId="12" fillId="4" borderId="3" xfId="16" applyNumberFormat="1" applyFont="1" applyFill="1" applyBorder="1" applyAlignment="1">
      <alignment horizontal="center" vertical="center"/>
    </xf>
    <xf numFmtId="9" fontId="8" fillId="2" borderId="25" xfId="5" applyFont="1" applyFill="1" applyBorder="1" applyAlignment="1">
      <alignment horizontal="center" vertical="center"/>
    </xf>
    <xf numFmtId="166" fontId="8" fillId="2" borderId="25" xfId="5" applyNumberFormat="1" applyFont="1" applyFill="1" applyBorder="1" applyAlignment="1">
      <alignment horizontal="center" vertical="center"/>
    </xf>
    <xf numFmtId="0" fontId="4" fillId="0" borderId="0" xfId="12" applyFont="1"/>
    <xf numFmtId="0" fontId="8" fillId="0" borderId="31" xfId="12" applyFont="1" applyBorder="1"/>
    <xf numFmtId="165" fontId="8" fillId="0" borderId="5" xfId="4" applyNumberFormat="1" applyFont="1" applyBorder="1"/>
    <xf numFmtId="4" fontId="8" fillId="0" borderId="14" xfId="9" applyNumberFormat="1" applyFont="1" applyBorder="1" applyAlignment="1">
      <alignment vertical="center" wrapText="1"/>
    </xf>
    <xf numFmtId="174" fontId="7" fillId="0" borderId="0" xfId="12" applyNumberFormat="1" applyFont="1"/>
    <xf numFmtId="4" fontId="8" fillId="0" borderId="3" xfId="9" applyNumberFormat="1" applyFont="1" applyFill="1" applyBorder="1" applyAlignment="1">
      <alignment vertical="center" wrapText="1"/>
    </xf>
    <xf numFmtId="44" fontId="12" fillId="5" borderId="0" xfId="1" applyFont="1" applyFill="1" applyAlignment="1">
      <alignment vertical="center"/>
    </xf>
    <xf numFmtId="44" fontId="8" fillId="0" borderId="0" xfId="1" applyFont="1"/>
    <xf numFmtId="49" fontId="12" fillId="0" borderId="26" xfId="13" applyNumberFormat="1" applyFont="1" applyBorder="1" applyAlignment="1">
      <alignment horizontal="right" vertical="center"/>
    </xf>
    <xf numFmtId="49" fontId="12" fillId="0" borderId="0" xfId="13" applyNumberFormat="1" applyFont="1" applyAlignment="1">
      <alignment horizontal="right" vertical="center"/>
    </xf>
    <xf numFmtId="172" fontId="12" fillId="0" borderId="27" xfId="13" applyNumberFormat="1" applyFont="1" applyBorder="1" applyAlignment="1">
      <alignment vertical="center"/>
    </xf>
    <xf numFmtId="0" fontId="8" fillId="0" borderId="26" xfId="14" applyFont="1" applyBorder="1"/>
    <xf numFmtId="0" fontId="8" fillId="0" borderId="0" xfId="14" applyFont="1" applyAlignment="1">
      <alignment horizontal="center"/>
    </xf>
    <xf numFmtId="0" fontId="8" fillId="0" borderId="0" xfId="14" applyFont="1"/>
    <xf numFmtId="0" fontId="8" fillId="0" borderId="0" xfId="8" applyFont="1" applyAlignment="1">
      <alignment horizontal="center" vertical="center"/>
    </xf>
    <xf numFmtId="2" fontId="8" fillId="0" borderId="0" xfId="14" applyNumberFormat="1" applyFont="1"/>
    <xf numFmtId="39" fontId="12" fillId="0" borderId="27" xfId="15" applyNumberFormat="1" applyFont="1" applyBorder="1" applyAlignment="1">
      <alignment vertical="center"/>
    </xf>
    <xf numFmtId="0" fontId="4" fillId="0" borderId="0" xfId="17" applyFont="1"/>
    <xf numFmtId="0" fontId="4" fillId="0" borderId="6" xfId="17" applyFont="1" applyBorder="1"/>
    <xf numFmtId="0" fontId="4" fillId="0" borderId="7" xfId="17" applyFont="1" applyBorder="1"/>
    <xf numFmtId="0" fontId="4" fillId="0" borderId="8" xfId="17" applyFont="1" applyBorder="1"/>
    <xf numFmtId="0" fontId="4" fillId="0" borderId="34" xfId="17" applyFont="1" applyBorder="1"/>
    <xf numFmtId="0" fontId="4" fillId="0" borderId="28" xfId="17" applyFont="1" applyBorder="1"/>
    <xf numFmtId="0" fontId="16" fillId="0" borderId="58" xfId="17" applyFont="1" applyBorder="1" applyAlignment="1">
      <alignment horizontal="left" vertical="center"/>
    </xf>
    <xf numFmtId="0" fontId="17" fillId="0" borderId="58" xfId="17" applyFont="1" applyBorder="1" applyAlignment="1">
      <alignment horizontal="left" vertical="center"/>
    </xf>
    <xf numFmtId="0" fontId="9" fillId="0" borderId="0" xfId="17" applyFont="1"/>
    <xf numFmtId="0" fontId="10" fillId="0" borderId="0" xfId="17" applyFont="1"/>
    <xf numFmtId="0" fontId="8" fillId="0" borderId="28" xfId="17" applyFont="1" applyBorder="1" applyAlignment="1">
      <alignment horizontal="center" wrapText="1"/>
    </xf>
    <xf numFmtId="0" fontId="18" fillId="0" borderId="0" xfId="17" applyFont="1"/>
    <xf numFmtId="0" fontId="21" fillId="0" borderId="4" xfId="17" applyFont="1" applyBorder="1" applyAlignment="1">
      <alignment horizontal="center"/>
    </xf>
    <xf numFmtId="0" fontId="15" fillId="0" borderId="28" xfId="19" applyFont="1" applyBorder="1" applyAlignment="1">
      <alignment horizontal="center" vertical="center"/>
    </xf>
    <xf numFmtId="0" fontId="21" fillId="0" borderId="0" xfId="17" applyFont="1" applyAlignment="1">
      <alignment horizontal="center"/>
    </xf>
    <xf numFmtId="0" fontId="15" fillId="0" borderId="28" xfId="17" applyFont="1" applyBorder="1" applyAlignment="1">
      <alignment horizontal="center" vertical="center"/>
    </xf>
    <xf numFmtId="0" fontId="18" fillId="0" borderId="56" xfId="17" applyFont="1" applyBorder="1" applyAlignment="1">
      <alignment horizontal="center"/>
    </xf>
    <xf numFmtId="0" fontId="21" fillId="0" borderId="16" xfId="17" applyFont="1" applyBorder="1" applyAlignment="1">
      <alignment horizontal="center"/>
    </xf>
    <xf numFmtId="0" fontId="18" fillId="0" borderId="16" xfId="17" applyFont="1" applyBorder="1" applyAlignment="1">
      <alignment vertical="center"/>
    </xf>
    <xf numFmtId="0" fontId="18" fillId="0" borderId="66" xfId="17" applyFont="1" applyBorder="1" applyAlignment="1">
      <alignment vertical="center"/>
    </xf>
    <xf numFmtId="0" fontId="15" fillId="0" borderId="28" xfId="17" applyFont="1" applyBorder="1" applyAlignment="1">
      <alignment vertical="center"/>
    </xf>
    <xf numFmtId="0" fontId="18" fillId="0" borderId="18" xfId="17" applyFont="1" applyBorder="1" applyAlignment="1">
      <alignment horizontal="center"/>
    </xf>
    <xf numFmtId="0" fontId="18" fillId="0" borderId="4" xfId="17" applyFont="1" applyBorder="1" applyAlignment="1">
      <alignment horizontal="right" vertical="center"/>
    </xf>
    <xf numFmtId="0" fontId="18" fillId="0" borderId="45" xfId="17" applyFont="1" applyBorder="1" applyAlignment="1">
      <alignment horizontal="center" vertical="center"/>
    </xf>
    <xf numFmtId="0" fontId="18" fillId="0" borderId="46" xfId="17" applyFont="1" applyBorder="1" applyAlignment="1">
      <alignment horizontal="center" vertical="center"/>
    </xf>
    <xf numFmtId="0" fontId="18" fillId="0" borderId="26" xfId="17" applyFont="1" applyBorder="1" applyAlignment="1">
      <alignment horizontal="center"/>
    </xf>
    <xf numFmtId="0" fontId="18" fillId="0" borderId="0" xfId="17" applyFont="1" applyAlignment="1">
      <alignment horizontal="right" vertical="center"/>
    </xf>
    <xf numFmtId="1" fontId="18" fillId="0" borderId="3" xfId="17" applyNumberFormat="1" applyFont="1" applyBorder="1" applyAlignment="1">
      <alignment horizontal="center" vertical="center"/>
    </xf>
    <xf numFmtId="1" fontId="18" fillId="0" borderId="25" xfId="17" applyNumberFormat="1" applyFont="1" applyBorder="1" applyAlignment="1">
      <alignment horizontal="center" vertical="center"/>
    </xf>
    <xf numFmtId="1" fontId="15" fillId="0" borderId="28" xfId="17" applyNumberFormat="1" applyFont="1" applyBorder="1" applyAlignment="1">
      <alignment horizontal="center" vertical="center"/>
    </xf>
    <xf numFmtId="1" fontId="18" fillId="0" borderId="27" xfId="17" applyNumberFormat="1" applyFont="1" applyBorder="1" applyAlignment="1">
      <alignment horizontal="center" vertical="center"/>
    </xf>
    <xf numFmtId="0" fontId="18" fillId="0" borderId="57" xfId="17" applyFont="1" applyBorder="1" applyAlignment="1">
      <alignment horizontal="left"/>
    </xf>
    <xf numFmtId="0" fontId="18" fillId="0" borderId="12" xfId="17" applyFont="1" applyBorder="1" applyAlignment="1">
      <alignment horizontal="center"/>
    </xf>
    <xf numFmtId="0" fontId="18" fillId="0" borderId="53" xfId="17" applyFont="1" applyBorder="1" applyAlignment="1">
      <alignment horizontal="center"/>
    </xf>
    <xf numFmtId="0" fontId="15" fillId="0" borderId="28" xfId="17" applyFont="1" applyBorder="1" applyAlignment="1">
      <alignment horizontal="center"/>
    </xf>
    <xf numFmtId="0" fontId="18" fillId="0" borderId="19" xfId="17" applyFont="1" applyBorder="1"/>
    <xf numFmtId="0" fontId="18" fillId="0" borderId="20" xfId="17" applyFont="1" applyBorder="1"/>
    <xf numFmtId="0" fontId="18" fillId="0" borderId="69" xfId="17" applyFont="1" applyBorder="1"/>
    <xf numFmtId="0" fontId="18" fillId="0" borderId="18" xfId="17" applyFont="1" applyBorder="1"/>
    <xf numFmtId="0" fontId="18" fillId="0" borderId="4" xfId="17" applyFont="1" applyBorder="1"/>
    <xf numFmtId="0" fontId="18" fillId="0" borderId="23" xfId="17" applyFont="1" applyBorder="1"/>
    <xf numFmtId="0" fontId="23" fillId="0" borderId="28" xfId="17" applyFont="1" applyBorder="1" applyAlignment="1" applyProtection="1">
      <alignment horizontal="center"/>
      <protection locked="0"/>
    </xf>
    <xf numFmtId="0" fontId="18" fillId="0" borderId="26" xfId="17" applyFont="1" applyBorder="1"/>
    <xf numFmtId="0" fontId="18" fillId="0" borderId="27" xfId="17" applyFont="1" applyBorder="1"/>
    <xf numFmtId="0" fontId="24" fillId="5" borderId="70" xfId="17" applyFont="1" applyFill="1" applyBorder="1" applyAlignment="1">
      <alignment horizontal="center" vertical="center"/>
    </xf>
    <xf numFmtId="0" fontId="23" fillId="0" borderId="28" xfId="17" applyFont="1" applyBorder="1" applyAlignment="1">
      <alignment horizontal="center" vertical="center"/>
    </xf>
    <xf numFmtId="0" fontId="18" fillId="5" borderId="71" xfId="17" applyFont="1" applyFill="1" applyBorder="1" applyAlignment="1">
      <alignment horizontal="center" vertical="center"/>
    </xf>
    <xf numFmtId="4" fontId="18" fillId="5" borderId="71" xfId="17" applyNumberFormat="1" applyFont="1" applyFill="1" applyBorder="1" applyAlignment="1">
      <alignment horizontal="center" vertical="center"/>
    </xf>
    <xf numFmtId="4" fontId="4" fillId="0" borderId="28" xfId="17" applyNumberFormat="1" applyFont="1" applyBorder="1" applyAlignment="1">
      <alignment horizontal="center" vertical="center"/>
    </xf>
    <xf numFmtId="0" fontId="23" fillId="0" borderId="28" xfId="17" applyFont="1" applyBorder="1" applyAlignment="1">
      <alignment horizontal="left" vertical="center"/>
    </xf>
    <xf numFmtId="0" fontId="24" fillId="5" borderId="72" xfId="17" applyFont="1" applyFill="1" applyBorder="1" applyAlignment="1">
      <alignment horizontal="center"/>
    </xf>
    <xf numFmtId="0" fontId="24" fillId="5" borderId="45" xfId="17" applyFont="1" applyFill="1" applyBorder="1" applyAlignment="1">
      <alignment horizontal="center"/>
    </xf>
    <xf numFmtId="0" fontId="24" fillId="5" borderId="46" xfId="17" applyFont="1" applyFill="1" applyBorder="1" applyAlignment="1">
      <alignment horizontal="center"/>
    </xf>
    <xf numFmtId="0" fontId="23" fillId="0" borderId="28" xfId="17" applyFont="1" applyBorder="1" applyAlignment="1">
      <alignment horizontal="center"/>
    </xf>
    <xf numFmtId="0" fontId="18" fillId="0" borderId="1" xfId="17" applyFont="1" applyBorder="1"/>
    <xf numFmtId="164" fontId="18" fillId="0" borderId="3" xfId="4" applyFont="1" applyBorder="1"/>
    <xf numFmtId="164" fontId="18" fillId="0" borderId="25" xfId="4" applyFont="1" applyBorder="1"/>
    <xf numFmtId="164" fontId="4" fillId="0" borderId="28" xfId="4" applyFont="1" applyFill="1" applyBorder="1"/>
    <xf numFmtId="0" fontId="18" fillId="0" borderId="56" xfId="17" applyFont="1" applyBorder="1"/>
    <xf numFmtId="0" fontId="18" fillId="0" borderId="16" xfId="17" applyFont="1" applyBorder="1"/>
    <xf numFmtId="0" fontId="18" fillId="0" borderId="17" xfId="17" applyFont="1" applyBorder="1"/>
    <xf numFmtId="0" fontId="18" fillId="0" borderId="65" xfId="17" applyFont="1" applyBorder="1"/>
    <xf numFmtId="164" fontId="18" fillId="0" borderId="76" xfId="4" applyFont="1" applyBorder="1"/>
    <xf numFmtId="164" fontId="18" fillId="0" borderId="77" xfId="17" applyNumberFormat="1" applyFont="1" applyBorder="1"/>
    <xf numFmtId="164" fontId="4" fillId="0" borderId="28" xfId="17" applyNumberFormat="1" applyFont="1" applyBorder="1"/>
    <xf numFmtId="0" fontId="24" fillId="5" borderId="10" xfId="17" applyFont="1" applyFill="1" applyBorder="1" applyAlignment="1">
      <alignment horizontal="center"/>
    </xf>
    <xf numFmtId="0" fontId="18" fillId="0" borderId="1" xfId="17" applyFont="1" applyBorder="1" applyAlignment="1">
      <alignment horizontal="center"/>
    </xf>
    <xf numFmtId="2" fontId="18" fillId="0" borderId="3" xfId="17" applyNumberFormat="1" applyFont="1" applyBorder="1"/>
    <xf numFmtId="0" fontId="18" fillId="0" borderId="14" xfId="17" applyFont="1" applyBorder="1"/>
    <xf numFmtId="164" fontId="18" fillId="0" borderId="15" xfId="4" applyFont="1" applyBorder="1"/>
    <xf numFmtId="164" fontId="18" fillId="0" borderId="77" xfId="4" applyFont="1" applyBorder="1"/>
    <xf numFmtId="0" fontId="24" fillId="5" borderId="45" xfId="17" applyFont="1" applyFill="1" applyBorder="1" applyAlignment="1">
      <alignment horizontal="center" wrapText="1"/>
    </xf>
    <xf numFmtId="0" fontId="24" fillId="5" borderId="10" xfId="17" applyFont="1" applyFill="1" applyBorder="1" applyAlignment="1">
      <alignment horizontal="center" wrapText="1"/>
    </xf>
    <xf numFmtId="0" fontId="24" fillId="5" borderId="45" xfId="17" applyFont="1" applyFill="1" applyBorder="1"/>
    <xf numFmtId="2" fontId="18" fillId="0" borderId="3" xfId="17" applyNumberFormat="1" applyFont="1" applyBorder="1" applyAlignment="1">
      <alignment horizontal="center"/>
    </xf>
    <xf numFmtId="2" fontId="18" fillId="0" borderId="1" xfId="17" applyNumberFormat="1" applyFont="1" applyBorder="1" applyAlignment="1">
      <alignment horizontal="center"/>
    </xf>
    <xf numFmtId="0" fontId="18" fillId="0" borderId="76" xfId="17" applyFont="1" applyBorder="1"/>
    <xf numFmtId="0" fontId="18" fillId="0" borderId="35" xfId="17" applyFont="1" applyBorder="1"/>
    <xf numFmtId="164" fontId="18" fillId="0" borderId="33" xfId="4" applyFont="1" applyBorder="1"/>
    <xf numFmtId="0" fontId="24" fillId="5" borderId="40" xfId="17" applyFont="1" applyFill="1" applyBorder="1" applyAlignment="1">
      <alignment horizontal="center" wrapText="1"/>
    </xf>
    <xf numFmtId="0" fontId="24" fillId="5" borderId="46" xfId="17" applyFont="1" applyFill="1" applyBorder="1" applyAlignment="1">
      <alignment horizontal="center" wrapText="1"/>
    </xf>
    <xf numFmtId="0" fontId="23" fillId="0" borderId="28" xfId="17" applyFont="1" applyBorder="1" applyAlignment="1">
      <alignment horizontal="center" wrapText="1"/>
    </xf>
    <xf numFmtId="0" fontId="18" fillId="0" borderId="48" xfId="17" applyFont="1" applyBorder="1" applyAlignment="1">
      <alignment horizontal="left"/>
    </xf>
    <xf numFmtId="0" fontId="18" fillId="0" borderId="1" xfId="17" applyFont="1" applyBorder="1" applyAlignment="1">
      <alignment horizontal="left"/>
    </xf>
    <xf numFmtId="164" fontId="18" fillId="0" borderId="3" xfId="4" applyFont="1" applyBorder="1" applyAlignment="1">
      <alignment horizontal="center"/>
    </xf>
    <xf numFmtId="0" fontId="18" fillId="0" borderId="1" xfId="5" applyNumberFormat="1" applyFont="1" applyBorder="1" applyAlignment="1">
      <alignment horizontal="center"/>
    </xf>
    <xf numFmtId="178" fontId="18" fillId="0" borderId="22" xfId="17" applyNumberFormat="1" applyFont="1" applyBorder="1" applyAlignment="1">
      <alignment horizontal="center" wrapText="1"/>
    </xf>
    <xf numFmtId="164" fontId="18" fillId="0" borderId="55" xfId="4" applyFont="1" applyBorder="1" applyAlignment="1">
      <alignment horizontal="center" wrapText="1"/>
    </xf>
    <xf numFmtId="164" fontId="4" fillId="0" borderId="28" xfId="4" applyFont="1" applyFill="1" applyBorder="1" applyAlignment="1">
      <alignment horizontal="center" wrapText="1"/>
    </xf>
    <xf numFmtId="178" fontId="18" fillId="5" borderId="77" xfId="17" applyNumberFormat="1" applyFont="1" applyFill="1" applyBorder="1"/>
    <xf numFmtId="178" fontId="4" fillId="0" borderId="28" xfId="17" applyNumberFormat="1" applyFont="1" applyBorder="1"/>
    <xf numFmtId="0" fontId="21" fillId="5" borderId="46" xfId="17" applyFont="1" applyFill="1" applyBorder="1" applyAlignment="1">
      <alignment horizontal="center" wrapText="1"/>
    </xf>
    <xf numFmtId="43" fontId="18" fillId="0" borderId="1" xfId="4" applyNumberFormat="1" applyFont="1" applyBorder="1"/>
    <xf numFmtId="9" fontId="18" fillId="0" borderId="2" xfId="5" applyFont="1" applyBorder="1"/>
    <xf numFmtId="9" fontId="18" fillId="0" borderId="3" xfId="5" applyFont="1" applyBorder="1" applyAlignment="1">
      <alignment horizontal="center"/>
    </xf>
    <xf numFmtId="43" fontId="18" fillId="0" borderId="25" xfId="4" applyNumberFormat="1" applyFont="1" applyBorder="1"/>
    <xf numFmtId="43" fontId="4" fillId="0" borderId="28" xfId="4" applyNumberFormat="1" applyFont="1" applyFill="1" applyBorder="1"/>
    <xf numFmtId="43" fontId="18" fillId="0" borderId="20" xfId="4" applyNumberFormat="1" applyFont="1" applyBorder="1"/>
    <xf numFmtId="9" fontId="18" fillId="0" borderId="41" xfId="5" applyFont="1" applyBorder="1"/>
    <xf numFmtId="43" fontId="18" fillId="0" borderId="77" xfId="17" applyNumberFormat="1" applyFont="1" applyBorder="1"/>
    <xf numFmtId="43" fontId="4" fillId="0" borderId="28" xfId="17" applyNumberFormat="1" applyFont="1" applyBorder="1"/>
    <xf numFmtId="43" fontId="18" fillId="5" borderId="77" xfId="17" applyNumberFormat="1" applyFont="1" applyFill="1" applyBorder="1"/>
    <xf numFmtId="0" fontId="18" fillId="0" borderId="12" xfId="17" applyFont="1" applyBorder="1"/>
    <xf numFmtId="0" fontId="7" fillId="0" borderId="28" xfId="17" applyFont="1" applyBorder="1"/>
    <xf numFmtId="0" fontId="18" fillId="0" borderId="0" xfId="17" applyFont="1" applyAlignment="1">
      <alignment horizontal="center"/>
    </xf>
    <xf numFmtId="0" fontId="18" fillId="0" borderId="27" xfId="17" applyFont="1" applyBorder="1" applyAlignment="1">
      <alignment horizontal="center"/>
    </xf>
    <xf numFmtId="0" fontId="4" fillId="0" borderId="28" xfId="17" applyFont="1" applyBorder="1" applyAlignment="1">
      <alignment horizontal="center"/>
    </xf>
    <xf numFmtId="0" fontId="21" fillId="0" borderId="48" xfId="17" applyFont="1" applyBorder="1"/>
    <xf numFmtId="0" fontId="18" fillId="0" borderId="44" xfId="17" applyFont="1" applyBorder="1"/>
    <xf numFmtId="0" fontId="21" fillId="0" borderId="26" xfId="17" applyFont="1" applyBorder="1" applyAlignment="1">
      <alignment horizontal="left"/>
    </xf>
    <xf numFmtId="0" fontId="27" fillId="0" borderId="28" xfId="17" applyFont="1" applyBorder="1" applyAlignment="1">
      <alignment wrapText="1"/>
    </xf>
    <xf numFmtId="0" fontId="18" fillId="0" borderId="0" xfId="17" applyFont="1" applyAlignment="1">
      <alignment horizontal="left"/>
    </xf>
    <xf numFmtId="0" fontId="18" fillId="0" borderId="26" xfId="17" applyFont="1" applyBorder="1" applyAlignment="1">
      <alignment horizontal="left"/>
    </xf>
    <xf numFmtId="0" fontId="8" fillId="0" borderId="28" xfId="17" applyFont="1" applyBorder="1" applyAlignment="1">
      <alignment horizontal="right"/>
    </xf>
    <xf numFmtId="0" fontId="4" fillId="0" borderId="31" xfId="17" applyFont="1" applyBorder="1"/>
    <xf numFmtId="0" fontId="4" fillId="0" borderId="5" xfId="17" applyFont="1" applyBorder="1"/>
    <xf numFmtId="0" fontId="4" fillId="0" borderId="32" xfId="17" applyFont="1" applyBorder="1"/>
    <xf numFmtId="0" fontId="8" fillId="0" borderId="0" xfId="20" applyFont="1"/>
    <xf numFmtId="0" fontId="11" fillId="0" borderId="0" xfId="20" applyFont="1"/>
    <xf numFmtId="0" fontId="8" fillId="0" borderId="34" xfId="20" applyFont="1" applyBorder="1"/>
    <xf numFmtId="0" fontId="8" fillId="0" borderId="28" xfId="20" applyFont="1" applyBorder="1"/>
    <xf numFmtId="0" fontId="8" fillId="3" borderId="0" xfId="20" applyFont="1" applyFill="1"/>
    <xf numFmtId="0" fontId="8" fillId="3" borderId="34" xfId="20" applyFont="1" applyFill="1" applyBorder="1"/>
    <xf numFmtId="0" fontId="8" fillId="3" borderId="28" xfId="20" applyFont="1" applyFill="1" applyBorder="1"/>
    <xf numFmtId="0" fontId="11" fillId="3" borderId="0" xfId="20" applyFont="1" applyFill="1"/>
    <xf numFmtId="170" fontId="8" fillId="0" borderId="3" xfId="10" applyNumberFormat="1" applyFont="1" applyBorder="1" applyAlignment="1">
      <alignment horizontal="right" vertical="center" wrapText="1"/>
    </xf>
    <xf numFmtId="167" fontId="11" fillId="0" borderId="0" xfId="20" applyNumberFormat="1" applyFont="1"/>
    <xf numFmtId="170" fontId="8" fillId="0" borderId="3" xfId="10" applyNumberFormat="1" applyFont="1" applyFill="1" applyBorder="1" applyAlignment="1">
      <alignment horizontal="right" vertical="center" wrapText="1"/>
    </xf>
    <xf numFmtId="0" fontId="8" fillId="0" borderId="24" xfId="3" applyFont="1" applyBorder="1" applyAlignment="1">
      <alignment horizontal="left" vertical="center"/>
    </xf>
    <xf numFmtId="0" fontId="8" fillId="0" borderId="1" xfId="3" applyFont="1" applyBorder="1" applyAlignment="1">
      <alignment horizontal="center" vertical="center"/>
    </xf>
    <xf numFmtId="0" fontId="8" fillId="0" borderId="1" xfId="3" applyFont="1" applyBorder="1" applyAlignment="1">
      <alignment horizontal="left" vertical="center" wrapText="1"/>
    </xf>
    <xf numFmtId="170" fontId="8" fillId="0" borderId="2" xfId="10" applyNumberFormat="1" applyFont="1" applyBorder="1" applyAlignment="1">
      <alignment horizontal="right" vertical="center" wrapText="1"/>
    </xf>
    <xf numFmtId="0" fontId="8" fillId="0" borderId="3" xfId="3" applyFont="1" applyBorder="1" applyAlignment="1">
      <alignment horizontal="left" vertical="top" wrapText="1"/>
    </xf>
    <xf numFmtId="3" fontId="11" fillId="0" borderId="0" xfId="20" applyNumberFormat="1" applyFont="1"/>
    <xf numFmtId="0" fontId="8" fillId="0" borderId="5" xfId="20" applyFont="1" applyBorder="1"/>
    <xf numFmtId="0" fontId="8" fillId="0" borderId="5" xfId="20" applyFont="1" applyBorder="1" applyAlignment="1">
      <alignment horizontal="center"/>
    </xf>
    <xf numFmtId="0" fontId="8" fillId="0" borderId="32" xfId="20" applyFont="1" applyBorder="1"/>
    <xf numFmtId="0" fontId="8" fillId="0" borderId="0" xfId="20" applyFont="1" applyAlignment="1">
      <alignment horizontal="center"/>
    </xf>
    <xf numFmtId="0" fontId="11" fillId="0" borderId="0" xfId="20" applyFont="1" applyAlignment="1">
      <alignment horizontal="center"/>
    </xf>
    <xf numFmtId="0" fontId="12" fillId="5" borderId="18" xfId="3" applyFont="1" applyFill="1" applyBorder="1" applyAlignment="1">
      <alignment horizontal="center" vertical="center"/>
    </xf>
    <xf numFmtId="0" fontId="12" fillId="5" borderId="4" xfId="3" applyFont="1" applyFill="1" applyBorder="1" applyAlignment="1">
      <alignment vertical="center"/>
    </xf>
    <xf numFmtId="0" fontId="12" fillId="5" borderId="23" xfId="3" applyFont="1" applyFill="1" applyBorder="1" applyAlignment="1">
      <alignment vertical="center"/>
    </xf>
    <xf numFmtId="0" fontId="8" fillId="0" borderId="22" xfId="3" applyFont="1" applyBorder="1" applyAlignment="1">
      <alignment horizontal="center" vertical="center"/>
    </xf>
    <xf numFmtId="0" fontId="8" fillId="0" borderId="22" xfId="3" applyFont="1" applyBorder="1" applyAlignment="1">
      <alignment horizontal="left" vertical="center" wrapText="1"/>
    </xf>
    <xf numFmtId="4" fontId="8" fillId="0" borderId="22" xfId="9" applyNumberFormat="1" applyFont="1" applyBorder="1" applyAlignment="1">
      <alignment vertical="center" wrapText="1"/>
    </xf>
    <xf numFmtId="170" fontId="8" fillId="0" borderId="22" xfId="10" applyNumberFormat="1" applyFont="1" applyBorder="1" applyAlignment="1">
      <alignment horizontal="right" vertical="center" wrapText="1"/>
    </xf>
    <xf numFmtId="0" fontId="11" fillId="0" borderId="3" xfId="20" applyFont="1" applyBorder="1"/>
    <xf numFmtId="0" fontId="11" fillId="0" borderId="3" xfId="20" applyFont="1" applyBorder="1" applyAlignment="1">
      <alignment horizontal="center"/>
    </xf>
    <xf numFmtId="174" fontId="12" fillId="5" borderId="0" xfId="3" applyNumberFormat="1" applyFont="1" applyFill="1" applyAlignment="1">
      <alignment vertical="center"/>
    </xf>
    <xf numFmtId="179" fontId="12" fillId="5" borderId="0" xfId="3" applyNumberFormat="1" applyFont="1" applyFill="1" applyAlignment="1">
      <alignment vertical="center"/>
    </xf>
    <xf numFmtId="0" fontId="8" fillId="4" borderId="24" xfId="21" applyFont="1" applyFill="1" applyBorder="1" applyAlignment="1">
      <alignment vertical="center" wrapText="1"/>
    </xf>
    <xf numFmtId="0" fontId="8" fillId="4" borderId="3" xfId="21" applyFont="1" applyFill="1" applyBorder="1" applyAlignment="1">
      <alignment vertical="center" wrapText="1"/>
    </xf>
    <xf numFmtId="3" fontId="12" fillId="4" borderId="3" xfId="21" applyNumberFormat="1" applyFont="1" applyFill="1" applyBorder="1" applyAlignment="1">
      <alignment horizontal="center" vertical="center"/>
    </xf>
    <xf numFmtId="0" fontId="12" fillId="4" borderId="3" xfId="21" applyFont="1" applyFill="1" applyBorder="1" applyAlignment="1">
      <alignment horizontal="center" vertical="top" wrapText="1"/>
    </xf>
    <xf numFmtId="0" fontId="12" fillId="4" borderId="3" xfId="21" applyFont="1" applyFill="1" applyBorder="1" applyAlignment="1">
      <alignment horizontal="center" vertical="top"/>
    </xf>
    <xf numFmtId="0" fontId="8" fillId="0" borderId="56" xfId="3" applyFont="1" applyBorder="1" applyAlignment="1">
      <alignment horizontal="center" vertical="center" wrapText="1"/>
    </xf>
    <xf numFmtId="0" fontId="8" fillId="0" borderId="16" xfId="3" applyFont="1" applyBorder="1" applyAlignment="1">
      <alignment horizontal="center" vertical="center" wrapText="1"/>
    </xf>
    <xf numFmtId="0" fontId="8" fillId="0" borderId="17" xfId="3" applyFont="1" applyBorder="1" applyAlignment="1">
      <alignment horizontal="center" vertical="center" wrapText="1"/>
    </xf>
    <xf numFmtId="0" fontId="8" fillId="0" borderId="26" xfId="3" applyFont="1" applyBorder="1" applyAlignment="1">
      <alignment horizontal="center" vertical="center" wrapText="1"/>
    </xf>
    <xf numFmtId="0" fontId="8" fillId="0" borderId="0" xfId="3" applyFont="1" applyAlignment="1">
      <alignment horizontal="center" vertical="center" wrapText="1"/>
    </xf>
    <xf numFmtId="0" fontId="8" fillId="0" borderId="21" xfId="3" applyFont="1" applyBorder="1" applyAlignment="1">
      <alignment horizontal="center" vertical="center" wrapText="1"/>
    </xf>
    <xf numFmtId="0" fontId="8" fillId="0" borderId="29" xfId="3" applyFont="1" applyBorder="1" applyAlignment="1">
      <alignment horizontal="center" vertical="center" wrapText="1"/>
    </xf>
    <xf numFmtId="0" fontId="8" fillId="0" borderId="35" xfId="3" applyFont="1" applyBorder="1" applyAlignment="1">
      <alignment horizontal="center" vertical="center" wrapText="1"/>
    </xf>
    <xf numFmtId="0" fontId="8" fillId="0" borderId="39" xfId="3" applyFont="1" applyBorder="1" applyAlignment="1">
      <alignment horizontal="center" vertical="center" wrapText="1"/>
    </xf>
    <xf numFmtId="0" fontId="8" fillId="3" borderId="14" xfId="21" applyFont="1" applyFill="1" applyBorder="1" applyAlignment="1">
      <alignment horizontal="center" vertical="center" wrapText="1"/>
    </xf>
    <xf numFmtId="0" fontId="8" fillId="3" borderId="15" xfId="21" applyFont="1" applyFill="1" applyBorder="1" applyAlignment="1">
      <alignment horizontal="center" vertical="center" wrapText="1"/>
    </xf>
    <xf numFmtId="0" fontId="12" fillId="0" borderId="9" xfId="14" applyFont="1" applyBorder="1" applyAlignment="1">
      <alignment horizontal="right" vertical="center" wrapText="1"/>
    </xf>
    <xf numFmtId="0" fontId="12" fillId="0" borderId="10" xfId="14" applyFont="1" applyBorder="1" applyAlignment="1">
      <alignment horizontal="right" vertical="center" wrapText="1"/>
    </xf>
    <xf numFmtId="0" fontId="12" fillId="0" borderId="40" xfId="14" applyFont="1" applyBorder="1" applyAlignment="1">
      <alignment horizontal="right" vertical="center" wrapText="1"/>
    </xf>
    <xf numFmtId="0" fontId="8" fillId="0" borderId="48" xfId="14" applyFont="1" applyBorder="1" applyAlignment="1">
      <alignment horizontal="right" vertical="center"/>
    </xf>
    <xf numFmtId="0" fontId="8" fillId="0" borderId="1" xfId="14" applyFont="1" applyBorder="1" applyAlignment="1">
      <alignment horizontal="right" vertical="center"/>
    </xf>
    <xf numFmtId="0" fontId="8" fillId="0" borderId="2" xfId="14" applyFont="1" applyBorder="1" applyAlignment="1">
      <alignment horizontal="right" vertical="center"/>
    </xf>
    <xf numFmtId="0" fontId="12" fillId="0" borderId="48" xfId="14" applyFont="1" applyBorder="1" applyAlignment="1">
      <alignment horizontal="right" vertical="center"/>
    </xf>
    <xf numFmtId="0" fontId="12" fillId="0" borderId="1" xfId="14" applyFont="1" applyBorder="1" applyAlignment="1">
      <alignment horizontal="right" vertical="center"/>
    </xf>
    <xf numFmtId="0" fontId="12" fillId="0" borderId="2" xfId="14" applyFont="1" applyBorder="1" applyAlignment="1">
      <alignment horizontal="right" vertical="center"/>
    </xf>
    <xf numFmtId="0" fontId="8" fillId="0" borderId="10" xfId="3" applyFont="1" applyBorder="1" applyAlignment="1">
      <alignment horizontal="center" vertical="center"/>
    </xf>
    <xf numFmtId="0" fontId="8" fillId="0" borderId="11" xfId="3" applyFont="1" applyBorder="1" applyAlignment="1">
      <alignment horizontal="center" vertical="center"/>
    </xf>
    <xf numFmtId="3" fontId="12" fillId="4" borderId="22" xfId="21" applyNumberFormat="1" applyFont="1" applyFill="1" applyBorder="1" applyAlignment="1">
      <alignment horizontal="center" vertical="center" wrapText="1"/>
    </xf>
    <xf numFmtId="0" fontId="12" fillId="5" borderId="29" xfId="3" applyFont="1" applyFill="1" applyBorder="1" applyAlignment="1">
      <alignment horizontal="left" vertical="center"/>
    </xf>
    <xf numFmtId="0" fontId="12" fillId="5" borderId="35" xfId="3" applyFont="1" applyFill="1" applyBorder="1" applyAlignment="1">
      <alignment horizontal="left" vertical="center"/>
    </xf>
    <xf numFmtId="0" fontId="12" fillId="5" borderId="30" xfId="3" applyFont="1" applyFill="1" applyBorder="1" applyAlignment="1">
      <alignment horizontal="left" vertical="center"/>
    </xf>
    <xf numFmtId="0" fontId="12" fillId="3" borderId="47" xfId="3" applyFont="1" applyFill="1" applyBorder="1" applyAlignment="1">
      <alignment horizontal="center" vertical="center" wrapText="1"/>
    </xf>
    <xf numFmtId="0" fontId="12" fillId="3" borderId="13" xfId="3" applyFont="1" applyFill="1" applyBorder="1" applyAlignment="1">
      <alignment horizontal="center" vertical="center" wrapText="1"/>
    </xf>
    <xf numFmtId="0" fontId="12" fillId="3" borderId="45" xfId="3" applyFont="1" applyFill="1" applyBorder="1" applyAlignment="1">
      <alignment horizontal="center" vertical="center" wrapText="1"/>
    </xf>
    <xf numFmtId="0" fontId="12" fillId="3" borderId="14" xfId="3" applyFont="1" applyFill="1" applyBorder="1" applyAlignment="1">
      <alignment horizontal="center" vertical="center" wrapText="1"/>
    </xf>
    <xf numFmtId="0" fontId="12" fillId="0" borderId="45" xfId="8" applyFont="1" applyBorder="1" applyAlignment="1">
      <alignment horizontal="center" vertical="center" wrapText="1"/>
    </xf>
    <xf numFmtId="4" fontId="12" fillId="3" borderId="45" xfId="3" applyNumberFormat="1" applyFont="1" applyFill="1" applyBorder="1" applyAlignment="1">
      <alignment horizontal="center" vertical="center" wrapText="1"/>
    </xf>
    <xf numFmtId="4" fontId="12" fillId="3" borderId="14" xfId="3" applyNumberFormat="1" applyFont="1" applyFill="1" applyBorder="1" applyAlignment="1">
      <alignment horizontal="center" vertical="center" wrapText="1"/>
    </xf>
    <xf numFmtId="4" fontId="12" fillId="3" borderId="46" xfId="3" applyNumberFormat="1" applyFont="1" applyFill="1" applyBorder="1" applyAlignment="1">
      <alignment horizontal="center" vertical="center" wrapText="1"/>
    </xf>
    <xf numFmtId="4" fontId="12" fillId="3" borderId="15" xfId="3" applyNumberFormat="1" applyFont="1" applyFill="1" applyBorder="1" applyAlignment="1">
      <alignment horizontal="center" vertical="center" wrapText="1"/>
    </xf>
    <xf numFmtId="0" fontId="8" fillId="0" borderId="6" xfId="20" applyFont="1" applyBorder="1" applyAlignment="1">
      <alignment horizontal="center"/>
    </xf>
    <xf numFmtId="0" fontId="8" fillId="0" borderId="7" xfId="20" applyFont="1" applyBorder="1" applyAlignment="1">
      <alignment horizontal="center"/>
    </xf>
    <xf numFmtId="0" fontId="8" fillId="0" borderId="8" xfId="20" applyFont="1" applyBorder="1" applyAlignment="1">
      <alignment horizontal="center"/>
    </xf>
    <xf numFmtId="0" fontId="9" fillId="0" borderId="49" xfId="3" applyFont="1" applyBorder="1" applyAlignment="1">
      <alignment horizontal="center" wrapText="1"/>
    </xf>
    <xf numFmtId="0" fontId="9" fillId="0" borderId="50" xfId="3" applyFont="1" applyBorder="1" applyAlignment="1">
      <alignment horizontal="center" wrapText="1"/>
    </xf>
    <xf numFmtId="0" fontId="9" fillId="0" borderId="51" xfId="3" applyFont="1" applyBorder="1" applyAlignment="1">
      <alignment horizontal="center" wrapText="1"/>
    </xf>
    <xf numFmtId="0" fontId="12" fillId="0" borderId="18" xfId="21" applyFont="1" applyBorder="1" applyAlignment="1">
      <alignment horizontal="center"/>
    </xf>
    <xf numFmtId="0" fontId="12" fillId="0" borderId="4" xfId="21" applyFont="1" applyBorder="1" applyAlignment="1">
      <alignment horizontal="center"/>
    </xf>
    <xf numFmtId="0" fontId="12" fillId="0" borderId="23" xfId="21" applyFont="1" applyBorder="1" applyAlignment="1">
      <alignment horizontal="center"/>
    </xf>
    <xf numFmtId="0" fontId="8" fillId="0" borderId="57" xfId="21" applyFont="1" applyBorder="1" applyAlignment="1">
      <alignment horizontal="center" vertical="top" wrapText="1"/>
    </xf>
    <xf numFmtId="0" fontId="8" fillId="0" borderId="12" xfId="21" applyFont="1" applyBorder="1" applyAlignment="1">
      <alignment horizontal="center" vertical="top"/>
    </xf>
    <xf numFmtId="0" fontId="8" fillId="0" borderId="53" xfId="21" applyFont="1" applyBorder="1" applyAlignment="1">
      <alignment horizontal="center" vertical="top"/>
    </xf>
    <xf numFmtId="0" fontId="8" fillId="2" borderId="24" xfId="20" applyFont="1" applyFill="1" applyBorder="1" applyAlignment="1">
      <alignment horizontal="left" wrapText="1"/>
    </xf>
    <xf numFmtId="0" fontId="8" fillId="2" borderId="3" xfId="20" applyFont="1" applyFill="1" applyBorder="1" applyAlignment="1">
      <alignment horizontal="left" wrapText="1"/>
    </xf>
    <xf numFmtId="0" fontId="8" fillId="2" borderId="25" xfId="20" applyFont="1" applyFill="1" applyBorder="1" applyAlignment="1">
      <alignment horizontal="left" wrapText="1"/>
    </xf>
    <xf numFmtId="0" fontId="8" fillId="4" borderId="48" xfId="20" applyFont="1" applyFill="1" applyBorder="1" applyAlignment="1">
      <alignment horizontal="center" wrapText="1"/>
    </xf>
    <xf numFmtId="0" fontId="8" fillId="4" borderId="1" xfId="20" applyFont="1" applyFill="1" applyBorder="1" applyAlignment="1">
      <alignment horizontal="center" wrapText="1"/>
    </xf>
    <xf numFmtId="0" fontId="8" fillId="4" borderId="44" xfId="20" applyFont="1" applyFill="1" applyBorder="1" applyAlignment="1">
      <alignment horizontal="center" wrapText="1"/>
    </xf>
    <xf numFmtId="0" fontId="21" fillId="0" borderId="26" xfId="17" applyFont="1" applyBorder="1" applyAlignment="1">
      <alignment vertical="center" wrapText="1"/>
    </xf>
    <xf numFmtId="0" fontId="21" fillId="0" borderId="0" xfId="17" applyFont="1" applyAlignment="1">
      <alignment vertical="center" wrapText="1"/>
    </xf>
    <xf numFmtId="0" fontId="21" fillId="0" borderId="27" xfId="17" applyFont="1" applyBorder="1" applyAlignment="1">
      <alignment vertical="center" wrapText="1"/>
    </xf>
    <xf numFmtId="0" fontId="21" fillId="0" borderId="26" xfId="17" applyFont="1" applyBorder="1" applyAlignment="1">
      <alignment wrapText="1"/>
    </xf>
    <xf numFmtId="0" fontId="21" fillId="0" borderId="0" xfId="17" applyFont="1" applyAlignment="1">
      <alignment wrapText="1"/>
    </xf>
    <xf numFmtId="0" fontId="21" fillId="0" borderId="27" xfId="17" applyFont="1" applyBorder="1" applyAlignment="1">
      <alignment wrapText="1"/>
    </xf>
    <xf numFmtId="0" fontId="18" fillId="0" borderId="0" xfId="17" applyFont="1" applyAlignment="1">
      <alignment horizontal="right"/>
    </xf>
    <xf numFmtId="0" fontId="18" fillId="0" borderId="27" xfId="17" applyFont="1" applyBorder="1" applyAlignment="1">
      <alignment horizontal="right"/>
    </xf>
    <xf numFmtId="0" fontId="18" fillId="0" borderId="35" xfId="17" applyFont="1" applyBorder="1" applyAlignment="1">
      <alignment horizontal="right"/>
    </xf>
    <xf numFmtId="0" fontId="18" fillId="0" borderId="30" xfId="17" applyFont="1" applyBorder="1" applyAlignment="1">
      <alignment horizontal="right"/>
    </xf>
    <xf numFmtId="0" fontId="18" fillId="0" borderId="29" xfId="17" applyFont="1" applyBorder="1" applyAlignment="1">
      <alignment horizontal="left"/>
    </xf>
    <xf numFmtId="0" fontId="18" fillId="0" borderId="35" xfId="17" applyFont="1" applyBorder="1" applyAlignment="1">
      <alignment horizontal="left"/>
    </xf>
    <xf numFmtId="43" fontId="18" fillId="0" borderId="74" xfId="4" applyNumberFormat="1" applyFont="1" applyBorder="1" applyAlignment="1">
      <alignment horizontal="center"/>
    </xf>
    <xf numFmtId="43" fontId="18" fillId="0" borderId="2" xfId="4" applyNumberFormat="1" applyFont="1" applyBorder="1" applyAlignment="1">
      <alignment horizontal="center"/>
    </xf>
    <xf numFmtId="43" fontId="18" fillId="0" borderId="75" xfId="4" applyNumberFormat="1" applyFont="1" applyBorder="1" applyAlignment="1">
      <alignment horizontal="center"/>
    </xf>
    <xf numFmtId="43" fontId="18" fillId="0" borderId="41" xfId="4" applyNumberFormat="1" applyFont="1" applyBorder="1" applyAlignment="1">
      <alignment horizontal="center"/>
    </xf>
    <xf numFmtId="0" fontId="21" fillId="0" borderId="36" xfId="17" applyFont="1" applyBorder="1" applyAlignment="1">
      <alignment horizontal="right"/>
    </xf>
    <xf numFmtId="0" fontId="21" fillId="0" borderId="37" xfId="17" applyFont="1" applyBorder="1" applyAlignment="1">
      <alignment horizontal="right"/>
    </xf>
    <xf numFmtId="0" fontId="21" fillId="0" borderId="38" xfId="17" applyFont="1" applyBorder="1" applyAlignment="1">
      <alignment horizontal="right"/>
    </xf>
    <xf numFmtId="0" fontId="24" fillId="5" borderId="36" xfId="17" applyFont="1" applyFill="1" applyBorder="1" applyAlignment="1">
      <alignment horizontal="right"/>
    </xf>
    <xf numFmtId="0" fontId="24" fillId="5" borderId="37" xfId="17" applyFont="1" applyFill="1" applyBorder="1" applyAlignment="1">
      <alignment horizontal="right"/>
    </xf>
    <xf numFmtId="0" fontId="24" fillId="5" borderId="38" xfId="17" applyFont="1" applyFill="1" applyBorder="1" applyAlignment="1">
      <alignment horizontal="right"/>
    </xf>
    <xf numFmtId="0" fontId="18" fillId="0" borderId="48" xfId="17" applyFont="1" applyBorder="1" applyAlignment="1">
      <alignment horizontal="center"/>
    </xf>
    <xf numFmtId="0" fontId="18" fillId="0" borderId="1" xfId="17" applyFont="1" applyBorder="1" applyAlignment="1">
      <alignment horizontal="center"/>
    </xf>
    <xf numFmtId="0" fontId="18" fillId="0" borderId="44" xfId="17" applyFont="1" applyBorder="1" applyAlignment="1">
      <alignment horizontal="center"/>
    </xf>
    <xf numFmtId="0" fontId="21" fillId="0" borderId="18" xfId="17" applyFont="1" applyBorder="1" applyAlignment="1">
      <alignment horizontal="left" vertical="center"/>
    </xf>
    <xf numFmtId="0" fontId="21" fillId="0" borderId="4" xfId="17" applyFont="1" applyBorder="1" applyAlignment="1">
      <alignment horizontal="left" vertical="center"/>
    </xf>
    <xf numFmtId="0" fontId="21" fillId="0" borderId="23" xfId="17" applyFont="1" applyBorder="1" applyAlignment="1">
      <alignment horizontal="left" vertical="center"/>
    </xf>
    <xf numFmtId="0" fontId="21" fillId="0" borderId="26" xfId="17" applyFont="1" applyBorder="1" applyAlignment="1">
      <alignment horizontal="left" vertical="center"/>
    </xf>
    <xf numFmtId="0" fontId="21" fillId="0" borderId="0" xfId="17" applyFont="1" applyAlignment="1">
      <alignment horizontal="left" vertical="center"/>
    </xf>
    <xf numFmtId="0" fontId="21" fillId="0" borderId="27" xfId="17" applyFont="1" applyBorder="1" applyAlignment="1">
      <alignment horizontal="left" vertical="center"/>
    </xf>
    <xf numFmtId="0" fontId="21" fillId="0" borderId="29" xfId="17" applyFont="1" applyBorder="1" applyAlignment="1">
      <alignment horizontal="left" vertical="center"/>
    </xf>
    <xf numFmtId="0" fontId="21" fillId="0" borderId="35" xfId="17" applyFont="1" applyBorder="1" applyAlignment="1">
      <alignment horizontal="left" vertical="center"/>
    </xf>
    <xf numFmtId="0" fontId="21" fillId="0" borderId="30" xfId="17" applyFont="1" applyBorder="1" applyAlignment="1">
      <alignment horizontal="left" vertical="center"/>
    </xf>
    <xf numFmtId="0" fontId="24" fillId="5" borderId="9" xfId="17" applyFont="1" applyFill="1" applyBorder="1" applyAlignment="1">
      <alignment horizontal="center"/>
    </xf>
    <xf numFmtId="0" fontId="24" fillId="5" borderId="10" xfId="17" applyFont="1" applyFill="1" applyBorder="1" applyAlignment="1">
      <alignment horizontal="center"/>
    </xf>
    <xf numFmtId="0" fontId="24" fillId="5" borderId="72" xfId="17" applyFont="1" applyFill="1" applyBorder="1" applyAlignment="1">
      <alignment horizontal="center" wrapText="1"/>
    </xf>
    <xf numFmtId="0" fontId="24" fillId="5" borderId="40" xfId="17" applyFont="1" applyFill="1" applyBorder="1" applyAlignment="1">
      <alignment horizontal="center" wrapText="1"/>
    </xf>
    <xf numFmtId="0" fontId="18" fillId="0" borderId="48" xfId="17" applyFont="1" applyBorder="1"/>
    <xf numFmtId="0" fontId="18" fillId="0" borderId="1" xfId="17" applyFont="1" applyBorder="1"/>
    <xf numFmtId="0" fontId="18" fillId="0" borderId="19" xfId="17" applyFont="1" applyBorder="1"/>
    <xf numFmtId="0" fontId="18" fillId="0" borderId="20" xfId="17" applyFont="1" applyBorder="1"/>
    <xf numFmtId="0" fontId="18" fillId="0" borderId="75" xfId="17" applyFont="1" applyBorder="1" applyAlignment="1">
      <alignment horizontal="center"/>
    </xf>
    <xf numFmtId="0" fontId="18" fillId="0" borderId="41" xfId="17" applyFont="1" applyBorder="1" applyAlignment="1">
      <alignment horizontal="center"/>
    </xf>
    <xf numFmtId="2" fontId="18" fillId="0" borderId="74" xfId="17" applyNumberFormat="1" applyFont="1" applyBorder="1" applyAlignment="1">
      <alignment horizontal="center" wrapText="1"/>
    </xf>
    <xf numFmtId="2" fontId="18" fillId="0" borderId="2" xfId="17" applyNumberFormat="1" applyFont="1" applyBorder="1" applyAlignment="1">
      <alignment horizontal="center" wrapText="1"/>
    </xf>
    <xf numFmtId="2" fontId="18" fillId="0" borderId="74" xfId="17" applyNumberFormat="1" applyFont="1" applyBorder="1" applyAlignment="1">
      <alignment horizontal="center"/>
    </xf>
    <xf numFmtId="2" fontId="18" fillId="0" borderId="2" xfId="17" applyNumberFormat="1" applyFont="1" applyBorder="1" applyAlignment="1">
      <alignment horizontal="center"/>
    </xf>
    <xf numFmtId="0" fontId="24" fillId="5" borderId="72" xfId="17" applyFont="1" applyFill="1" applyBorder="1" applyAlignment="1">
      <alignment horizontal="center"/>
    </xf>
    <xf numFmtId="0" fontId="24" fillId="5" borderId="40" xfId="17" applyFont="1" applyFill="1" applyBorder="1" applyAlignment="1">
      <alignment horizontal="center"/>
    </xf>
    <xf numFmtId="0" fontId="18" fillId="0" borderId="41" xfId="17" applyFont="1" applyBorder="1"/>
    <xf numFmtId="0" fontId="18" fillId="0" borderId="74" xfId="17" applyFont="1" applyBorder="1" applyAlignment="1">
      <alignment horizontal="center"/>
    </xf>
    <xf numFmtId="0" fontId="18" fillId="0" borderId="2" xfId="17" applyFont="1" applyBorder="1" applyAlignment="1">
      <alignment horizontal="center"/>
    </xf>
    <xf numFmtId="0" fontId="18" fillId="0" borderId="75" xfId="17" applyFont="1" applyBorder="1"/>
    <xf numFmtId="2" fontId="18" fillId="0" borderId="75" xfId="17" applyNumberFormat="1" applyFont="1" applyBorder="1" applyAlignment="1">
      <alignment horizontal="center"/>
    </xf>
    <xf numFmtId="2" fontId="18" fillId="0" borderId="41" xfId="17" applyNumberFormat="1" applyFont="1" applyBorder="1" applyAlignment="1">
      <alignment horizontal="center"/>
    </xf>
    <xf numFmtId="0" fontId="18" fillId="0" borderId="2" xfId="17" applyFont="1" applyBorder="1"/>
    <xf numFmtId="164" fontId="18" fillId="0" borderId="74" xfId="4" applyFont="1" applyBorder="1" applyAlignment="1">
      <alignment horizontal="center"/>
    </xf>
    <xf numFmtId="164" fontId="18" fillId="0" borderId="2" xfId="4" applyFont="1" applyBorder="1" applyAlignment="1">
      <alignment horizontal="center"/>
    </xf>
    <xf numFmtId="0" fontId="18" fillId="0" borderId="74" xfId="17" applyFont="1" applyBorder="1"/>
    <xf numFmtId="0" fontId="21" fillId="0" borderId="26" xfId="17" applyFont="1" applyBorder="1" applyAlignment="1">
      <alignment horizontal="right" vertical="center"/>
    </xf>
    <xf numFmtId="0" fontId="21" fillId="0" borderId="0" xfId="17" applyFont="1" applyAlignment="1">
      <alignment horizontal="right" vertical="center"/>
    </xf>
    <xf numFmtId="0" fontId="21" fillId="0" borderId="18" xfId="17" applyFont="1" applyBorder="1" applyAlignment="1" applyProtection="1">
      <alignment horizontal="center"/>
      <protection locked="0"/>
    </xf>
    <xf numFmtId="0" fontId="21" fillId="0" borderId="4" xfId="17" applyFont="1" applyBorder="1" applyAlignment="1" applyProtection="1">
      <alignment horizontal="center"/>
      <protection locked="0"/>
    </xf>
    <xf numFmtId="0" fontId="21" fillId="0" borderId="23" xfId="17" applyFont="1" applyBorder="1" applyAlignment="1" applyProtection="1">
      <alignment horizontal="center"/>
      <protection locked="0"/>
    </xf>
    <xf numFmtId="0" fontId="24" fillId="5" borderId="9" xfId="17" applyFont="1" applyFill="1" applyBorder="1" applyAlignment="1">
      <alignment horizontal="center" vertical="center" wrapText="1"/>
    </xf>
    <xf numFmtId="0" fontId="24" fillId="5" borderId="10" xfId="17" applyFont="1" applyFill="1" applyBorder="1" applyAlignment="1">
      <alignment horizontal="center" vertical="center" wrapText="1"/>
    </xf>
    <xf numFmtId="0" fontId="24" fillId="5" borderId="11" xfId="17" applyFont="1" applyFill="1" applyBorder="1" applyAlignment="1">
      <alignment horizontal="center" vertical="center" wrapText="1"/>
    </xf>
    <xf numFmtId="0" fontId="24" fillId="5" borderId="9" xfId="17" applyFont="1" applyFill="1" applyBorder="1" applyAlignment="1">
      <alignment horizontal="center" vertical="center"/>
    </xf>
    <xf numFmtId="0" fontId="24" fillId="5" borderId="11" xfId="17" applyFont="1" applyFill="1" applyBorder="1" applyAlignment="1">
      <alignment horizontal="center" vertical="center"/>
    </xf>
    <xf numFmtId="0" fontId="18" fillId="5" borderId="19" xfId="17" applyFont="1" applyFill="1" applyBorder="1" applyAlignment="1">
      <alignment horizontal="center" vertical="center"/>
    </xf>
    <xf numFmtId="0" fontId="18" fillId="5" borderId="20" xfId="17" applyFont="1" applyFill="1" applyBorder="1" applyAlignment="1">
      <alignment horizontal="center" vertical="center"/>
    </xf>
    <xf numFmtId="0" fontId="18" fillId="5" borderId="69" xfId="17" applyFont="1" applyFill="1" applyBorder="1" applyAlignment="1">
      <alignment horizontal="center" vertical="center"/>
    </xf>
    <xf numFmtId="0" fontId="25" fillId="5" borderId="10" xfId="17" applyFont="1" applyFill="1" applyBorder="1" applyAlignment="1">
      <alignment horizontal="center"/>
    </xf>
    <xf numFmtId="0" fontId="25" fillId="5" borderId="40" xfId="17" applyFont="1" applyFill="1" applyBorder="1" applyAlignment="1">
      <alignment horizontal="center"/>
    </xf>
    <xf numFmtId="0" fontId="24" fillId="5" borderId="63" xfId="17" applyFont="1" applyFill="1" applyBorder="1" applyAlignment="1">
      <alignment horizontal="center"/>
    </xf>
    <xf numFmtId="0" fontId="24" fillId="5" borderId="73" xfId="17" applyFont="1" applyFill="1" applyBorder="1" applyAlignment="1">
      <alignment horizontal="center"/>
    </xf>
    <xf numFmtId="0" fontId="15" fillId="0" borderId="58" xfId="17" applyFont="1" applyBorder="1" applyAlignment="1">
      <alignment horizontal="center" wrapText="1"/>
    </xf>
    <xf numFmtId="0" fontId="18" fillId="2" borderId="3" xfId="17" applyFont="1" applyFill="1" applyBorder="1" applyAlignment="1">
      <alignment horizontal="center" vertical="center" wrapText="1"/>
    </xf>
    <xf numFmtId="0" fontId="20" fillId="0" borderId="59" xfId="18" applyFont="1" applyBorder="1" applyAlignment="1" applyProtection="1">
      <alignment horizontal="center"/>
    </xf>
    <xf numFmtId="0" fontId="20" fillId="0" borderId="42" xfId="18" applyFont="1" applyBorder="1" applyAlignment="1" applyProtection="1">
      <alignment horizontal="center"/>
    </xf>
    <xf numFmtId="0" fontId="21" fillId="0" borderId="60" xfId="17" applyFont="1" applyBorder="1" applyAlignment="1">
      <alignment horizontal="center"/>
    </xf>
    <xf numFmtId="0" fontId="21" fillId="0" borderId="4" xfId="17" applyFont="1" applyBorder="1" applyAlignment="1">
      <alignment horizontal="center"/>
    </xf>
    <xf numFmtId="0" fontId="21" fillId="0" borderId="61" xfId="17" applyFont="1" applyBorder="1" applyAlignment="1">
      <alignment horizontal="center"/>
    </xf>
    <xf numFmtId="0" fontId="18" fillId="0" borderId="60" xfId="19" applyFont="1" applyBorder="1" applyAlignment="1">
      <alignment horizontal="center" vertical="center"/>
    </xf>
    <xf numFmtId="0" fontId="18" fillId="0" borderId="4" xfId="19" applyFont="1" applyBorder="1" applyAlignment="1">
      <alignment horizontal="center" vertical="center"/>
    </xf>
    <xf numFmtId="0" fontId="18" fillId="0" borderId="23" xfId="19" applyFont="1" applyBorder="1" applyAlignment="1">
      <alignment horizontal="center" vertical="center"/>
    </xf>
    <xf numFmtId="0" fontId="18" fillId="0" borderId="63" xfId="19" applyFont="1" applyBorder="1" applyAlignment="1">
      <alignment horizontal="center" vertical="center"/>
    </xf>
    <xf numFmtId="0" fontId="18" fillId="0" borderId="12" xfId="19" applyFont="1" applyBorder="1" applyAlignment="1">
      <alignment horizontal="center" vertical="center"/>
    </xf>
    <xf numFmtId="0" fontId="18" fillId="0" borderId="53" xfId="19" applyFont="1" applyBorder="1" applyAlignment="1">
      <alignment horizontal="center" vertical="center"/>
    </xf>
    <xf numFmtId="0" fontId="21" fillId="0" borderId="62" xfId="17" applyFont="1" applyBorder="1" applyAlignment="1">
      <alignment horizontal="center"/>
    </xf>
    <xf numFmtId="0" fontId="21" fillId="0" borderId="0" xfId="17" applyFont="1" applyAlignment="1">
      <alignment horizontal="center"/>
    </xf>
    <xf numFmtId="0" fontId="21" fillId="0" borderId="21" xfId="17" applyFont="1" applyBorder="1" applyAlignment="1">
      <alignment horizontal="center"/>
    </xf>
    <xf numFmtId="0" fontId="18" fillId="0" borderId="64" xfId="19" applyFont="1" applyBorder="1" applyAlignment="1">
      <alignment horizontal="center" vertical="center"/>
    </xf>
    <xf numFmtId="0" fontId="18" fillId="0" borderId="22" xfId="17" applyFont="1" applyBorder="1" applyAlignment="1">
      <alignment horizontal="center" vertical="center"/>
    </xf>
    <xf numFmtId="0" fontId="18" fillId="0" borderId="65" xfId="19" applyFont="1" applyBorder="1" applyAlignment="1">
      <alignment horizontal="center" vertical="center"/>
    </xf>
    <xf numFmtId="0" fontId="18" fillId="0" borderId="16" xfId="19" applyFont="1" applyBorder="1" applyAlignment="1">
      <alignment horizontal="center" vertical="center"/>
    </xf>
    <xf numFmtId="0" fontId="18" fillId="0" borderId="66" xfId="19" applyFont="1" applyBorder="1" applyAlignment="1">
      <alignment horizontal="center" vertical="center"/>
    </xf>
    <xf numFmtId="0" fontId="18" fillId="0" borderId="63" xfId="17" applyFont="1" applyBorder="1" applyAlignment="1">
      <alignment horizontal="center" vertical="center"/>
    </xf>
    <xf numFmtId="0" fontId="18" fillId="0" borderId="12" xfId="17" applyFont="1" applyBorder="1" applyAlignment="1">
      <alignment horizontal="center" vertical="center"/>
    </xf>
    <xf numFmtId="0" fontId="18" fillId="0" borderId="53" xfId="17" applyFont="1" applyBorder="1" applyAlignment="1">
      <alignment horizontal="center" vertical="center"/>
    </xf>
    <xf numFmtId="0" fontId="21" fillId="0" borderId="62" xfId="17" applyFont="1" applyBorder="1" applyAlignment="1">
      <alignment horizontal="center" vertical="center" wrapText="1"/>
    </xf>
    <xf numFmtId="0" fontId="21" fillId="0" borderId="0" xfId="17" applyFont="1" applyAlignment="1">
      <alignment horizontal="center" vertical="center" wrapText="1"/>
    </xf>
    <xf numFmtId="0" fontId="21" fillId="0" borderId="21" xfId="17" applyFont="1" applyBorder="1" applyAlignment="1">
      <alignment horizontal="center" vertical="center" wrapText="1"/>
    </xf>
    <xf numFmtId="0" fontId="18" fillId="0" borderId="68" xfId="19" applyFont="1" applyBorder="1" applyAlignment="1">
      <alignment horizontal="center" vertical="center"/>
    </xf>
    <xf numFmtId="0" fontId="18" fillId="0" borderId="67" xfId="19" applyFont="1" applyBorder="1" applyAlignment="1">
      <alignment horizontal="center" vertical="center"/>
    </xf>
    <xf numFmtId="0" fontId="18" fillId="0" borderId="43" xfId="19" applyFont="1" applyBorder="1" applyAlignment="1">
      <alignment horizontal="center" vertical="center"/>
    </xf>
  </cellXfs>
  <cellStyles count="22">
    <cellStyle name="Hipervínculo" xfId="18" builtinId="8"/>
    <cellStyle name="Millares 2" xfId="4" xr:uid="{F51F8375-BD0F-4F8F-9641-12E5F5B42CD6}"/>
    <cellStyle name="Millares 2 2" xfId="9" xr:uid="{7538DD68-1357-479A-AB89-79E93E9095DF}"/>
    <cellStyle name="Millares_FORMULARIO 4 - M-OFERENTE PPTA ECONOMICA" xfId="16" xr:uid="{EC3513B3-BA2C-4B65-B66A-E9BE8566E8AA}"/>
    <cellStyle name="Moneda" xfId="1" builtinId="4"/>
    <cellStyle name="Moneda 2" xfId="10" xr:uid="{359F6C4C-7FFA-49F9-8987-FB2D181E0B67}"/>
    <cellStyle name="Moneda 2 2 2 2 2" xfId="15" xr:uid="{8297E7B2-583F-465E-8584-EA8181A3BA3F}"/>
    <cellStyle name="Normal" xfId="0" builtinId="0"/>
    <cellStyle name="Normal 2" xfId="17" xr:uid="{B9175A15-28A8-4BBE-B9D4-C5975C8301ED}"/>
    <cellStyle name="Normal 2 10 2 2" xfId="11" xr:uid="{BDE43749-F5DD-42B2-85CD-1E9C8F57E3B9}"/>
    <cellStyle name="Normal 2 10 3" xfId="8" xr:uid="{C5CEE3FE-8366-4462-9B8E-534B65D26F13}"/>
    <cellStyle name="Normal 2 2" xfId="3" xr:uid="{0E475F8A-D0A9-41CF-8D5F-07B79882BC61}"/>
    <cellStyle name="Normal 3" xfId="6" xr:uid="{0C0CABB6-08FB-4AC4-B7A0-CDBC042CC926}"/>
    <cellStyle name="Normal 3 11" xfId="7" xr:uid="{F4E64F9F-3C2B-4C87-B9B3-962C7CA33FA5}"/>
    <cellStyle name="Normal 3 11 2" xfId="21" xr:uid="{C2013D30-5127-480F-A4A6-9F5F499985CF}"/>
    <cellStyle name="Normal 3 2" xfId="12" xr:uid="{8CBDF2C1-DE84-403A-9172-394EAF4AAFBF}"/>
    <cellStyle name="Normal 3 2 2" xfId="14" xr:uid="{00B44462-DC12-4034-9038-B675F52853D6}"/>
    <cellStyle name="Normal 3 3" xfId="20" xr:uid="{E10BA2A3-4708-47A1-9641-97F881AFEA80}"/>
    <cellStyle name="Normal 5" xfId="2" xr:uid="{5E135BB6-EF8A-4AAB-8665-6F8FD3D9BBDA}"/>
    <cellStyle name="Normal_modelo ACTA OBRA y MODIFICACION" xfId="19" xr:uid="{225493D0-0A6E-4BAB-8FFF-DD587DD0EF10}"/>
    <cellStyle name="Normal_PTO OFICIAL PREPLIEGO (CORREGIDO) 2" xfId="13" xr:uid="{744985F3-4BBF-4727-B05D-202867963D1C}"/>
    <cellStyle name="Porcentaje 2" xfId="5" xr:uid="{D6D81174-319F-4464-8061-599CB76FD0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63" Type="http://schemas.openxmlformats.org/officeDocument/2006/relationships/externalLink" Target="externalLinks/externalLink60.xml"/><Relationship Id="rId84" Type="http://schemas.openxmlformats.org/officeDocument/2006/relationships/externalLink" Target="externalLinks/externalLink81.xml"/><Relationship Id="rId138" Type="http://schemas.openxmlformats.org/officeDocument/2006/relationships/externalLink" Target="externalLinks/externalLink135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53" Type="http://schemas.openxmlformats.org/officeDocument/2006/relationships/externalLink" Target="externalLinks/externalLink50.xml"/><Relationship Id="rId74" Type="http://schemas.openxmlformats.org/officeDocument/2006/relationships/externalLink" Target="externalLinks/externalLink71.xml"/><Relationship Id="rId128" Type="http://schemas.openxmlformats.org/officeDocument/2006/relationships/externalLink" Target="externalLinks/externalLink125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externalLink" Target="externalLinks/externalLink115.xml"/><Relationship Id="rId134" Type="http://schemas.openxmlformats.org/officeDocument/2006/relationships/externalLink" Target="externalLinks/externalLink131.xml"/><Relationship Id="rId139" Type="http://schemas.openxmlformats.org/officeDocument/2006/relationships/externalLink" Target="externalLinks/externalLink13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externalLink" Target="externalLinks/externalLink121.xml"/><Relationship Id="rId129" Type="http://schemas.openxmlformats.org/officeDocument/2006/relationships/externalLink" Target="externalLinks/externalLink126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40" Type="http://schemas.openxmlformats.org/officeDocument/2006/relationships/externalLink" Target="externalLinks/externalLink137.xml"/><Relationship Id="rId145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externalLink" Target="externalLinks/externalLink116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130" Type="http://schemas.openxmlformats.org/officeDocument/2006/relationships/externalLink" Target="externalLinks/externalLink127.xml"/><Relationship Id="rId135" Type="http://schemas.openxmlformats.org/officeDocument/2006/relationships/externalLink" Target="externalLinks/externalLink132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externalLink" Target="externalLinks/externalLink117.xml"/><Relationship Id="rId125" Type="http://schemas.openxmlformats.org/officeDocument/2006/relationships/externalLink" Target="externalLinks/externalLink122.xml"/><Relationship Id="rId141" Type="http://schemas.openxmlformats.org/officeDocument/2006/relationships/externalLink" Target="externalLinks/externalLink138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131" Type="http://schemas.openxmlformats.org/officeDocument/2006/relationships/externalLink" Target="externalLinks/externalLink128.xml"/><Relationship Id="rId136" Type="http://schemas.openxmlformats.org/officeDocument/2006/relationships/externalLink" Target="externalLinks/externalLink133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126" Type="http://schemas.openxmlformats.org/officeDocument/2006/relationships/externalLink" Target="externalLinks/externalLink123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externalLink" Target="externalLinks/externalLink118.xml"/><Relationship Id="rId142" Type="http://schemas.openxmlformats.org/officeDocument/2006/relationships/theme" Target="theme/theme1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137" Type="http://schemas.openxmlformats.org/officeDocument/2006/relationships/externalLink" Target="externalLinks/externalLink134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32" Type="http://schemas.openxmlformats.org/officeDocument/2006/relationships/externalLink" Target="externalLinks/externalLink129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27" Type="http://schemas.openxmlformats.org/officeDocument/2006/relationships/externalLink" Target="externalLinks/externalLink124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externalLink" Target="externalLinks/externalLink119.xml"/><Relationship Id="rId143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26" Type="http://schemas.openxmlformats.org/officeDocument/2006/relationships/externalLink" Target="externalLinks/externalLink23.xml"/><Relationship Id="rId47" Type="http://schemas.openxmlformats.org/officeDocument/2006/relationships/externalLink" Target="externalLinks/externalLink44.xml"/><Relationship Id="rId68" Type="http://schemas.openxmlformats.org/officeDocument/2006/relationships/externalLink" Target="externalLinks/externalLink65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33" Type="http://schemas.openxmlformats.org/officeDocument/2006/relationships/externalLink" Target="externalLinks/externalLink130.xml"/><Relationship Id="rId16" Type="http://schemas.openxmlformats.org/officeDocument/2006/relationships/externalLink" Target="externalLinks/externalLink13.xml"/><Relationship Id="rId37" Type="http://schemas.openxmlformats.org/officeDocument/2006/relationships/externalLink" Target="externalLinks/externalLink34.xml"/><Relationship Id="rId58" Type="http://schemas.openxmlformats.org/officeDocument/2006/relationships/externalLink" Target="externalLinks/externalLink55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externalLink" Target="externalLinks/externalLink120.xml"/><Relationship Id="rId14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0528DE7-247A-42D3-BDD0-920F4F16148F}"/>
            </a:ext>
          </a:extLst>
        </xdr:cNvPr>
        <xdr:cNvSpPr/>
      </xdr:nvSpPr>
      <xdr:spPr bwMode="auto">
        <a:xfrm>
          <a:off x="4171950" y="37528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1154F5F-A9AB-4F23-AFCB-5222F70AE4C8}"/>
            </a:ext>
          </a:extLst>
        </xdr:cNvPr>
        <xdr:cNvSpPr/>
      </xdr:nvSpPr>
      <xdr:spPr bwMode="auto">
        <a:xfrm>
          <a:off x="7219950" y="37528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TORRES\Mis%20documentos\Documents%20and%20Settings\LUZ%20MARY\Configuraci&#243;n%20local\Temp\hgg\0bra%20552\PPTO%20ADMINISTRATIVO%20137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C10C0C8\aCCIDENTES%20DE%201995%20-%201996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Mis%20documentos\INF.BIMENSUAL\INFORME%20BIMENSUAL%20JUL-AGO-200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6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personal/rgrodriguez_invias_gov_co/Documents/INVIAS/CONTRATACION/PRESUPUESTOS/ADECUACION%20SEDE/2023/Aquitania/Cofinanciacion/FICHAS%20Y%20FORMATOS/UNITARIOS%20GENERALE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Modelos/APU%202013/AMV%202011/PHRE/09%20INF_TRIMESTRAL%20_FINAL%20-%202011/INFORME%209_AMV_MAR-201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7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Usuario\AppData\Local\Temp\Rar$DI05.444\APU%20-%20Inv..GRUPO%20I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Modelos/APU%202013/Documents%20and%20Settings/Equipo_2/Escritorio/Necesidades%20de%20las%20V&#237;as%202010/Definitivos/Necesidades%20%20Lorica%20-%20Cove&#241;as%20(9004)%20Marzo%202010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2870375\RELACI~1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MVB%2009\Inf.%20Accidentalidad\ADMON\GRUPO5\PRESUP~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Lpc-pc/scan/Users/user/Documents/CONSORCIO%20MACF/ACTAS%20DE%20COSTOS%20ADMINISTRACION%20VIAL/ACTA%20006/SGT-FR-011ACTA_DE_COSTO%206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102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microsoft.com/office/2006/relationships/xlExternalLinkPath/xlPathMissing" Target="EST.V&#205;A%20CRITERIO%20TECNICO%2090BLB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is%20Documentos\AMV-02-BOL\EST.V&#205;A%20CRITERIO%20TECNICO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10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O\Documentos\Invias\Contrato%20Manaure%20SyS\Propuesta%20SyS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Usuario\Downloads\Users\User\Downloads\CUADRO%20AVANCE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20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Modelos/APU%202013/AMV%20GRUPO2-05/presupuestos/ajuste%20presupuestos/$%20PR20%20al%20PR23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26.xml.rels><?xml version="1.0" encoding="UTF-8" standalone="yes"?>
<Relationships xmlns="http://schemas.openxmlformats.org/package/2006/relationships"><Relationship Id="rId2" Type="http://schemas.microsoft.com/office/2019/04/relationships/externalLinkLongPath" Target="https://invias-my.sharepoint.com/personal/rgrodriguez_invias_gov_co/Documents/INVIAS/CONTRATACION/PRESUPUESTOS/ADECUACION%20SEDE/2023/Aquitania/Mis%20documentos/MIKO%20EN%20EJECUCION/NUNCHIA/Cofinanciacion/FICHAS%20Y%20FORMATOS/UNITARIOS%20GENERALES.xls?55147A12" TargetMode="External"/><Relationship Id="rId1" Type="http://schemas.openxmlformats.org/officeDocument/2006/relationships/externalLinkPath" Target="file:///\\55147A12\UNITARIOS%20GENERALES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Usuario\Downloads\Users\User\Downloads\Documents%20and%20Settings\User\Mis%20documentos\Descargas\datos\002%20-%20Hatovial\predios\CONTROL%20PREDIOS%20GIV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[aCCIDENTES DE 1995 - 1996.xls]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Giovanni\administracion vial\"/>
      <sheetName val="\MONTO AGOTABLE 2010\a  aaInfor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\Users\USUARIO\Downloads\a  aaI"/>
      <sheetName val="\Users\HP\AppData\Local\Microso"/>
      <sheetName val="SEGUIM Y REPROG MES 1 (2)"/>
      <sheetName val="_a  aaInformación GRUPO 4_A MIn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QUIPOS"/>
      <sheetName val="MANO DE OBRA"/>
      <sheetName val="TRANSPORTE"/>
      <sheetName val="_aCCIDENTES_DE_1995___1996_xl_2"/>
      <sheetName val="//ccefici"/>
      <sheetName val="//d.docs.live.net/a  aaInformac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Hoja1 (2)"/>
      <sheetName val="Hoja1 (3)"/>
      <sheetName val="precios-básicos2002"/>
      <sheetName val="APUs"/>
      <sheetName val="#REF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LISTADO "/>
      <sheetName val="M.O.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_aCCIDENTES_DE_1995___1996_xl_3"/>
      <sheetName val="_aCCIDENTES_DE_1995___1996_xl_4"/>
      <sheetName val="_aCCIDENTES_DE_1995___1996_xl_5"/>
      <sheetName val="_aCCIDENTES_DE_1995___1996_xl_6"/>
      <sheetName val="_aCCIDENTES_DE_1995___1996_xl_7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 refreshError="1"/>
      <sheetData sheetId="255"/>
      <sheetData sheetId="256" refreshError="1"/>
      <sheetData sheetId="257" refreshError="1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 refreshError="1"/>
      <sheetData sheetId="400" refreshError="1"/>
      <sheetData sheetId="401" refreshError="1"/>
      <sheetData sheetId="402" refreshError="1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 refreshError="1"/>
      <sheetData sheetId="415"/>
      <sheetData sheetId="416" refreshError="1"/>
      <sheetData sheetId="417"/>
      <sheetData sheetId="418"/>
      <sheetData sheetId="419" refreshError="1"/>
      <sheetData sheetId="420" refreshError="1"/>
      <sheetData sheetId="421" refreshError="1"/>
      <sheetData sheetId="422" refreshError="1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 refreshError="1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 refreshError="1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 refreshError="1"/>
      <sheetData sheetId="578" refreshError="1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 refreshError="1"/>
      <sheetData sheetId="64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Causa Posible"/>
      <sheetName val="Accidentalidad"/>
      <sheetName val="Elementos Involucrados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Base de Datos"/>
      <sheetName val="Lista ICCU"/>
      <sheetName val="MDC-1 COLOCACION "/>
      <sheetName val="D-20 COLOCACION "/>
      <sheetName val="TRANSPORTE MEZCLA ASFALTICA"/>
      <sheetName val="Fresado"/>
      <sheetName val="EXT microagomerado"/>
      <sheetName val="Hoja5"/>
      <sheetName val="SNP7 Anclajes pasivos6j_x0000_"/>
      <sheetName val="TARIFAS MATERIALES"/>
      <sheetName val="TARIFAS EQUIPOS "/>
      <sheetName val="TARIFA SALARIOS"/>
      <sheetName val="PRES"/>
      <sheetName val="ó&gt;_x005f_x0000__x005f_x0001__x005f_x0000__x005f_x0000__"/>
      <sheetName val="PROY_ORIGINAL12"/>
      <sheetName val="PU_(2)10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PROY_ORIGINAL1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PROY_ORIGINAL13"/>
      <sheetName val="PU_(2)11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COSTOS_UNITARIOS5"/>
      <sheetName val="TRAYECTO_1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ó&gt;"/>
      <sheetName val="Patrimonio neto personal"/>
      <sheetName val="Cálculos"/>
      <sheetName val="BASE DE DATOS DE PRECIOS"/>
      <sheetName val="AMOBLAMINETO"/>
      <sheetName val="LISTA"/>
      <sheetName val="Paral. 1"/>
      <sheetName val="Paral. 2"/>
      <sheetName val="Paral. 3"/>
      <sheetName val="Paral.4"/>
      <sheetName val="CORTE DE OBRA N° 1"/>
      <sheetName val="memoria"/>
      <sheetName val="memoria 1"/>
      <sheetName val="_x0000_㈀㰰⌀_x0000_㈀㰮⌀_x0000_䰀଒v_x0000__x0000__x0000_頀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COSTOS_UNITARIOS6"/>
      <sheetName val="TRAYECTO_1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 refreshError="1"/>
      <sheetData sheetId="887" refreshError="1"/>
      <sheetData sheetId="888" refreshError="1"/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>
        <row r="2">
          <cell r="A2">
            <v>0</v>
          </cell>
        </row>
      </sheetData>
      <sheetData sheetId="1046"/>
      <sheetData sheetId="1047"/>
      <sheetData sheetId="1048"/>
      <sheetData sheetId="1049"/>
      <sheetData sheetId="1050"/>
      <sheetData sheetId="1051"/>
      <sheetData sheetId="1052">
        <row r="2">
          <cell r="A2">
            <v>0</v>
          </cell>
        </row>
      </sheetData>
      <sheetData sheetId="1053">
        <row r="2">
          <cell r="A2">
            <v>0</v>
          </cell>
        </row>
      </sheetData>
      <sheetData sheetId="1054">
        <row r="2">
          <cell r="A2">
            <v>0</v>
          </cell>
        </row>
      </sheetData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/>
      <sheetData sheetId="1060"/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/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/>
      <sheetData sheetId="1139"/>
      <sheetData sheetId="1140"/>
      <sheetData sheetId="1141">
        <row r="2">
          <cell r="A2">
            <v>0</v>
          </cell>
        </row>
      </sheetData>
      <sheetData sheetId="1142"/>
      <sheetData sheetId="1143"/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/>
      <sheetData sheetId="1147"/>
      <sheetData sheetId="1148"/>
      <sheetData sheetId="1149"/>
      <sheetData sheetId="1150"/>
      <sheetData sheetId="1151"/>
      <sheetData sheetId="1152">
        <row r="2">
          <cell r="A2">
            <v>0</v>
          </cell>
        </row>
      </sheetData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>
        <row r="2">
          <cell r="A2">
            <v>0</v>
          </cell>
        </row>
      </sheetData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>
        <row r="2">
          <cell r="A2">
            <v>0</v>
          </cell>
        </row>
      </sheetData>
      <sheetData sheetId="1192"/>
      <sheetData sheetId="1193"/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/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/>
      <sheetData sheetId="1219"/>
      <sheetData sheetId="1220"/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/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/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5">
          <cell r="B5" t="str">
            <v>T1</v>
          </cell>
        </row>
      </sheetData>
      <sheetData sheetId="1313">
        <row r="2">
          <cell r="B2">
            <v>100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/>
      <sheetData sheetId="1318"/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 refreshError="1"/>
      <sheetData sheetId="1356" refreshError="1"/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 refreshError="1"/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>
        <row r="2">
          <cell r="A2">
            <v>0</v>
          </cell>
        </row>
      </sheetData>
      <sheetData sheetId="1371"/>
      <sheetData sheetId="1372" refreshError="1"/>
      <sheetData sheetId="1373" refreshError="1"/>
      <sheetData sheetId="1374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 refreshError="1"/>
      <sheetData sheetId="1396" refreshError="1"/>
      <sheetData sheetId="1397"/>
      <sheetData sheetId="1398"/>
      <sheetData sheetId="1399" refreshError="1"/>
      <sheetData sheetId="1400" refreshError="1"/>
      <sheetData sheetId="140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/>
      <sheetData sheetId="1425">
        <row r="2">
          <cell r="B2" t="str">
            <v>Patrimonio
neto
personal</v>
          </cell>
        </row>
      </sheetData>
      <sheetData sheetId="1426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/>
      <sheetData sheetId="1435"/>
      <sheetData sheetId="1436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/>
      <sheetData sheetId="1447">
        <row r="2">
          <cell r="A2">
            <v>0</v>
          </cell>
        </row>
      </sheetData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/>
      <sheetData sheetId="1488"/>
      <sheetData sheetId="1489"/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/>
      <sheetData sheetId="1500"/>
      <sheetData sheetId="1501">
        <row r="5">
          <cell r="B5" t="str">
            <v>T1</v>
          </cell>
        </row>
      </sheetData>
      <sheetData sheetId="1502">
        <row r="2">
          <cell r="B2">
            <v>100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5">
          <cell r="B5" t="str">
            <v>T1</v>
          </cell>
        </row>
      </sheetData>
      <sheetData sheetId="1506">
        <row r="2">
          <cell r="B2">
            <v>100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/>
      <sheetData sheetId="1510"/>
      <sheetData sheetId="1511"/>
      <sheetData sheetId="1512"/>
      <sheetData sheetId="1513">
        <row r="5">
          <cell r="B5" t="str">
            <v>T1</v>
          </cell>
        </row>
      </sheetData>
      <sheetData sheetId="1514">
        <row r="2">
          <cell r="B2">
            <v>100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/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/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/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/>
      <sheetData sheetId="1589"/>
      <sheetData sheetId="1590"/>
      <sheetData sheetId="1591"/>
      <sheetData sheetId="1592"/>
      <sheetData sheetId="1593"/>
      <sheetData sheetId="1594"/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/>
      <sheetData sheetId="1614"/>
      <sheetData sheetId="1615"/>
      <sheetData sheetId="1616"/>
      <sheetData sheetId="1617"/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/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/>
      <sheetData sheetId="1643"/>
      <sheetData sheetId="1644"/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/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/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B2">
            <v>100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5">
          <cell r="B5" t="str">
            <v>T1</v>
          </cell>
        </row>
      </sheetData>
      <sheetData sheetId="1695">
        <row r="2">
          <cell r="B2">
            <v>100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/>
      <sheetData sheetId="1701"/>
      <sheetData sheetId="1702">
        <row r="5">
          <cell r="B5" t="str">
            <v>T1</v>
          </cell>
        </row>
      </sheetData>
      <sheetData sheetId="1703">
        <row r="2">
          <cell r="B2">
            <v>100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5">
          <cell r="B5" t="str">
            <v>T1</v>
          </cell>
        </row>
      </sheetData>
      <sheetData sheetId="1707">
        <row r="2">
          <cell r="B2">
            <v>100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/>
      <sheetData sheetId="1711"/>
      <sheetData sheetId="1712"/>
      <sheetData sheetId="1713"/>
      <sheetData sheetId="1714">
        <row r="5">
          <cell r="B5" t="str">
            <v>T1</v>
          </cell>
        </row>
      </sheetData>
      <sheetData sheetId="1715">
        <row r="2">
          <cell r="B2">
            <v>100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>
        <row r="2">
          <cell r="A2">
            <v>0</v>
          </cell>
        </row>
      </sheetData>
      <sheetData sheetId="1735"/>
      <sheetData sheetId="1736">
        <row r="2">
          <cell r="A2">
            <v>0</v>
          </cell>
        </row>
      </sheetData>
      <sheetData sheetId="1737"/>
      <sheetData sheetId="1738"/>
      <sheetData sheetId="1739"/>
      <sheetData sheetId="1740"/>
      <sheetData sheetId="1741">
        <row r="2">
          <cell r="A2">
            <v>0</v>
          </cell>
        </row>
      </sheetData>
      <sheetData sheetId="1742"/>
      <sheetData sheetId="1743"/>
      <sheetData sheetId="1744"/>
      <sheetData sheetId="1745" refreshError="1"/>
      <sheetData sheetId="1746" refreshError="1"/>
      <sheetData sheetId="1747" refreshError="1"/>
      <sheetData sheetId="1748">
        <row r="2">
          <cell r="A2">
            <v>0</v>
          </cell>
        </row>
      </sheetData>
      <sheetData sheetId="1749"/>
      <sheetData sheetId="1750">
        <row r="2">
          <cell r="A2">
            <v>0</v>
          </cell>
        </row>
      </sheetData>
      <sheetData sheetId="1751"/>
      <sheetData sheetId="1752"/>
      <sheetData sheetId="1753"/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/>
      <sheetData sheetId="1758">
        <row r="2">
          <cell r="A2">
            <v>0</v>
          </cell>
        </row>
      </sheetData>
      <sheetData sheetId="1759" refreshError="1"/>
      <sheetData sheetId="1760" refreshError="1"/>
      <sheetData sheetId="1761" refreshError="1"/>
      <sheetData sheetId="1762"/>
      <sheetData sheetId="1763">
        <row r="2">
          <cell r="A2">
            <v>0</v>
          </cell>
        </row>
      </sheetData>
      <sheetData sheetId="1764"/>
      <sheetData sheetId="1765"/>
      <sheetData sheetId="1766"/>
      <sheetData sheetId="1767"/>
      <sheetData sheetId="176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.G"/>
      <sheetName val="INV"/>
      <sheetName val="AASHTO"/>
    </sheetNames>
    <sheetDataSet>
      <sheetData sheetId="0"/>
      <sheetData sheetId="1" refreshError="1"/>
      <sheetData sheetId="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231.1"/>
      <sheetName val="311P4"/>
      <sheetName val="312.1"/>
      <sheetName val="312.2"/>
      <sheetName val="312.3"/>
      <sheetName val="312.4"/>
      <sheetName val="320.1P"/>
      <sheetName val="320.2P"/>
      <sheetName val="342.1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"/>
      <sheetName val="460.1 M3"/>
      <sheetName val="460P M3"/>
      <sheetName val="462.2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23.1"/>
      <sheetName val="640P"/>
      <sheetName val="673.4P"/>
      <sheetName val="674.2"/>
      <sheetName val="700P"/>
      <sheetName val="710.1.1 (2)"/>
      <sheetName val="710.1.5"/>
      <sheetName val="801.1"/>
      <sheetName val="801.2"/>
      <sheetName val="801.3"/>
      <sheetName val="801.4"/>
      <sheetName val="801.5"/>
      <sheetName val="801.6"/>
      <sheetName val="801.7"/>
      <sheetName val="900.3P1"/>
      <sheetName val="900.3P2"/>
      <sheetName val="900.3P3"/>
      <sheetName val="MURO GEOTEXTIL"/>
      <sheetName val="683P1"/>
      <sheetName val="ESTOPEROLES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DATOS"/>
      <sheetName val="ITEMS"/>
      <sheetName val="precios-básicos2002"/>
      <sheetName val="UNITARIO"/>
      <sheetName val="RESUMEN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623.2"/>
      <sheetName val="701 P"/>
      <sheetName val="820P1"/>
      <sheetName val="presupuesto necesidades vias ma"/>
      <sheetName val="ACCIDENTALIDAD"/>
      <sheetName val="ACC.EJECUTIVO"/>
      <sheetName val="ACC.EJECUTIVO-OCT-02"/>
      <sheetName val="EJEC-AGO-2002"/>
      <sheetName val="TABLA"/>
      <sheetName val="PORTADA "/>
      <sheetName val="5008 trim"/>
      <sheetName val="CANT CRI SIN diseño 50 08 "/>
      <sheetName val="201.5"/>
      <sheetName val="201.6"/>
      <sheetName val="201,8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32,1"/>
      <sheetName val="432,2"/>
      <sheetName val="450.2 P"/>
      <sheetName val="450.4"/>
      <sheetName val="450.4P"/>
      <sheetName val="450.5P"/>
      <sheetName val="450.6"/>
      <sheetName val="450.6P"/>
      <sheetName val="450.7"/>
      <sheetName val="450.7P"/>
      <sheetName val="450.8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51.4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31.1"/>
      <sheetName val="632,1"/>
      <sheetName val="641.2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TITULO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Estado Resumen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1P COMPRADA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#¡REF"/>
      <sheetName val="Formulario No.1 "/>
      <sheetName val="450.2P  Vía 9003"/>
      <sheetName val="632.1P "/>
      <sheetName val="630.4 Vía 9003"/>
      <sheetName val="630.6 Vía 7801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CCIDENTES DE 1995 - 1996.xls"/>
      <sheetName val="A.P.U.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GAVIONES"/>
      <sheetName val="MARCA VIAL"/>
      <sheetName val="OBRAS VARIAS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2comprada"/>
      <sheetName val="451.1 (2)"/>
      <sheetName val="451.2 COMPRADA"/>
      <sheetName val="451.3 COMPRADA 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30.6p"/>
      <sheetName val="632.1P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9"/>
      <sheetName val="201,11"/>
      <sheetName val="201,12"/>
      <sheetName val="201,15"/>
      <sheetName val="201,16"/>
      <sheetName val="232,1"/>
      <sheetName val="416,2P"/>
      <sheetName val="451. 1P"/>
      <sheetName val="460,2"/>
      <sheetName val="CLASE C"/>
      <sheetName val="661.1 TIPO I"/>
      <sheetName val="681,1"/>
      <sheetName val="682,1"/>
      <sheetName val="730,1P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COMENT."/>
      <sheetName val="Programa de trabajo e Invers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V%C3%ADnculoExternoRecuperado1"/>
      <sheetName val="CUADRILLA"/>
      <sheetName val="interventoria"/>
      <sheetName val="PPTO OFICIAL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Lista APU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RESUMEN (2)"/>
      <sheetName val="Informacion"/>
      <sheetName val="a"/>
      <sheetName val="armada"/>
      <sheetName val="RESUMEN ITEMS (2)"/>
      <sheetName val="RESUMEN ITEMS"/>
      <sheetName val="OBRAS"/>
      <sheetName val="CANTIDADES"/>
      <sheetName val="drenaje"/>
      <sheetName val="protec"/>
      <sheetName val="ubicacion"/>
      <sheetName val="contenido"/>
      <sheetName val="PORTADAS"/>
      <sheetName val="Hoja4 (2)"/>
      <sheetName val="Hoja4 (3)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Aobra 1"/>
      <sheetName val="Amodif 1"/>
      <sheetName val="INV"/>
      <sheetName val="AASHTO"/>
      <sheetName val="PROY ORIGINAL"/>
      <sheetName val="PRESUP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ACARREO"/>
      <sheetName val="CUADBASI"/>
      <sheetName val="ELECTRICO"/>
      <sheetName val="Vuelta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CONT_ADI"/>
      <sheetName val="Informe"/>
      <sheetName val="EQALT"/>
      <sheetName val="anexo2"/>
      <sheetName val="CDItem"/>
      <sheetName val="BASES"/>
      <sheetName val="ARMENIA-CLUB DE TI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>
        <row r="3">
          <cell r="B3">
            <v>200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 refreshError="1"/>
      <sheetData sheetId="690" refreshError="1"/>
      <sheetData sheetId="691" refreshError="1"/>
      <sheetData sheetId="692" refreshError="1"/>
      <sheetData sheetId="693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/>
      <sheetData sheetId="1293"/>
      <sheetData sheetId="1294"/>
      <sheetData sheetId="1295">
        <row r="1">
          <cell r="A1" t="str">
            <v>ABRAZADERA DE SALIDA TIPO 1</v>
          </cell>
        </row>
      </sheetData>
      <sheetData sheetId="1296"/>
      <sheetData sheetId="1297"/>
      <sheetData sheetId="1298"/>
      <sheetData sheetId="1299"/>
      <sheetData sheetId="1300"/>
      <sheetData sheetId="1301"/>
      <sheetData sheetId="1302"/>
      <sheetData sheetId="1303" refreshError="1"/>
      <sheetData sheetId="1304" refreshError="1"/>
      <sheetData sheetId="1305"/>
      <sheetData sheetId="1306" refreshError="1"/>
      <sheetData sheetId="1307" refreshError="1"/>
      <sheetData sheetId="1308" refreshError="1"/>
      <sheetData sheetId="1309" refreshError="1"/>
      <sheetData sheetId="1310"/>
      <sheetData sheetId="1311" refreshError="1"/>
      <sheetData sheetId="1312" refreshError="1"/>
      <sheetData sheetId="1313"/>
      <sheetData sheetId="1314"/>
      <sheetData sheetId="1315" refreshError="1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/>
      <sheetData sheetId="1434" refreshError="1"/>
      <sheetData sheetId="1435" refreshError="1"/>
      <sheetData sheetId="1436"/>
      <sheetData sheetId="1437"/>
      <sheetData sheetId="1438">
        <row r="1">
          <cell r="A1" t="str">
            <v>INSTITUTO NACIONAL DE VIAS</v>
          </cell>
        </row>
      </sheetData>
      <sheetData sheetId="1439" refreshError="1"/>
      <sheetData sheetId="1440" refreshError="1"/>
      <sheetData sheetId="1441" refreshError="1"/>
      <sheetData sheetId="1442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/>
      <sheetData sheetId="1600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/>
      <sheetData sheetId="1627"/>
      <sheetData sheetId="1628"/>
      <sheetData sheetId="1629"/>
      <sheetData sheetId="1630" refreshError="1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 refreshError="1"/>
      <sheetData sheetId="1640"/>
      <sheetData sheetId="1641"/>
      <sheetData sheetId="1642" refreshError="1"/>
      <sheetData sheetId="1643"/>
      <sheetData sheetId="1644" refreshError="1"/>
      <sheetData sheetId="1645"/>
      <sheetData sheetId="1646"/>
      <sheetData sheetId="1647"/>
      <sheetData sheetId="1648"/>
      <sheetData sheetId="1649"/>
      <sheetData sheetId="1650"/>
      <sheetData sheetId="1651" refreshError="1"/>
      <sheetData sheetId="1652"/>
      <sheetData sheetId="1653"/>
      <sheetData sheetId="1654"/>
      <sheetData sheetId="1655"/>
      <sheetData sheetId="1656"/>
      <sheetData sheetId="1657"/>
      <sheetData sheetId="1658"/>
      <sheetData sheetId="1659" refreshError="1"/>
      <sheetData sheetId="1660" refreshError="1"/>
      <sheetData sheetId="1661" refreshError="1"/>
      <sheetData sheetId="1662"/>
      <sheetData sheetId="1663" refreshError="1"/>
      <sheetData sheetId="1664" refreshError="1"/>
      <sheetData sheetId="1665" refreshError="1"/>
      <sheetData sheetId="1666"/>
      <sheetData sheetId="1667"/>
      <sheetData sheetId="1668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/>
      <sheetData sheetId="1711">
        <row r="168">
          <cell r="D168">
            <v>0.16</v>
          </cell>
        </row>
      </sheetData>
      <sheetData sheetId="1712"/>
      <sheetData sheetId="1713">
        <row r="7">
          <cell r="B7">
            <v>1</v>
          </cell>
        </row>
      </sheetData>
      <sheetData sheetId="1714">
        <row r="33">
          <cell r="G33">
            <v>0.59504299999999999</v>
          </cell>
        </row>
      </sheetData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>
        <row r="8">
          <cell r="A8">
            <v>2.1</v>
          </cell>
        </row>
      </sheetData>
      <sheetData sheetId="2488">
        <row r="8">
          <cell r="A8">
            <v>3.1</v>
          </cell>
        </row>
      </sheetData>
      <sheetData sheetId="2489"/>
      <sheetData sheetId="2490"/>
      <sheetData sheetId="2491"/>
      <sheetData sheetId="2492"/>
      <sheetData sheetId="2493"/>
      <sheetData sheetId="2494">
        <row r="3">
          <cell r="A3">
            <v>1</v>
          </cell>
        </row>
      </sheetData>
      <sheetData sheetId="2495"/>
      <sheetData sheetId="2496"/>
      <sheetData sheetId="2497"/>
      <sheetData sheetId="2498"/>
      <sheetData sheetId="2499"/>
      <sheetData sheetId="2500" refreshError="1"/>
      <sheetData sheetId="2501">
        <row r="1">
          <cell r="A1" t="str">
            <v>LISTADO DE INSUMOS GENERAL</v>
          </cell>
        </row>
      </sheetData>
      <sheetData sheetId="2502" refreshError="1"/>
      <sheetData sheetId="2503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 refreshError="1"/>
      <sheetData sheetId="2713"/>
      <sheetData sheetId="2714"/>
      <sheetData sheetId="2715" refreshError="1"/>
      <sheetData sheetId="2716" refreshError="1"/>
      <sheetData sheetId="2717" refreshError="1"/>
      <sheetData sheetId="2718" refreshError="1"/>
      <sheetData sheetId="2719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/>
      <sheetData sheetId="2766"/>
      <sheetData sheetId="2767"/>
      <sheetData sheetId="2768"/>
      <sheetData sheetId="2769"/>
      <sheetData sheetId="2770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/>
      <sheetData sheetId="2891"/>
      <sheetData sheetId="2892"/>
      <sheetData sheetId="2893"/>
      <sheetData sheetId="2894"/>
      <sheetData sheetId="2895" refreshError="1"/>
      <sheetData sheetId="2896"/>
      <sheetData sheetId="2897"/>
      <sheetData sheetId="2898"/>
      <sheetData sheetId="2899"/>
      <sheetData sheetId="2900"/>
      <sheetData sheetId="2901"/>
      <sheetData sheetId="2902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/>
      <sheetData sheetId="3012"/>
      <sheetData sheetId="3013"/>
      <sheetData sheetId="3014"/>
      <sheetData sheetId="3015"/>
      <sheetData sheetId="3016" refreshError="1"/>
      <sheetData sheetId="3017" refreshError="1"/>
      <sheetData sheetId="3018"/>
      <sheetData sheetId="3019"/>
      <sheetData sheetId="3020"/>
      <sheetData sheetId="3021"/>
      <sheetData sheetId="3022"/>
      <sheetData sheetId="3023"/>
      <sheetData sheetId="3024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OCTUBRE"/>
      <sheetName val="AEA_944"/>
      <sheetName val="DUB_823"/>
      <sheetName val="ESTADO FINANCIERO"/>
      <sheetName val="BASE DATOS"/>
      <sheetName val="210.2.2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  <sheetData sheetId="108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Res-Accide-10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[aCCIDENTES DE 1995 - 1996.xls]"/>
      <sheetName val="Base Muestras"/>
      <sheetName val="Res-Accide-10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Escritorio\amv 2011\a  aaInfo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_a  aaInformación GRUPO 4_A MIn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Hoja1 (2)"/>
      <sheetName val="Hoja1 (3)"/>
      <sheetName val="aactividad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\MANTENIMIENTO RUTA 1001_MARZO 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otros"/>
      <sheetName val="\\SERVIDOR\Public2\MANTENIMIENT"/>
      <sheetName val="CONT_ADI"/>
      <sheetName val="\Users\USUARIO\Downloads\MANTEN"/>
      <sheetName val="INDICMICROEMP"/>
      <sheetName val="INDICE"/>
      <sheetName val="Datos"/>
      <sheetName val="Cuadrillas"/>
      <sheetName val="Jornal"/>
      <sheetName val="\G\I\MANTENIMIENTO RUTA 1001_MA"/>
      <sheetName val="\D\MANTENIMIENTO RUTA 1001_MARZ"/>
      <sheetName val="\G\D\MANTENIMIENTO RUTA 1001_MA"/>
      <sheetName val="#REF"/>
      <sheetName val="Fornato 6"/>
      <sheetName val="Concretos y morteros"/>
      <sheetName val="Datos iniciales "/>
      <sheetName val="Transporte"/>
      <sheetName val="[a  aaInformación]__cceficien_2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\I\I\MANTENIMIENTO RUTA 1001_MA"/>
      <sheetName val="\Users\Personal\Downloads\MANTE"/>
      <sheetName val="TOTALES"/>
      <sheetName val="precios-básicos200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Plan auditoría"/>
      <sheetName val="Presupuesto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Materiales"/>
      <sheetName val="Cuadrillas"/>
      <sheetName val="Concretos y morteros"/>
      <sheetName val="Equipo"/>
      <sheetName val="Datos iniciales "/>
      <sheetName val="Transporte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NEXO 7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INSUMOS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>
        <row r="2">
          <cell r="R2">
            <v>0</v>
          </cell>
        </row>
      </sheetData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RETERAS"/>
      <sheetName val="GENERALIDADES "/>
      <sheetName val="ESTADO RED"/>
      <sheetName val="PORTADA"/>
      <sheetName val="TABLA DE CONTENIDO"/>
      <sheetName val="CUMPLIMIENTO % "/>
      <sheetName val="CUMPLIMIENTO %  (2)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UMPLIMIENTO"/>
      <sheetName val="RECURSOS"/>
    </sheetNames>
    <sheetDataSet>
      <sheetData sheetId="0" refreshError="1"/>
      <sheetData sheetId="1" refreshError="1">
        <row r="9">
          <cell r="E9" t="str">
            <v>EDGAR EDUARDO HERNANDEZ Q.</v>
          </cell>
        </row>
      </sheetData>
      <sheetData sheetId="2" refreshError="1">
        <row r="8">
          <cell r="E8" t="str">
            <v>BIMESTRE: JULIO - AGOSTO DE 2001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80</v>
          </cell>
          <cell r="K4">
            <v>80</v>
          </cell>
          <cell r="L4">
            <v>80</v>
          </cell>
          <cell r="M4">
            <v>80</v>
          </cell>
          <cell r="N4">
            <v>80</v>
          </cell>
          <cell r="O4">
            <v>80</v>
          </cell>
          <cell r="P4">
            <v>80</v>
          </cell>
          <cell r="Q4">
            <v>80</v>
          </cell>
          <cell r="R4">
            <v>80</v>
          </cell>
          <cell r="S4">
            <v>80</v>
          </cell>
          <cell r="T4">
            <v>80</v>
          </cell>
          <cell r="U4">
            <v>80</v>
          </cell>
          <cell r="V4">
            <v>80</v>
          </cell>
          <cell r="W4">
            <v>80</v>
          </cell>
          <cell r="X4">
            <v>80</v>
          </cell>
          <cell r="Y4">
            <v>80</v>
          </cell>
          <cell r="Z4">
            <v>80</v>
          </cell>
          <cell r="AA4">
            <v>80</v>
          </cell>
          <cell r="AB4">
            <v>80</v>
          </cell>
          <cell r="AC4">
            <v>80</v>
          </cell>
          <cell r="AD4">
            <v>80</v>
          </cell>
          <cell r="AE4">
            <v>80</v>
          </cell>
          <cell r="AF4">
            <v>80</v>
          </cell>
          <cell r="AG4">
            <v>80</v>
          </cell>
          <cell r="AH4">
            <v>80</v>
          </cell>
          <cell r="AI4">
            <v>80</v>
          </cell>
          <cell r="AJ4">
            <v>80</v>
          </cell>
          <cell r="AK4">
            <v>80</v>
          </cell>
          <cell r="AL4">
            <v>80</v>
          </cell>
          <cell r="AM4">
            <v>80</v>
          </cell>
          <cell r="AN4">
            <v>80</v>
          </cell>
          <cell r="AO4">
            <v>80</v>
          </cell>
          <cell r="AP4">
            <v>80</v>
          </cell>
          <cell r="AQ4">
            <v>80</v>
          </cell>
          <cell r="AR4">
            <v>80</v>
          </cell>
          <cell r="AS4">
            <v>80</v>
          </cell>
          <cell r="AT4">
            <v>80</v>
          </cell>
          <cell r="AU4">
            <v>80</v>
          </cell>
          <cell r="AV4">
            <v>80</v>
          </cell>
          <cell r="AW4">
            <v>80</v>
          </cell>
          <cell r="AX4">
            <v>284168.42105263157</v>
          </cell>
          <cell r="AY4">
            <v>284168.25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284168.25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284168.25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284168.25</v>
          </cell>
          <cell r="BU4">
            <v>284168.25</v>
          </cell>
          <cell r="BV4">
            <v>284168.25</v>
          </cell>
          <cell r="BW4">
            <v>284168.25</v>
          </cell>
          <cell r="BX4">
            <v>284168.25</v>
          </cell>
          <cell r="BY4">
            <v>284168.25</v>
          </cell>
          <cell r="BZ4">
            <v>284168.25</v>
          </cell>
          <cell r="CA4">
            <v>284168.25</v>
          </cell>
          <cell r="CB4">
            <v>284168.25</v>
          </cell>
          <cell r="CC4">
            <v>284168.25</v>
          </cell>
          <cell r="CD4">
            <v>284168.25</v>
          </cell>
          <cell r="CE4">
            <v>284168.25</v>
          </cell>
          <cell r="CF4">
            <v>284168.25</v>
          </cell>
          <cell r="CG4">
            <v>284168.25</v>
          </cell>
          <cell r="CH4">
            <v>284168.25</v>
          </cell>
          <cell r="CI4">
            <v>284168.25</v>
          </cell>
          <cell r="CJ4">
            <v>284168.25</v>
          </cell>
          <cell r="CK4">
            <v>284168.25</v>
          </cell>
        </row>
        <row r="5">
          <cell r="J5">
            <v>284168.25</v>
          </cell>
          <cell r="K5">
            <v>284168.25</v>
          </cell>
          <cell r="L5">
            <v>284168.25</v>
          </cell>
          <cell r="M5">
            <v>284168.25</v>
          </cell>
          <cell r="N5">
            <v>284168.25</v>
          </cell>
          <cell r="O5">
            <v>284168.25</v>
          </cell>
          <cell r="P5">
            <v>284168.25</v>
          </cell>
          <cell r="Q5">
            <v>284168.25</v>
          </cell>
          <cell r="R5">
            <v>284168.25</v>
          </cell>
          <cell r="S5">
            <v>284168.25</v>
          </cell>
          <cell r="T5">
            <v>284168.25</v>
          </cell>
          <cell r="U5">
            <v>284168.25</v>
          </cell>
          <cell r="V5">
            <v>284168.25</v>
          </cell>
          <cell r="W5">
            <v>284168.25</v>
          </cell>
          <cell r="X5">
            <v>284168.25</v>
          </cell>
          <cell r="Y5">
            <v>284168.25</v>
          </cell>
          <cell r="Z5">
            <v>284168.25</v>
          </cell>
          <cell r="AA5">
            <v>284168.25</v>
          </cell>
          <cell r="AB5">
            <v>284168.25</v>
          </cell>
          <cell r="AC5">
            <v>284168.25</v>
          </cell>
          <cell r="AD5">
            <v>284168.25</v>
          </cell>
          <cell r="AE5">
            <v>284168.25</v>
          </cell>
          <cell r="AF5">
            <v>284168.25</v>
          </cell>
          <cell r="AG5">
            <v>284168.25</v>
          </cell>
          <cell r="AH5">
            <v>284168.25</v>
          </cell>
          <cell r="AI5">
            <v>284168.25</v>
          </cell>
          <cell r="AJ5">
            <v>284168.25</v>
          </cell>
          <cell r="AK5">
            <v>284168.25</v>
          </cell>
          <cell r="AL5">
            <v>284168.25</v>
          </cell>
          <cell r="AM5">
            <v>284168.25</v>
          </cell>
          <cell r="AN5">
            <v>284168.25</v>
          </cell>
          <cell r="AO5">
            <v>284168.25</v>
          </cell>
          <cell r="AP5">
            <v>284168.25</v>
          </cell>
          <cell r="AQ5">
            <v>284168.25</v>
          </cell>
          <cell r="AR5">
            <v>284168.25</v>
          </cell>
          <cell r="AS5">
            <v>284168.25</v>
          </cell>
          <cell r="AT5">
            <v>284168.25</v>
          </cell>
          <cell r="AU5">
            <v>284168.25</v>
          </cell>
          <cell r="AV5">
            <v>284168.25</v>
          </cell>
          <cell r="AW5">
            <v>284168.25</v>
          </cell>
          <cell r="AX5">
            <v>10140160</v>
          </cell>
          <cell r="AY5">
            <v>10140160</v>
          </cell>
          <cell r="AZ5">
            <v>10140160</v>
          </cell>
          <cell r="BA5">
            <v>10140160</v>
          </cell>
          <cell r="BB5">
            <v>10140160</v>
          </cell>
          <cell r="BC5">
            <v>10140160</v>
          </cell>
          <cell r="BD5">
            <v>10140160</v>
          </cell>
          <cell r="BE5">
            <v>10140160</v>
          </cell>
          <cell r="BF5">
            <v>10140160</v>
          </cell>
          <cell r="BG5">
            <v>10140160</v>
          </cell>
          <cell r="BH5">
            <v>10140160</v>
          </cell>
          <cell r="BI5">
            <v>10140160</v>
          </cell>
          <cell r="BJ5">
            <v>10140160</v>
          </cell>
          <cell r="BK5">
            <v>10140160</v>
          </cell>
          <cell r="BL5">
            <v>10140160</v>
          </cell>
          <cell r="BM5">
            <v>10140160</v>
          </cell>
          <cell r="BN5">
            <v>10140160</v>
          </cell>
          <cell r="BO5">
            <v>10140160</v>
          </cell>
          <cell r="BP5">
            <v>10140160</v>
          </cell>
          <cell r="BQ5">
            <v>10140160</v>
          </cell>
          <cell r="BR5">
            <v>10140160</v>
          </cell>
          <cell r="BS5">
            <v>10140160</v>
          </cell>
          <cell r="BT5">
            <v>10140160</v>
          </cell>
          <cell r="BU5">
            <v>10140160</v>
          </cell>
          <cell r="BV5">
            <v>10140160</v>
          </cell>
          <cell r="BW5">
            <v>10140160</v>
          </cell>
          <cell r="BX5">
            <v>10140160</v>
          </cell>
          <cell r="BY5">
            <v>10140160</v>
          </cell>
          <cell r="BZ5">
            <v>10140160</v>
          </cell>
          <cell r="CA5">
            <v>10140160</v>
          </cell>
          <cell r="CB5">
            <v>10140160</v>
          </cell>
          <cell r="CC5">
            <v>10140160</v>
          </cell>
          <cell r="CD5">
            <v>10140160</v>
          </cell>
          <cell r="CE5">
            <v>10140160</v>
          </cell>
          <cell r="CF5">
            <v>10140160</v>
          </cell>
          <cell r="CG5">
            <v>10140160</v>
          </cell>
          <cell r="CH5">
            <v>10140160</v>
          </cell>
          <cell r="CI5">
            <v>10140160</v>
          </cell>
          <cell r="CJ5">
            <v>10140160</v>
          </cell>
          <cell r="CK5">
            <v>10140160</v>
          </cell>
        </row>
        <row r="6">
          <cell r="J6">
            <v>10140160</v>
          </cell>
          <cell r="K6">
            <v>10140160</v>
          </cell>
          <cell r="L6">
            <v>10140160</v>
          </cell>
          <cell r="M6">
            <v>10140160</v>
          </cell>
          <cell r="N6">
            <v>10140160</v>
          </cell>
          <cell r="O6">
            <v>10140160</v>
          </cell>
          <cell r="P6">
            <v>10140160</v>
          </cell>
          <cell r="Q6">
            <v>10140160</v>
          </cell>
          <cell r="R6">
            <v>10140160</v>
          </cell>
          <cell r="S6">
            <v>10140160</v>
          </cell>
          <cell r="T6">
            <v>10140160</v>
          </cell>
          <cell r="U6">
            <v>10140160</v>
          </cell>
          <cell r="V6">
            <v>10140160</v>
          </cell>
          <cell r="W6">
            <v>10140160</v>
          </cell>
          <cell r="X6">
            <v>10140160</v>
          </cell>
          <cell r="Y6">
            <v>10140160</v>
          </cell>
          <cell r="Z6">
            <v>10140160</v>
          </cell>
          <cell r="AA6">
            <v>10140160</v>
          </cell>
          <cell r="AB6">
            <v>10140160</v>
          </cell>
          <cell r="AC6">
            <v>10140160</v>
          </cell>
          <cell r="AD6">
            <v>10140160</v>
          </cell>
          <cell r="AE6">
            <v>10140160</v>
          </cell>
          <cell r="AF6">
            <v>10140160</v>
          </cell>
          <cell r="AG6">
            <v>10140160</v>
          </cell>
          <cell r="AH6">
            <v>10140160</v>
          </cell>
          <cell r="AI6">
            <v>10140160</v>
          </cell>
          <cell r="AJ6">
            <v>10140160</v>
          </cell>
          <cell r="AK6">
            <v>10140160</v>
          </cell>
          <cell r="AL6">
            <v>10140160</v>
          </cell>
          <cell r="AM6">
            <v>10140160</v>
          </cell>
          <cell r="AN6">
            <v>10140160</v>
          </cell>
          <cell r="AO6">
            <v>10140160</v>
          </cell>
          <cell r="AP6">
            <v>10140160</v>
          </cell>
          <cell r="AQ6">
            <v>10140160</v>
          </cell>
          <cell r="AR6">
            <v>10140160</v>
          </cell>
          <cell r="AS6">
            <v>10140160</v>
          </cell>
          <cell r="AT6">
            <v>10140160</v>
          </cell>
          <cell r="AU6">
            <v>10140160</v>
          </cell>
          <cell r="AV6">
            <v>10140160</v>
          </cell>
          <cell r="AW6">
            <v>10140160</v>
          </cell>
          <cell r="AX6">
            <v>10140160</v>
          </cell>
          <cell r="AY6">
            <v>10140160</v>
          </cell>
          <cell r="AZ6">
            <v>10140160</v>
          </cell>
          <cell r="BA6">
            <v>10140160</v>
          </cell>
          <cell r="BB6">
            <v>10140160</v>
          </cell>
          <cell r="BC6">
            <v>10140160</v>
          </cell>
          <cell r="BD6">
            <v>10140160</v>
          </cell>
          <cell r="BE6">
            <v>10140160</v>
          </cell>
          <cell r="BF6">
            <v>10140160</v>
          </cell>
          <cell r="BG6">
            <v>10140160</v>
          </cell>
          <cell r="BH6">
            <v>10140160</v>
          </cell>
          <cell r="BI6">
            <v>10140160</v>
          </cell>
          <cell r="BJ6">
            <v>10140160</v>
          </cell>
          <cell r="BK6">
            <v>10140160</v>
          </cell>
          <cell r="BL6">
            <v>10140160</v>
          </cell>
          <cell r="BM6">
            <v>10140160</v>
          </cell>
          <cell r="BN6">
            <v>10140160</v>
          </cell>
          <cell r="BO6">
            <v>10140160</v>
          </cell>
          <cell r="BP6">
            <v>10140160</v>
          </cell>
          <cell r="BQ6">
            <v>10140160</v>
          </cell>
          <cell r="BR6">
            <v>10140160</v>
          </cell>
          <cell r="BS6">
            <v>10140160</v>
          </cell>
          <cell r="BT6">
            <v>10140160</v>
          </cell>
          <cell r="BU6">
            <v>10140160</v>
          </cell>
          <cell r="BV6">
            <v>10140160</v>
          </cell>
          <cell r="BW6">
            <v>10140160</v>
          </cell>
          <cell r="BX6">
            <v>10140160</v>
          </cell>
          <cell r="BY6">
            <v>10140160</v>
          </cell>
          <cell r="BZ6">
            <v>10140160</v>
          </cell>
          <cell r="CA6">
            <v>10140160</v>
          </cell>
          <cell r="CB6">
            <v>10140160</v>
          </cell>
          <cell r="CC6">
            <v>10140160</v>
          </cell>
          <cell r="CD6">
            <v>10140160</v>
          </cell>
          <cell r="CE6">
            <v>10140160</v>
          </cell>
          <cell r="CF6">
            <v>10140160</v>
          </cell>
          <cell r="CG6">
            <v>10140160</v>
          </cell>
          <cell r="CH6">
            <v>10140160</v>
          </cell>
          <cell r="CI6">
            <v>10140160</v>
          </cell>
          <cell r="CJ6">
            <v>10140160</v>
          </cell>
          <cell r="CK6">
            <v>261500</v>
          </cell>
        </row>
        <row r="7">
          <cell r="J7">
            <v>261500</v>
          </cell>
          <cell r="K7">
            <v>261500</v>
          </cell>
          <cell r="L7">
            <v>261500</v>
          </cell>
          <cell r="M7">
            <v>261500</v>
          </cell>
          <cell r="N7">
            <v>261500</v>
          </cell>
          <cell r="O7">
            <v>261500</v>
          </cell>
          <cell r="P7">
            <v>261500</v>
          </cell>
          <cell r="Q7">
            <v>261500</v>
          </cell>
          <cell r="R7">
            <v>261500</v>
          </cell>
          <cell r="S7">
            <v>261500</v>
          </cell>
          <cell r="T7">
            <v>261500</v>
          </cell>
          <cell r="U7">
            <v>261500</v>
          </cell>
          <cell r="V7">
            <v>261500</v>
          </cell>
          <cell r="W7">
            <v>261500</v>
          </cell>
          <cell r="X7">
            <v>261500</v>
          </cell>
          <cell r="Y7">
            <v>261500</v>
          </cell>
          <cell r="Z7">
            <v>261500</v>
          </cell>
          <cell r="AA7">
            <v>261500</v>
          </cell>
          <cell r="AB7">
            <v>261500</v>
          </cell>
          <cell r="AC7">
            <v>261500</v>
          </cell>
          <cell r="AD7">
            <v>261500</v>
          </cell>
          <cell r="AE7">
            <v>261500</v>
          </cell>
          <cell r="AF7">
            <v>261500</v>
          </cell>
          <cell r="AG7">
            <v>261500</v>
          </cell>
          <cell r="AH7">
            <v>261500</v>
          </cell>
          <cell r="AI7">
            <v>261500</v>
          </cell>
          <cell r="AJ7">
            <v>261500</v>
          </cell>
          <cell r="AK7">
            <v>261500</v>
          </cell>
          <cell r="AL7">
            <v>261500</v>
          </cell>
          <cell r="AM7">
            <v>261500</v>
          </cell>
          <cell r="AN7">
            <v>261500</v>
          </cell>
          <cell r="AO7">
            <v>261500</v>
          </cell>
          <cell r="AP7">
            <v>261500</v>
          </cell>
          <cell r="AQ7">
            <v>261500</v>
          </cell>
          <cell r="AR7">
            <v>261500</v>
          </cell>
          <cell r="AS7">
            <v>261500</v>
          </cell>
          <cell r="AT7">
            <v>261500</v>
          </cell>
          <cell r="AU7">
            <v>261500</v>
          </cell>
          <cell r="AV7">
            <v>261500</v>
          </cell>
          <cell r="AW7">
            <v>261500</v>
          </cell>
          <cell r="AX7">
            <v>261500</v>
          </cell>
          <cell r="AY7">
            <v>261500</v>
          </cell>
          <cell r="AZ7">
            <v>261500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8463000</v>
          </cell>
          <cell r="BG7">
            <v>8463000</v>
          </cell>
          <cell r="BH7">
            <v>8463000</v>
          </cell>
          <cell r="BI7">
            <v>8463000</v>
          </cell>
          <cell r="BJ7">
            <v>8463000</v>
          </cell>
          <cell r="BK7">
            <v>8463000</v>
          </cell>
          <cell r="BL7">
            <v>8463000</v>
          </cell>
          <cell r="BM7">
            <v>8463000</v>
          </cell>
          <cell r="BN7">
            <v>8463000</v>
          </cell>
          <cell r="BO7">
            <v>8463000</v>
          </cell>
          <cell r="BP7">
            <v>8463000</v>
          </cell>
          <cell r="BQ7">
            <v>8463000</v>
          </cell>
          <cell r="BR7">
            <v>8463000</v>
          </cell>
          <cell r="BS7">
            <v>8463000</v>
          </cell>
          <cell r="BT7">
            <v>8463000</v>
          </cell>
          <cell r="BU7">
            <v>8463000</v>
          </cell>
          <cell r="BV7">
            <v>8463000</v>
          </cell>
          <cell r="BW7">
            <v>8463000</v>
          </cell>
          <cell r="BX7">
            <v>8463000</v>
          </cell>
          <cell r="BY7">
            <v>8463000</v>
          </cell>
          <cell r="BZ7">
            <v>8463000</v>
          </cell>
          <cell r="CA7">
            <v>8463000</v>
          </cell>
          <cell r="CB7">
            <v>8463000</v>
          </cell>
          <cell r="CC7">
            <v>8463000</v>
          </cell>
          <cell r="CD7">
            <v>8463000</v>
          </cell>
          <cell r="CE7">
            <v>8463000</v>
          </cell>
          <cell r="CF7">
            <v>8463000</v>
          </cell>
          <cell r="CG7">
            <v>8463000</v>
          </cell>
          <cell r="CH7">
            <v>8463000</v>
          </cell>
          <cell r="CI7">
            <v>8463000</v>
          </cell>
          <cell r="CJ7">
            <v>8463000</v>
          </cell>
          <cell r="CK7">
            <v>8463000</v>
          </cell>
        </row>
        <row r="8">
          <cell r="J8">
            <v>8463000</v>
          </cell>
          <cell r="K8">
            <v>8463000</v>
          </cell>
          <cell r="L8">
            <v>8463000</v>
          </cell>
          <cell r="M8">
            <v>8463000</v>
          </cell>
          <cell r="N8">
            <v>8463000</v>
          </cell>
          <cell r="O8">
            <v>8463000</v>
          </cell>
          <cell r="P8">
            <v>8463000</v>
          </cell>
          <cell r="Q8">
            <v>8463000</v>
          </cell>
          <cell r="R8">
            <v>8463000</v>
          </cell>
          <cell r="S8">
            <v>8463000</v>
          </cell>
          <cell r="T8">
            <v>8463000</v>
          </cell>
          <cell r="U8">
            <v>8463000</v>
          </cell>
          <cell r="V8">
            <v>8463000</v>
          </cell>
          <cell r="W8">
            <v>8463000</v>
          </cell>
          <cell r="X8">
            <v>8463000</v>
          </cell>
          <cell r="Y8">
            <v>8463000</v>
          </cell>
          <cell r="Z8">
            <v>8463000</v>
          </cell>
          <cell r="AA8">
            <v>8463000</v>
          </cell>
          <cell r="AB8">
            <v>8463000</v>
          </cell>
          <cell r="AC8">
            <v>8463000</v>
          </cell>
          <cell r="AD8">
            <v>8463000</v>
          </cell>
          <cell r="AE8">
            <v>8463000</v>
          </cell>
          <cell r="AF8">
            <v>8463000</v>
          </cell>
          <cell r="AG8">
            <v>8463000</v>
          </cell>
          <cell r="AH8">
            <v>8463000</v>
          </cell>
          <cell r="AI8">
            <v>8463000</v>
          </cell>
          <cell r="AJ8">
            <v>8463000</v>
          </cell>
          <cell r="AK8">
            <v>8463000</v>
          </cell>
          <cell r="AL8">
            <v>8463000</v>
          </cell>
          <cell r="AM8">
            <v>8463000</v>
          </cell>
          <cell r="AN8">
            <v>8463000</v>
          </cell>
          <cell r="AO8">
            <v>8463000</v>
          </cell>
          <cell r="AP8">
            <v>8463000</v>
          </cell>
          <cell r="AQ8">
            <v>8463000</v>
          </cell>
          <cell r="AR8">
            <v>8463000</v>
          </cell>
          <cell r="AS8">
            <v>8463000</v>
          </cell>
          <cell r="AT8">
            <v>8463000</v>
          </cell>
          <cell r="AU8">
            <v>8463000</v>
          </cell>
          <cell r="AV8">
            <v>8463000</v>
          </cell>
          <cell r="AW8">
            <v>8463000</v>
          </cell>
          <cell r="AX8">
            <v>8463000</v>
          </cell>
          <cell r="AY8">
            <v>8463000</v>
          </cell>
          <cell r="AZ8">
            <v>8463000</v>
          </cell>
          <cell r="BA8">
            <v>8463000</v>
          </cell>
          <cell r="BB8">
            <v>8463000</v>
          </cell>
          <cell r="BC8">
            <v>8463000</v>
          </cell>
          <cell r="BD8">
            <v>8463000</v>
          </cell>
          <cell r="BE8">
            <v>8463000</v>
          </cell>
          <cell r="BF8">
            <v>8463000</v>
          </cell>
          <cell r="BG8">
            <v>8463000</v>
          </cell>
          <cell r="BH8">
            <v>8463000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582080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582080</v>
          </cell>
          <cell r="BU8">
            <v>582080</v>
          </cell>
          <cell r="BV8">
            <v>582080</v>
          </cell>
          <cell r="BW8">
            <v>582080</v>
          </cell>
          <cell r="BX8">
            <v>582080</v>
          </cell>
          <cell r="BY8">
            <v>582080</v>
          </cell>
          <cell r="BZ8">
            <v>582080</v>
          </cell>
          <cell r="CA8">
            <v>582080</v>
          </cell>
          <cell r="CB8">
            <v>582080</v>
          </cell>
          <cell r="CC8">
            <v>582080</v>
          </cell>
          <cell r="CD8">
            <v>582080</v>
          </cell>
          <cell r="CE8">
            <v>582080</v>
          </cell>
          <cell r="CF8">
            <v>582080</v>
          </cell>
          <cell r="CG8">
            <v>582080</v>
          </cell>
          <cell r="CH8">
            <v>582080</v>
          </cell>
          <cell r="CI8">
            <v>582080</v>
          </cell>
          <cell r="CJ8">
            <v>582080</v>
          </cell>
          <cell r="CK8">
            <v>582080</v>
          </cell>
        </row>
        <row r="9">
          <cell r="J9">
            <v>582080</v>
          </cell>
          <cell r="K9">
            <v>582080</v>
          </cell>
          <cell r="L9">
            <v>582080</v>
          </cell>
          <cell r="M9">
            <v>582080</v>
          </cell>
          <cell r="N9">
            <v>582080</v>
          </cell>
          <cell r="O9">
            <v>582080</v>
          </cell>
          <cell r="P9">
            <v>582080</v>
          </cell>
          <cell r="Q9">
            <v>582080</v>
          </cell>
          <cell r="R9">
            <v>582080</v>
          </cell>
          <cell r="S9">
            <v>582080</v>
          </cell>
          <cell r="T9">
            <v>582080</v>
          </cell>
          <cell r="U9">
            <v>582080</v>
          </cell>
          <cell r="V9">
            <v>582080</v>
          </cell>
          <cell r="W9">
            <v>582080</v>
          </cell>
          <cell r="X9">
            <v>582080</v>
          </cell>
          <cell r="Y9">
            <v>582080</v>
          </cell>
          <cell r="Z9">
            <v>582080</v>
          </cell>
          <cell r="AA9">
            <v>582080</v>
          </cell>
          <cell r="AB9">
            <v>582080</v>
          </cell>
          <cell r="AC9">
            <v>582080</v>
          </cell>
          <cell r="AD9">
            <v>582080</v>
          </cell>
          <cell r="AE9">
            <v>582080</v>
          </cell>
          <cell r="AF9">
            <v>582080</v>
          </cell>
          <cell r="AG9">
            <v>582080</v>
          </cell>
          <cell r="AH9">
            <v>582080</v>
          </cell>
          <cell r="AI9">
            <v>582080</v>
          </cell>
          <cell r="AJ9">
            <v>582080</v>
          </cell>
          <cell r="AK9">
            <v>582080</v>
          </cell>
          <cell r="AL9">
            <v>582080</v>
          </cell>
          <cell r="AM9">
            <v>582080</v>
          </cell>
          <cell r="AN9">
            <v>582080</v>
          </cell>
          <cell r="AO9">
            <v>582080</v>
          </cell>
          <cell r="AP9">
            <v>582080</v>
          </cell>
          <cell r="AQ9">
            <v>582080</v>
          </cell>
          <cell r="AR9">
            <v>582080</v>
          </cell>
          <cell r="AS9">
            <v>582080</v>
          </cell>
          <cell r="AT9">
            <v>582080</v>
          </cell>
          <cell r="AU9">
            <v>582080</v>
          </cell>
          <cell r="AV9">
            <v>582080</v>
          </cell>
          <cell r="AW9">
            <v>582080</v>
          </cell>
          <cell r="AX9">
            <v>582080</v>
          </cell>
          <cell r="AY9">
            <v>582080</v>
          </cell>
          <cell r="AZ9">
            <v>582080</v>
          </cell>
          <cell r="BA9">
            <v>582080</v>
          </cell>
          <cell r="BB9">
            <v>582080</v>
          </cell>
          <cell r="BC9">
            <v>582080</v>
          </cell>
          <cell r="BD9">
            <v>582080</v>
          </cell>
          <cell r="BE9">
            <v>582080</v>
          </cell>
          <cell r="BF9">
            <v>582080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4210560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4210560</v>
          </cell>
          <cell r="BS9">
            <v>4210560</v>
          </cell>
          <cell r="BT9">
            <v>4210560</v>
          </cell>
          <cell r="BU9">
            <v>4210560</v>
          </cell>
          <cell r="BV9">
            <v>4210560</v>
          </cell>
          <cell r="BW9">
            <v>4210560</v>
          </cell>
          <cell r="BX9">
            <v>4210560</v>
          </cell>
          <cell r="BY9">
            <v>4210560</v>
          </cell>
          <cell r="BZ9">
            <v>4210560</v>
          </cell>
          <cell r="CA9">
            <v>4210560</v>
          </cell>
          <cell r="CB9">
            <v>4210560</v>
          </cell>
          <cell r="CC9">
            <v>4210560</v>
          </cell>
          <cell r="CD9">
            <v>4210560</v>
          </cell>
          <cell r="CE9">
            <v>4210560</v>
          </cell>
          <cell r="CF9">
            <v>4210560</v>
          </cell>
          <cell r="CG9">
            <v>4210560</v>
          </cell>
          <cell r="CH9">
            <v>4210560</v>
          </cell>
          <cell r="CI9">
            <v>4210560</v>
          </cell>
          <cell r="CJ9">
            <v>4210560</v>
          </cell>
          <cell r="CK9">
            <v>4210560</v>
          </cell>
        </row>
        <row r="10">
          <cell r="J10">
            <v>4210560</v>
          </cell>
          <cell r="K10">
            <v>4210560</v>
          </cell>
          <cell r="L10">
            <v>4210560</v>
          </cell>
          <cell r="M10">
            <v>4210560</v>
          </cell>
          <cell r="N10">
            <v>4210560</v>
          </cell>
          <cell r="O10">
            <v>4210560</v>
          </cell>
          <cell r="P10">
            <v>4210560</v>
          </cell>
          <cell r="Q10">
            <v>4210560</v>
          </cell>
          <cell r="R10">
            <v>4210560</v>
          </cell>
          <cell r="S10">
            <v>4210560</v>
          </cell>
          <cell r="T10">
            <v>4210560</v>
          </cell>
          <cell r="U10">
            <v>4210560</v>
          </cell>
          <cell r="V10">
            <v>4210560</v>
          </cell>
          <cell r="W10">
            <v>4210560</v>
          </cell>
          <cell r="X10">
            <v>4210560</v>
          </cell>
          <cell r="Y10">
            <v>4210560</v>
          </cell>
          <cell r="Z10">
            <v>4210560</v>
          </cell>
          <cell r="AA10">
            <v>4210560</v>
          </cell>
          <cell r="AB10">
            <v>4210560</v>
          </cell>
          <cell r="AC10">
            <v>4210560</v>
          </cell>
          <cell r="AD10">
            <v>4210560</v>
          </cell>
          <cell r="AE10">
            <v>4210560</v>
          </cell>
          <cell r="AF10">
            <v>4210560</v>
          </cell>
          <cell r="AG10">
            <v>4210560</v>
          </cell>
          <cell r="AH10">
            <v>4210560</v>
          </cell>
          <cell r="AI10">
            <v>4210560</v>
          </cell>
          <cell r="AJ10">
            <v>4210560</v>
          </cell>
          <cell r="AK10">
            <v>4210560</v>
          </cell>
          <cell r="AL10">
            <v>4210560</v>
          </cell>
          <cell r="AM10">
            <v>4210560</v>
          </cell>
          <cell r="AN10">
            <v>4210560</v>
          </cell>
          <cell r="AO10">
            <v>4210560</v>
          </cell>
          <cell r="AP10">
            <v>4210560</v>
          </cell>
          <cell r="AQ10">
            <v>4210560</v>
          </cell>
          <cell r="AR10">
            <v>4210560</v>
          </cell>
          <cell r="AS10">
            <v>4210560</v>
          </cell>
          <cell r="AT10">
            <v>4210560</v>
          </cell>
          <cell r="AU10">
            <v>4210560</v>
          </cell>
          <cell r="AV10">
            <v>4210560</v>
          </cell>
          <cell r="AW10">
            <v>4210560</v>
          </cell>
          <cell r="AX10">
            <v>4210560</v>
          </cell>
          <cell r="AY10">
            <v>4210560</v>
          </cell>
          <cell r="AZ10">
            <v>4210560</v>
          </cell>
          <cell r="BA10">
            <v>4210560</v>
          </cell>
          <cell r="BB10">
            <v>4210560</v>
          </cell>
          <cell r="BC10">
            <v>4210560</v>
          </cell>
          <cell r="BD10">
            <v>4210560</v>
          </cell>
          <cell r="BE10">
            <v>4210560</v>
          </cell>
          <cell r="BF10">
            <v>4210560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6868680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6868680</v>
          </cell>
          <cell r="BS10">
            <v>6868680</v>
          </cell>
          <cell r="BT10">
            <v>6868680</v>
          </cell>
          <cell r="BU10">
            <v>6868680</v>
          </cell>
          <cell r="BV10">
            <v>6868680</v>
          </cell>
          <cell r="BW10">
            <v>6868680</v>
          </cell>
          <cell r="BX10">
            <v>6868680</v>
          </cell>
          <cell r="BY10">
            <v>6868680</v>
          </cell>
          <cell r="BZ10">
            <v>6868680</v>
          </cell>
          <cell r="CA10">
            <v>6868680</v>
          </cell>
          <cell r="CB10">
            <v>6868680</v>
          </cell>
          <cell r="CC10">
            <v>6868680</v>
          </cell>
          <cell r="CD10">
            <v>6868680</v>
          </cell>
          <cell r="CE10">
            <v>6868680</v>
          </cell>
          <cell r="CF10">
            <v>6868680</v>
          </cell>
          <cell r="CG10">
            <v>6868680</v>
          </cell>
          <cell r="CH10">
            <v>6868680</v>
          </cell>
          <cell r="CI10">
            <v>6868680</v>
          </cell>
          <cell r="CJ10">
            <v>6868680</v>
          </cell>
          <cell r="CK10">
            <v>6868680</v>
          </cell>
        </row>
        <row r="11">
          <cell r="J11">
            <v>6868680</v>
          </cell>
          <cell r="K11">
            <v>6868680</v>
          </cell>
          <cell r="L11">
            <v>6868680</v>
          </cell>
          <cell r="M11">
            <v>6868680</v>
          </cell>
          <cell r="N11">
            <v>6868680</v>
          </cell>
          <cell r="O11">
            <v>6868680</v>
          </cell>
          <cell r="P11">
            <v>6868680</v>
          </cell>
          <cell r="Q11">
            <v>6868680</v>
          </cell>
          <cell r="R11">
            <v>6868680</v>
          </cell>
          <cell r="S11">
            <v>6868680</v>
          </cell>
          <cell r="T11">
            <v>6868680</v>
          </cell>
          <cell r="U11">
            <v>6868680</v>
          </cell>
          <cell r="V11">
            <v>6868680</v>
          </cell>
          <cell r="W11">
            <v>6868680</v>
          </cell>
          <cell r="X11">
            <v>6868680</v>
          </cell>
          <cell r="Y11">
            <v>6868680</v>
          </cell>
          <cell r="Z11">
            <v>6868680</v>
          </cell>
          <cell r="AA11">
            <v>6868680</v>
          </cell>
          <cell r="AB11">
            <v>6868680</v>
          </cell>
          <cell r="AC11">
            <v>6868680</v>
          </cell>
          <cell r="AD11">
            <v>6868680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475046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475046</v>
          </cell>
          <cell r="AQ11">
            <v>475046</v>
          </cell>
          <cell r="AR11">
            <v>475046</v>
          </cell>
          <cell r="AS11">
            <v>475046</v>
          </cell>
          <cell r="AT11">
            <v>475046</v>
          </cell>
          <cell r="AU11">
            <v>475046</v>
          </cell>
          <cell r="AV11">
            <v>475046</v>
          </cell>
          <cell r="AW11">
            <v>475046</v>
          </cell>
          <cell r="AX11">
            <v>475046</v>
          </cell>
          <cell r="AY11">
            <v>475046</v>
          </cell>
          <cell r="AZ11">
            <v>475046</v>
          </cell>
          <cell r="BA11">
            <v>475046</v>
          </cell>
          <cell r="BB11">
            <v>475046</v>
          </cell>
          <cell r="BC11">
            <v>475046</v>
          </cell>
          <cell r="BD11">
            <v>475046</v>
          </cell>
          <cell r="BE11">
            <v>475046</v>
          </cell>
          <cell r="BF11">
            <v>475046</v>
          </cell>
          <cell r="BG11">
            <v>475046</v>
          </cell>
          <cell r="BH11">
            <v>475046</v>
          </cell>
          <cell r="BI11">
            <v>475046</v>
          </cell>
          <cell r="BJ11">
            <v>475046</v>
          </cell>
          <cell r="BK11">
            <v>475046</v>
          </cell>
          <cell r="BL11">
            <v>475046</v>
          </cell>
          <cell r="BM11">
            <v>475046</v>
          </cell>
          <cell r="BN11">
            <v>475046</v>
          </cell>
          <cell r="BO11">
            <v>475046</v>
          </cell>
          <cell r="BP11">
            <v>475046</v>
          </cell>
          <cell r="BQ11">
            <v>475046</v>
          </cell>
          <cell r="BR11">
            <v>475046</v>
          </cell>
          <cell r="BS11">
            <v>475046</v>
          </cell>
          <cell r="BT11">
            <v>475046</v>
          </cell>
          <cell r="BU11">
            <v>475046</v>
          </cell>
          <cell r="BV11">
            <v>475046</v>
          </cell>
          <cell r="BW11">
            <v>475046</v>
          </cell>
          <cell r="BX11">
            <v>475046</v>
          </cell>
          <cell r="BY11">
            <v>475046</v>
          </cell>
          <cell r="BZ11">
            <v>475046</v>
          </cell>
          <cell r="CA11">
            <v>475046</v>
          </cell>
          <cell r="CB11">
            <v>475046</v>
          </cell>
          <cell r="CC11">
            <v>475046</v>
          </cell>
          <cell r="CD11">
            <v>475046</v>
          </cell>
          <cell r="CE11">
            <v>475046</v>
          </cell>
          <cell r="CF11">
            <v>475046</v>
          </cell>
          <cell r="CG11">
            <v>475046</v>
          </cell>
          <cell r="CH11">
            <v>475046</v>
          </cell>
          <cell r="CI11">
            <v>475046</v>
          </cell>
          <cell r="CJ11">
            <v>475046</v>
          </cell>
          <cell r="CK11">
            <v>475046</v>
          </cell>
        </row>
        <row r="12">
          <cell r="J12">
            <v>475046</v>
          </cell>
          <cell r="K12">
            <v>475046</v>
          </cell>
          <cell r="L12">
            <v>475046</v>
          </cell>
          <cell r="M12">
            <v>475046</v>
          </cell>
          <cell r="N12">
            <v>475046</v>
          </cell>
          <cell r="O12">
            <v>475046</v>
          </cell>
          <cell r="P12">
            <v>475046</v>
          </cell>
          <cell r="Q12">
            <v>475046</v>
          </cell>
          <cell r="R12">
            <v>475046</v>
          </cell>
          <cell r="S12">
            <v>475046</v>
          </cell>
          <cell r="T12">
            <v>475046</v>
          </cell>
          <cell r="U12">
            <v>475046</v>
          </cell>
          <cell r="V12">
            <v>475046</v>
          </cell>
          <cell r="W12">
            <v>475046</v>
          </cell>
          <cell r="X12">
            <v>475046</v>
          </cell>
          <cell r="Y12">
            <v>475046</v>
          </cell>
          <cell r="Z12">
            <v>475046</v>
          </cell>
          <cell r="AA12">
            <v>475046</v>
          </cell>
          <cell r="AB12">
            <v>475046</v>
          </cell>
          <cell r="AC12">
            <v>475046</v>
          </cell>
          <cell r="AD12">
            <v>475046</v>
          </cell>
          <cell r="AE12">
            <v>475046</v>
          </cell>
          <cell r="AF12">
            <v>475046</v>
          </cell>
          <cell r="AG12">
            <v>475046</v>
          </cell>
          <cell r="AH12">
            <v>475046</v>
          </cell>
          <cell r="AI12">
            <v>475046</v>
          </cell>
          <cell r="AJ12">
            <v>475046</v>
          </cell>
          <cell r="AK12">
            <v>475046</v>
          </cell>
          <cell r="AL12">
            <v>475046</v>
          </cell>
          <cell r="AM12">
            <v>475046</v>
          </cell>
          <cell r="AN12">
            <v>475046</v>
          </cell>
          <cell r="AO12">
            <v>475046</v>
          </cell>
          <cell r="AP12">
            <v>475046</v>
          </cell>
          <cell r="AQ12">
            <v>475046</v>
          </cell>
          <cell r="AR12">
            <v>475046</v>
          </cell>
          <cell r="AS12">
            <v>475046</v>
          </cell>
          <cell r="AT12">
            <v>475046</v>
          </cell>
          <cell r="AU12">
            <v>475046</v>
          </cell>
          <cell r="AV12">
            <v>475046</v>
          </cell>
          <cell r="AW12">
            <v>475046</v>
          </cell>
          <cell r="AX12">
            <v>475046</v>
          </cell>
          <cell r="AY12">
            <v>475046</v>
          </cell>
          <cell r="AZ12">
            <v>475046</v>
          </cell>
          <cell r="BA12">
            <v>475046</v>
          </cell>
          <cell r="BB12">
            <v>475046</v>
          </cell>
          <cell r="BC12">
            <v>475046</v>
          </cell>
          <cell r="BD12">
            <v>475046</v>
          </cell>
          <cell r="BE12">
            <v>475046</v>
          </cell>
          <cell r="BF12">
            <v>475046</v>
          </cell>
          <cell r="BG12">
            <v>475046</v>
          </cell>
          <cell r="BH12">
            <v>475046</v>
          </cell>
          <cell r="BI12">
            <v>475046</v>
          </cell>
          <cell r="BJ12">
            <v>475046</v>
          </cell>
          <cell r="BK12">
            <v>475046</v>
          </cell>
          <cell r="BL12">
            <v>475046</v>
          </cell>
          <cell r="BM12">
            <v>475046</v>
          </cell>
          <cell r="BN12">
            <v>475046</v>
          </cell>
          <cell r="BO12">
            <v>475046</v>
          </cell>
          <cell r="BP12">
            <v>475046</v>
          </cell>
          <cell r="BQ12">
            <v>475046</v>
          </cell>
          <cell r="BR12">
            <v>475046</v>
          </cell>
          <cell r="BS12">
            <v>475046</v>
          </cell>
          <cell r="BT12">
            <v>475046</v>
          </cell>
          <cell r="BU12">
            <v>475046</v>
          </cell>
          <cell r="BV12">
            <v>475046</v>
          </cell>
          <cell r="BW12">
            <v>475046</v>
          </cell>
          <cell r="BX12">
            <v>475046</v>
          </cell>
          <cell r="BY12">
            <v>475046</v>
          </cell>
          <cell r="BZ12">
            <v>475046</v>
          </cell>
          <cell r="CA12">
            <v>475046</v>
          </cell>
          <cell r="CB12">
            <v>475046</v>
          </cell>
          <cell r="CC12">
            <v>475046</v>
          </cell>
          <cell r="CD12">
            <v>475046</v>
          </cell>
          <cell r="CE12">
            <v>475046</v>
          </cell>
          <cell r="CF12">
            <v>475046</v>
          </cell>
          <cell r="CG12">
            <v>475046</v>
          </cell>
          <cell r="CH12">
            <v>475046</v>
          </cell>
          <cell r="CI12">
            <v>475046</v>
          </cell>
          <cell r="CJ12">
            <v>475046</v>
          </cell>
          <cell r="CK12">
            <v>1127000</v>
          </cell>
        </row>
        <row r="13">
          <cell r="J13">
            <v>1127000</v>
          </cell>
          <cell r="K13">
            <v>1127000</v>
          </cell>
          <cell r="L13">
            <v>1127000</v>
          </cell>
          <cell r="M13">
            <v>1127000</v>
          </cell>
          <cell r="N13">
            <v>1127000</v>
          </cell>
          <cell r="O13">
            <v>1127000</v>
          </cell>
          <cell r="P13">
            <v>1127000</v>
          </cell>
          <cell r="Q13">
            <v>1127000</v>
          </cell>
          <cell r="R13">
            <v>1127000</v>
          </cell>
          <cell r="S13">
            <v>1127000</v>
          </cell>
          <cell r="T13">
            <v>1127000</v>
          </cell>
          <cell r="U13">
            <v>1127000</v>
          </cell>
          <cell r="V13">
            <v>1127000</v>
          </cell>
          <cell r="W13">
            <v>1127000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318489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318489</v>
          </cell>
          <cell r="AL13">
            <v>318489.23076923081</v>
          </cell>
          <cell r="AM13">
            <v>318489</v>
          </cell>
          <cell r="AN13">
            <v>318489</v>
          </cell>
          <cell r="AO13">
            <v>318489</v>
          </cell>
          <cell r="AP13">
            <v>318489</v>
          </cell>
          <cell r="AQ13">
            <v>318489</v>
          </cell>
          <cell r="AR13">
            <v>318489</v>
          </cell>
          <cell r="AS13">
            <v>318489</v>
          </cell>
          <cell r="AT13">
            <v>318489</v>
          </cell>
          <cell r="AU13">
            <v>318489</v>
          </cell>
          <cell r="AV13">
            <v>318489</v>
          </cell>
          <cell r="AW13">
            <v>318489</v>
          </cell>
          <cell r="AX13">
            <v>318489</v>
          </cell>
          <cell r="AY13">
            <v>318489</v>
          </cell>
          <cell r="AZ13">
            <v>318489</v>
          </cell>
          <cell r="BA13">
            <v>318489</v>
          </cell>
          <cell r="BB13">
            <v>318489</v>
          </cell>
          <cell r="BC13">
            <v>318489</v>
          </cell>
          <cell r="BD13">
            <v>318489</v>
          </cell>
          <cell r="BE13">
            <v>318489</v>
          </cell>
          <cell r="BF13">
            <v>318489</v>
          </cell>
          <cell r="BG13">
            <v>318489</v>
          </cell>
          <cell r="BH13">
            <v>318489</v>
          </cell>
          <cell r="BI13">
            <v>318489</v>
          </cell>
          <cell r="BJ13">
            <v>318489</v>
          </cell>
          <cell r="BK13">
            <v>318489</v>
          </cell>
          <cell r="BL13">
            <v>318489</v>
          </cell>
          <cell r="BM13">
            <v>318489</v>
          </cell>
          <cell r="BN13">
            <v>318489</v>
          </cell>
          <cell r="BO13">
            <v>318489</v>
          </cell>
          <cell r="BP13">
            <v>318489</v>
          </cell>
          <cell r="BQ13">
            <v>318489</v>
          </cell>
          <cell r="BR13">
            <v>318489</v>
          </cell>
          <cell r="BS13">
            <v>318489</v>
          </cell>
          <cell r="BT13">
            <v>318489</v>
          </cell>
          <cell r="BU13">
            <v>318489</v>
          </cell>
          <cell r="BV13">
            <v>318489</v>
          </cell>
          <cell r="BW13">
            <v>318489</v>
          </cell>
          <cell r="BX13">
            <v>318489</v>
          </cell>
          <cell r="BY13">
            <v>318489</v>
          </cell>
          <cell r="BZ13">
            <v>318489</v>
          </cell>
          <cell r="CA13">
            <v>318489</v>
          </cell>
          <cell r="CB13">
            <v>318489</v>
          </cell>
          <cell r="CC13">
            <v>318489</v>
          </cell>
          <cell r="CD13">
            <v>318489</v>
          </cell>
          <cell r="CE13">
            <v>318489</v>
          </cell>
          <cell r="CF13">
            <v>318489</v>
          </cell>
          <cell r="CG13">
            <v>318489</v>
          </cell>
          <cell r="CH13">
            <v>318489</v>
          </cell>
          <cell r="CI13">
            <v>318489</v>
          </cell>
          <cell r="CJ13">
            <v>318489</v>
          </cell>
          <cell r="CK13">
            <v>318489</v>
          </cell>
        </row>
        <row r="14">
          <cell r="J14">
            <v>318489</v>
          </cell>
          <cell r="K14">
            <v>318489</v>
          </cell>
          <cell r="L14">
            <v>318489</v>
          </cell>
          <cell r="M14">
            <v>318489</v>
          </cell>
          <cell r="N14">
            <v>318489</v>
          </cell>
          <cell r="O14">
            <v>318489</v>
          </cell>
          <cell r="P14">
            <v>318489</v>
          </cell>
          <cell r="Q14">
            <v>318489</v>
          </cell>
          <cell r="R14">
            <v>318489</v>
          </cell>
          <cell r="S14">
            <v>318489</v>
          </cell>
          <cell r="T14">
            <v>318489</v>
          </cell>
          <cell r="U14">
            <v>318489</v>
          </cell>
          <cell r="V14">
            <v>318489</v>
          </cell>
          <cell r="W14">
            <v>318489</v>
          </cell>
          <cell r="X14">
            <v>318489</v>
          </cell>
          <cell r="Y14">
            <v>318489</v>
          </cell>
          <cell r="Z14">
            <v>318489</v>
          </cell>
          <cell r="AA14">
            <v>318489</v>
          </cell>
          <cell r="AB14">
            <v>318489</v>
          </cell>
          <cell r="AC14">
            <v>318489</v>
          </cell>
          <cell r="AD14">
            <v>318489</v>
          </cell>
          <cell r="AE14">
            <v>318489</v>
          </cell>
          <cell r="AF14">
            <v>318489</v>
          </cell>
          <cell r="AG14">
            <v>318489</v>
          </cell>
          <cell r="AH14">
            <v>318489</v>
          </cell>
          <cell r="AI14">
            <v>318489</v>
          </cell>
          <cell r="AJ14">
            <v>318489</v>
          </cell>
          <cell r="AK14">
            <v>318489</v>
          </cell>
          <cell r="AL14">
            <v>318489</v>
          </cell>
          <cell r="AM14">
            <v>318489</v>
          </cell>
          <cell r="AN14">
            <v>318489</v>
          </cell>
          <cell r="AO14">
            <v>318489</v>
          </cell>
          <cell r="AP14">
            <v>318489</v>
          </cell>
          <cell r="AQ14">
            <v>318489</v>
          </cell>
          <cell r="AR14">
            <v>318489</v>
          </cell>
          <cell r="AS14">
            <v>318489</v>
          </cell>
          <cell r="AT14">
            <v>318489</v>
          </cell>
          <cell r="AU14">
            <v>318489</v>
          </cell>
          <cell r="AV14">
            <v>318489</v>
          </cell>
          <cell r="AW14">
            <v>318489</v>
          </cell>
          <cell r="AX14">
            <v>318489</v>
          </cell>
          <cell r="AY14">
            <v>318489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217200</v>
          </cell>
          <cell r="BG14">
            <v>217200</v>
          </cell>
          <cell r="BH14">
            <v>217200</v>
          </cell>
          <cell r="BI14">
            <v>217200</v>
          </cell>
          <cell r="BJ14">
            <v>217200</v>
          </cell>
          <cell r="BK14">
            <v>217200</v>
          </cell>
          <cell r="BL14">
            <v>217200</v>
          </cell>
          <cell r="BM14">
            <v>217200</v>
          </cell>
          <cell r="BN14">
            <v>217200</v>
          </cell>
          <cell r="BO14">
            <v>217200</v>
          </cell>
          <cell r="BP14">
            <v>217200</v>
          </cell>
          <cell r="BQ14">
            <v>217200</v>
          </cell>
          <cell r="BR14">
            <v>217200</v>
          </cell>
          <cell r="BS14">
            <v>217200</v>
          </cell>
          <cell r="BT14">
            <v>217200</v>
          </cell>
          <cell r="BU14">
            <v>217200</v>
          </cell>
          <cell r="BV14">
            <v>217200</v>
          </cell>
          <cell r="BW14">
            <v>217200</v>
          </cell>
          <cell r="BX14">
            <v>217200</v>
          </cell>
          <cell r="BY14">
            <v>217200</v>
          </cell>
          <cell r="BZ14">
            <v>217200</v>
          </cell>
          <cell r="CA14">
            <v>217200</v>
          </cell>
          <cell r="CB14">
            <v>217200</v>
          </cell>
          <cell r="CC14">
            <v>217200</v>
          </cell>
          <cell r="CD14">
            <v>217200</v>
          </cell>
          <cell r="CE14">
            <v>217200</v>
          </cell>
          <cell r="CF14">
            <v>217200</v>
          </cell>
          <cell r="CG14">
            <v>217200</v>
          </cell>
          <cell r="CH14">
            <v>217200</v>
          </cell>
          <cell r="CI14">
            <v>217200</v>
          </cell>
          <cell r="CJ14">
            <v>217200</v>
          </cell>
          <cell r="CK14">
            <v>217200</v>
          </cell>
        </row>
        <row r="15">
          <cell r="J15">
            <v>217200</v>
          </cell>
          <cell r="K15">
            <v>217200</v>
          </cell>
          <cell r="L15">
            <v>217200</v>
          </cell>
          <cell r="M15">
            <v>217200</v>
          </cell>
          <cell r="N15">
            <v>217200</v>
          </cell>
          <cell r="O15">
            <v>217200</v>
          </cell>
          <cell r="P15">
            <v>217200</v>
          </cell>
          <cell r="Q15">
            <v>217200</v>
          </cell>
          <cell r="R15">
            <v>217200</v>
          </cell>
          <cell r="S15">
            <v>217200</v>
          </cell>
          <cell r="T15">
            <v>217200</v>
          </cell>
          <cell r="U15">
            <v>217200</v>
          </cell>
          <cell r="V15">
            <v>217200</v>
          </cell>
          <cell r="W15">
            <v>217200</v>
          </cell>
          <cell r="X15">
            <v>217200</v>
          </cell>
          <cell r="Y15">
            <v>217200</v>
          </cell>
          <cell r="Z15">
            <v>217200</v>
          </cell>
          <cell r="AA15">
            <v>217200</v>
          </cell>
          <cell r="AB15">
            <v>217200</v>
          </cell>
          <cell r="AC15">
            <v>217200</v>
          </cell>
          <cell r="AD15">
            <v>217200</v>
          </cell>
          <cell r="AE15">
            <v>217200</v>
          </cell>
          <cell r="AF15">
            <v>217200</v>
          </cell>
          <cell r="AG15">
            <v>217200</v>
          </cell>
          <cell r="AH15">
            <v>217200</v>
          </cell>
          <cell r="AI15">
            <v>217200</v>
          </cell>
          <cell r="AJ15">
            <v>217200</v>
          </cell>
          <cell r="AK15">
            <v>217200</v>
          </cell>
          <cell r="AL15">
            <v>217200</v>
          </cell>
          <cell r="AM15">
            <v>217200</v>
          </cell>
          <cell r="AN15">
            <v>217200</v>
          </cell>
          <cell r="AO15">
            <v>217200</v>
          </cell>
          <cell r="AP15">
            <v>217200</v>
          </cell>
          <cell r="AQ15">
            <v>217200</v>
          </cell>
          <cell r="AR15">
            <v>217200</v>
          </cell>
          <cell r="AS15">
            <v>217200</v>
          </cell>
          <cell r="AT15">
            <v>217200</v>
          </cell>
          <cell r="AU15">
            <v>217200</v>
          </cell>
          <cell r="AV15">
            <v>217200</v>
          </cell>
          <cell r="AW15">
            <v>217200</v>
          </cell>
          <cell r="AX15">
            <v>217200</v>
          </cell>
          <cell r="AY15">
            <v>217200</v>
          </cell>
          <cell r="AZ15">
            <v>217200</v>
          </cell>
          <cell r="BA15">
            <v>217200</v>
          </cell>
          <cell r="BB15">
            <v>217200</v>
          </cell>
          <cell r="BC15">
            <v>217200</v>
          </cell>
          <cell r="BD15">
            <v>217200</v>
          </cell>
          <cell r="BE15">
            <v>217200</v>
          </cell>
          <cell r="BF15">
            <v>217200</v>
          </cell>
          <cell r="BG15">
            <v>217200</v>
          </cell>
          <cell r="BH15">
            <v>217200</v>
          </cell>
          <cell r="BI15">
            <v>217200</v>
          </cell>
          <cell r="BJ15">
            <v>217200</v>
          </cell>
          <cell r="BK15">
            <v>217200</v>
          </cell>
          <cell r="BL15">
            <v>217200</v>
          </cell>
          <cell r="BM15">
            <v>217200</v>
          </cell>
          <cell r="BN15">
            <v>217200</v>
          </cell>
          <cell r="BO15">
            <v>217200</v>
          </cell>
          <cell r="BP15">
            <v>217200</v>
          </cell>
          <cell r="BQ15">
            <v>217200</v>
          </cell>
          <cell r="BR15">
            <v>217200</v>
          </cell>
          <cell r="BS15">
            <v>217200</v>
          </cell>
          <cell r="BT15">
            <v>217200</v>
          </cell>
          <cell r="BU15">
            <v>217200</v>
          </cell>
          <cell r="BV15">
            <v>217200</v>
          </cell>
          <cell r="BW15">
            <v>217200</v>
          </cell>
          <cell r="BX15">
            <v>217200</v>
          </cell>
          <cell r="BY15">
            <v>217200</v>
          </cell>
          <cell r="BZ15">
            <v>217200</v>
          </cell>
          <cell r="CA15">
            <v>217200</v>
          </cell>
          <cell r="CB15">
            <v>1541100</v>
          </cell>
          <cell r="CC15">
            <v>1541100</v>
          </cell>
          <cell r="CD15">
            <v>1541100</v>
          </cell>
          <cell r="CE15">
            <v>1541100</v>
          </cell>
          <cell r="CF15">
            <v>1541100</v>
          </cell>
          <cell r="CG15">
            <v>1541100</v>
          </cell>
          <cell r="CH15">
            <v>1541100</v>
          </cell>
          <cell r="CI15">
            <v>1541100</v>
          </cell>
          <cell r="CJ15">
            <v>1541100</v>
          </cell>
          <cell r="CK15">
            <v>1541100</v>
          </cell>
        </row>
        <row r="16">
          <cell r="J16">
            <v>1541100</v>
          </cell>
          <cell r="K16">
            <v>1541100</v>
          </cell>
          <cell r="L16">
            <v>1541100</v>
          </cell>
          <cell r="M16">
            <v>1541100</v>
          </cell>
          <cell r="N16">
            <v>1541100</v>
          </cell>
          <cell r="O16">
            <v>1541100</v>
          </cell>
          <cell r="P16">
            <v>1541100</v>
          </cell>
          <cell r="Q16">
            <v>1541100</v>
          </cell>
          <cell r="R16">
            <v>1541100</v>
          </cell>
          <cell r="S16">
            <v>1541100</v>
          </cell>
          <cell r="T16">
            <v>1541100</v>
          </cell>
          <cell r="U16">
            <v>1541100</v>
          </cell>
          <cell r="V16">
            <v>1541100</v>
          </cell>
          <cell r="W16">
            <v>1541100</v>
          </cell>
          <cell r="X16">
            <v>1541100</v>
          </cell>
          <cell r="Y16">
            <v>1541100</v>
          </cell>
          <cell r="Z16">
            <v>1541100</v>
          </cell>
          <cell r="AA16">
            <v>1541100</v>
          </cell>
          <cell r="AB16">
            <v>1541100</v>
          </cell>
          <cell r="AC16">
            <v>1541100</v>
          </cell>
          <cell r="AD16">
            <v>1541100</v>
          </cell>
          <cell r="AE16">
            <v>1541100</v>
          </cell>
          <cell r="AF16">
            <v>1541100</v>
          </cell>
          <cell r="AG16">
            <v>1541100</v>
          </cell>
          <cell r="AH16">
            <v>1541100</v>
          </cell>
          <cell r="AI16">
            <v>1541100</v>
          </cell>
          <cell r="AJ16">
            <v>1541100</v>
          </cell>
          <cell r="AK16">
            <v>1541100</v>
          </cell>
          <cell r="AL16">
            <v>1541100</v>
          </cell>
          <cell r="AM16">
            <v>1541100</v>
          </cell>
          <cell r="AN16">
            <v>1541100</v>
          </cell>
          <cell r="AO16">
            <v>1541100</v>
          </cell>
          <cell r="AP16">
            <v>1541100</v>
          </cell>
          <cell r="AQ16">
            <v>1541100</v>
          </cell>
          <cell r="AR16">
            <v>1541100</v>
          </cell>
          <cell r="AS16">
            <v>1541100</v>
          </cell>
          <cell r="AT16">
            <v>1541100</v>
          </cell>
          <cell r="AU16">
            <v>1541100</v>
          </cell>
          <cell r="AV16">
            <v>1541100</v>
          </cell>
          <cell r="AW16">
            <v>1541100</v>
          </cell>
          <cell r="AX16">
            <v>1541100</v>
          </cell>
          <cell r="AY16">
            <v>1541100</v>
          </cell>
          <cell r="AZ16">
            <v>1541100</v>
          </cell>
          <cell r="BA16">
            <v>1541100</v>
          </cell>
          <cell r="BB16">
            <v>1541100</v>
          </cell>
          <cell r="BC16">
            <v>1541100</v>
          </cell>
          <cell r="BD16">
            <v>1541100</v>
          </cell>
          <cell r="BE16">
            <v>1541100</v>
          </cell>
          <cell r="BF16">
            <v>1541100</v>
          </cell>
          <cell r="BG16">
            <v>1541100</v>
          </cell>
          <cell r="BH16">
            <v>1541100</v>
          </cell>
          <cell r="BI16">
            <v>1541100</v>
          </cell>
          <cell r="BJ16">
            <v>1541100</v>
          </cell>
          <cell r="BK16">
            <v>1541100</v>
          </cell>
          <cell r="BL16">
            <v>1541100</v>
          </cell>
          <cell r="BM16">
            <v>1541100</v>
          </cell>
          <cell r="BN16">
            <v>1541100</v>
          </cell>
          <cell r="BO16">
            <v>1541100</v>
          </cell>
          <cell r="BP16">
            <v>1541100</v>
          </cell>
          <cell r="BQ16">
            <v>1541100</v>
          </cell>
          <cell r="BR16">
            <v>1541100</v>
          </cell>
          <cell r="BS16">
            <v>1541100</v>
          </cell>
          <cell r="BT16">
            <v>1541100</v>
          </cell>
          <cell r="BU16">
            <v>1541100</v>
          </cell>
          <cell r="BV16">
            <v>1541100</v>
          </cell>
          <cell r="BW16">
            <v>1541100</v>
          </cell>
          <cell r="BX16">
            <v>1541100</v>
          </cell>
          <cell r="BY16">
            <v>1541100</v>
          </cell>
          <cell r="BZ16">
            <v>1541100</v>
          </cell>
          <cell r="CA16">
            <v>1541100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874311.5</v>
          </cell>
          <cell r="CI16">
            <v>874311.5</v>
          </cell>
          <cell r="CJ16">
            <v>874311.5</v>
          </cell>
          <cell r="CK16">
            <v>874311.5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108200.5625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108200.5625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108200.5625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108200.5625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108200.5625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108200.5625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108200.5625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108200.5625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108200.5625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108200.5625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108200.5625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4473600</v>
          </cell>
          <cell r="N19">
            <v>4473600</v>
          </cell>
          <cell r="O19">
            <v>4473600</v>
          </cell>
          <cell r="P19">
            <v>4473600</v>
          </cell>
          <cell r="Q19">
            <v>4473600</v>
          </cell>
          <cell r="R19">
            <v>4473600</v>
          </cell>
          <cell r="S19">
            <v>4473600</v>
          </cell>
          <cell r="T19">
            <v>4473600</v>
          </cell>
          <cell r="U19">
            <v>4473600</v>
          </cell>
          <cell r="V19">
            <v>4473600</v>
          </cell>
          <cell r="W19">
            <v>4473600</v>
          </cell>
          <cell r="X19">
            <v>4473600</v>
          </cell>
          <cell r="Y19">
            <v>4473600</v>
          </cell>
          <cell r="Z19">
            <v>4473600</v>
          </cell>
          <cell r="AA19">
            <v>4473600</v>
          </cell>
          <cell r="AB19">
            <v>4473600</v>
          </cell>
          <cell r="AC19">
            <v>4473600</v>
          </cell>
          <cell r="AD19">
            <v>4473600</v>
          </cell>
          <cell r="AE19">
            <v>4473600</v>
          </cell>
          <cell r="AF19">
            <v>4473600</v>
          </cell>
          <cell r="AG19">
            <v>4473600</v>
          </cell>
          <cell r="AH19">
            <v>4473600</v>
          </cell>
          <cell r="AI19">
            <v>4473600</v>
          </cell>
          <cell r="AJ19">
            <v>4473600</v>
          </cell>
          <cell r="AK19">
            <v>4473600</v>
          </cell>
          <cell r="AL19">
            <v>4473600</v>
          </cell>
          <cell r="AM19">
            <v>4473600</v>
          </cell>
          <cell r="AN19">
            <v>4473600</v>
          </cell>
          <cell r="AO19">
            <v>4473600</v>
          </cell>
          <cell r="AP19">
            <v>4473600</v>
          </cell>
          <cell r="AQ19">
            <v>4473600</v>
          </cell>
          <cell r="AR19">
            <v>4473600</v>
          </cell>
          <cell r="AS19">
            <v>4473600</v>
          </cell>
          <cell r="AT19">
            <v>4473600</v>
          </cell>
          <cell r="AU19">
            <v>4473600</v>
          </cell>
          <cell r="AV19">
            <v>4473600</v>
          </cell>
          <cell r="AW19">
            <v>4473600</v>
          </cell>
          <cell r="AX19">
            <v>4473600</v>
          </cell>
          <cell r="AY19">
            <v>4473600</v>
          </cell>
          <cell r="AZ19">
            <v>4473600</v>
          </cell>
          <cell r="BA19">
            <v>4473600</v>
          </cell>
          <cell r="BB19">
            <v>4473600</v>
          </cell>
          <cell r="BC19">
            <v>4473600</v>
          </cell>
          <cell r="BD19">
            <v>4473600</v>
          </cell>
          <cell r="BE19">
            <v>4473600</v>
          </cell>
          <cell r="BF19">
            <v>4473600</v>
          </cell>
          <cell r="BG19">
            <v>4473600</v>
          </cell>
          <cell r="BH19">
            <v>4473600</v>
          </cell>
          <cell r="BI19">
            <v>4473600</v>
          </cell>
          <cell r="BJ19">
            <v>4473600</v>
          </cell>
          <cell r="BK19">
            <v>4473600</v>
          </cell>
          <cell r="BL19">
            <v>4473600</v>
          </cell>
          <cell r="BM19">
            <v>4473600</v>
          </cell>
          <cell r="BN19">
            <v>4473600</v>
          </cell>
          <cell r="BO19">
            <v>4473600</v>
          </cell>
          <cell r="BP19">
            <v>4473600</v>
          </cell>
          <cell r="BQ19">
            <v>4473600</v>
          </cell>
          <cell r="BR19">
            <v>4473600</v>
          </cell>
          <cell r="BS19">
            <v>4473600</v>
          </cell>
          <cell r="BT19">
            <v>4473600</v>
          </cell>
          <cell r="BU19">
            <v>4473600</v>
          </cell>
          <cell r="BV19">
            <v>4473600</v>
          </cell>
          <cell r="BW19">
            <v>4473600</v>
          </cell>
          <cell r="BX19">
            <v>4473600</v>
          </cell>
          <cell r="BY19">
            <v>4473600</v>
          </cell>
          <cell r="BZ19">
            <v>4473600</v>
          </cell>
          <cell r="CA19">
            <v>4473600</v>
          </cell>
          <cell r="CB19">
            <v>4473600</v>
          </cell>
          <cell r="CC19">
            <v>4473600</v>
          </cell>
          <cell r="CD19">
            <v>4473600</v>
          </cell>
          <cell r="CE19">
            <v>4473600</v>
          </cell>
          <cell r="CF19">
            <v>4473600</v>
          </cell>
          <cell r="CG19">
            <v>4473600</v>
          </cell>
          <cell r="CH19">
            <v>4473600</v>
          </cell>
          <cell r="CI19">
            <v>4473600</v>
          </cell>
          <cell r="CJ19">
            <v>4473600</v>
          </cell>
          <cell r="CK19">
            <v>4473600</v>
          </cell>
        </row>
        <row r="20">
          <cell r="J20">
            <v>4473600</v>
          </cell>
          <cell r="K20">
            <v>4473600</v>
          </cell>
          <cell r="L20">
            <v>4473600</v>
          </cell>
          <cell r="M20">
            <v>4473600</v>
          </cell>
          <cell r="N20">
            <v>4473600</v>
          </cell>
          <cell r="O20">
            <v>4473600</v>
          </cell>
          <cell r="P20">
            <v>4473600</v>
          </cell>
          <cell r="Q20">
            <v>4473600</v>
          </cell>
          <cell r="R20">
            <v>4473600</v>
          </cell>
          <cell r="S20">
            <v>4473600</v>
          </cell>
          <cell r="T20">
            <v>4473600</v>
          </cell>
          <cell r="U20">
            <v>4473600</v>
          </cell>
          <cell r="V20">
            <v>4473600</v>
          </cell>
          <cell r="W20">
            <v>4473600</v>
          </cell>
          <cell r="X20">
            <v>4473600</v>
          </cell>
          <cell r="Y20">
            <v>4473600</v>
          </cell>
          <cell r="Z20">
            <v>4473600</v>
          </cell>
          <cell r="AA20">
            <v>4473600</v>
          </cell>
          <cell r="AB20">
            <v>4473600</v>
          </cell>
          <cell r="AC20">
            <v>4473600</v>
          </cell>
          <cell r="AD20">
            <v>4473600</v>
          </cell>
          <cell r="AE20">
            <v>4473600</v>
          </cell>
          <cell r="AF20">
            <v>4473600</v>
          </cell>
          <cell r="AG20">
            <v>4473600</v>
          </cell>
          <cell r="AH20">
            <v>4473600</v>
          </cell>
          <cell r="AI20">
            <v>953511.57894736831</v>
          </cell>
          <cell r="AJ20">
            <v>953511.57894736831</v>
          </cell>
          <cell r="AK20">
            <v>953511.5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953511.5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953511.5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953511.5</v>
          </cell>
          <cell r="BF20">
            <v>953511.5</v>
          </cell>
          <cell r="BG20">
            <v>953511.5</v>
          </cell>
          <cell r="BH20">
            <v>953511.5</v>
          </cell>
          <cell r="BI20">
            <v>953511.5</v>
          </cell>
          <cell r="BJ20">
            <v>953511.5</v>
          </cell>
          <cell r="BK20">
            <v>953511.5</v>
          </cell>
          <cell r="BL20">
            <v>953511.5</v>
          </cell>
          <cell r="BM20">
            <v>953511.5</v>
          </cell>
          <cell r="BN20">
            <v>953511.5</v>
          </cell>
          <cell r="BO20">
            <v>953511.5</v>
          </cell>
          <cell r="BP20">
            <v>953511.5</v>
          </cell>
          <cell r="BQ20">
            <v>953511.5</v>
          </cell>
          <cell r="BR20">
            <v>953511.5</v>
          </cell>
          <cell r="BS20">
            <v>953511.5</v>
          </cell>
          <cell r="BT20">
            <v>953511.5</v>
          </cell>
          <cell r="BU20">
            <v>953511.5</v>
          </cell>
          <cell r="BV20">
            <v>953511.5</v>
          </cell>
          <cell r="BW20">
            <v>953511.5</v>
          </cell>
          <cell r="BX20">
            <v>953511.5</v>
          </cell>
          <cell r="BY20">
            <v>953511.5</v>
          </cell>
          <cell r="BZ20">
            <v>953511.5</v>
          </cell>
          <cell r="CA20">
            <v>953511.5</v>
          </cell>
          <cell r="CB20">
            <v>953511.5</v>
          </cell>
          <cell r="CC20">
            <v>953511.5</v>
          </cell>
          <cell r="CD20">
            <v>953511.5</v>
          </cell>
          <cell r="CE20">
            <v>953511.5</v>
          </cell>
          <cell r="CF20">
            <v>953511.5</v>
          </cell>
          <cell r="CG20">
            <v>953511.5</v>
          </cell>
          <cell r="CH20">
            <v>953511.5</v>
          </cell>
          <cell r="CI20">
            <v>953511.5</v>
          </cell>
          <cell r="CJ20">
            <v>953511.5</v>
          </cell>
          <cell r="CK20">
            <v>953511.5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4956900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4956900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4956900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4956900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4956900</v>
          </cell>
          <cell r="AS21">
            <v>4956900</v>
          </cell>
          <cell r="AT21">
            <v>4956900</v>
          </cell>
          <cell r="AU21">
            <v>4956900</v>
          </cell>
          <cell r="AV21">
            <v>4956900</v>
          </cell>
          <cell r="AW21">
            <v>4956900</v>
          </cell>
          <cell r="AX21">
            <v>4956900</v>
          </cell>
          <cell r="AY21">
            <v>4956900</v>
          </cell>
          <cell r="AZ21">
            <v>4956900</v>
          </cell>
          <cell r="BA21">
            <v>4956900</v>
          </cell>
          <cell r="BB21">
            <v>4956900</v>
          </cell>
          <cell r="BC21">
            <v>4956900</v>
          </cell>
          <cell r="BD21">
            <v>4956900</v>
          </cell>
          <cell r="BE21">
            <v>4956900</v>
          </cell>
          <cell r="BF21">
            <v>4956900</v>
          </cell>
          <cell r="BG21">
            <v>4956900</v>
          </cell>
          <cell r="BH21">
            <v>4956900</v>
          </cell>
          <cell r="BI21">
            <v>4956900</v>
          </cell>
          <cell r="BJ21">
            <v>4956900</v>
          </cell>
          <cell r="BK21">
            <v>4956900</v>
          </cell>
          <cell r="BL21">
            <v>4956900</v>
          </cell>
          <cell r="BM21">
            <v>4956900</v>
          </cell>
          <cell r="BN21">
            <v>4956900</v>
          </cell>
          <cell r="BO21">
            <v>4956900</v>
          </cell>
          <cell r="BP21">
            <v>4956900</v>
          </cell>
          <cell r="BQ21">
            <v>4956900</v>
          </cell>
          <cell r="BR21">
            <v>4956900</v>
          </cell>
          <cell r="BS21">
            <v>4956900</v>
          </cell>
          <cell r="BT21">
            <v>4956900</v>
          </cell>
          <cell r="BU21">
            <v>4956900</v>
          </cell>
          <cell r="BV21">
            <v>4956900</v>
          </cell>
          <cell r="BW21">
            <v>4956900</v>
          </cell>
          <cell r="BX21">
            <v>4956900</v>
          </cell>
          <cell r="BY21">
            <v>4956900</v>
          </cell>
          <cell r="BZ21">
            <v>4956900</v>
          </cell>
          <cell r="CA21">
            <v>4956900</v>
          </cell>
          <cell r="CB21">
            <v>4956900</v>
          </cell>
          <cell r="CC21">
            <v>4956900</v>
          </cell>
          <cell r="CD21">
            <v>4956900</v>
          </cell>
          <cell r="CE21">
            <v>4956900</v>
          </cell>
          <cell r="CF21">
            <v>4956900</v>
          </cell>
          <cell r="CG21">
            <v>4956900</v>
          </cell>
          <cell r="CH21">
            <v>4956900</v>
          </cell>
          <cell r="CI21">
            <v>4956900</v>
          </cell>
          <cell r="CJ21">
            <v>4956900</v>
          </cell>
          <cell r="CK21">
            <v>4956900</v>
          </cell>
        </row>
        <row r="22">
          <cell r="J22">
            <v>4956900</v>
          </cell>
          <cell r="K22">
            <v>4956900</v>
          </cell>
          <cell r="L22">
            <v>4956900</v>
          </cell>
          <cell r="M22">
            <v>4956900</v>
          </cell>
          <cell r="N22">
            <v>4956900</v>
          </cell>
          <cell r="O22">
            <v>4956900</v>
          </cell>
          <cell r="P22">
            <v>4956900</v>
          </cell>
          <cell r="Q22">
            <v>4956900</v>
          </cell>
          <cell r="R22">
            <v>4956900</v>
          </cell>
          <cell r="S22">
            <v>4956900</v>
          </cell>
          <cell r="T22">
            <v>4956900</v>
          </cell>
          <cell r="U22">
            <v>4956900</v>
          </cell>
          <cell r="V22">
            <v>4956900</v>
          </cell>
          <cell r="W22">
            <v>4956900</v>
          </cell>
          <cell r="X22">
            <v>4956900</v>
          </cell>
          <cell r="Y22">
            <v>4956900</v>
          </cell>
          <cell r="Z22">
            <v>4956900</v>
          </cell>
          <cell r="AA22">
            <v>4956900</v>
          </cell>
          <cell r="AB22">
            <v>4956900</v>
          </cell>
          <cell r="AC22">
            <v>4956900</v>
          </cell>
          <cell r="AD22">
            <v>4956900</v>
          </cell>
          <cell r="AE22">
            <v>4956900</v>
          </cell>
          <cell r="AF22">
            <v>4956900</v>
          </cell>
          <cell r="AG22">
            <v>4956900</v>
          </cell>
          <cell r="AH22">
            <v>4956900</v>
          </cell>
          <cell r="AI22">
            <v>4956900</v>
          </cell>
          <cell r="AJ22">
            <v>4956900</v>
          </cell>
          <cell r="AK22">
            <v>4956900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2476800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2476800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2476800</v>
          </cell>
          <cell r="BG22">
            <v>2476800</v>
          </cell>
          <cell r="BH22">
            <v>2476800</v>
          </cell>
          <cell r="BI22">
            <v>2476800</v>
          </cell>
          <cell r="BJ22">
            <v>2476800</v>
          </cell>
          <cell r="BK22">
            <v>2476800</v>
          </cell>
          <cell r="BL22">
            <v>2476800</v>
          </cell>
          <cell r="BM22">
            <v>2476800</v>
          </cell>
          <cell r="BN22">
            <v>2476800</v>
          </cell>
          <cell r="BO22">
            <v>2476800</v>
          </cell>
          <cell r="BP22">
            <v>2476800</v>
          </cell>
          <cell r="BQ22">
            <v>2476800</v>
          </cell>
          <cell r="BR22">
            <v>2476800</v>
          </cell>
          <cell r="BS22">
            <v>2476800</v>
          </cell>
          <cell r="BT22">
            <v>2476800</v>
          </cell>
          <cell r="BU22">
            <v>2476800</v>
          </cell>
          <cell r="BV22">
            <v>2476800</v>
          </cell>
          <cell r="BW22">
            <v>2476800</v>
          </cell>
          <cell r="BX22">
            <v>2476800</v>
          </cell>
          <cell r="BY22">
            <v>2476800</v>
          </cell>
          <cell r="BZ22">
            <v>2476800</v>
          </cell>
          <cell r="CA22">
            <v>2476800</v>
          </cell>
          <cell r="CB22">
            <v>2476800</v>
          </cell>
          <cell r="CC22">
            <v>2476800</v>
          </cell>
          <cell r="CD22">
            <v>2476800</v>
          </cell>
          <cell r="CE22">
            <v>2476800</v>
          </cell>
          <cell r="CF22">
            <v>2476800</v>
          </cell>
          <cell r="CG22">
            <v>2476800</v>
          </cell>
          <cell r="CH22">
            <v>2476800</v>
          </cell>
          <cell r="CI22">
            <v>2476800</v>
          </cell>
          <cell r="CJ22">
            <v>2476800</v>
          </cell>
          <cell r="CK22">
            <v>2476800</v>
          </cell>
        </row>
        <row r="23">
          <cell r="J23">
            <v>2476800</v>
          </cell>
          <cell r="K23">
            <v>2476800</v>
          </cell>
          <cell r="L23">
            <v>2476800</v>
          </cell>
          <cell r="M23">
            <v>2476800</v>
          </cell>
          <cell r="N23">
            <v>2476800</v>
          </cell>
          <cell r="O23">
            <v>2476800</v>
          </cell>
          <cell r="P23">
            <v>2476800</v>
          </cell>
          <cell r="Q23">
            <v>2476800</v>
          </cell>
          <cell r="R23">
            <v>2476800</v>
          </cell>
          <cell r="S23">
            <v>2476800</v>
          </cell>
          <cell r="T23">
            <v>2476800</v>
          </cell>
          <cell r="U23">
            <v>2476800</v>
          </cell>
          <cell r="V23">
            <v>2476800</v>
          </cell>
          <cell r="W23">
            <v>2476800</v>
          </cell>
          <cell r="X23">
            <v>2476800</v>
          </cell>
          <cell r="Y23">
            <v>2476800</v>
          </cell>
          <cell r="Z23">
            <v>2476800</v>
          </cell>
          <cell r="AA23">
            <v>2476800</v>
          </cell>
          <cell r="AB23">
            <v>2476800</v>
          </cell>
          <cell r="AC23">
            <v>2476800</v>
          </cell>
          <cell r="AD23">
            <v>2476800</v>
          </cell>
          <cell r="AE23">
            <v>2476800</v>
          </cell>
          <cell r="AF23">
            <v>2476800</v>
          </cell>
          <cell r="AG23">
            <v>2476800</v>
          </cell>
          <cell r="AH23">
            <v>2476800</v>
          </cell>
          <cell r="AI23">
            <v>2476800</v>
          </cell>
          <cell r="AJ23">
            <v>2476800</v>
          </cell>
          <cell r="AK23">
            <v>2476800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4368000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4368000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4368000</v>
          </cell>
          <cell r="BG23">
            <v>4368000</v>
          </cell>
          <cell r="BH23">
            <v>4368000</v>
          </cell>
          <cell r="BI23">
            <v>4368000</v>
          </cell>
          <cell r="BJ23">
            <v>4368000</v>
          </cell>
          <cell r="BK23">
            <v>4368000</v>
          </cell>
          <cell r="BL23">
            <v>4368000</v>
          </cell>
          <cell r="BM23">
            <v>4368000</v>
          </cell>
          <cell r="BN23">
            <v>4368000</v>
          </cell>
          <cell r="BO23">
            <v>4368000</v>
          </cell>
          <cell r="BP23">
            <v>4368000</v>
          </cell>
          <cell r="BQ23">
            <v>4368000</v>
          </cell>
          <cell r="BR23">
            <v>4368000</v>
          </cell>
          <cell r="BS23">
            <v>4368000</v>
          </cell>
          <cell r="BT23">
            <v>4368000</v>
          </cell>
          <cell r="BU23">
            <v>4368000</v>
          </cell>
          <cell r="BV23">
            <v>4368000</v>
          </cell>
          <cell r="BW23">
            <v>4368000</v>
          </cell>
          <cell r="BX23">
            <v>4368000</v>
          </cell>
          <cell r="BY23">
            <v>4368000</v>
          </cell>
          <cell r="BZ23">
            <v>4368000</v>
          </cell>
          <cell r="CA23">
            <v>4368000</v>
          </cell>
          <cell r="CB23">
            <v>4368000</v>
          </cell>
          <cell r="CC23">
            <v>4368000</v>
          </cell>
          <cell r="CD23">
            <v>4368000</v>
          </cell>
          <cell r="CE23">
            <v>4368000</v>
          </cell>
          <cell r="CF23">
            <v>4368000</v>
          </cell>
          <cell r="CG23">
            <v>4368000</v>
          </cell>
          <cell r="CH23">
            <v>4368000</v>
          </cell>
          <cell r="CI23">
            <v>4368000</v>
          </cell>
          <cell r="CJ23">
            <v>4368000</v>
          </cell>
          <cell r="CK23">
            <v>4368000</v>
          </cell>
        </row>
        <row r="24">
          <cell r="J24">
            <v>4368000</v>
          </cell>
          <cell r="K24">
            <v>4368000</v>
          </cell>
          <cell r="L24">
            <v>4368000</v>
          </cell>
          <cell r="M24">
            <v>4368000</v>
          </cell>
          <cell r="N24">
            <v>4368000</v>
          </cell>
          <cell r="O24">
            <v>4368000</v>
          </cell>
          <cell r="P24">
            <v>4368000</v>
          </cell>
          <cell r="Q24">
            <v>4368000</v>
          </cell>
          <cell r="R24">
            <v>4368000</v>
          </cell>
          <cell r="S24">
            <v>4368000</v>
          </cell>
          <cell r="T24">
            <v>4368000</v>
          </cell>
          <cell r="U24">
            <v>4368000</v>
          </cell>
          <cell r="V24">
            <v>4368000</v>
          </cell>
          <cell r="W24">
            <v>4368000</v>
          </cell>
          <cell r="X24">
            <v>4368000</v>
          </cell>
          <cell r="Y24">
            <v>4368000</v>
          </cell>
          <cell r="Z24">
            <v>4368000</v>
          </cell>
          <cell r="AA24">
            <v>4368000</v>
          </cell>
          <cell r="AB24">
            <v>4368000</v>
          </cell>
          <cell r="AC24">
            <v>4368000</v>
          </cell>
          <cell r="AD24">
            <v>4368000</v>
          </cell>
          <cell r="AE24">
            <v>4368000</v>
          </cell>
          <cell r="AF24">
            <v>4368000</v>
          </cell>
          <cell r="AG24">
            <v>4368000</v>
          </cell>
          <cell r="AH24">
            <v>4368000</v>
          </cell>
          <cell r="AI24">
            <v>4368000</v>
          </cell>
          <cell r="AJ24">
            <v>4368000</v>
          </cell>
          <cell r="AK24">
            <v>4368000</v>
          </cell>
          <cell r="AL24">
            <v>4368000</v>
          </cell>
          <cell r="AM24">
            <v>4368000</v>
          </cell>
          <cell r="AN24">
            <v>4368000</v>
          </cell>
          <cell r="AO24">
            <v>4368000</v>
          </cell>
          <cell r="AP24">
            <v>4368000</v>
          </cell>
          <cell r="AQ24">
            <v>4368000</v>
          </cell>
          <cell r="AR24">
            <v>4368000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2702754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2702754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2702754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2702754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2702754</v>
          </cell>
          <cell r="BY24">
            <v>2702754</v>
          </cell>
          <cell r="BZ24">
            <v>2702754</v>
          </cell>
          <cell r="CA24">
            <v>2702754</v>
          </cell>
          <cell r="CB24">
            <v>2702754</v>
          </cell>
          <cell r="CC24">
            <v>2702754</v>
          </cell>
          <cell r="CD24">
            <v>2702754</v>
          </cell>
          <cell r="CE24">
            <v>2702754</v>
          </cell>
          <cell r="CF24">
            <v>2702754</v>
          </cell>
          <cell r="CG24">
            <v>2702754</v>
          </cell>
          <cell r="CH24">
            <v>2702754</v>
          </cell>
          <cell r="CI24">
            <v>2702754</v>
          </cell>
          <cell r="CJ24">
            <v>2702754</v>
          </cell>
          <cell r="CK24">
            <v>2702754</v>
          </cell>
        </row>
        <row r="25">
          <cell r="J25">
            <v>2702754</v>
          </cell>
          <cell r="K25">
            <v>2702754</v>
          </cell>
          <cell r="L25">
            <v>2702754</v>
          </cell>
          <cell r="M25">
            <v>2702754</v>
          </cell>
          <cell r="N25">
            <v>2702754</v>
          </cell>
          <cell r="O25">
            <v>2702754</v>
          </cell>
          <cell r="P25">
            <v>2702754</v>
          </cell>
          <cell r="Q25">
            <v>2702754</v>
          </cell>
          <cell r="R25">
            <v>2702754</v>
          </cell>
          <cell r="S25">
            <v>2702754</v>
          </cell>
          <cell r="T25">
            <v>2702754</v>
          </cell>
          <cell r="U25">
            <v>2702754</v>
          </cell>
          <cell r="V25">
            <v>2702754</v>
          </cell>
          <cell r="W25">
            <v>2702754</v>
          </cell>
          <cell r="X25">
            <v>2702754</v>
          </cell>
          <cell r="Y25">
            <v>2702754</v>
          </cell>
          <cell r="Z25">
            <v>2702754</v>
          </cell>
          <cell r="AA25">
            <v>2702754</v>
          </cell>
          <cell r="AB25">
            <v>2702754</v>
          </cell>
          <cell r="AC25">
            <v>2702754</v>
          </cell>
          <cell r="AD25">
            <v>2702754</v>
          </cell>
          <cell r="AE25">
            <v>2702754</v>
          </cell>
          <cell r="AF25">
            <v>2702754</v>
          </cell>
          <cell r="AG25">
            <v>2702754</v>
          </cell>
          <cell r="AH25">
            <v>2702754</v>
          </cell>
          <cell r="AI25">
            <v>2702754</v>
          </cell>
          <cell r="AJ25">
            <v>2702754</v>
          </cell>
          <cell r="AK25">
            <v>2702754</v>
          </cell>
          <cell r="AL25">
            <v>2702754</v>
          </cell>
          <cell r="AM25">
            <v>2702754</v>
          </cell>
          <cell r="AN25">
            <v>2702754</v>
          </cell>
          <cell r="AO25">
            <v>2702754</v>
          </cell>
          <cell r="AP25">
            <v>2702754</v>
          </cell>
          <cell r="AQ25">
            <v>911743</v>
          </cell>
          <cell r="AR25">
            <v>911743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911743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911743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911743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911743</v>
          </cell>
          <cell r="BU25">
            <v>911743</v>
          </cell>
          <cell r="BV25">
            <v>911743</v>
          </cell>
          <cell r="BW25">
            <v>911743</v>
          </cell>
          <cell r="BX25">
            <v>911743</v>
          </cell>
          <cell r="BY25">
            <v>911743</v>
          </cell>
          <cell r="BZ25">
            <v>911743</v>
          </cell>
          <cell r="CA25">
            <v>911743</v>
          </cell>
          <cell r="CB25">
            <v>911743</v>
          </cell>
          <cell r="CC25">
            <v>911743</v>
          </cell>
          <cell r="CD25">
            <v>911743</v>
          </cell>
          <cell r="CE25">
            <v>911743</v>
          </cell>
          <cell r="CF25">
            <v>911743</v>
          </cell>
          <cell r="CG25">
            <v>911743</v>
          </cell>
          <cell r="CH25">
            <v>911743</v>
          </cell>
          <cell r="CI25">
            <v>911743</v>
          </cell>
          <cell r="CJ25">
            <v>911743</v>
          </cell>
          <cell r="CK25">
            <v>911743</v>
          </cell>
        </row>
        <row r="26">
          <cell r="J26">
            <v>911743</v>
          </cell>
          <cell r="K26">
            <v>911743</v>
          </cell>
          <cell r="L26">
            <v>911743</v>
          </cell>
          <cell r="M26">
            <v>911743</v>
          </cell>
          <cell r="N26">
            <v>911743</v>
          </cell>
          <cell r="O26">
            <v>911743</v>
          </cell>
          <cell r="P26">
            <v>911743</v>
          </cell>
          <cell r="Q26">
            <v>911743</v>
          </cell>
          <cell r="R26">
            <v>911743</v>
          </cell>
          <cell r="S26">
            <v>911743</v>
          </cell>
          <cell r="T26">
            <v>911743</v>
          </cell>
          <cell r="U26">
            <v>911743</v>
          </cell>
          <cell r="V26">
            <v>911743</v>
          </cell>
          <cell r="W26">
            <v>911743</v>
          </cell>
          <cell r="X26">
            <v>911743</v>
          </cell>
          <cell r="Y26">
            <v>911743</v>
          </cell>
          <cell r="Z26">
            <v>911743</v>
          </cell>
          <cell r="AA26">
            <v>911743</v>
          </cell>
          <cell r="AB26">
            <v>911743</v>
          </cell>
          <cell r="AC26">
            <v>911743</v>
          </cell>
          <cell r="AD26">
            <v>911743</v>
          </cell>
          <cell r="AE26">
            <v>911743</v>
          </cell>
          <cell r="AF26">
            <v>911743</v>
          </cell>
          <cell r="AG26">
            <v>911743</v>
          </cell>
          <cell r="AH26">
            <v>911743</v>
          </cell>
          <cell r="AI26">
            <v>911743</v>
          </cell>
          <cell r="AJ26">
            <v>911743</v>
          </cell>
          <cell r="AK26">
            <v>911743</v>
          </cell>
          <cell r="AL26">
            <v>911743</v>
          </cell>
          <cell r="AM26">
            <v>911743</v>
          </cell>
          <cell r="AN26">
            <v>911743</v>
          </cell>
          <cell r="AO26">
            <v>911743</v>
          </cell>
          <cell r="AP26">
            <v>911743</v>
          </cell>
          <cell r="AQ26">
            <v>911743</v>
          </cell>
          <cell r="AR26">
            <v>911743</v>
          </cell>
          <cell r="AS26">
            <v>911743</v>
          </cell>
          <cell r="AT26">
            <v>911743</v>
          </cell>
          <cell r="AU26">
            <v>911743</v>
          </cell>
          <cell r="AV26">
            <v>911743</v>
          </cell>
          <cell r="AW26">
            <v>911743</v>
          </cell>
          <cell r="AX26">
            <v>911743</v>
          </cell>
          <cell r="AY26">
            <v>911743</v>
          </cell>
          <cell r="AZ26">
            <v>911743</v>
          </cell>
          <cell r="BA26">
            <v>911743</v>
          </cell>
          <cell r="BB26">
            <v>911743</v>
          </cell>
          <cell r="BC26">
            <v>911743</v>
          </cell>
          <cell r="BD26">
            <v>911743</v>
          </cell>
          <cell r="BE26">
            <v>911743</v>
          </cell>
          <cell r="BF26">
            <v>911743</v>
          </cell>
          <cell r="BG26">
            <v>911743</v>
          </cell>
          <cell r="BH26">
            <v>911743</v>
          </cell>
          <cell r="BI26">
            <v>911743</v>
          </cell>
          <cell r="BJ26">
            <v>911743</v>
          </cell>
          <cell r="BK26">
            <v>911743</v>
          </cell>
          <cell r="BL26">
            <v>911743</v>
          </cell>
          <cell r="BM26">
            <v>911743</v>
          </cell>
          <cell r="BN26">
            <v>911743</v>
          </cell>
          <cell r="BO26">
            <v>911743</v>
          </cell>
          <cell r="BP26">
            <v>911743</v>
          </cell>
          <cell r="BQ26">
            <v>965685</v>
          </cell>
          <cell r="BR26">
            <v>965685</v>
          </cell>
          <cell r="BS26">
            <v>965685</v>
          </cell>
          <cell r="BT26">
            <v>965685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965685</v>
          </cell>
          <cell r="CB26">
            <v>965685</v>
          </cell>
          <cell r="CC26">
            <v>965685</v>
          </cell>
          <cell r="CD26">
            <v>965685</v>
          </cell>
          <cell r="CE26">
            <v>965685</v>
          </cell>
          <cell r="CF26">
            <v>965685</v>
          </cell>
          <cell r="CG26">
            <v>965685</v>
          </cell>
          <cell r="CH26">
            <v>965685</v>
          </cell>
          <cell r="CI26">
            <v>965685</v>
          </cell>
          <cell r="CJ26">
            <v>965685</v>
          </cell>
          <cell r="CK26">
            <v>965685</v>
          </cell>
        </row>
        <row r="27">
          <cell r="J27">
            <v>965685</v>
          </cell>
          <cell r="K27">
            <v>965685</v>
          </cell>
          <cell r="L27">
            <v>965685</v>
          </cell>
          <cell r="M27">
            <v>965685</v>
          </cell>
          <cell r="N27">
            <v>965685</v>
          </cell>
          <cell r="O27">
            <v>965685</v>
          </cell>
          <cell r="P27">
            <v>965685</v>
          </cell>
          <cell r="Q27">
            <v>965685</v>
          </cell>
          <cell r="R27">
            <v>965685</v>
          </cell>
          <cell r="S27">
            <v>965685</v>
          </cell>
          <cell r="T27">
            <v>965685</v>
          </cell>
          <cell r="U27">
            <v>965685</v>
          </cell>
          <cell r="V27">
            <v>965685</v>
          </cell>
          <cell r="W27">
            <v>965685</v>
          </cell>
          <cell r="X27">
            <v>965685</v>
          </cell>
          <cell r="Y27">
            <v>965685</v>
          </cell>
          <cell r="Z27">
            <v>965685</v>
          </cell>
          <cell r="AA27">
            <v>965685</v>
          </cell>
          <cell r="AB27">
            <v>965685</v>
          </cell>
          <cell r="AC27">
            <v>965685</v>
          </cell>
          <cell r="AD27">
            <v>965685</v>
          </cell>
          <cell r="AE27">
            <v>965685</v>
          </cell>
          <cell r="AF27">
            <v>965685</v>
          </cell>
          <cell r="AG27">
            <v>965685</v>
          </cell>
          <cell r="AH27">
            <v>965685</v>
          </cell>
          <cell r="AI27">
            <v>965685</v>
          </cell>
          <cell r="AJ27">
            <v>965685</v>
          </cell>
          <cell r="AK27">
            <v>965685</v>
          </cell>
          <cell r="AL27">
            <v>965685</v>
          </cell>
          <cell r="AM27">
            <v>965685</v>
          </cell>
          <cell r="AN27">
            <v>965685</v>
          </cell>
          <cell r="AO27">
            <v>965685</v>
          </cell>
          <cell r="AP27">
            <v>965685</v>
          </cell>
          <cell r="AQ27">
            <v>965685</v>
          </cell>
          <cell r="AR27">
            <v>965685</v>
          </cell>
          <cell r="AS27">
            <v>965685</v>
          </cell>
          <cell r="AT27">
            <v>965685</v>
          </cell>
          <cell r="AU27">
            <v>965685</v>
          </cell>
          <cell r="AV27">
            <v>965685</v>
          </cell>
          <cell r="AW27">
            <v>965685</v>
          </cell>
          <cell r="AX27">
            <v>965685</v>
          </cell>
          <cell r="AY27">
            <v>965685</v>
          </cell>
          <cell r="AZ27">
            <v>965685</v>
          </cell>
          <cell r="BA27">
            <v>965685</v>
          </cell>
          <cell r="BB27">
            <v>965685</v>
          </cell>
          <cell r="BC27">
            <v>965685</v>
          </cell>
          <cell r="BD27">
            <v>965685</v>
          </cell>
          <cell r="BE27">
            <v>965685</v>
          </cell>
          <cell r="BF27">
            <v>965685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1092000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1092000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1092000</v>
          </cell>
          <cell r="CB27">
            <v>1092000</v>
          </cell>
          <cell r="CC27">
            <v>1092000</v>
          </cell>
          <cell r="CD27">
            <v>1092000</v>
          </cell>
          <cell r="CE27">
            <v>1092000</v>
          </cell>
          <cell r="CF27">
            <v>1092000</v>
          </cell>
          <cell r="CG27">
            <v>1092000</v>
          </cell>
          <cell r="CH27">
            <v>1092000</v>
          </cell>
          <cell r="CI27">
            <v>1092000</v>
          </cell>
          <cell r="CJ27">
            <v>1092000</v>
          </cell>
          <cell r="CK27">
            <v>1092000</v>
          </cell>
        </row>
        <row r="28">
          <cell r="J28">
            <v>1092000</v>
          </cell>
          <cell r="K28">
            <v>1092000</v>
          </cell>
          <cell r="L28">
            <v>1092000</v>
          </cell>
          <cell r="M28">
            <v>1092000</v>
          </cell>
          <cell r="N28">
            <v>1092000</v>
          </cell>
          <cell r="O28">
            <v>1092000</v>
          </cell>
          <cell r="P28">
            <v>1092000</v>
          </cell>
          <cell r="Q28">
            <v>1092000</v>
          </cell>
          <cell r="R28">
            <v>1092000</v>
          </cell>
          <cell r="S28">
            <v>1092000</v>
          </cell>
          <cell r="T28">
            <v>1092000</v>
          </cell>
          <cell r="U28">
            <v>1092000</v>
          </cell>
          <cell r="V28">
            <v>1092000</v>
          </cell>
          <cell r="W28">
            <v>1092000</v>
          </cell>
          <cell r="X28">
            <v>1092000</v>
          </cell>
          <cell r="Y28">
            <v>1092000</v>
          </cell>
          <cell r="Z28">
            <v>1092000</v>
          </cell>
          <cell r="AA28">
            <v>1092000</v>
          </cell>
          <cell r="AB28">
            <v>1092000</v>
          </cell>
          <cell r="AC28">
            <v>1092000</v>
          </cell>
          <cell r="AD28">
            <v>1092000</v>
          </cell>
          <cell r="AE28">
            <v>1092000</v>
          </cell>
          <cell r="AF28">
            <v>1092000</v>
          </cell>
          <cell r="AG28">
            <v>1092000</v>
          </cell>
          <cell r="AH28">
            <v>1092000</v>
          </cell>
          <cell r="AI28">
            <v>1092000</v>
          </cell>
          <cell r="AJ28">
            <v>1092000</v>
          </cell>
          <cell r="AK28">
            <v>1092000</v>
          </cell>
          <cell r="AL28">
            <v>1092000</v>
          </cell>
          <cell r="AM28">
            <v>1092000</v>
          </cell>
          <cell r="AN28">
            <v>1092000</v>
          </cell>
          <cell r="AO28">
            <v>1092000</v>
          </cell>
          <cell r="AP28">
            <v>1092000</v>
          </cell>
          <cell r="AQ28">
            <v>1092000</v>
          </cell>
          <cell r="AR28">
            <v>1092000</v>
          </cell>
          <cell r="AS28">
            <v>1092000</v>
          </cell>
          <cell r="AT28">
            <v>1092000</v>
          </cell>
          <cell r="AU28">
            <v>1092000</v>
          </cell>
          <cell r="AV28">
            <v>1092000</v>
          </cell>
          <cell r="AW28">
            <v>1092000</v>
          </cell>
          <cell r="AX28">
            <v>1092000</v>
          </cell>
          <cell r="AY28">
            <v>1092000</v>
          </cell>
          <cell r="AZ28">
            <v>1092000</v>
          </cell>
          <cell r="BA28">
            <v>1092000</v>
          </cell>
          <cell r="BB28">
            <v>1092000</v>
          </cell>
          <cell r="BC28">
            <v>1092000</v>
          </cell>
          <cell r="BD28">
            <v>1092000</v>
          </cell>
          <cell r="BE28">
            <v>1092000</v>
          </cell>
          <cell r="BF28">
            <v>1092000</v>
          </cell>
          <cell r="BG28">
            <v>1092000</v>
          </cell>
          <cell r="BH28">
            <v>1092000</v>
          </cell>
          <cell r="BI28">
            <v>1092000</v>
          </cell>
          <cell r="BJ28">
            <v>1092000</v>
          </cell>
          <cell r="BK28">
            <v>1092000</v>
          </cell>
          <cell r="BL28">
            <v>1092000</v>
          </cell>
          <cell r="BM28">
            <v>1092000</v>
          </cell>
          <cell r="BN28">
            <v>1092000</v>
          </cell>
          <cell r="BO28">
            <v>1092000</v>
          </cell>
          <cell r="BP28">
            <v>1092000</v>
          </cell>
          <cell r="BQ28">
            <v>1092000</v>
          </cell>
          <cell r="BR28">
            <v>1092000</v>
          </cell>
          <cell r="BS28">
            <v>1092000</v>
          </cell>
          <cell r="BT28">
            <v>1092000</v>
          </cell>
          <cell r="BU28">
            <v>1092000</v>
          </cell>
          <cell r="BV28">
            <v>1092000</v>
          </cell>
          <cell r="BW28">
            <v>1092000</v>
          </cell>
          <cell r="BX28">
            <v>1092000</v>
          </cell>
          <cell r="BY28">
            <v>1092000</v>
          </cell>
          <cell r="BZ28">
            <v>1092000</v>
          </cell>
          <cell r="CA28">
            <v>1092000</v>
          </cell>
          <cell r="CB28">
            <v>1092000</v>
          </cell>
          <cell r="CC28">
            <v>1092000</v>
          </cell>
          <cell r="CD28">
            <v>1092000</v>
          </cell>
          <cell r="CE28">
            <v>1092000</v>
          </cell>
          <cell r="CF28">
            <v>1092000</v>
          </cell>
          <cell r="CG28">
            <v>1092000</v>
          </cell>
          <cell r="CH28">
            <v>1092000</v>
          </cell>
          <cell r="CI28">
            <v>1092000</v>
          </cell>
          <cell r="CJ28">
            <v>1092000</v>
          </cell>
          <cell r="CK28">
            <v>5402800</v>
          </cell>
        </row>
        <row r="29">
          <cell r="J29">
            <v>5402800</v>
          </cell>
          <cell r="K29">
            <v>5402800</v>
          </cell>
          <cell r="L29">
            <v>5402800</v>
          </cell>
          <cell r="M29">
            <v>5402800</v>
          </cell>
          <cell r="N29">
            <v>5402800</v>
          </cell>
          <cell r="O29">
            <v>5402800</v>
          </cell>
          <cell r="P29">
            <v>5402800</v>
          </cell>
          <cell r="Q29">
            <v>5402800</v>
          </cell>
          <cell r="R29">
            <v>5402800</v>
          </cell>
          <cell r="S29">
            <v>5402800</v>
          </cell>
          <cell r="T29">
            <v>5402800</v>
          </cell>
          <cell r="U29">
            <v>5402800</v>
          </cell>
          <cell r="V29">
            <v>5402800</v>
          </cell>
          <cell r="W29">
            <v>5402800</v>
          </cell>
          <cell r="X29">
            <v>5402800</v>
          </cell>
          <cell r="Y29">
            <v>5402800</v>
          </cell>
          <cell r="Z29">
            <v>5402800</v>
          </cell>
          <cell r="AA29">
            <v>5402800</v>
          </cell>
          <cell r="AB29">
            <v>5402800</v>
          </cell>
          <cell r="AC29">
            <v>5402800</v>
          </cell>
          <cell r="AD29">
            <v>5402800</v>
          </cell>
          <cell r="AE29">
            <v>5402800</v>
          </cell>
          <cell r="AF29">
            <v>5402800</v>
          </cell>
          <cell r="AG29">
            <v>5402800</v>
          </cell>
          <cell r="AH29">
            <v>5402800</v>
          </cell>
          <cell r="AI29">
            <v>5402800</v>
          </cell>
          <cell r="AJ29">
            <v>5402800</v>
          </cell>
          <cell r="AK29">
            <v>5402800</v>
          </cell>
          <cell r="AL29">
            <v>5402800</v>
          </cell>
          <cell r="AM29">
            <v>5402800</v>
          </cell>
          <cell r="AN29">
            <v>5402800</v>
          </cell>
          <cell r="AO29">
            <v>5402800</v>
          </cell>
          <cell r="AP29">
            <v>5402800</v>
          </cell>
          <cell r="AQ29">
            <v>5402800</v>
          </cell>
          <cell r="AR29">
            <v>5402800</v>
          </cell>
          <cell r="AS29">
            <v>5402800</v>
          </cell>
          <cell r="AT29">
            <v>5402800</v>
          </cell>
          <cell r="AU29">
            <v>5402800</v>
          </cell>
          <cell r="AV29">
            <v>5402800</v>
          </cell>
          <cell r="AW29">
            <v>5402800</v>
          </cell>
          <cell r="AX29">
            <v>5402800</v>
          </cell>
          <cell r="AY29">
            <v>5402800</v>
          </cell>
          <cell r="AZ29">
            <v>5402800</v>
          </cell>
          <cell r="BA29">
            <v>5402800</v>
          </cell>
          <cell r="BB29">
            <v>5402800</v>
          </cell>
          <cell r="BC29">
            <v>5402800</v>
          </cell>
          <cell r="BD29">
            <v>5402800</v>
          </cell>
          <cell r="BE29">
            <v>5402800</v>
          </cell>
          <cell r="BF29">
            <v>5402800</v>
          </cell>
          <cell r="BG29">
            <v>5402800</v>
          </cell>
          <cell r="BH29">
            <v>5402800</v>
          </cell>
          <cell r="BI29">
            <v>5402800</v>
          </cell>
          <cell r="BJ29">
            <v>5402800</v>
          </cell>
          <cell r="BK29">
            <v>5402800</v>
          </cell>
          <cell r="BL29">
            <v>5402800</v>
          </cell>
          <cell r="BM29">
            <v>5402800</v>
          </cell>
          <cell r="BN29">
            <v>5402800</v>
          </cell>
          <cell r="BO29">
            <v>5402800</v>
          </cell>
          <cell r="BP29">
            <v>5402800</v>
          </cell>
          <cell r="BQ29">
            <v>5402800</v>
          </cell>
          <cell r="BR29">
            <v>5402800</v>
          </cell>
          <cell r="BS29">
            <v>5402800</v>
          </cell>
          <cell r="BT29">
            <v>5402800</v>
          </cell>
          <cell r="BU29">
            <v>5402800</v>
          </cell>
          <cell r="BV29">
            <v>5402800</v>
          </cell>
          <cell r="BW29">
            <v>5402800</v>
          </cell>
          <cell r="BX29">
            <v>5402800</v>
          </cell>
          <cell r="BY29">
            <v>5402800</v>
          </cell>
          <cell r="BZ29">
            <v>5402800</v>
          </cell>
          <cell r="CA29">
            <v>5402800</v>
          </cell>
          <cell r="CB29">
            <v>5402800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6497132</v>
          </cell>
          <cell r="CH29">
            <v>6497132</v>
          </cell>
          <cell r="CI29">
            <v>6497132</v>
          </cell>
          <cell r="CJ29">
            <v>6497132</v>
          </cell>
          <cell r="CK29">
            <v>6497132</v>
          </cell>
        </row>
        <row r="30">
          <cell r="J30">
            <v>6497132</v>
          </cell>
          <cell r="K30">
            <v>6497132</v>
          </cell>
          <cell r="L30">
            <v>6497132</v>
          </cell>
          <cell r="M30">
            <v>6497132</v>
          </cell>
          <cell r="N30">
            <v>6497132</v>
          </cell>
          <cell r="O30">
            <v>6497132</v>
          </cell>
          <cell r="P30">
            <v>6497132</v>
          </cell>
          <cell r="Q30">
            <v>6497132</v>
          </cell>
          <cell r="R30">
            <v>6497132</v>
          </cell>
          <cell r="S30">
            <v>6497132</v>
          </cell>
          <cell r="T30">
            <v>6497132</v>
          </cell>
          <cell r="U30">
            <v>6497132</v>
          </cell>
          <cell r="V30">
            <v>6497132</v>
          </cell>
          <cell r="W30">
            <v>6497132</v>
          </cell>
          <cell r="X30">
            <v>6497132</v>
          </cell>
          <cell r="Y30">
            <v>6497132</v>
          </cell>
          <cell r="Z30">
            <v>6497132</v>
          </cell>
          <cell r="AA30">
            <v>6497132</v>
          </cell>
          <cell r="AB30">
            <v>6497132</v>
          </cell>
          <cell r="AC30">
            <v>6497132</v>
          </cell>
          <cell r="AD30">
            <v>6497132</v>
          </cell>
          <cell r="AE30">
            <v>6497132</v>
          </cell>
          <cell r="AF30">
            <v>6497132</v>
          </cell>
          <cell r="AG30">
            <v>6497132</v>
          </cell>
          <cell r="AH30">
            <v>6497132</v>
          </cell>
          <cell r="AI30">
            <v>6497132</v>
          </cell>
          <cell r="AJ30">
            <v>6497132</v>
          </cell>
          <cell r="AK30">
            <v>6497132</v>
          </cell>
          <cell r="AL30">
            <v>6497132</v>
          </cell>
          <cell r="AM30">
            <v>6497132</v>
          </cell>
          <cell r="AN30">
            <v>6497132</v>
          </cell>
          <cell r="AO30">
            <v>6497132</v>
          </cell>
          <cell r="AP30">
            <v>6497132</v>
          </cell>
          <cell r="AQ30">
            <v>6497132</v>
          </cell>
          <cell r="AR30">
            <v>6497132</v>
          </cell>
          <cell r="AS30">
            <v>6497132</v>
          </cell>
          <cell r="AT30">
            <v>6497132</v>
          </cell>
          <cell r="AU30">
            <v>6497132</v>
          </cell>
          <cell r="AV30">
            <v>6497132</v>
          </cell>
          <cell r="AW30">
            <v>6497132</v>
          </cell>
          <cell r="AX30">
            <v>6497132</v>
          </cell>
          <cell r="AY30">
            <v>6497132</v>
          </cell>
          <cell r="AZ30">
            <v>6497132</v>
          </cell>
          <cell r="BA30">
            <v>6497132</v>
          </cell>
          <cell r="BB30">
            <v>6497132</v>
          </cell>
          <cell r="BC30">
            <v>6497132</v>
          </cell>
          <cell r="BD30">
            <v>6497132</v>
          </cell>
          <cell r="BE30">
            <v>6497132</v>
          </cell>
          <cell r="BF30">
            <v>6497132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548640</v>
          </cell>
          <cell r="BL30">
            <v>548640</v>
          </cell>
          <cell r="BM30">
            <v>548640</v>
          </cell>
          <cell r="BN30">
            <v>548640</v>
          </cell>
          <cell r="BO30">
            <v>548640</v>
          </cell>
          <cell r="BP30">
            <v>548640</v>
          </cell>
          <cell r="BQ30">
            <v>548640</v>
          </cell>
          <cell r="BR30">
            <v>548640</v>
          </cell>
          <cell r="BS30">
            <v>548640</v>
          </cell>
          <cell r="BT30">
            <v>548640</v>
          </cell>
          <cell r="BU30">
            <v>548640</v>
          </cell>
          <cell r="BV30">
            <v>548640</v>
          </cell>
          <cell r="BW30">
            <v>548640</v>
          </cell>
          <cell r="BX30">
            <v>548640</v>
          </cell>
          <cell r="BY30">
            <v>548640</v>
          </cell>
          <cell r="BZ30">
            <v>548640</v>
          </cell>
          <cell r="CA30">
            <v>548640</v>
          </cell>
          <cell r="CB30">
            <v>548640</v>
          </cell>
          <cell r="CC30">
            <v>548640</v>
          </cell>
          <cell r="CD30">
            <v>548640</v>
          </cell>
          <cell r="CE30">
            <v>548640</v>
          </cell>
          <cell r="CF30">
            <v>548640</v>
          </cell>
          <cell r="CG30">
            <v>548640</v>
          </cell>
          <cell r="CH30">
            <v>548640</v>
          </cell>
          <cell r="CI30">
            <v>548640</v>
          </cell>
          <cell r="CJ30">
            <v>548640</v>
          </cell>
          <cell r="CK30">
            <v>548640</v>
          </cell>
        </row>
        <row r="31">
          <cell r="J31">
            <v>548640</v>
          </cell>
          <cell r="K31">
            <v>548640</v>
          </cell>
          <cell r="L31">
            <v>548640</v>
          </cell>
          <cell r="M31">
            <v>548640</v>
          </cell>
          <cell r="N31">
            <v>548640</v>
          </cell>
          <cell r="O31">
            <v>548640</v>
          </cell>
          <cell r="P31">
            <v>548640</v>
          </cell>
          <cell r="Q31">
            <v>548640</v>
          </cell>
          <cell r="R31">
            <v>548640</v>
          </cell>
          <cell r="S31">
            <v>548640</v>
          </cell>
          <cell r="T31">
            <v>548640</v>
          </cell>
          <cell r="U31">
            <v>548640</v>
          </cell>
          <cell r="V31">
            <v>548640</v>
          </cell>
          <cell r="W31">
            <v>548640</v>
          </cell>
          <cell r="X31">
            <v>548640</v>
          </cell>
          <cell r="Y31">
            <v>548640</v>
          </cell>
          <cell r="Z31">
            <v>548640</v>
          </cell>
          <cell r="AA31">
            <v>548640</v>
          </cell>
          <cell r="AB31">
            <v>548640</v>
          </cell>
          <cell r="AC31">
            <v>548640</v>
          </cell>
          <cell r="AD31">
            <v>548640</v>
          </cell>
          <cell r="AE31">
            <v>548640</v>
          </cell>
          <cell r="AF31">
            <v>548640</v>
          </cell>
          <cell r="AG31">
            <v>548640</v>
          </cell>
          <cell r="AH31">
            <v>548640</v>
          </cell>
          <cell r="AI31">
            <v>548640</v>
          </cell>
          <cell r="AJ31">
            <v>548640</v>
          </cell>
          <cell r="AK31">
            <v>548640</v>
          </cell>
          <cell r="AL31">
            <v>548640</v>
          </cell>
          <cell r="AM31">
            <v>548640</v>
          </cell>
          <cell r="AN31">
            <v>548640</v>
          </cell>
          <cell r="AO31">
            <v>548640</v>
          </cell>
          <cell r="AP31">
            <v>548640</v>
          </cell>
          <cell r="AQ31">
            <v>548640</v>
          </cell>
          <cell r="AR31">
            <v>548640</v>
          </cell>
          <cell r="AS31">
            <v>548640</v>
          </cell>
          <cell r="AT31">
            <v>548640</v>
          </cell>
          <cell r="AU31">
            <v>548640</v>
          </cell>
          <cell r="AV31">
            <v>548640</v>
          </cell>
          <cell r="AW31">
            <v>548640</v>
          </cell>
          <cell r="AX31">
            <v>548640</v>
          </cell>
          <cell r="AY31">
            <v>548640</v>
          </cell>
          <cell r="AZ31">
            <v>548640</v>
          </cell>
          <cell r="BA31">
            <v>548640</v>
          </cell>
          <cell r="BB31">
            <v>548640</v>
          </cell>
          <cell r="BC31">
            <v>548640</v>
          </cell>
          <cell r="BD31">
            <v>548640</v>
          </cell>
          <cell r="BE31">
            <v>548640</v>
          </cell>
          <cell r="BF31">
            <v>548640</v>
          </cell>
          <cell r="BG31">
            <v>548640</v>
          </cell>
          <cell r="BH31">
            <v>548640</v>
          </cell>
          <cell r="BI31">
            <v>548640</v>
          </cell>
          <cell r="BJ31">
            <v>548640</v>
          </cell>
          <cell r="BK31">
            <v>548640</v>
          </cell>
          <cell r="BL31">
            <v>548640</v>
          </cell>
          <cell r="BM31">
            <v>548640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551353.5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551353.5</v>
          </cell>
          <cell r="CB31">
            <v>551353.84615384613</v>
          </cell>
          <cell r="CC31">
            <v>551353.5</v>
          </cell>
          <cell r="CD31">
            <v>551353.5</v>
          </cell>
          <cell r="CE31">
            <v>551353.5</v>
          </cell>
          <cell r="CF31">
            <v>551353.5</v>
          </cell>
          <cell r="CG31">
            <v>551353.5</v>
          </cell>
          <cell r="CH31">
            <v>551353.5</v>
          </cell>
          <cell r="CI31">
            <v>551353.5</v>
          </cell>
          <cell r="CJ31">
            <v>551353.5</v>
          </cell>
          <cell r="CK31">
            <v>551353.5</v>
          </cell>
        </row>
        <row r="32">
          <cell r="J32">
            <v>551353.5</v>
          </cell>
          <cell r="K32">
            <v>551353.5</v>
          </cell>
          <cell r="L32">
            <v>551353.5</v>
          </cell>
          <cell r="M32">
            <v>551353.5</v>
          </cell>
          <cell r="N32">
            <v>551353.5</v>
          </cell>
          <cell r="O32">
            <v>551353.5</v>
          </cell>
          <cell r="P32">
            <v>551353.5</v>
          </cell>
          <cell r="Q32">
            <v>551353.5</v>
          </cell>
          <cell r="R32">
            <v>551353.5</v>
          </cell>
          <cell r="S32">
            <v>551353.5</v>
          </cell>
          <cell r="T32">
            <v>551353.5</v>
          </cell>
          <cell r="U32">
            <v>551353.5</v>
          </cell>
          <cell r="V32">
            <v>551353.5</v>
          </cell>
          <cell r="W32">
            <v>551353.5</v>
          </cell>
          <cell r="X32">
            <v>551353.5</v>
          </cell>
          <cell r="Y32">
            <v>551353.5</v>
          </cell>
          <cell r="Z32">
            <v>551353.5</v>
          </cell>
          <cell r="AA32">
            <v>551353.5</v>
          </cell>
          <cell r="AB32">
            <v>551353.5</v>
          </cell>
          <cell r="AC32">
            <v>551353.5</v>
          </cell>
          <cell r="AD32">
            <v>551353.5</v>
          </cell>
          <cell r="AE32">
            <v>551353.5</v>
          </cell>
          <cell r="AF32">
            <v>551353.5</v>
          </cell>
          <cell r="AG32">
            <v>551353.5</v>
          </cell>
          <cell r="AH32">
            <v>551353.5</v>
          </cell>
          <cell r="AI32">
            <v>551353.5</v>
          </cell>
          <cell r="AJ32">
            <v>551353.5</v>
          </cell>
          <cell r="AK32">
            <v>551353.5</v>
          </cell>
          <cell r="AL32">
            <v>551353.5</v>
          </cell>
          <cell r="AM32">
            <v>551353.5</v>
          </cell>
          <cell r="AN32">
            <v>551353.5</v>
          </cell>
          <cell r="AO32">
            <v>551353.5</v>
          </cell>
          <cell r="AP32">
            <v>551353.5</v>
          </cell>
          <cell r="AQ32">
            <v>551353.5</v>
          </cell>
          <cell r="AR32">
            <v>551353.5</v>
          </cell>
          <cell r="AS32">
            <v>551353.5</v>
          </cell>
          <cell r="AT32">
            <v>551353.5</v>
          </cell>
          <cell r="AU32">
            <v>551353.5</v>
          </cell>
          <cell r="AV32">
            <v>551353.5</v>
          </cell>
          <cell r="AW32">
            <v>551353.5</v>
          </cell>
          <cell r="AX32">
            <v>551353.5</v>
          </cell>
          <cell r="AY32">
            <v>551353.5</v>
          </cell>
          <cell r="AZ32">
            <v>551353.5</v>
          </cell>
          <cell r="BA32">
            <v>551353.5</v>
          </cell>
          <cell r="BB32">
            <v>551353.5</v>
          </cell>
          <cell r="BC32">
            <v>551353.5</v>
          </cell>
          <cell r="BD32">
            <v>551353.5</v>
          </cell>
          <cell r="BE32">
            <v>551353.5</v>
          </cell>
          <cell r="BF32">
            <v>551353.5</v>
          </cell>
          <cell r="BG32">
            <v>551353.5</v>
          </cell>
          <cell r="BH32">
            <v>551353.5</v>
          </cell>
          <cell r="BI32">
            <v>551353.5</v>
          </cell>
          <cell r="BJ32">
            <v>551353.5</v>
          </cell>
          <cell r="BK32">
            <v>551353.5</v>
          </cell>
          <cell r="BL32">
            <v>551353.5</v>
          </cell>
          <cell r="BM32">
            <v>551353.5</v>
          </cell>
          <cell r="BN32">
            <v>551353.5</v>
          </cell>
          <cell r="BO32">
            <v>551353.5</v>
          </cell>
          <cell r="BP32">
            <v>551353.5</v>
          </cell>
          <cell r="BQ32">
            <v>551353.5</v>
          </cell>
          <cell r="BR32">
            <v>551353.5</v>
          </cell>
          <cell r="BS32">
            <v>551353.5</v>
          </cell>
          <cell r="BT32">
            <v>551353.5</v>
          </cell>
          <cell r="BU32">
            <v>551353.5</v>
          </cell>
          <cell r="BV32">
            <v>551353.5</v>
          </cell>
          <cell r="BW32">
            <v>551353.5</v>
          </cell>
          <cell r="BX32">
            <v>551353.5</v>
          </cell>
          <cell r="BY32">
            <v>551353.5</v>
          </cell>
          <cell r="BZ32">
            <v>551353.5</v>
          </cell>
          <cell r="CA32">
            <v>551353.5</v>
          </cell>
          <cell r="CB32">
            <v>551353.5</v>
          </cell>
          <cell r="CC32">
            <v>551353.5</v>
          </cell>
          <cell r="CD32">
            <v>551353.5</v>
          </cell>
          <cell r="CE32">
            <v>551353.5</v>
          </cell>
          <cell r="CF32">
            <v>551353.5</v>
          </cell>
          <cell r="CG32">
            <v>551353.5</v>
          </cell>
          <cell r="CH32">
            <v>551353.5</v>
          </cell>
          <cell r="CI32">
            <v>551353.5</v>
          </cell>
          <cell r="CJ32">
            <v>551353.5</v>
          </cell>
          <cell r="CK32">
            <v>28710000</v>
          </cell>
        </row>
        <row r="33">
          <cell r="J33">
            <v>28710000</v>
          </cell>
          <cell r="K33">
            <v>28710000</v>
          </cell>
          <cell r="L33">
            <v>28710000</v>
          </cell>
          <cell r="M33">
            <v>28710000</v>
          </cell>
          <cell r="N33">
            <v>28710000</v>
          </cell>
          <cell r="O33">
            <v>28710000</v>
          </cell>
          <cell r="P33">
            <v>28710000</v>
          </cell>
          <cell r="Q33">
            <v>28710000</v>
          </cell>
          <cell r="R33">
            <v>28710000</v>
          </cell>
          <cell r="S33">
            <v>28710000</v>
          </cell>
          <cell r="T33">
            <v>28710000</v>
          </cell>
          <cell r="U33">
            <v>28710000</v>
          </cell>
          <cell r="V33">
            <v>28710000</v>
          </cell>
          <cell r="W33">
            <v>28710000</v>
          </cell>
          <cell r="X33">
            <v>28710000</v>
          </cell>
          <cell r="Y33">
            <v>28710000</v>
          </cell>
          <cell r="Z33">
            <v>28710000</v>
          </cell>
          <cell r="AA33">
            <v>28710000</v>
          </cell>
          <cell r="AB33">
            <v>28710000</v>
          </cell>
          <cell r="AC33">
            <v>28710000</v>
          </cell>
          <cell r="AD33">
            <v>28710000</v>
          </cell>
          <cell r="AE33">
            <v>28710000</v>
          </cell>
          <cell r="AF33">
            <v>28710000</v>
          </cell>
          <cell r="AG33">
            <v>28710000</v>
          </cell>
          <cell r="AH33">
            <v>28710000</v>
          </cell>
          <cell r="AI33">
            <v>28710000</v>
          </cell>
          <cell r="AJ33">
            <v>28710000</v>
          </cell>
          <cell r="AK33">
            <v>28710000</v>
          </cell>
          <cell r="AL33">
            <v>28710000</v>
          </cell>
          <cell r="AM33">
            <v>28710000</v>
          </cell>
          <cell r="AN33">
            <v>28710000</v>
          </cell>
          <cell r="AO33">
            <v>28710000</v>
          </cell>
          <cell r="AP33">
            <v>28710000</v>
          </cell>
          <cell r="AQ33">
            <v>28710000</v>
          </cell>
          <cell r="AR33">
            <v>28710000</v>
          </cell>
          <cell r="AS33">
            <v>28710000</v>
          </cell>
          <cell r="AT33">
            <v>28710000</v>
          </cell>
          <cell r="AU33">
            <v>28710000</v>
          </cell>
          <cell r="AV33">
            <v>28710000</v>
          </cell>
          <cell r="AW33">
            <v>28710000</v>
          </cell>
          <cell r="AX33">
            <v>28710000</v>
          </cell>
          <cell r="AY33">
            <v>28710000</v>
          </cell>
          <cell r="AZ33">
            <v>28710000</v>
          </cell>
          <cell r="BA33">
            <v>28710000</v>
          </cell>
          <cell r="BB33">
            <v>28710000</v>
          </cell>
          <cell r="BC33">
            <v>28710000</v>
          </cell>
          <cell r="BD33">
            <v>28710000</v>
          </cell>
          <cell r="BE33">
            <v>28710000</v>
          </cell>
          <cell r="BF33">
            <v>28710000</v>
          </cell>
          <cell r="BG33">
            <v>28710000</v>
          </cell>
          <cell r="BH33">
            <v>28710000</v>
          </cell>
          <cell r="BI33">
            <v>28710000</v>
          </cell>
          <cell r="BJ33">
            <v>28710000</v>
          </cell>
          <cell r="BK33">
            <v>28710000</v>
          </cell>
          <cell r="BL33">
            <v>28710000</v>
          </cell>
          <cell r="BM33">
            <v>28710000</v>
          </cell>
          <cell r="BN33">
            <v>28710000</v>
          </cell>
          <cell r="BO33">
            <v>28710000</v>
          </cell>
          <cell r="BP33">
            <v>28710000</v>
          </cell>
          <cell r="BQ33">
            <v>28710000</v>
          </cell>
          <cell r="BR33">
            <v>28710000</v>
          </cell>
          <cell r="BS33">
            <v>28710000</v>
          </cell>
          <cell r="BT33">
            <v>28710000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708566.5</v>
          </cell>
          <cell r="CB33">
            <v>708566.5</v>
          </cell>
          <cell r="CC33">
            <v>708566.5</v>
          </cell>
          <cell r="CD33">
            <v>708566.5</v>
          </cell>
          <cell r="CE33">
            <v>708566.5</v>
          </cell>
          <cell r="CF33">
            <v>708566.5</v>
          </cell>
          <cell r="CG33">
            <v>708566.5</v>
          </cell>
          <cell r="CH33">
            <v>708566.5</v>
          </cell>
          <cell r="CI33">
            <v>708566.5</v>
          </cell>
          <cell r="CJ33">
            <v>708566.5</v>
          </cell>
          <cell r="CK33">
            <v>708566.5</v>
          </cell>
        </row>
        <row r="34">
          <cell r="J34">
            <v>708566.5</v>
          </cell>
          <cell r="K34">
            <v>708566.5</v>
          </cell>
          <cell r="L34">
            <v>708566.5</v>
          </cell>
          <cell r="M34">
            <v>708566.5</v>
          </cell>
          <cell r="N34">
            <v>708566.5</v>
          </cell>
          <cell r="O34">
            <v>708566.5</v>
          </cell>
          <cell r="P34">
            <v>708566.5</v>
          </cell>
          <cell r="Q34">
            <v>708566.5</v>
          </cell>
          <cell r="R34">
            <v>708566.5</v>
          </cell>
          <cell r="S34">
            <v>708566.5</v>
          </cell>
          <cell r="T34">
            <v>708566.5</v>
          </cell>
          <cell r="U34">
            <v>708566.5</v>
          </cell>
          <cell r="V34">
            <v>708566.5</v>
          </cell>
          <cell r="W34">
            <v>708566.5</v>
          </cell>
          <cell r="X34">
            <v>708566.5</v>
          </cell>
          <cell r="Y34">
            <v>708566.5</v>
          </cell>
          <cell r="Z34">
            <v>708566.5</v>
          </cell>
          <cell r="AA34">
            <v>708566.5</v>
          </cell>
          <cell r="AB34">
            <v>708566.5</v>
          </cell>
          <cell r="AC34">
            <v>708566.5</v>
          </cell>
          <cell r="AD34">
            <v>708566.5</v>
          </cell>
          <cell r="AE34">
            <v>708566.5</v>
          </cell>
          <cell r="AF34">
            <v>708566.5</v>
          </cell>
          <cell r="AG34">
            <v>708566.5</v>
          </cell>
          <cell r="AH34">
            <v>708566.5</v>
          </cell>
          <cell r="AI34">
            <v>708566.5</v>
          </cell>
          <cell r="AJ34">
            <v>708566.5</v>
          </cell>
          <cell r="AK34">
            <v>708566.5</v>
          </cell>
          <cell r="AL34">
            <v>708566.5</v>
          </cell>
          <cell r="AM34">
            <v>708566.5</v>
          </cell>
          <cell r="AN34">
            <v>708566.5</v>
          </cell>
          <cell r="AO34">
            <v>708566.5</v>
          </cell>
          <cell r="AP34">
            <v>708566.5</v>
          </cell>
          <cell r="AQ34">
            <v>708566.5</v>
          </cell>
          <cell r="AR34">
            <v>708566.5</v>
          </cell>
          <cell r="AS34">
            <v>708566.5</v>
          </cell>
          <cell r="AT34">
            <v>708566.5</v>
          </cell>
          <cell r="AU34">
            <v>708566.5</v>
          </cell>
          <cell r="AV34">
            <v>708566.5</v>
          </cell>
          <cell r="AW34">
            <v>708566.5</v>
          </cell>
          <cell r="AX34">
            <v>708566.5</v>
          </cell>
          <cell r="AY34">
            <v>708566.5</v>
          </cell>
          <cell r="AZ34">
            <v>708566.5</v>
          </cell>
          <cell r="BA34">
            <v>708566.5</v>
          </cell>
          <cell r="BB34">
            <v>708566.5</v>
          </cell>
          <cell r="BC34">
            <v>708566.5</v>
          </cell>
          <cell r="BD34">
            <v>708566.5</v>
          </cell>
          <cell r="BE34">
            <v>708566.5</v>
          </cell>
          <cell r="BF34">
            <v>708566.5</v>
          </cell>
          <cell r="BG34">
            <v>708566.5</v>
          </cell>
          <cell r="BH34">
            <v>708566.5</v>
          </cell>
          <cell r="BI34">
            <v>708566.5</v>
          </cell>
          <cell r="BJ34">
            <v>708566.5</v>
          </cell>
          <cell r="BK34">
            <v>708566.5</v>
          </cell>
          <cell r="BL34">
            <v>708566.5</v>
          </cell>
          <cell r="BM34">
            <v>708566.5</v>
          </cell>
          <cell r="BN34">
            <v>708566.5</v>
          </cell>
          <cell r="BO34">
            <v>708566.5</v>
          </cell>
          <cell r="BP34">
            <v>708566.5</v>
          </cell>
          <cell r="BQ34">
            <v>708566.5</v>
          </cell>
          <cell r="BR34">
            <v>708566.5</v>
          </cell>
          <cell r="BS34">
            <v>708566.5</v>
          </cell>
          <cell r="BT34">
            <v>708566.5</v>
          </cell>
          <cell r="BU34">
            <v>708566.5</v>
          </cell>
          <cell r="BV34">
            <v>708566.5</v>
          </cell>
          <cell r="BW34">
            <v>708566.5</v>
          </cell>
          <cell r="BX34">
            <v>708566.5</v>
          </cell>
          <cell r="BY34">
            <v>708566.5</v>
          </cell>
          <cell r="BZ34">
            <v>708566.5</v>
          </cell>
          <cell r="CA34">
            <v>708566.5</v>
          </cell>
          <cell r="CB34">
            <v>708566.5</v>
          </cell>
          <cell r="CC34">
            <v>708566.5</v>
          </cell>
          <cell r="CD34">
            <v>708566.5</v>
          </cell>
          <cell r="CE34">
            <v>708566.5</v>
          </cell>
          <cell r="CF34">
            <v>708566.5</v>
          </cell>
          <cell r="CG34">
            <v>708566.5</v>
          </cell>
          <cell r="CH34">
            <v>708566.5</v>
          </cell>
          <cell r="CI34">
            <v>708566.5</v>
          </cell>
          <cell r="CJ34">
            <v>708566.5</v>
          </cell>
          <cell r="CK34">
            <v>625400</v>
          </cell>
        </row>
        <row r="35">
          <cell r="J35">
            <v>625400</v>
          </cell>
          <cell r="K35">
            <v>625400</v>
          </cell>
          <cell r="L35">
            <v>625400</v>
          </cell>
          <cell r="M35">
            <v>625400</v>
          </cell>
          <cell r="N35">
            <v>625400</v>
          </cell>
          <cell r="O35">
            <v>625400</v>
          </cell>
          <cell r="P35">
            <v>625400</v>
          </cell>
          <cell r="Q35">
            <v>625400</v>
          </cell>
          <cell r="R35">
            <v>625400</v>
          </cell>
          <cell r="S35">
            <v>625400</v>
          </cell>
          <cell r="T35">
            <v>625400</v>
          </cell>
          <cell r="U35">
            <v>625400</v>
          </cell>
          <cell r="V35">
            <v>625400</v>
          </cell>
          <cell r="W35">
            <v>625400</v>
          </cell>
          <cell r="X35">
            <v>625400</v>
          </cell>
          <cell r="Y35">
            <v>625400</v>
          </cell>
          <cell r="Z35">
            <v>625400</v>
          </cell>
          <cell r="AA35">
            <v>625400</v>
          </cell>
          <cell r="AB35">
            <v>625400</v>
          </cell>
          <cell r="AC35">
            <v>625400</v>
          </cell>
          <cell r="AD35">
            <v>625400</v>
          </cell>
          <cell r="AE35">
            <v>625400</v>
          </cell>
          <cell r="AF35">
            <v>625400</v>
          </cell>
          <cell r="AG35">
            <v>625400</v>
          </cell>
          <cell r="AH35">
            <v>625400</v>
          </cell>
          <cell r="AI35">
            <v>625400</v>
          </cell>
          <cell r="AJ35">
            <v>625400</v>
          </cell>
          <cell r="AK35">
            <v>625400</v>
          </cell>
          <cell r="AL35">
            <v>625400</v>
          </cell>
          <cell r="AM35">
            <v>625400</v>
          </cell>
          <cell r="AN35">
            <v>625400</v>
          </cell>
          <cell r="AO35">
            <v>625400</v>
          </cell>
          <cell r="AP35">
            <v>625400</v>
          </cell>
          <cell r="AQ35">
            <v>625400</v>
          </cell>
          <cell r="AR35">
            <v>625400</v>
          </cell>
          <cell r="AS35">
            <v>625400</v>
          </cell>
          <cell r="AT35">
            <v>625400</v>
          </cell>
          <cell r="AU35">
            <v>625400</v>
          </cell>
          <cell r="AV35">
            <v>625400</v>
          </cell>
          <cell r="AW35">
            <v>625400</v>
          </cell>
          <cell r="AX35">
            <v>625400</v>
          </cell>
          <cell r="AY35">
            <v>625400</v>
          </cell>
          <cell r="AZ35">
            <v>625400</v>
          </cell>
          <cell r="BA35">
            <v>625400</v>
          </cell>
          <cell r="BB35">
            <v>625400</v>
          </cell>
          <cell r="BC35">
            <v>625400</v>
          </cell>
          <cell r="BD35">
            <v>625400</v>
          </cell>
          <cell r="BE35">
            <v>625400</v>
          </cell>
          <cell r="BF35">
            <v>625400</v>
          </cell>
          <cell r="BG35">
            <v>625400</v>
          </cell>
          <cell r="BH35">
            <v>625400</v>
          </cell>
          <cell r="BI35">
            <v>625400</v>
          </cell>
          <cell r="BJ35">
            <v>625400</v>
          </cell>
          <cell r="BK35">
            <v>625400</v>
          </cell>
          <cell r="BL35">
            <v>625400</v>
          </cell>
          <cell r="BM35">
            <v>625400</v>
          </cell>
          <cell r="BN35">
            <v>625400</v>
          </cell>
          <cell r="BO35">
            <v>625400</v>
          </cell>
          <cell r="BP35">
            <v>625400</v>
          </cell>
          <cell r="BQ35">
            <v>625400</v>
          </cell>
          <cell r="BR35">
            <v>625400</v>
          </cell>
          <cell r="BS35">
            <v>625400</v>
          </cell>
          <cell r="BT35">
            <v>625400</v>
          </cell>
          <cell r="BU35">
            <v>625400</v>
          </cell>
          <cell r="BV35">
            <v>625400</v>
          </cell>
          <cell r="BW35">
            <v>625400</v>
          </cell>
          <cell r="BX35">
            <v>625400</v>
          </cell>
          <cell r="BY35">
            <v>625400</v>
          </cell>
          <cell r="BZ35">
            <v>625400</v>
          </cell>
          <cell r="CA35">
            <v>625400</v>
          </cell>
          <cell r="CB35">
            <v>625400</v>
          </cell>
          <cell r="CC35">
            <v>625400</v>
          </cell>
          <cell r="CD35">
            <v>625400</v>
          </cell>
          <cell r="CE35">
            <v>625400</v>
          </cell>
          <cell r="CF35">
            <v>625400</v>
          </cell>
          <cell r="CG35">
            <v>625400</v>
          </cell>
          <cell r="CH35">
            <v>625400</v>
          </cell>
          <cell r="CI35">
            <v>625400</v>
          </cell>
          <cell r="CJ35">
            <v>625400</v>
          </cell>
          <cell r="CK35">
            <v>398000</v>
          </cell>
        </row>
        <row r="36">
          <cell r="J36">
            <v>398000</v>
          </cell>
          <cell r="K36">
            <v>398000</v>
          </cell>
          <cell r="L36">
            <v>398000</v>
          </cell>
          <cell r="M36">
            <v>398000</v>
          </cell>
          <cell r="N36">
            <v>398000</v>
          </cell>
          <cell r="O36">
            <v>398000</v>
          </cell>
          <cell r="P36">
            <v>398000</v>
          </cell>
          <cell r="Q36">
            <v>398000</v>
          </cell>
          <cell r="R36">
            <v>398000</v>
          </cell>
          <cell r="S36">
            <v>398000</v>
          </cell>
          <cell r="T36">
            <v>398000</v>
          </cell>
          <cell r="U36">
            <v>398000</v>
          </cell>
          <cell r="V36">
            <v>398000</v>
          </cell>
          <cell r="W36">
            <v>398000</v>
          </cell>
          <cell r="X36">
            <v>398000</v>
          </cell>
          <cell r="Y36">
            <v>398000</v>
          </cell>
          <cell r="Z36">
            <v>398000</v>
          </cell>
          <cell r="AA36">
            <v>398000</v>
          </cell>
          <cell r="AB36">
            <v>398000</v>
          </cell>
          <cell r="AC36">
            <v>398000</v>
          </cell>
          <cell r="AD36">
            <v>398000</v>
          </cell>
          <cell r="AE36">
            <v>398000</v>
          </cell>
          <cell r="AF36">
            <v>398000</v>
          </cell>
          <cell r="AG36">
            <v>398000</v>
          </cell>
          <cell r="AH36">
            <v>398000</v>
          </cell>
          <cell r="AI36">
            <v>398000</v>
          </cell>
          <cell r="AJ36">
            <v>398000</v>
          </cell>
          <cell r="AK36">
            <v>398000</v>
          </cell>
          <cell r="AL36">
            <v>398000</v>
          </cell>
          <cell r="AM36">
            <v>398000</v>
          </cell>
          <cell r="AN36">
            <v>398000</v>
          </cell>
          <cell r="AO36">
            <v>398000</v>
          </cell>
          <cell r="AP36">
            <v>398000</v>
          </cell>
          <cell r="AQ36">
            <v>398000</v>
          </cell>
          <cell r="AR36">
            <v>398000</v>
          </cell>
          <cell r="AS36">
            <v>398000</v>
          </cell>
          <cell r="AT36">
            <v>398000</v>
          </cell>
          <cell r="AU36">
            <v>398000</v>
          </cell>
          <cell r="AV36">
            <v>398000</v>
          </cell>
          <cell r="AW36">
            <v>398000</v>
          </cell>
          <cell r="AX36">
            <v>398000</v>
          </cell>
          <cell r="AY36">
            <v>398000</v>
          </cell>
          <cell r="AZ36">
            <v>398000</v>
          </cell>
          <cell r="BA36">
            <v>398000</v>
          </cell>
          <cell r="BB36">
            <v>398000</v>
          </cell>
          <cell r="BC36">
            <v>398000</v>
          </cell>
          <cell r="BD36">
            <v>398000</v>
          </cell>
          <cell r="BE36">
            <v>398000</v>
          </cell>
          <cell r="BF36">
            <v>398000</v>
          </cell>
          <cell r="BG36">
            <v>398000</v>
          </cell>
          <cell r="BH36">
            <v>398000</v>
          </cell>
          <cell r="BI36">
            <v>398000</v>
          </cell>
          <cell r="BJ36">
            <v>398000</v>
          </cell>
          <cell r="BK36">
            <v>398000</v>
          </cell>
          <cell r="BL36">
            <v>398000</v>
          </cell>
          <cell r="BM36">
            <v>398000</v>
          </cell>
          <cell r="BN36">
            <v>398000</v>
          </cell>
          <cell r="BO36">
            <v>398000</v>
          </cell>
          <cell r="BP36">
            <v>398000</v>
          </cell>
          <cell r="BQ36">
            <v>398000</v>
          </cell>
          <cell r="BR36">
            <v>398000</v>
          </cell>
          <cell r="BS36">
            <v>398000</v>
          </cell>
          <cell r="BT36">
            <v>398000</v>
          </cell>
          <cell r="BU36">
            <v>398000</v>
          </cell>
          <cell r="BV36">
            <v>398000</v>
          </cell>
          <cell r="BW36">
            <v>398000</v>
          </cell>
          <cell r="BX36">
            <v>398000</v>
          </cell>
          <cell r="BY36">
            <v>398000</v>
          </cell>
          <cell r="BZ36">
            <v>398000</v>
          </cell>
          <cell r="CA36">
            <v>398000</v>
          </cell>
          <cell r="CB36">
            <v>398000</v>
          </cell>
          <cell r="CC36">
            <v>398000</v>
          </cell>
          <cell r="CD36">
            <v>398000</v>
          </cell>
          <cell r="CE36">
            <v>398000</v>
          </cell>
          <cell r="CF36">
            <v>398000</v>
          </cell>
          <cell r="CG36">
            <v>398000</v>
          </cell>
          <cell r="CH36">
            <v>398000</v>
          </cell>
          <cell r="CI36">
            <v>398000</v>
          </cell>
          <cell r="CJ36">
            <v>398000</v>
          </cell>
          <cell r="CK36">
            <v>1015400</v>
          </cell>
        </row>
        <row r="37">
          <cell r="J37">
            <v>1015400</v>
          </cell>
          <cell r="K37">
            <v>1015400</v>
          </cell>
          <cell r="L37">
            <v>1015400</v>
          </cell>
          <cell r="M37">
            <v>1015400</v>
          </cell>
          <cell r="N37">
            <v>1015400</v>
          </cell>
          <cell r="O37">
            <v>1015400</v>
          </cell>
          <cell r="P37">
            <v>1015400</v>
          </cell>
          <cell r="Q37">
            <v>1015400</v>
          </cell>
          <cell r="R37">
            <v>1015400</v>
          </cell>
          <cell r="S37">
            <v>1015400</v>
          </cell>
          <cell r="T37">
            <v>1015400</v>
          </cell>
          <cell r="U37">
            <v>1015400</v>
          </cell>
          <cell r="V37">
            <v>1015400</v>
          </cell>
          <cell r="W37">
            <v>1015400</v>
          </cell>
          <cell r="X37">
            <v>1015400</v>
          </cell>
          <cell r="Y37">
            <v>1015400</v>
          </cell>
          <cell r="Z37">
            <v>1015400</v>
          </cell>
          <cell r="AA37">
            <v>1015400</v>
          </cell>
          <cell r="AB37">
            <v>1015400</v>
          </cell>
          <cell r="AC37">
            <v>1015400</v>
          </cell>
          <cell r="AD37">
            <v>1015400</v>
          </cell>
          <cell r="AE37">
            <v>1015400</v>
          </cell>
          <cell r="AF37">
            <v>1015400</v>
          </cell>
          <cell r="AG37">
            <v>1015400</v>
          </cell>
          <cell r="AH37">
            <v>1015400</v>
          </cell>
          <cell r="AI37">
            <v>1015400</v>
          </cell>
          <cell r="AJ37">
            <v>1015400</v>
          </cell>
          <cell r="AK37">
            <v>1015400</v>
          </cell>
          <cell r="AL37">
            <v>1015400</v>
          </cell>
          <cell r="AM37">
            <v>1015400</v>
          </cell>
          <cell r="AN37">
            <v>1015400</v>
          </cell>
          <cell r="AO37">
            <v>1015400</v>
          </cell>
          <cell r="AP37">
            <v>1015400</v>
          </cell>
          <cell r="AQ37">
            <v>1015400</v>
          </cell>
          <cell r="AR37">
            <v>1015400</v>
          </cell>
          <cell r="AS37">
            <v>1015400</v>
          </cell>
          <cell r="AT37">
            <v>1015400</v>
          </cell>
          <cell r="AU37">
            <v>1015400</v>
          </cell>
          <cell r="AV37">
            <v>1015400</v>
          </cell>
          <cell r="AW37">
            <v>1015400</v>
          </cell>
          <cell r="AX37">
            <v>1015400</v>
          </cell>
          <cell r="AY37">
            <v>1015400</v>
          </cell>
          <cell r="AZ37">
            <v>1015400</v>
          </cell>
          <cell r="BA37">
            <v>1015400</v>
          </cell>
          <cell r="BB37">
            <v>1015400</v>
          </cell>
          <cell r="BC37">
            <v>1015400</v>
          </cell>
          <cell r="BD37">
            <v>1015400</v>
          </cell>
          <cell r="BE37">
            <v>1015400</v>
          </cell>
          <cell r="BF37">
            <v>1015400</v>
          </cell>
          <cell r="BG37">
            <v>1015400</v>
          </cell>
          <cell r="BH37">
            <v>1015400</v>
          </cell>
          <cell r="BI37">
            <v>1015400</v>
          </cell>
          <cell r="BJ37">
            <v>1015400</v>
          </cell>
          <cell r="BK37">
            <v>1015400</v>
          </cell>
          <cell r="BL37">
            <v>1015400</v>
          </cell>
          <cell r="BM37">
            <v>1015400</v>
          </cell>
          <cell r="BN37">
            <v>1015400</v>
          </cell>
          <cell r="BO37">
            <v>1015400</v>
          </cell>
          <cell r="BP37">
            <v>1015400</v>
          </cell>
          <cell r="BQ37">
            <v>1015400</v>
          </cell>
          <cell r="BR37">
            <v>1015400</v>
          </cell>
          <cell r="BS37">
            <v>1015400</v>
          </cell>
          <cell r="BT37">
            <v>1015400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2200000</v>
          </cell>
          <cell r="CB37">
            <v>2200000</v>
          </cell>
          <cell r="CC37">
            <v>2200000</v>
          </cell>
          <cell r="CD37">
            <v>2200000</v>
          </cell>
          <cell r="CE37">
            <v>2200000</v>
          </cell>
          <cell r="CF37">
            <v>2200000</v>
          </cell>
          <cell r="CG37">
            <v>2200000</v>
          </cell>
          <cell r="CH37">
            <v>2200000</v>
          </cell>
          <cell r="CI37">
            <v>2200000</v>
          </cell>
          <cell r="CJ37">
            <v>2200000</v>
          </cell>
          <cell r="CK37">
            <v>2200000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Datos"/>
      <sheetName val="5094-2003"/>
      <sheetName val="FINANCIERA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FLUJOS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BASE"/>
      <sheetName val="\\Pc1\E\AMV-3005-2005\ADMON GRU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>
        <row r="3">
          <cell r="A3">
            <v>1</v>
          </cell>
          <cell r="B3" t="str">
            <v>AMBULANCIA</v>
          </cell>
          <cell r="C3" t="str">
            <v>UND</v>
          </cell>
          <cell r="D3">
            <v>50000</v>
          </cell>
        </row>
        <row r="4">
          <cell r="A4">
            <v>2</v>
          </cell>
          <cell r="B4" t="str">
            <v>BAÑO PORTATIL</v>
          </cell>
          <cell r="C4" t="str">
            <v>UND</v>
          </cell>
          <cell r="D4">
            <v>5000</v>
          </cell>
        </row>
        <row r="5">
          <cell r="A5">
            <v>3</v>
          </cell>
          <cell r="B5" t="str">
            <v>CARGADOR</v>
          </cell>
          <cell r="C5" t="str">
            <v>UND</v>
          </cell>
          <cell r="D5">
            <v>280000</v>
          </cell>
        </row>
        <row r="6">
          <cell r="A6">
            <v>4</v>
          </cell>
          <cell r="B6" t="str">
            <v>BOMBA PARA PRUEBA</v>
          </cell>
          <cell r="C6" t="str">
            <v>UND</v>
          </cell>
          <cell r="D6">
            <v>30000</v>
          </cell>
        </row>
        <row r="7">
          <cell r="A7">
            <v>5</v>
          </cell>
          <cell r="B7" t="str">
            <v>CAMABAJA</v>
          </cell>
          <cell r="C7" t="str">
            <v>UND</v>
          </cell>
          <cell r="D7">
            <v>350000</v>
          </cell>
        </row>
        <row r="8">
          <cell r="A8">
            <v>6</v>
          </cell>
          <cell r="B8" t="str">
            <v>CAMION 3 TON.</v>
          </cell>
          <cell r="C8" t="str">
            <v>UND</v>
          </cell>
          <cell r="D8">
            <v>40000</v>
          </cell>
        </row>
        <row r="9">
          <cell r="A9">
            <v>7</v>
          </cell>
          <cell r="B9" t="str">
            <v>CAMIONETA</v>
          </cell>
          <cell r="C9" t="str">
            <v>UND</v>
          </cell>
          <cell r="D9">
            <v>40000</v>
          </cell>
        </row>
        <row r="10">
          <cell r="A10">
            <v>8</v>
          </cell>
          <cell r="B10" t="str">
            <v>CARPAS PORTATILES</v>
          </cell>
          <cell r="C10" t="str">
            <v>UND</v>
          </cell>
          <cell r="D10">
            <v>5000</v>
          </cell>
        </row>
        <row r="11">
          <cell r="A11">
            <v>9</v>
          </cell>
          <cell r="B11" t="str">
            <v>CHAZADORA</v>
          </cell>
          <cell r="C11" t="str">
            <v>UND</v>
          </cell>
          <cell r="D11">
            <v>45000</v>
          </cell>
        </row>
        <row r="12">
          <cell r="A12">
            <v>10</v>
          </cell>
          <cell r="B12" t="str">
            <v>COMPRESOR</v>
          </cell>
          <cell r="C12" t="str">
            <v>UND</v>
          </cell>
          <cell r="D12">
            <v>90000</v>
          </cell>
        </row>
        <row r="13">
          <cell r="A13">
            <v>11</v>
          </cell>
          <cell r="B13" t="str">
            <v>CONTENEDOR</v>
          </cell>
          <cell r="C13" t="str">
            <v>UND</v>
          </cell>
          <cell r="D13">
            <v>12000</v>
          </cell>
        </row>
        <row r="14">
          <cell r="A14">
            <v>12</v>
          </cell>
          <cell r="B14" t="str">
            <v>CORTADORA DE CONCRETO</v>
          </cell>
          <cell r="C14" t="str">
            <v>UND</v>
          </cell>
          <cell r="D14">
            <v>45000</v>
          </cell>
        </row>
        <row r="15">
          <cell r="A15">
            <v>13</v>
          </cell>
          <cell r="B15" t="str">
            <v>DOBLADORA HIDRAULICA</v>
          </cell>
          <cell r="C15" t="str">
            <v>UND</v>
          </cell>
          <cell r="D15">
            <v>75000</v>
          </cell>
        </row>
        <row r="16">
          <cell r="A16">
            <v>14</v>
          </cell>
          <cell r="B16" t="str">
            <v>EQUIPO COMPLETO DE PINTURA</v>
          </cell>
          <cell r="C16" t="str">
            <v>UND</v>
          </cell>
          <cell r="D16">
            <v>50000</v>
          </cell>
        </row>
        <row r="17">
          <cell r="A17">
            <v>15</v>
          </cell>
          <cell r="B17" t="str">
            <v>EQUIPO COMPLETO DE PRUEBA</v>
          </cell>
          <cell r="C17" t="str">
            <v>UND</v>
          </cell>
          <cell r="D17">
            <v>150000</v>
          </cell>
        </row>
        <row r="18">
          <cell r="A18">
            <v>16</v>
          </cell>
          <cell r="B18" t="str">
            <v>EQUIPO COMPLETO SANDBLASTING</v>
          </cell>
          <cell r="C18" t="str">
            <v>UND</v>
          </cell>
          <cell r="D18">
            <v>160000</v>
          </cell>
        </row>
        <row r="19">
          <cell r="A19">
            <v>17</v>
          </cell>
          <cell r="B19" t="str">
            <v>EQUIPO DE COMUNICACIÓN</v>
          </cell>
          <cell r="C19" t="str">
            <v>UND</v>
          </cell>
          <cell r="D19">
            <v>5000</v>
          </cell>
        </row>
        <row r="20">
          <cell r="A20">
            <v>18</v>
          </cell>
          <cell r="B20" t="str">
            <v>EQUIPO DE OXI-CORTE</v>
          </cell>
          <cell r="C20" t="str">
            <v>UND</v>
          </cell>
          <cell r="D20">
            <v>20000</v>
          </cell>
        </row>
        <row r="21">
          <cell r="A21">
            <v>19</v>
          </cell>
          <cell r="B21" t="str">
            <v>EQUIPO DE SOLDADURA - ACPM</v>
          </cell>
          <cell r="C21" t="str">
            <v>UND</v>
          </cell>
          <cell r="D21">
            <v>40000</v>
          </cell>
        </row>
        <row r="22">
          <cell r="A22">
            <v>20</v>
          </cell>
          <cell r="B22" t="str">
            <v>EQUIPO TOPOGRAFICO</v>
          </cell>
          <cell r="C22" t="str">
            <v>UND</v>
          </cell>
          <cell r="D22">
            <v>40000</v>
          </cell>
        </row>
        <row r="23">
          <cell r="A23">
            <v>21</v>
          </cell>
          <cell r="B23" t="str">
            <v>EQUIPOS DE CALIBRACION</v>
          </cell>
          <cell r="C23" t="str">
            <v>UND</v>
          </cell>
          <cell r="D23">
            <v>50000</v>
          </cell>
        </row>
        <row r="24">
          <cell r="A24">
            <v>22</v>
          </cell>
          <cell r="B24" t="str">
            <v>EQUIPOS DE OFICINA</v>
          </cell>
          <cell r="C24" t="str">
            <v>UND</v>
          </cell>
          <cell r="D24">
            <v>60000</v>
          </cell>
        </row>
        <row r="25">
          <cell r="A25">
            <v>23</v>
          </cell>
          <cell r="B25" t="str">
            <v>ESTACION</v>
          </cell>
          <cell r="C25" t="str">
            <v>UND</v>
          </cell>
          <cell r="D25">
            <v>150000</v>
          </cell>
        </row>
        <row r="26">
          <cell r="A26">
            <v>24</v>
          </cell>
          <cell r="B26" t="str">
            <v>GRUA</v>
          </cell>
          <cell r="C26" t="str">
            <v>UND</v>
          </cell>
          <cell r="D26">
            <v>500000</v>
          </cell>
        </row>
        <row r="27">
          <cell r="A27">
            <v>25</v>
          </cell>
          <cell r="B27" t="str">
            <v>GRUA DE 10 TON.</v>
          </cell>
          <cell r="C27" t="str">
            <v>UND</v>
          </cell>
          <cell r="D27">
            <v>200000</v>
          </cell>
        </row>
        <row r="28">
          <cell r="A28">
            <v>26</v>
          </cell>
          <cell r="B28" t="str">
            <v>GRUA DE 20 TON.</v>
          </cell>
          <cell r="C28" t="str">
            <v>UND</v>
          </cell>
          <cell r="D28">
            <v>460000</v>
          </cell>
        </row>
        <row r="29">
          <cell r="A29">
            <v>27</v>
          </cell>
          <cell r="B29" t="str">
            <v>GRUA DE 200 TON.</v>
          </cell>
          <cell r="C29" t="str">
            <v>UND</v>
          </cell>
          <cell r="D29">
            <v>4300000</v>
          </cell>
        </row>
        <row r="30">
          <cell r="A30">
            <v>28</v>
          </cell>
          <cell r="B30" t="str">
            <v>GRUA DE 80 TON.</v>
          </cell>
          <cell r="C30" t="str">
            <v>UND</v>
          </cell>
          <cell r="D30">
            <v>2800000</v>
          </cell>
        </row>
        <row r="31">
          <cell r="A31">
            <v>29</v>
          </cell>
          <cell r="B31" t="str">
            <v>HERRAMIENTA MENORES</v>
          </cell>
          <cell r="C31" t="str">
            <v>UND</v>
          </cell>
          <cell r="D31">
            <v>24376</v>
          </cell>
        </row>
        <row r="32">
          <cell r="A32">
            <v>30</v>
          </cell>
          <cell r="B32" t="str">
            <v>HERRAMIENTAS VARIAS</v>
          </cell>
          <cell r="C32" t="str">
            <v>UND</v>
          </cell>
          <cell r="D32">
            <v>8000</v>
          </cell>
        </row>
        <row r="33">
          <cell r="A33">
            <v>31</v>
          </cell>
          <cell r="B33" t="str">
            <v>HISTER</v>
          </cell>
          <cell r="C33" t="str">
            <v>UND</v>
          </cell>
          <cell r="D33">
            <v>200000</v>
          </cell>
        </row>
        <row r="34">
          <cell r="A34">
            <v>32</v>
          </cell>
          <cell r="B34" t="str">
            <v>MAQUINA DE SOLDAR</v>
          </cell>
          <cell r="C34" t="str">
            <v>UND</v>
          </cell>
          <cell r="D34">
            <v>40000</v>
          </cell>
        </row>
        <row r="35">
          <cell r="A35">
            <v>33</v>
          </cell>
          <cell r="B35" t="str">
            <v>MARTILLO NEUMATICO</v>
          </cell>
          <cell r="C35" t="str">
            <v>UND</v>
          </cell>
          <cell r="D35">
            <v>25000</v>
          </cell>
        </row>
        <row r="36">
          <cell r="A36">
            <v>34</v>
          </cell>
          <cell r="B36" t="str">
            <v>MEDIDOR DE AISLAMIENTO</v>
          </cell>
          <cell r="C36" t="str">
            <v>UND</v>
          </cell>
          <cell r="D36">
            <v>50000</v>
          </cell>
        </row>
        <row r="37">
          <cell r="A37">
            <v>35</v>
          </cell>
          <cell r="B37" t="str">
            <v>MEZCLADORA</v>
          </cell>
          <cell r="C37" t="str">
            <v>UND</v>
          </cell>
          <cell r="D37">
            <v>30000</v>
          </cell>
        </row>
        <row r="38">
          <cell r="A38">
            <v>36</v>
          </cell>
          <cell r="B38" t="str">
            <v>MOTOBOMBA 3"</v>
          </cell>
          <cell r="C38" t="str">
            <v>UND</v>
          </cell>
          <cell r="D38">
            <v>25000</v>
          </cell>
        </row>
        <row r="39">
          <cell r="A39">
            <v>37</v>
          </cell>
          <cell r="B39" t="str">
            <v>MOTONIVELADORA</v>
          </cell>
          <cell r="C39" t="str">
            <v>UND</v>
          </cell>
          <cell r="D39">
            <v>500000</v>
          </cell>
        </row>
        <row r="40">
          <cell r="A40">
            <v>38</v>
          </cell>
          <cell r="B40" t="str">
            <v>PARALES METALICOS</v>
          </cell>
          <cell r="C40" t="str">
            <v>UND</v>
          </cell>
          <cell r="D40">
            <v>200</v>
          </cell>
        </row>
        <row r="41">
          <cell r="A41">
            <v>39</v>
          </cell>
          <cell r="B41" t="str">
            <v>PLANTA ELECTRICA</v>
          </cell>
          <cell r="C41" t="str">
            <v>UND</v>
          </cell>
          <cell r="D41">
            <v>30000</v>
          </cell>
        </row>
        <row r="42">
          <cell r="A42">
            <v>40</v>
          </cell>
          <cell r="B42" t="str">
            <v>PULIDORAS</v>
          </cell>
          <cell r="C42" t="str">
            <v>UND</v>
          </cell>
          <cell r="D42">
            <v>17600</v>
          </cell>
        </row>
        <row r="43">
          <cell r="A43">
            <v>41</v>
          </cell>
          <cell r="B43" t="str">
            <v>RETROEXCAVADORA CON MARTILLO</v>
          </cell>
          <cell r="C43" t="str">
            <v>UND</v>
          </cell>
          <cell r="D43">
            <v>75000</v>
          </cell>
        </row>
        <row r="44">
          <cell r="A44">
            <v>42</v>
          </cell>
          <cell r="B44" t="str">
            <v>ROSCADORA ELECTRICA</v>
          </cell>
          <cell r="C44" t="str">
            <v>UND</v>
          </cell>
          <cell r="D44">
            <v>40000</v>
          </cell>
        </row>
        <row r="45">
          <cell r="A45">
            <v>43</v>
          </cell>
          <cell r="B45" t="str">
            <v>TABLEROS</v>
          </cell>
          <cell r="C45" t="str">
            <v>UND</v>
          </cell>
          <cell r="D45">
            <v>200</v>
          </cell>
        </row>
        <row r="46">
          <cell r="A46">
            <v>44</v>
          </cell>
          <cell r="B46" t="str">
            <v>VIBRADOR PARA CONCRETO</v>
          </cell>
          <cell r="C46" t="str">
            <v>UND</v>
          </cell>
          <cell r="D46">
            <v>30000</v>
          </cell>
        </row>
        <row r="47">
          <cell r="A47">
            <v>45</v>
          </cell>
          <cell r="B47" t="str">
            <v>VIBROCOMPACTADOR MANUAL</v>
          </cell>
          <cell r="C47" t="str">
            <v>UND</v>
          </cell>
          <cell r="D47">
            <v>35000</v>
          </cell>
        </row>
        <row r="48">
          <cell r="A48">
            <v>46</v>
          </cell>
          <cell r="B48" t="str">
            <v>VOLQUETA</v>
          </cell>
          <cell r="C48" t="str">
            <v>UND</v>
          </cell>
          <cell r="D48">
            <v>125000</v>
          </cell>
        </row>
        <row r="49">
          <cell r="A49">
            <v>47</v>
          </cell>
          <cell r="B49" t="str">
            <v>WINCHE</v>
          </cell>
          <cell r="C49" t="str">
            <v>UND</v>
          </cell>
          <cell r="D49">
            <v>150000</v>
          </cell>
        </row>
        <row r="50">
          <cell r="A50">
            <v>48</v>
          </cell>
          <cell r="B50" t="str">
            <v>ENCOFRADOS</v>
          </cell>
          <cell r="C50" t="str">
            <v>UND</v>
          </cell>
          <cell r="D50">
            <v>6000</v>
          </cell>
        </row>
        <row r="51">
          <cell r="A51">
            <v>49</v>
          </cell>
          <cell r="B51" t="str">
            <v>ANDAMIOS TIPO TUBULAR + TABLONES</v>
          </cell>
          <cell r="C51" t="str">
            <v>UND</v>
          </cell>
          <cell r="D51">
            <v>4800</v>
          </cell>
        </row>
        <row r="52">
          <cell r="A52">
            <v>50</v>
          </cell>
          <cell r="B52" t="str">
            <v>HERRAMIENTAS MENORES</v>
          </cell>
          <cell r="C52" t="str">
            <v>UND</v>
          </cell>
          <cell r="D52">
            <v>4000</v>
          </cell>
        </row>
        <row r="53">
          <cell r="A53">
            <v>51</v>
          </cell>
          <cell r="B53" t="str">
            <v>EQUIPO COMPLETO RADIOGRAFIAS</v>
          </cell>
          <cell r="C53" t="str">
            <v>UND</v>
          </cell>
          <cell r="D53">
            <v>90000</v>
          </cell>
        </row>
        <row r="54">
          <cell r="A54">
            <v>52</v>
          </cell>
          <cell r="B54" t="str">
            <v>HERRAMIENTA MENOR</v>
          </cell>
          <cell r="C54" t="str">
            <v>UND</v>
          </cell>
          <cell r="D54">
            <v>5000</v>
          </cell>
        </row>
        <row r="55">
          <cell r="A55">
            <v>53</v>
          </cell>
          <cell r="B55" t="str">
            <v>MONTACARGA</v>
          </cell>
          <cell r="C55" t="str">
            <v>UND</v>
          </cell>
          <cell r="D55">
            <v>150000</v>
          </cell>
        </row>
        <row r="56">
          <cell r="A56">
            <v>54</v>
          </cell>
          <cell r="B56" t="str">
            <v>UNIDAD TRATAMIENTO TERMICO</v>
          </cell>
          <cell r="C56" t="str">
            <v>UND</v>
          </cell>
          <cell r="D56">
            <v>180000</v>
          </cell>
        </row>
        <row r="57">
          <cell r="A57">
            <v>55</v>
          </cell>
          <cell r="B57" t="str">
            <v>ESCALERAS METALICAS</v>
          </cell>
          <cell r="C57" t="str">
            <v>UND</v>
          </cell>
          <cell r="D57">
            <v>3200</v>
          </cell>
        </row>
        <row r="58">
          <cell r="A58">
            <v>56</v>
          </cell>
          <cell r="B58" t="str">
            <v>ARNES DE SEGURIDAD</v>
          </cell>
          <cell r="C58" t="str">
            <v>UND</v>
          </cell>
          <cell r="D58">
            <v>4000</v>
          </cell>
        </row>
        <row r="59">
          <cell r="A59">
            <v>57</v>
          </cell>
          <cell r="B59" t="str">
            <v>EQUIPO DE CALIBRACION</v>
          </cell>
          <cell r="C59" t="str">
            <v>UND</v>
          </cell>
          <cell r="D59">
            <v>16000</v>
          </cell>
        </row>
        <row r="60">
          <cell r="A60">
            <v>58</v>
          </cell>
          <cell r="B60" t="str">
            <v>BANCO DE CALIBRACION NEUMATICA</v>
          </cell>
          <cell r="C60" t="str">
            <v>UND</v>
          </cell>
          <cell r="D60">
            <v>28000</v>
          </cell>
        </row>
        <row r="61">
          <cell r="A61">
            <v>59</v>
          </cell>
          <cell r="B61" t="str">
            <v>ANDAMIOS</v>
          </cell>
          <cell r="C61" t="str">
            <v>UND</v>
          </cell>
          <cell r="D61">
            <v>300</v>
          </cell>
        </row>
        <row r="62">
          <cell r="A62">
            <v>60</v>
          </cell>
          <cell r="B62" t="str">
            <v>TELUROMETRO</v>
          </cell>
          <cell r="C62" t="str">
            <v>UND</v>
          </cell>
          <cell r="D62">
            <v>70000</v>
          </cell>
        </row>
        <row r="63">
          <cell r="A63">
            <v>61</v>
          </cell>
          <cell r="B63" t="str">
            <v>COMPUTADOR</v>
          </cell>
          <cell r="C63" t="str">
            <v>UND</v>
          </cell>
          <cell r="D63">
            <v>10000</v>
          </cell>
        </row>
        <row r="64">
          <cell r="A64">
            <v>62</v>
          </cell>
          <cell r="C64" t="str">
            <v>UND</v>
          </cell>
        </row>
        <row r="65">
          <cell r="A65">
            <v>63</v>
          </cell>
          <cell r="C65" t="str">
            <v>UND</v>
          </cell>
        </row>
      </sheetData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localizacion (estructuras)"/>
      <sheetName val="localizacion (carreteras)"/>
      <sheetName val="200.1"/>
      <sheetName val="200.2"/>
      <sheetName val="200P ROCERIA"/>
      <sheetName val="201.P y 201.5P"/>
      <sheetName val="201.2 Pciclopeo"/>
      <sheetName val="201.2.1P reforzado"/>
      <sheetName val="201.3"/>
      <sheetName val="201.4"/>
      <sheetName val="201.7"/>
      <sheetName val="201.8"/>
      <sheetName val="201.8P"/>
      <sheetName val="201.11"/>
      <sheetName val="201.12"/>
      <sheetName val="201.13 y 201.17"/>
      <sheetName val="201.16"/>
      <sheetName val="201.14"/>
      <sheetName val="201.15"/>
      <sheetName val="201.21"/>
      <sheetName val="210.1.1"/>
      <sheetName val="210.1.2"/>
      <sheetName val="210.2.1"/>
      <sheetName val="210.2.1P"/>
      <sheetName val="210.2.2"/>
      <sheetName val="210.2.4"/>
      <sheetName val="211.1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.1 Via 9003"/>
      <sheetName val="311.1P"/>
      <sheetName val="311.2P"/>
      <sheetName val="311.3P"/>
      <sheetName val="320.1"/>
      <sheetName val="320.1Via 9003"/>
      <sheetName val="320.1Via 9004"/>
      <sheetName val="320.1Via 7801"/>
      <sheetName val="320.2"/>
      <sheetName val="320.2 Via 9003"/>
      <sheetName val="320.2 Via 9004"/>
      <sheetName val="320.2 Via 7801"/>
      <sheetName val="330.1"/>
      <sheetName val="330.1 Vía 9003"/>
      <sheetName val="330.1 Vía 9004"/>
      <sheetName val="330.1 Vía 7801"/>
      <sheetName val="330.2"/>
      <sheetName val="330.2 Vía 9003"/>
      <sheetName val="330.2 Vía 9004"/>
      <sheetName val="330.2 Via 7801"/>
      <sheetName val="330.1P"/>
      <sheetName val="330.1P Lorica- Coveñas"/>
      <sheetName val="330.1P (7801)"/>
      <sheetName val="340.1"/>
      <sheetName val="340.2"/>
      <sheetName val="340.3"/>
      <sheetName val="341.1"/>
      <sheetName val="341.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5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 COMPRADA"/>
      <sheetName val="440.2"/>
      <sheetName val="440.2 COMPRADA"/>
      <sheetName val="440.3"/>
      <sheetName val="440.3 COMPRADA"/>
      <sheetName val="440.4"/>
      <sheetName val="441.1"/>
      <sheetName val="441.1 COMPRADA"/>
      <sheetName val="441.2"/>
      <sheetName val="441.2 COMPRADA"/>
      <sheetName val="441.3"/>
      <sheetName val="441.3 COMPRADA"/>
      <sheetName val="441.4"/>
      <sheetName val="450.1"/>
      <sheetName val="450.1P COMPRADA"/>
      <sheetName val="450.1P COMPRADA Via 9003"/>
      <sheetName val="450.1P COMPRADA Via 9004"/>
      <sheetName val="450.1P COMPRADA Via 7801"/>
      <sheetName val="450.2"/>
      <sheetName val="450.2P COMPRADA"/>
      <sheetName val="450.2P COMPRADA Vía 9003"/>
      <sheetName val="450.2P COMPRADA Vía 9004"/>
      <sheetName val="450.2P COMPRADA Vía 7801"/>
      <sheetName val="450.3"/>
      <sheetName val="450.3P COMPRADA"/>
      <sheetName val="450.9 "/>
      <sheetName val="450.9P  "/>
      <sheetName val="450.9 Via 9003"/>
      <sheetName val="450.9 Via 9004"/>
      <sheetName val="450.9 Via 7801"/>
      <sheetName val="451.1"/>
      <sheetName val="451. 1 COMPRADA "/>
      <sheetName val="451.2"/>
      <sheetName val="451. 2 COMPRADA"/>
      <sheetName val="451.3"/>
      <sheetName val="451.3 COMPRADA"/>
      <sheetName val="452.1"/>
      <sheetName val="452.1 COMPRADA"/>
      <sheetName val="452.2"/>
      <sheetName val="452.2 COMPRADA"/>
      <sheetName val="452.3"/>
      <sheetName val="452.3 COMPRADA"/>
      <sheetName val="452.4"/>
      <sheetName val="452.4 COMPRADA"/>
      <sheetName val="453"/>
      <sheetName val="460.1"/>
      <sheetName val="460.1P"/>
      <sheetName val="460.1P.1"/>
      <sheetName val="461.1"/>
      <sheetName val="461.2"/>
      <sheetName val="462.1.1"/>
      <sheetName val="462.1.2"/>
      <sheetName val="462.1.3"/>
      <sheetName val="462.1.4"/>
      <sheetName val="462.2"/>
      <sheetName val="464.1"/>
      <sheetName val="465.1"/>
      <sheetName val="466.1"/>
      <sheetName val="466.2"/>
      <sheetName val="466P Sello de Grietas"/>
      <sheetName val="500.1"/>
      <sheetName val="501.1"/>
      <sheetName val="510"/>
      <sheetName val="510P1"/>
      <sheetName val="510P2"/>
      <sheetName val="510P3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1P"/>
      <sheetName val="610.1 Vía 9003"/>
      <sheetName val="610.1 Vía 9004"/>
      <sheetName val="610.1 Vía 7801"/>
      <sheetName val="610.2"/>
      <sheetName val="610.2 Vía 9003"/>
      <sheetName val="610.2 Vía 9004"/>
      <sheetName val="610.2 Vía 7801"/>
      <sheetName val="620.1"/>
      <sheetName val="620.2"/>
      <sheetName val="620.3"/>
      <sheetName val="620P"/>
      <sheetName val="621.1"/>
      <sheetName val="621.1 (2)"/>
      <sheetName val="621.1 (3)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.1"/>
      <sheetName val="630.1"/>
      <sheetName val="630.1 Vía 9003"/>
      <sheetName val="630.1 Vía 9004"/>
      <sheetName val="630.1 Vía 7801"/>
      <sheetName val="630.2"/>
      <sheetName val="630.2 Vía 9003"/>
      <sheetName val="630.2 Vía 9004"/>
      <sheetName val="630.2 Vía 7801"/>
      <sheetName val="630.3"/>
      <sheetName val="630.3 Vía 9003"/>
      <sheetName val="630.3 Vía 9004"/>
      <sheetName val="630.3 Vía 7801"/>
      <sheetName val="630.4"/>
      <sheetName val="630.4 Vía 9003"/>
      <sheetName val="630.4 Vía 9004"/>
      <sheetName val="630.4 Vía 7801"/>
      <sheetName val="630.5"/>
      <sheetName val="630.5 Vía 9003"/>
      <sheetName val="630.5 Vía 9004"/>
      <sheetName val="630.5 Vía 7801"/>
      <sheetName val="630.6"/>
      <sheetName val="630.6 Vía 9003"/>
      <sheetName val="630.6 Vía 9004"/>
      <sheetName val="630.6 Vía 7801"/>
      <sheetName val="630.7"/>
      <sheetName val="630.7 Vía 9003"/>
      <sheetName val="630.7 Vía 9004"/>
      <sheetName val="630.7 Vía 7801"/>
      <sheetName val="630.1.1P"/>
      <sheetName val="630.1.1P MORTERO 1,3"/>
      <sheetName val="630.1.2P. BOLSACRETOS"/>
      <sheetName val="630.1.3P Mortero sello de griet"/>
      <sheetName val="630.1.4P Mortero Revest. Alcant"/>
      <sheetName val="630.1.5P Mortero epoxico"/>
      <sheetName val="630.1.6 P Mortero Anillar Tub"/>
      <sheetName val="632.1"/>
      <sheetName val="632.1P "/>
      <sheetName val="632.2P"/>
      <sheetName val="632.3P"/>
      <sheetName val="632.4P"/>
      <sheetName val="640.1"/>
      <sheetName val="640.1 Via 9003"/>
      <sheetName val="640.1 Via 9004"/>
      <sheetName val="640.1 Via 7801"/>
      <sheetName val="640.1.1"/>
      <sheetName val="640.1.1 Via 9003"/>
      <sheetName val="640.1.1 Via 9004"/>
      <sheetName val="640.1.1 Via 7801"/>
      <sheetName val="640.1.2"/>
      <sheetName val="640.1.2 Via 9003"/>
      <sheetName val="640.1.2 Via 9004"/>
      <sheetName val="640.1.2 Via 7801"/>
      <sheetName val="641.1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P"/>
      <sheetName val="650.4"/>
      <sheetName val="660.1"/>
      <sheetName val="660.2"/>
      <sheetName val="660.3"/>
      <sheetName val="661.1 TIPO 1"/>
      <sheetName val="661.1.1 TIPO 2"/>
      <sheetName val="661.1.2 En obra"/>
      <sheetName val="662.1"/>
      <sheetName val="662.2"/>
      <sheetName val="670.1"/>
      <sheetName val="670.2"/>
      <sheetName val="671.1"/>
      <sheetName val="672.1"/>
      <sheetName val="672.2"/>
      <sheetName val="673.1"/>
      <sheetName val="673.1 Vía 9003"/>
      <sheetName val="673.1 Vía 9004"/>
      <sheetName val="673.1 Vía 7801"/>
      <sheetName val="673.2"/>
      <sheetName val="673.3"/>
      <sheetName val="674.1"/>
      <sheetName val="680.1"/>
      <sheetName val="680.2"/>
      <sheetName val="680.3"/>
      <sheetName val="680P"/>
      <sheetName val="680.1P"/>
      <sheetName val="681.1"/>
      <sheetName val="681.1 Vía 9003"/>
      <sheetName val="681.1 Vía 9004"/>
      <sheetName val="681.1 Vía 7801"/>
      <sheetName val="681.1P"/>
      <sheetName val="681.2P"/>
      <sheetName val="682.1"/>
      <sheetName val="700.1"/>
      <sheetName val="700.2"/>
      <sheetName val="700.3"/>
      <sheetName val="700.4"/>
      <sheetName val="700.5P"/>
      <sheetName val="700.6P"/>
      <sheetName val="701.1"/>
      <sheetName val="710.1"/>
      <sheetName val="710.1.1"/>
      <sheetName val="710.1.2"/>
      <sheetName val="710.1.3"/>
      <sheetName val="710.2"/>
      <sheetName val="710.2.1"/>
      <sheetName val="720.1"/>
      <sheetName val="730.1"/>
      <sheetName val="730.2"/>
      <sheetName val="740.1"/>
      <sheetName val="800.1"/>
      <sheetName val="800.2"/>
      <sheetName val="800.3"/>
      <sheetName val="800.4"/>
      <sheetName val="800P"/>
      <sheetName val="810.1"/>
      <sheetName val="810.1P"/>
      <sheetName val="810.2"/>
      <sheetName val="810.3"/>
      <sheetName val="815P"/>
      <sheetName val="900.1"/>
      <sheetName val="900.2"/>
      <sheetName val="900.3"/>
      <sheetName val="900.4P"/>
      <sheetName val="690 Mampostería en piedra"/>
      <sheetName val="Tub RIB1,40 (2)"/>
      <sheetName val="692.1P PINTURA ACABADO "/>
      <sheetName val="693.1P EPOXIAMIDA"/>
      <sheetName val="694.1P EPOXIPOLIAMIDA"/>
      <sheetName val="695P CHORRO ARENA"/>
      <sheetName val="695.1P"/>
      <sheetName val="675.1"/>
      <sheetName val="2-P"/>
      <sheetName val="675.2"/>
      <sheetName val="675.3"/>
      <sheetName val="682P"/>
      <sheetName val="810.2P Con semillas"/>
      <sheetName val="235"/>
    </sheetNames>
    <sheetDataSet>
      <sheetData sheetId="0">
        <row r="49">
          <cell r="H49">
            <v>44017</v>
          </cell>
        </row>
      </sheetData>
      <sheetData sheetId="1">
        <row r="50">
          <cell r="H50">
            <v>10360</v>
          </cell>
        </row>
      </sheetData>
      <sheetData sheetId="2">
        <row r="49">
          <cell r="H49">
            <v>44017</v>
          </cell>
        </row>
      </sheetData>
      <sheetData sheetId="3">
        <row r="50">
          <cell r="H50">
            <v>10360</v>
          </cell>
        </row>
      </sheetData>
      <sheetData sheetId="4">
        <row r="50">
          <cell r="H50">
            <v>112154</v>
          </cell>
        </row>
      </sheetData>
      <sheetData sheetId="5">
        <row r="57">
          <cell r="H57">
            <v>224024</v>
          </cell>
        </row>
      </sheetData>
      <sheetData sheetId="6">
        <row r="51">
          <cell r="H51">
            <v>373318</v>
          </cell>
        </row>
      </sheetData>
      <sheetData sheetId="7">
        <row r="49">
          <cell r="H49">
            <v>44017</v>
          </cell>
        </row>
      </sheetData>
      <sheetData sheetId="8">
        <row r="50">
          <cell r="H50">
            <v>10360</v>
          </cell>
        </row>
      </sheetData>
      <sheetData sheetId="9">
        <row r="52">
          <cell r="H52">
            <v>73846</v>
          </cell>
        </row>
      </sheetData>
      <sheetData sheetId="10">
        <row r="53">
          <cell r="H53">
            <v>20565</v>
          </cell>
        </row>
      </sheetData>
      <sheetData sheetId="11">
        <row r="50">
          <cell r="H50">
            <v>112154</v>
          </cell>
        </row>
      </sheetData>
      <sheetData sheetId="12">
        <row r="57">
          <cell r="H57">
            <v>224024</v>
          </cell>
        </row>
      </sheetData>
      <sheetData sheetId="13">
        <row r="51">
          <cell r="H51">
            <v>373318</v>
          </cell>
        </row>
      </sheetData>
      <sheetData sheetId="14">
        <row r="49">
          <cell r="H49">
            <v>44017</v>
          </cell>
        </row>
        <row r="52">
          <cell r="H52">
            <v>73846</v>
          </cell>
        </row>
      </sheetData>
      <sheetData sheetId="15">
        <row r="50">
          <cell r="H50">
            <v>10360</v>
          </cell>
        </row>
        <row r="53">
          <cell r="H53">
            <v>20565</v>
          </cell>
        </row>
      </sheetData>
      <sheetData sheetId="16">
        <row r="52">
          <cell r="H52">
            <v>73846</v>
          </cell>
        </row>
      </sheetData>
      <sheetData sheetId="17">
        <row r="49">
          <cell r="H49">
            <v>44017</v>
          </cell>
        </row>
      </sheetData>
      <sheetData sheetId="18">
        <row r="50">
          <cell r="H50">
            <v>10360</v>
          </cell>
        </row>
      </sheetData>
      <sheetData sheetId="19">
        <row r="57">
          <cell r="H57">
            <v>224024</v>
          </cell>
        </row>
      </sheetData>
      <sheetData sheetId="20">
        <row r="51">
          <cell r="H51">
            <v>373318</v>
          </cell>
        </row>
      </sheetData>
      <sheetData sheetId="21">
        <row r="52">
          <cell r="H52">
            <v>73846</v>
          </cell>
        </row>
      </sheetData>
      <sheetData sheetId="22">
        <row r="49">
          <cell r="H49">
            <v>44017</v>
          </cell>
        </row>
      </sheetData>
      <sheetData sheetId="23">
        <row r="50">
          <cell r="H50">
            <v>10360</v>
          </cell>
        </row>
      </sheetData>
      <sheetData sheetId="24">
        <row r="57">
          <cell r="H57">
            <v>224024</v>
          </cell>
        </row>
      </sheetData>
      <sheetData sheetId="25">
        <row r="51">
          <cell r="H51">
            <v>373318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>
        <row r="50">
          <cell r="H50">
            <v>112154</v>
          </cell>
        </row>
      </sheetData>
      <sheetData sheetId="61"/>
      <sheetData sheetId="62"/>
      <sheetData sheetId="63">
        <row r="50">
          <cell r="H50">
            <v>112154</v>
          </cell>
        </row>
      </sheetData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>
        <row r="57">
          <cell r="H57">
            <v>224024</v>
          </cell>
        </row>
      </sheetData>
      <sheetData sheetId="237"/>
      <sheetData sheetId="238">
        <row r="57">
          <cell r="H57">
            <v>224024</v>
          </cell>
        </row>
      </sheetData>
      <sheetData sheetId="239"/>
      <sheetData sheetId="240">
        <row r="51">
          <cell r="H51">
            <v>373318</v>
          </cell>
        </row>
      </sheetData>
      <sheetData sheetId="241">
        <row r="51">
          <cell r="H51">
            <v>373318</v>
          </cell>
        </row>
      </sheetData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Presupuesto remoción de derrumb"/>
      <sheetName val="Insum"/>
      <sheetName val="PU (2)"/>
      <sheetName val="TARIF2002"/>
      <sheetName val="COSTOS CAMPAMENTO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"/>
      <sheetName val="CUADRO RESUM"/>
      <sheetName val="CUADRO RESUM FALTANTE"/>
    </sheetNames>
    <sheetDataSet>
      <sheetData sheetId="0">
        <row r="1">
          <cell r="A1" t="str">
            <v>INSTITUTO NACIONAL DE VIAS</v>
          </cell>
        </row>
        <row r="2">
          <cell r="A2" t="str">
            <v>REGIONAL CASANARE</v>
          </cell>
        </row>
        <row r="5">
          <cell r="A5" t="str">
            <v>CALCULO DE CANTIDADES Y COSTOS ESTIMADOS DE NECESIDADES DE LAS VIAS</v>
          </cell>
        </row>
        <row r="6">
          <cell r="A6" t="str">
            <v>PARA MANTENIMIENTO</v>
          </cell>
        </row>
        <row r="9">
          <cell r="A9" t="str">
            <v>Administrador Vial:  CESAR FIGUEROA MELGAREJO</v>
          </cell>
        </row>
        <row r="10">
          <cell r="A10" t="str">
            <v>Carretera:   COROCORO - ARAUCA</v>
          </cell>
          <cell r="E10" t="str">
            <v>SECTOR: 6606</v>
          </cell>
          <cell r="H10" t="str">
            <v>Enero del 2001</v>
          </cell>
        </row>
        <row r="12">
          <cell r="A12" t="str">
            <v>ITEM DE PAGO</v>
          </cell>
          <cell r="B12" t="str">
            <v>ESPECIFICACIONES</v>
          </cell>
        </row>
        <row r="13">
          <cell r="B13" t="str">
            <v>GRAL</v>
          </cell>
          <cell r="C13" t="str">
            <v>PART</v>
          </cell>
          <cell r="D13" t="str">
            <v>DESCRIPCION</v>
          </cell>
          <cell r="E13" t="str">
            <v>UND</v>
          </cell>
          <cell r="F13" t="str">
            <v>CANTIDAD</v>
          </cell>
          <cell r="G13" t="str">
            <v>VALOR UNITARIO        $</v>
          </cell>
          <cell r="H13" t="str">
            <v>VALOR                  TOTAL                         $</v>
          </cell>
        </row>
        <row r="15">
          <cell r="A15" t="str">
            <v>CONSTRUCCION DE BOLSACRETOS PARA PROTECCION DEL ESTRIBO, PUENTE CAÑO JESUS PR 37+0768</v>
          </cell>
        </row>
        <row r="16">
          <cell r="A16">
            <v>310.10000000000002</v>
          </cell>
          <cell r="B16">
            <v>310</v>
          </cell>
          <cell r="C16" t="str">
            <v>310P</v>
          </cell>
          <cell r="D16" t="str">
            <v>EXCAVACION MANUAL</v>
          </cell>
          <cell r="E16" t="str">
            <v>m3</v>
          </cell>
          <cell r="F16">
            <v>27</v>
          </cell>
          <cell r="G16">
            <v>28624</v>
          </cell>
          <cell r="H16">
            <v>772848</v>
          </cell>
        </row>
        <row r="17">
          <cell r="D17" t="str">
            <v>BOLSACRETOS</v>
          </cell>
          <cell r="E17" t="str">
            <v>m3</v>
          </cell>
          <cell r="F17">
            <v>87</v>
          </cell>
          <cell r="G17">
            <v>484200</v>
          </cell>
          <cell r="H17">
            <v>42125400</v>
          </cell>
        </row>
        <row r="18">
          <cell r="D18" t="str">
            <v>MANEJO DE AGUAS</v>
          </cell>
          <cell r="E18" t="str">
            <v>GLOBAL</v>
          </cell>
          <cell r="F18">
            <v>1</v>
          </cell>
          <cell r="G18">
            <v>3000000</v>
          </cell>
          <cell r="H18">
            <v>3000000</v>
          </cell>
        </row>
        <row r="22">
          <cell r="G22" t="str">
            <v xml:space="preserve">Valor Basico : </v>
          </cell>
          <cell r="H22">
            <v>45898248</v>
          </cell>
        </row>
        <row r="23">
          <cell r="G23" t="str">
            <v xml:space="preserve">Valor I.V.A (16%) : </v>
          </cell>
          <cell r="H23">
            <v>451921.21107692301</v>
          </cell>
        </row>
        <row r="24">
          <cell r="G24" t="str">
            <v xml:space="preserve">VALOR TOTAL : </v>
          </cell>
          <cell r="H24">
            <v>46350169.211076923</v>
          </cell>
        </row>
        <row r="34">
          <cell r="A34" t="str">
            <v>Administrador Vial</v>
          </cell>
          <cell r="E34" t="str">
            <v>Vo. Bo. Director Regional</v>
          </cell>
        </row>
        <row r="40">
          <cell r="A40" t="str">
            <v>INSTITUTO NACIONAL DE VIAS</v>
          </cell>
        </row>
        <row r="41">
          <cell r="A41" t="str">
            <v>REGIONAL CASANARE</v>
          </cell>
        </row>
        <row r="44">
          <cell r="A44" t="str">
            <v>CALCULO DE CANTIDADES Y COSTOS ESTIMADOS DE NECESIDADES DE LAS VIAS</v>
          </cell>
        </row>
        <row r="45">
          <cell r="A45" t="str">
            <v>PARA MANTENIMIENTO</v>
          </cell>
        </row>
        <row r="48">
          <cell r="A48" t="str">
            <v>Administrador Vial:  CESAR FIGUEROA MELGAREJO</v>
          </cell>
        </row>
        <row r="49">
          <cell r="A49" t="str">
            <v>Carretera:   COROCORO - ARAUCA</v>
          </cell>
          <cell r="E49" t="str">
            <v>SECTOR: 6606</v>
          </cell>
          <cell r="H49" t="str">
            <v>Enero del 2001</v>
          </cell>
        </row>
        <row r="51">
          <cell r="A51" t="str">
            <v>ITEM DE PAGO</v>
          </cell>
          <cell r="B51" t="str">
            <v>ESPECIFICACIONES</v>
          </cell>
        </row>
        <row r="52">
          <cell r="B52" t="str">
            <v>GRAL</v>
          </cell>
          <cell r="C52" t="str">
            <v>PART</v>
          </cell>
          <cell r="D52" t="str">
            <v>DESCRIPCION</v>
          </cell>
          <cell r="E52" t="str">
            <v>UND</v>
          </cell>
          <cell r="F52" t="str">
            <v>CANTIDAD</v>
          </cell>
          <cell r="G52" t="str">
            <v>VALOR UNITARIO        $</v>
          </cell>
          <cell r="H52" t="str">
            <v>VALOR                  TOTAL                         $</v>
          </cell>
        </row>
        <row r="54">
          <cell r="A54" t="str">
            <v>CONSTRUCCION DE CUATRO ALETAS DE PROTECCION A LOS PUENTES CAÑO EL ARENAL PR 17+0834 Y CAÑO EL RUANO PR 36+0543</v>
          </cell>
        </row>
        <row r="55">
          <cell r="A55">
            <v>630.4</v>
          </cell>
          <cell r="B55">
            <v>630</v>
          </cell>
          <cell r="D55" t="str">
            <v>CONCRETO 3000 p.s.i.</v>
          </cell>
          <cell r="E55" t="str">
            <v>m3</v>
          </cell>
          <cell r="F55">
            <v>123</v>
          </cell>
          <cell r="G55">
            <v>318667</v>
          </cell>
          <cell r="H55">
            <v>39196041</v>
          </cell>
        </row>
        <row r="56">
          <cell r="A56">
            <v>600.4</v>
          </cell>
          <cell r="B56">
            <v>600</v>
          </cell>
          <cell r="D56" t="str">
            <v>EXCAVACION EN MATERIAL DE GRAVA</v>
          </cell>
          <cell r="E56" t="str">
            <v>m3</v>
          </cell>
          <cell r="F56">
            <v>342</v>
          </cell>
          <cell r="G56">
            <v>25561</v>
          </cell>
          <cell r="H56">
            <v>8741862</v>
          </cell>
        </row>
        <row r="57">
          <cell r="A57">
            <v>640.29999999999995</v>
          </cell>
          <cell r="B57">
            <v>640</v>
          </cell>
          <cell r="D57" t="str">
            <v>ACERO DE REFUERZO</v>
          </cell>
          <cell r="E57" t="str">
            <v>kg</v>
          </cell>
          <cell r="F57">
            <v>3310</v>
          </cell>
          <cell r="G57">
            <v>1966</v>
          </cell>
          <cell r="H57">
            <v>6507460</v>
          </cell>
        </row>
        <row r="58">
          <cell r="A58">
            <v>610.1</v>
          </cell>
          <cell r="B58">
            <v>610</v>
          </cell>
          <cell r="D58" t="str">
            <v>RELLENO ESTRUCTURAL</v>
          </cell>
          <cell r="E58" t="str">
            <v>m3</v>
          </cell>
          <cell r="F58">
            <v>340</v>
          </cell>
          <cell r="G58">
            <v>27365</v>
          </cell>
          <cell r="H58">
            <v>9304100</v>
          </cell>
        </row>
        <row r="59">
          <cell r="D59" t="str">
            <v>DEMOLICION ESTRUCTURA EXISTENTE</v>
          </cell>
          <cell r="E59" t="str">
            <v>m3</v>
          </cell>
          <cell r="F59">
            <v>67</v>
          </cell>
          <cell r="G59">
            <v>89300</v>
          </cell>
          <cell r="H59">
            <v>5983100</v>
          </cell>
        </row>
        <row r="63">
          <cell r="G63" t="str">
            <v xml:space="preserve">Valor Basico : </v>
          </cell>
          <cell r="H63">
            <v>69732563</v>
          </cell>
        </row>
        <row r="64">
          <cell r="G64" t="str">
            <v xml:space="preserve">Valor I.V.A (16%) : </v>
          </cell>
          <cell r="H64">
            <v>686597.54338461533</v>
          </cell>
        </row>
        <row r="65">
          <cell r="G65" t="str">
            <v xml:space="preserve">VALOR TOTAL : </v>
          </cell>
          <cell r="H65">
            <v>70419160.543384612</v>
          </cell>
        </row>
        <row r="76">
          <cell r="A76" t="str">
            <v>Administrador Vial</v>
          </cell>
          <cell r="E76" t="str">
            <v>Vo. Bo. Director Regional</v>
          </cell>
        </row>
        <row r="79">
          <cell r="A79" t="str">
            <v>INSTITUTO NACIONAL DE VIAS</v>
          </cell>
        </row>
        <row r="80">
          <cell r="A80" t="str">
            <v>REGIONAL CASANARE</v>
          </cell>
        </row>
        <row r="83">
          <cell r="A83" t="str">
            <v>CALCULO DE CANTIDADES Y COSTOS ESTIMADOS DE NECESIDADES DE LAS VIAS</v>
          </cell>
        </row>
        <row r="84">
          <cell r="A84" t="str">
            <v>PARA MANTENIMIENTO</v>
          </cell>
        </row>
        <row r="87">
          <cell r="A87" t="str">
            <v>Administrador Vial:  CESAR FIGUEROA MELGAREJO</v>
          </cell>
        </row>
        <row r="88">
          <cell r="A88" t="str">
            <v xml:space="preserve">Carretera:  TAME - COROCORO </v>
          </cell>
          <cell r="E88" t="str">
            <v xml:space="preserve">SECTOR: 6605 </v>
          </cell>
          <cell r="H88" t="str">
            <v>Enero del 2001</v>
          </cell>
        </row>
        <row r="90">
          <cell r="A90" t="str">
            <v>ITEM DE PAGO</v>
          </cell>
          <cell r="B90" t="str">
            <v>ESPECIFICACIONES</v>
          </cell>
        </row>
        <row r="91">
          <cell r="B91" t="str">
            <v>GRAL</v>
          </cell>
          <cell r="C91" t="str">
            <v>PART</v>
          </cell>
          <cell r="D91" t="str">
            <v>DESCRIPCION</v>
          </cell>
          <cell r="E91" t="str">
            <v>UND</v>
          </cell>
          <cell r="F91" t="str">
            <v>CANTIDAD</v>
          </cell>
          <cell r="G91" t="str">
            <v>VALOR UNITARIO        $</v>
          </cell>
          <cell r="H91" t="str">
            <v>VALOR                  TOTAL                         $</v>
          </cell>
        </row>
        <row r="93">
          <cell r="A93" t="str">
            <v xml:space="preserve">CONSTRUCCION DE BOX COULVERT 2,0 * 1,50 PR 0+0540 </v>
          </cell>
        </row>
        <row r="94">
          <cell r="D94" t="str">
            <v>DEMOLICIÓN ESTRUCTURA EXISTENTE</v>
          </cell>
          <cell r="E94" t="str">
            <v>m3</v>
          </cell>
          <cell r="F94">
            <v>3</v>
          </cell>
          <cell r="G94">
            <v>89300</v>
          </cell>
          <cell r="H94">
            <v>267900</v>
          </cell>
        </row>
        <row r="95">
          <cell r="A95">
            <v>600.4</v>
          </cell>
          <cell r="B95">
            <v>600</v>
          </cell>
          <cell r="D95" t="str">
            <v>EXCAVACION MANUAL EN GRAVA</v>
          </cell>
          <cell r="E95" t="str">
            <v>m3</v>
          </cell>
          <cell r="F95">
            <v>80</v>
          </cell>
          <cell r="G95">
            <v>25565</v>
          </cell>
          <cell r="H95">
            <v>2045200</v>
          </cell>
        </row>
        <row r="96">
          <cell r="A96">
            <v>630.4</v>
          </cell>
          <cell r="B96">
            <v>630</v>
          </cell>
          <cell r="D96" t="str">
            <v>CONCRETO 3000 p.s.i.</v>
          </cell>
          <cell r="E96" t="str">
            <v>m3</v>
          </cell>
          <cell r="F96">
            <v>35</v>
          </cell>
          <cell r="G96">
            <v>318667</v>
          </cell>
          <cell r="H96">
            <v>11153345</v>
          </cell>
        </row>
        <row r="97">
          <cell r="A97">
            <v>640.29999999999995</v>
          </cell>
          <cell r="B97">
            <v>640</v>
          </cell>
          <cell r="D97" t="str">
            <v>ACERO DE REFUERZO</v>
          </cell>
          <cell r="E97" t="str">
            <v>kg</v>
          </cell>
          <cell r="F97">
            <v>1330</v>
          </cell>
          <cell r="G97">
            <v>1960</v>
          </cell>
          <cell r="H97">
            <v>2606800</v>
          </cell>
        </row>
        <row r="98">
          <cell r="A98">
            <v>610.1</v>
          </cell>
          <cell r="B98">
            <v>610</v>
          </cell>
          <cell r="D98" t="str">
            <v>RELLENO ESTRUCTURAL</v>
          </cell>
          <cell r="E98" t="str">
            <v>m3</v>
          </cell>
          <cell r="F98">
            <v>30</v>
          </cell>
          <cell r="G98">
            <v>27365</v>
          </cell>
          <cell r="H98">
            <v>820950</v>
          </cell>
        </row>
        <row r="99">
          <cell r="A99">
            <v>450.1</v>
          </cell>
          <cell r="B99">
            <v>450</v>
          </cell>
          <cell r="D99" t="str">
            <v>CANCRETO ASFALTICO</v>
          </cell>
          <cell r="E99" t="str">
            <v>m3</v>
          </cell>
          <cell r="F99">
            <v>1.5</v>
          </cell>
          <cell r="G99">
            <v>215487</v>
          </cell>
          <cell r="H99">
            <v>323230.5</v>
          </cell>
        </row>
        <row r="104">
          <cell r="G104" t="str">
            <v xml:space="preserve">Valor Basico : </v>
          </cell>
          <cell r="H104">
            <v>17217425.5</v>
          </cell>
        </row>
        <row r="105">
          <cell r="G105" t="str">
            <v xml:space="preserve">Valor I.V.A (16%) : </v>
          </cell>
          <cell r="H105">
            <v>169525.42030769229</v>
          </cell>
        </row>
        <row r="106">
          <cell r="G106" t="str">
            <v xml:space="preserve">VALOR TOTAL : </v>
          </cell>
          <cell r="H106">
            <v>17386950.920307692</v>
          </cell>
        </row>
        <row r="108">
          <cell r="A108" t="str">
            <v>NOTA: El cual reemplazará una alcantarilla actualmente construida, que no está capacitada para evacuar las aguas del Río Cravo en la época invernal.</v>
          </cell>
        </row>
        <row r="115">
          <cell r="A115" t="str">
            <v>Administrador Vial</v>
          </cell>
          <cell r="E115" t="str">
            <v>Vo. Bo. Director Regional</v>
          </cell>
        </row>
        <row r="118">
          <cell r="A118" t="str">
            <v>INSTITUTO NACIONAL DE VIAS</v>
          </cell>
        </row>
        <row r="119">
          <cell r="A119" t="str">
            <v>REGIONAL CASANARE</v>
          </cell>
        </row>
        <row r="122">
          <cell r="A122" t="str">
            <v>CALCULO DE CANTIDADES Y COSTOS ESTIMADOS DE NECESIDADES DE LAS VIAS</v>
          </cell>
        </row>
        <row r="123">
          <cell r="A123" t="str">
            <v>PARA MANTENIMIENTO</v>
          </cell>
        </row>
        <row r="126">
          <cell r="A126" t="str">
            <v>Administrador Vial:  CESAR FIGUEROA MELGAREJO</v>
          </cell>
        </row>
        <row r="127">
          <cell r="A127" t="str">
            <v xml:space="preserve">Carretera:  TAME - COROCORO </v>
          </cell>
          <cell r="E127" t="str">
            <v xml:space="preserve">SECTOR: 6605 </v>
          </cell>
          <cell r="H127" t="str">
            <v>Enero del 2001</v>
          </cell>
        </row>
        <row r="129">
          <cell r="A129" t="str">
            <v>ITEM DE PAGO</v>
          </cell>
          <cell r="B129" t="str">
            <v>ESPECIFICACIONES</v>
          </cell>
        </row>
        <row r="130">
          <cell r="B130" t="str">
            <v>GRAL</v>
          </cell>
          <cell r="C130" t="str">
            <v>PART</v>
          </cell>
          <cell r="D130" t="str">
            <v>DESCRIPCION</v>
          </cell>
          <cell r="E130" t="str">
            <v>UND</v>
          </cell>
          <cell r="F130" t="str">
            <v>CANTIDAD</v>
          </cell>
          <cell r="G130" t="str">
            <v>VALOR UNITARIO        $</v>
          </cell>
          <cell r="H130" t="str">
            <v>VALOR                  TOTAL                         $</v>
          </cell>
        </row>
        <row r="132">
          <cell r="A132" t="str">
            <v>CONFORMACION DE LA BANCA CON ADICION DE MATERIAL Y ESTABILIZACION DE LA SUBRASANTE PR 116+0640 AL PR 117+0980</v>
          </cell>
        </row>
        <row r="133">
          <cell r="A133">
            <v>310</v>
          </cell>
          <cell r="B133">
            <v>310</v>
          </cell>
          <cell r="D133" t="str">
            <v>CONFORMACION DE LA CALZADA EXISTENTE</v>
          </cell>
          <cell r="E133" t="str">
            <v>m2</v>
          </cell>
          <cell r="F133">
            <v>10050</v>
          </cell>
          <cell r="G133">
            <v>446</v>
          </cell>
          <cell r="H133">
            <v>4482300</v>
          </cell>
        </row>
        <row r="134">
          <cell r="A134">
            <v>230.1</v>
          </cell>
          <cell r="B134">
            <v>230</v>
          </cell>
          <cell r="D134" t="str">
            <v>ESTABILIZACION DE LA SUBRASANTE</v>
          </cell>
          <cell r="E134" t="str">
            <v>m2</v>
          </cell>
          <cell r="F134">
            <v>10050</v>
          </cell>
          <cell r="G134">
            <v>1950</v>
          </cell>
          <cell r="H134">
            <v>19597500</v>
          </cell>
        </row>
        <row r="135">
          <cell r="B135">
            <v>230</v>
          </cell>
          <cell r="D135" t="str">
            <v>ADITIVO ESTABILIZANTE</v>
          </cell>
          <cell r="E135" t="str">
            <v>lt</v>
          </cell>
          <cell r="F135">
            <v>151</v>
          </cell>
          <cell r="G135">
            <v>67751</v>
          </cell>
          <cell r="H135">
            <v>10230401</v>
          </cell>
        </row>
        <row r="136">
          <cell r="A136">
            <v>320.10000000000002</v>
          </cell>
          <cell r="B136">
            <v>320</v>
          </cell>
          <cell r="D136" t="str">
            <v>SUB-BASE</v>
          </cell>
          <cell r="E136" t="str">
            <v>m3</v>
          </cell>
          <cell r="F136">
            <v>1650</v>
          </cell>
          <cell r="G136">
            <v>125400</v>
          </cell>
          <cell r="H136">
            <v>206910000</v>
          </cell>
        </row>
        <row r="141">
          <cell r="G141" t="str">
            <v xml:space="preserve">Valor Basico : </v>
          </cell>
          <cell r="H141">
            <v>241220201</v>
          </cell>
        </row>
        <row r="142">
          <cell r="G142" t="str">
            <v xml:space="preserve">Valor I.V.A (16%) : </v>
          </cell>
          <cell r="H142">
            <v>2375091.2098461539</v>
          </cell>
        </row>
        <row r="143">
          <cell r="G143" t="str">
            <v xml:space="preserve">VALOR TOTAL : </v>
          </cell>
          <cell r="H143">
            <v>243595292.20984614</v>
          </cell>
        </row>
        <row r="146">
          <cell r="A146" t="str">
            <v xml:space="preserve">Nota: </v>
          </cell>
          <cell r="B146" t="str">
            <v>Consiste en la conformación de 1 Km. de vía con aditivo estabilizante como tramo de prueba.</v>
          </cell>
        </row>
        <row r="154">
          <cell r="A154" t="str">
            <v>Administrador Vial</v>
          </cell>
          <cell r="E154" t="str">
            <v>Vo. Bo. Director Regional</v>
          </cell>
        </row>
        <row r="157">
          <cell r="A157" t="str">
            <v>INSTITUTO NACIONAL DE VIAS</v>
          </cell>
        </row>
        <row r="158">
          <cell r="A158" t="str">
            <v>REGIONAL CASANARE</v>
          </cell>
        </row>
        <row r="161">
          <cell r="A161" t="str">
            <v>CALCULO DE CANTIDADES Y COSTOS ESTIMADOS DE NECESIDADES DE LAS VIAS</v>
          </cell>
        </row>
        <row r="162">
          <cell r="A162" t="str">
            <v>PARA MANTENIMIENTO</v>
          </cell>
        </row>
        <row r="165">
          <cell r="A165" t="str">
            <v>Administrador Vial:  CESAR FIGUEROA MELGAREJO</v>
          </cell>
        </row>
        <row r="166">
          <cell r="A166" t="str">
            <v xml:space="preserve">Carretera:  TAME - COROCORO </v>
          </cell>
          <cell r="E166" t="str">
            <v xml:space="preserve">SECTOR: 6605 </v>
          </cell>
          <cell r="H166" t="str">
            <v>Enero del 2001</v>
          </cell>
        </row>
        <row r="168">
          <cell r="A168" t="str">
            <v>ITEM DE PAGO</v>
          </cell>
          <cell r="B168" t="str">
            <v>ESPECIFICACIONES</v>
          </cell>
        </row>
        <row r="169">
          <cell r="B169" t="str">
            <v>GRAL</v>
          </cell>
          <cell r="C169" t="str">
            <v>PART</v>
          </cell>
          <cell r="D169" t="str">
            <v>DESCRIPCION</v>
          </cell>
          <cell r="E169" t="str">
            <v>UND</v>
          </cell>
          <cell r="F169" t="str">
            <v>CANTIDAD</v>
          </cell>
          <cell r="G169" t="str">
            <v>VALOR UNITARIO        $</v>
          </cell>
          <cell r="H169" t="str">
            <v>VALOR                  TOTAL                         $</v>
          </cell>
        </row>
        <row r="171">
          <cell r="A171" t="str">
            <v>MANTENIMIENTO SITIOS CRITICOS PR 90+0480 AL PR 90+0700 Y DEL PR 118+0000 AL PR 131+0400</v>
          </cell>
        </row>
        <row r="172">
          <cell r="A172">
            <v>310</v>
          </cell>
          <cell r="B172">
            <v>300</v>
          </cell>
          <cell r="D172" t="str">
            <v>CONFORMACION DE LA CALZADA EXISTENTE</v>
          </cell>
          <cell r="E172" t="str">
            <v>m2</v>
          </cell>
          <cell r="F172">
            <v>20000</v>
          </cell>
          <cell r="G172">
            <v>446</v>
          </cell>
          <cell r="H172">
            <v>8920000</v>
          </cell>
        </row>
        <row r="173">
          <cell r="A173">
            <v>210.3</v>
          </cell>
          <cell r="B173">
            <v>210</v>
          </cell>
          <cell r="D173" t="str">
            <v>EXCAVACION DE LA CALZADA EXISTENTE</v>
          </cell>
          <cell r="E173" t="str">
            <v>m3</v>
          </cell>
          <cell r="F173">
            <v>815</v>
          </cell>
          <cell r="G173">
            <v>4118</v>
          </cell>
          <cell r="H173">
            <v>3356170</v>
          </cell>
        </row>
        <row r="174">
          <cell r="A174">
            <v>320.10000000000002</v>
          </cell>
          <cell r="B174">
            <v>320</v>
          </cell>
          <cell r="D174" t="str">
            <v>SUB-BASE GRANULAR</v>
          </cell>
          <cell r="E174" t="str">
            <v>m3</v>
          </cell>
          <cell r="F174">
            <v>2150</v>
          </cell>
          <cell r="G174">
            <v>32390</v>
          </cell>
          <cell r="H174">
            <v>69638500</v>
          </cell>
        </row>
        <row r="175">
          <cell r="A175">
            <v>900.2</v>
          </cell>
          <cell r="B175">
            <v>900</v>
          </cell>
          <cell r="D175" t="str">
            <v>TRANSPORTE SUB-BASE GRANULAR</v>
          </cell>
          <cell r="E175" t="str">
            <v>m3 - Km</v>
          </cell>
          <cell r="F175">
            <v>193500</v>
          </cell>
          <cell r="G175">
            <v>813</v>
          </cell>
          <cell r="H175">
            <v>157315500</v>
          </cell>
        </row>
        <row r="180">
          <cell r="G180" t="str">
            <v xml:space="preserve">Valor Basico : </v>
          </cell>
          <cell r="H180">
            <v>239230170</v>
          </cell>
        </row>
        <row r="181">
          <cell r="G181" t="str">
            <v xml:space="preserve">Valor I.V.A (16%) : </v>
          </cell>
          <cell r="H181">
            <v>2355497.0584615385</v>
          </cell>
        </row>
        <row r="182">
          <cell r="G182" t="str">
            <v xml:space="preserve">VALOR TOTAL : </v>
          </cell>
          <cell r="H182">
            <v>241585667.05846155</v>
          </cell>
        </row>
        <row r="184">
          <cell r="A184" t="str">
            <v xml:space="preserve">Nota: </v>
          </cell>
          <cell r="B184" t="str">
            <v xml:space="preserve">Consiste en la escarificación, la conformación, renivelación y compactación del afirmado existente en 2 Km. de vía. Con adición de </v>
          </cell>
        </row>
        <row r="185">
          <cell r="B185" t="str">
            <v>material de afirmado en los pasos críticos.</v>
          </cell>
        </row>
        <row r="194">
          <cell r="A194" t="str">
            <v>Administrador Vial</v>
          </cell>
          <cell r="E194" t="str">
            <v>Vo. Bo. Director Regional</v>
          </cell>
        </row>
      </sheetData>
      <sheetData sheetId="1" refreshError="1"/>
      <sheetData sheetId="2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</sheetNames>
    <sheetDataSet>
      <sheetData sheetId="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TARIFAS"/>
      <sheetName val="Personalizar"/>
      <sheetName val="Equipo"/>
      <sheetName val="materiales"/>
      <sheetName val="otros"/>
      <sheetName val="FIBRA ÓPTICA"/>
      <sheetName val="Formulas"/>
      <sheetName val="INDICE"/>
      <sheetName val="DISTANCIA"/>
      <sheetName val="PERSONAL"/>
      <sheetName val="ELECTRICO"/>
      <sheetName val="Vuelta"/>
      <sheetName val="Análisis de precios"/>
      <sheetName val="2103mar%20.xls"/>
      <sheetName val="Hoja1"/>
      <sheetName val="BASE"/>
      <sheetName val="1_Preliminares"/>
      <sheetName val="M.Obra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BASE"/>
      <sheetName val="PRECIOS"/>
      <sheetName val="EQUIPO"/>
      <sheetName val="MATERIALES"/>
      <sheetName val="MANO DE OBRA"/>
      <sheetName val="Itemes Renovación"/>
      <sheetName val="CONT_ADI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OCTUBRE"/>
      <sheetName val="PR_1"/>
      <sheetName val="MANO_DE_OBRA"/>
      <sheetName val="ESTADO_RED"/>
      <sheetName val="GENERALIDADES_"/>
      <sheetName val="necesidades_de_la_via1"/>
      <sheetName val="5+440_RÍO_SECO1"/>
      <sheetName val="21+100_1"/>
      <sheetName val="31+250_PTE__GUADUALITO1"/>
      <sheetName val="31+580_P__GUADUAL1"/>
      <sheetName val="34+_2701"/>
      <sheetName val="36+380_1"/>
      <sheetName val="64+110_P__GUADUAS_II1"/>
      <sheetName val="64+180_P__GUADUAS_I1"/>
      <sheetName val="64+820_P__QUEBRADA_CUNE1"/>
      <sheetName val="66+480_PUENTE_VARIANTE_21"/>
      <sheetName val="FRESADO_68_-_1141"/>
      <sheetName val="68+370_P__FÉRREO_1"/>
      <sheetName val="68+520_P__GUANÁBANO1"/>
      <sheetName val="69+030_RÍO_VILLETA1"/>
      <sheetName val="Villeta_centro1"/>
      <sheetName val="72+1020_LA_MARÍA1"/>
      <sheetName val="78+600_EL_ZANCUDO1"/>
      <sheetName val="81+650_LA_HONDA1"/>
      <sheetName val="83+230_QDA__NAUTATÁ1"/>
      <sheetName val="86+220_PUENTE_AZUL1"/>
      <sheetName val="86+600_PUENTE_HILA1"/>
      <sheetName val="101+800_QDA__EL_CHUSCAL1"/>
      <sheetName val="FRESADO_68-_1141"/>
      <sheetName val="REMOCION_DERRUMBES_68_-__1141"/>
      <sheetName val="DESARENADORES_68-114_1"/>
      <sheetName val="Lineas_de_demarcacion_68-11_1"/>
      <sheetName val="REALCE_BORDILLOS_68-114_1"/>
      <sheetName val="PARCHEO_68-114_1"/>
      <sheetName val="DESTAPE_ALCANTARILLAS_000-1_1"/>
      <sheetName val="tachas_reflectivas_68-114_1"/>
      <sheetName val="pinmuros_68+114_1"/>
      <sheetName val="CUNETAS_68-114_1"/>
      <sheetName val="DEFENSAS_METALICAS_68-114_1"/>
      <sheetName val="REFERENCICACIÓN_VIAL_1"/>
      <sheetName val="REMOCION_DERRUMBES1"/>
      <sheetName val="DESARENADORES_68-1141"/>
      <sheetName val="REALCE_BORDILLOS_68-1141"/>
      <sheetName val="PARCHEO_68-1141"/>
      <sheetName val="DESTAPE_ALCANTARILLAS_000-1141"/>
      <sheetName val="pinmuros_68+1141"/>
      <sheetName val="CUNETAS_68-1141"/>
      <sheetName val="SEÑALI_68-1141"/>
      <sheetName val="DEFENSAS_METALICAS_68-1141"/>
      <sheetName val="REFERENCICACIÓN_VIAL1"/>
      <sheetName val="juntas_de_expansion1"/>
      <sheetName val="Hincado_de_rieles1"/>
      <sheetName val="Pintura_muros_y_cabezotes1"/>
      <sheetName val="Suministro_e_instal_rieles1"/>
      <sheetName val="Drenes_PVC_4_pulg1"/>
      <sheetName val="SELLOS_PARA_JUNTAS_DE_PUENTES1"/>
      <sheetName val="Sello_de_grietas_de_concreto1"/>
      <sheetName val="Tubería_PVC_4_pulg1"/>
      <sheetName val="SECCIÓN_FINAL1"/>
      <sheetName val="DEFENSA_METÁLICA1"/>
      <sheetName val="Postes_de_kilometraje1"/>
      <sheetName val="REMOCIÓN_DE_DERRUMBES1"/>
      <sheetName val="Mant__Postes_de_kilometraje1"/>
      <sheetName val="PU_201,3_1"/>
      <sheetName val="PU211P_11"/>
      <sheetName val="PU211P_21"/>
      <sheetName val="201p_31"/>
      <sheetName val="PU_320,11"/>
      <sheetName val="PU330,1_1"/>
      <sheetName val="PU450P,1_(tapada_huecos)1"/>
      <sheetName val="PU460_Parcheo1"/>
      <sheetName val="PU600P_1_1"/>
      <sheetName val="PU610,1_1"/>
      <sheetName val="PU630,4_1"/>
      <sheetName val="PU630,4_acelerante1"/>
      <sheetName val="PU630,4_D1"/>
      <sheetName val="PU630,6_especial_por_M31"/>
      <sheetName val="PU630,6_Simple1"/>
      <sheetName val="PU630,6_especial_por_M21"/>
      <sheetName val="PU630,6_F1"/>
      <sheetName val="PU630P_7_1"/>
      <sheetName val="PU630,7_1"/>
      <sheetName val="PU630,7_Especial1"/>
      <sheetName val="PU630P_151"/>
      <sheetName val="PU660_21"/>
      <sheetName val="670_31"/>
      <sheetName val="PU673_1"/>
      <sheetName val="PU681,1_Esp__Q_Caliche1"/>
      <sheetName val="PU830P_1_1"/>
      <sheetName val="PR_11"/>
      <sheetName val="MANO_DE_OBRA1"/>
      <sheetName val="ESTADO_RED1"/>
      <sheetName val="GENERALIDADES_1"/>
      <sheetName val="necesidades_de_la_via2"/>
      <sheetName val="5+440_RÍO_SECO2"/>
      <sheetName val="21+100_2"/>
      <sheetName val="31+250_PTE__GUADUALITO2"/>
      <sheetName val="31+580_P__GUADUAL2"/>
      <sheetName val="34+_2702"/>
      <sheetName val="36+380_2"/>
      <sheetName val="64+110_P__GUADUAS_II2"/>
      <sheetName val="64+180_P__GUADUAS_I2"/>
      <sheetName val="64+820_P__QUEBRADA_CUNE2"/>
      <sheetName val="66+480_PUENTE_VARIANTE_22"/>
      <sheetName val="FRESADO_68_-_1142"/>
      <sheetName val="68+370_P__FÉRREO_2"/>
      <sheetName val="68+520_P__GUANÁBANO2"/>
      <sheetName val="69+030_RÍO_VILLETA2"/>
      <sheetName val="Villeta_centro2"/>
      <sheetName val="72+1020_LA_MARÍA2"/>
      <sheetName val="78+600_EL_ZANCUDO2"/>
      <sheetName val="81+650_LA_HONDA2"/>
      <sheetName val="83+230_QDA__NAUTATÁ2"/>
      <sheetName val="86+220_PUENTE_AZUL2"/>
      <sheetName val="86+600_PUENTE_HILA2"/>
      <sheetName val="101+800_QDA__EL_CHUSCAL2"/>
      <sheetName val="FRESADO_68-_1142"/>
      <sheetName val="REMOCION_DERRUMBES_68_-__1142"/>
      <sheetName val="DESARENADORES_68-114_2"/>
      <sheetName val="Lineas_de_demarcacion_68-11_2"/>
      <sheetName val="REALCE_BORDILLOS_68-114_2"/>
      <sheetName val="PARCHEO_68-114_2"/>
      <sheetName val="DESTAPE_ALCANTARILLAS_000-1_2"/>
      <sheetName val="tachas_reflectivas_68-114_2"/>
      <sheetName val="pinmuros_68+114_2"/>
      <sheetName val="CUNETAS_68-114_2"/>
      <sheetName val="DEFENSAS_METALICAS_68-114_2"/>
      <sheetName val="REFERENCICACIÓN_VIAL_2"/>
      <sheetName val="REMOCION_DERRUMBES2"/>
      <sheetName val="DESARENADORES_68-1142"/>
      <sheetName val="REALCE_BORDILLOS_68-1142"/>
      <sheetName val="PARCHEO_68-1142"/>
      <sheetName val="DESTAPE_ALCANTARILLAS_000-1142"/>
      <sheetName val="pinmuros_68+1142"/>
      <sheetName val="CUNETAS_68-1142"/>
      <sheetName val="SEÑALI_68-1142"/>
      <sheetName val="DEFENSAS_METALICAS_68-1142"/>
      <sheetName val="REFERENCICACIÓN_VIAL2"/>
      <sheetName val="juntas_de_expansion2"/>
      <sheetName val="Hincado_de_rieles2"/>
      <sheetName val="Pintura_muros_y_cabezotes2"/>
      <sheetName val="Suministro_e_instal_rieles2"/>
      <sheetName val="Drenes_PVC_4_pulg2"/>
      <sheetName val="SELLOS_PARA_JUNTAS_DE_PUENTES2"/>
      <sheetName val="Sello_de_grietas_de_concreto2"/>
      <sheetName val="Tubería_PVC_4_pulg2"/>
      <sheetName val="SECCIÓN_FINAL2"/>
      <sheetName val="DEFENSA_METÁLICA2"/>
      <sheetName val="Postes_de_kilometraje2"/>
      <sheetName val="REMOCIÓN_DE_DERRUMBES2"/>
      <sheetName val="Mant__Postes_de_kilometraje2"/>
      <sheetName val="PU_201,3_2"/>
      <sheetName val="PU211P_12"/>
      <sheetName val="PU211P_22"/>
      <sheetName val="201p_32"/>
      <sheetName val="PU_320,12"/>
      <sheetName val="PU330,1_2"/>
      <sheetName val="PU450P,1_(tapada_huecos)2"/>
      <sheetName val="PU460_Parcheo2"/>
      <sheetName val="PU600P_1_2"/>
      <sheetName val="PU610,1_2"/>
      <sheetName val="PU630,4_2"/>
      <sheetName val="PU630,4_acelerante2"/>
      <sheetName val="PU630,4_D2"/>
      <sheetName val="320.1"/>
      <sheetName val="330.2"/>
      <sheetName val="700.1"/>
    </sheetNames>
    <sheetDataSet>
      <sheetData sheetId="0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 refreshError="1"/>
      <sheetData sheetId="476" refreshError="1"/>
      <sheetData sheetId="47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CONT_AD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nexo No. 5"/>
      <sheetName val="Anexo No. 6"/>
      <sheetName val="Anexo No. 7"/>
      <sheetName val="Anexo No. 4"/>
      <sheetName val="Flujo de Caja"/>
      <sheetName val="Inv anticipo"/>
      <sheetName val="F4-Manaure"/>
    </sheetNames>
    <sheetDataSet>
      <sheetData sheetId="0" refreshError="1">
        <row r="3">
          <cell r="A3">
            <v>1</v>
          </cell>
          <cell r="B3">
            <v>413</v>
          </cell>
          <cell r="C3" t="str">
            <v>413-02</v>
          </cell>
          <cell r="E3" t="str">
            <v>Exacavaciones para reparación del pavimento existente</v>
          </cell>
          <cell r="F3" t="str">
            <v>m3</v>
          </cell>
          <cell r="G3">
            <v>374</v>
          </cell>
          <cell r="H3">
            <v>29935</v>
          </cell>
          <cell r="I3">
            <v>11195690</v>
          </cell>
        </row>
        <row r="4">
          <cell r="A4">
            <v>2</v>
          </cell>
          <cell r="B4" t="str">
            <v>421-1</v>
          </cell>
          <cell r="C4" t="str">
            <v>421-02</v>
          </cell>
          <cell r="E4" t="str">
            <v>Riego de liga con emulsión asfáltica CRR-1</v>
          </cell>
          <cell r="F4" t="str">
            <v>m2</v>
          </cell>
          <cell r="G4">
            <v>39864</v>
          </cell>
          <cell r="H4">
            <v>1064</v>
          </cell>
          <cell r="I4">
            <v>42415296</v>
          </cell>
        </row>
        <row r="5">
          <cell r="A5">
            <v>3</v>
          </cell>
          <cell r="B5" t="str">
            <v>450.5P-5</v>
          </cell>
          <cell r="C5" t="str">
            <v>450-02</v>
          </cell>
          <cell r="D5" t="str">
            <v>450P-1</v>
          </cell>
          <cell r="E5" t="str">
            <v>Mezcla densa en caliente tipo MDC-2, para parcheo. Incluye cemento asfáltico</v>
          </cell>
          <cell r="F5" t="str">
            <v>m3</v>
          </cell>
          <cell r="G5">
            <v>374</v>
          </cell>
          <cell r="H5">
            <v>445872</v>
          </cell>
          <cell r="I5">
            <v>166756128</v>
          </cell>
        </row>
        <row r="6">
          <cell r="A6">
            <v>4</v>
          </cell>
          <cell r="B6" t="str">
            <v>450.3P-3</v>
          </cell>
          <cell r="C6" t="str">
            <v>450-02</v>
          </cell>
          <cell r="D6" t="str">
            <v>450P-1</v>
          </cell>
          <cell r="E6" t="str">
            <v>Mezcla densa en caliente tipo MDC-2, incluye cemento asfáltico</v>
          </cell>
          <cell r="F6" t="str">
            <v>m3</v>
          </cell>
          <cell r="G6">
            <v>2632</v>
          </cell>
          <cell r="H6">
            <v>427833</v>
          </cell>
          <cell r="I6">
            <v>1126056456</v>
          </cell>
        </row>
        <row r="7">
          <cell r="A7">
            <v>5</v>
          </cell>
          <cell r="B7" t="str">
            <v>700.1P</v>
          </cell>
          <cell r="C7">
            <v>700</v>
          </cell>
          <cell r="D7" t="str">
            <v>100,1P</v>
          </cell>
          <cell r="E7" t="str">
            <v>Lineas de demarcación</v>
          </cell>
          <cell r="F7" t="str">
            <v>ml</v>
          </cell>
          <cell r="G7">
            <v>22624</v>
          </cell>
          <cell r="H7">
            <v>1130</v>
          </cell>
          <cell r="I7">
            <v>25565120</v>
          </cell>
        </row>
        <row r="8">
          <cell r="A8">
            <v>6</v>
          </cell>
          <cell r="B8">
            <v>671</v>
          </cell>
          <cell r="C8">
            <v>671</v>
          </cell>
          <cell r="E8" t="str">
            <v>Cunetas revestidas en concreto clase F</v>
          </cell>
          <cell r="F8" t="str">
            <v>m3</v>
          </cell>
          <cell r="G8">
            <v>366</v>
          </cell>
          <cell r="H8">
            <v>333852</v>
          </cell>
          <cell r="I8">
            <v>122189832</v>
          </cell>
        </row>
        <row r="9">
          <cell r="A9">
            <v>7</v>
          </cell>
          <cell r="B9" t="str">
            <v>11P</v>
          </cell>
          <cell r="D9" t="str">
            <v>11P</v>
          </cell>
          <cell r="E9" t="str">
            <v>Estudio y diseño de estructura del pavimento, obras de drenaje y muros de contención</v>
          </cell>
          <cell r="F9" t="str">
            <v>Global</v>
          </cell>
          <cell r="G9">
            <v>1</v>
          </cell>
          <cell r="H9">
            <v>29000000</v>
          </cell>
          <cell r="I9">
            <v>29000000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5+900 A K7+500"/>
      <sheetName val="DATOS5A"/>
      <sheetName val="T5A"/>
      <sheetName val="DATOS 6-4"/>
      <sheetName val="T6-4"/>
    </sheetNames>
    <sheetDataSet>
      <sheetData sheetId="0">
        <row r="3">
          <cell r="A3" t="str">
            <v>CÓDIGO EN EL PLANO</v>
          </cell>
          <cell r="B3" t="str">
            <v>NUMERO DEL
PLANO</v>
          </cell>
          <cell r="C3" t="str">
            <v>ARCHIVO
INTERNO
CARPETA #</v>
          </cell>
          <cell r="D3" t="str">
            <v>CÉDULA CATASTRAL</v>
          </cell>
          <cell r="E3" t="str">
            <v>MATRICULA</v>
          </cell>
          <cell r="F3" t="str">
            <v>NOMBRE PROPIETARIO</v>
          </cell>
          <cell r="G3" t="str">
            <v>INICIAL</v>
          </cell>
          <cell r="H3" t="str">
            <v>FINAL</v>
          </cell>
          <cell r="I3" t="str">
            <v>UBICACIÓN</v>
          </cell>
          <cell r="J3" t="str">
            <v>LONGITUD</v>
          </cell>
          <cell r="K3" t="str">
            <v>AREA</v>
          </cell>
          <cell r="L3" t="str">
            <v>TOTAL AVALÚO COMERCIAL</v>
          </cell>
          <cell r="M3" t="str">
            <v>VALOR POR
m2</v>
          </cell>
          <cell r="N3" t="str">
            <v>NUMERO PROPIETARIOS</v>
          </cell>
          <cell r="O3" t="str">
            <v>CENSO POBLACIONAL</v>
          </cell>
          <cell r="P3" t="str">
            <v>Levantamiento predial</v>
          </cell>
          <cell r="Q3" t="str">
            <v>Información jurídica</v>
          </cell>
          <cell r="R3" t="str">
            <v>Ficha predial aprobada por Interventoria</v>
          </cell>
          <cell r="S3" t="str">
            <v>Avaluo</v>
          </cell>
          <cell r="T3" t="str">
            <v>Oferta de compra</v>
          </cell>
          <cell r="U3" t="str">
            <v>Envio de la notificacion al propietario</v>
          </cell>
          <cell r="V3" t="str">
            <v>Resolución de expropiación</v>
          </cell>
          <cell r="W3" t="str">
            <v>Entrega física del predio</v>
          </cell>
        </row>
        <row r="4">
          <cell r="A4" t="str">
            <v>1A-1 o V1</v>
          </cell>
          <cell r="B4" t="str">
            <v>BH-P-T2-0001</v>
          </cell>
          <cell r="C4">
            <v>20001</v>
          </cell>
          <cell r="D4">
            <v>11</v>
          </cell>
          <cell r="E4" t="str">
            <v>012-57502</v>
          </cell>
          <cell r="F4" t="str">
            <v>Manuel Antonio Alvarez Ruiz</v>
          </cell>
          <cell r="G4">
            <v>5734.19</v>
          </cell>
          <cell r="H4">
            <v>5800</v>
          </cell>
          <cell r="I4" t="str">
            <v>Ambos</v>
          </cell>
          <cell r="J4">
            <v>65.8100000000004</v>
          </cell>
          <cell r="K4">
            <v>396.29</v>
          </cell>
          <cell r="L4">
            <v>39629000</v>
          </cell>
          <cell r="M4" t="e">
            <v>#NAME?</v>
          </cell>
          <cell r="N4">
            <v>1</v>
          </cell>
          <cell r="O4">
            <v>38969</v>
          </cell>
          <cell r="P4">
            <v>39055</v>
          </cell>
          <cell r="Q4">
            <v>39225</v>
          </cell>
          <cell r="R4">
            <v>39122</v>
          </cell>
          <cell r="S4">
            <v>39078</v>
          </cell>
          <cell r="T4">
            <v>39100</v>
          </cell>
          <cell r="U4">
            <v>39139</v>
          </cell>
          <cell r="W4">
            <v>39426</v>
          </cell>
        </row>
        <row r="5">
          <cell r="A5" t="str">
            <v>2A-2 o V2</v>
          </cell>
          <cell r="B5" t="str">
            <v>BH-P-T2-0002</v>
          </cell>
          <cell r="C5">
            <v>20002</v>
          </cell>
          <cell r="D5">
            <v>12</v>
          </cell>
          <cell r="E5" t="str">
            <v>012-30721</v>
          </cell>
          <cell r="F5" t="str">
            <v>Manuel Antonio Alvarez Ruiz</v>
          </cell>
          <cell r="G5">
            <v>5800</v>
          </cell>
          <cell r="H5">
            <v>5920</v>
          </cell>
          <cell r="I5" t="str">
            <v>Ambos</v>
          </cell>
          <cell r="J5">
            <v>120</v>
          </cell>
          <cell r="K5">
            <v>2380.35</v>
          </cell>
          <cell r="L5">
            <v>287548600</v>
          </cell>
          <cell r="N5">
            <v>1</v>
          </cell>
          <cell r="O5">
            <v>38969</v>
          </cell>
          <cell r="P5">
            <v>39055</v>
          </cell>
          <cell r="Q5">
            <v>39225</v>
          </cell>
          <cell r="R5">
            <v>39122</v>
          </cell>
          <cell r="S5">
            <v>39100</v>
          </cell>
          <cell r="T5">
            <v>39118</v>
          </cell>
          <cell r="U5">
            <v>39139</v>
          </cell>
          <cell r="W5">
            <v>39426</v>
          </cell>
        </row>
        <row r="6">
          <cell r="A6" t="str">
            <v>4A o V4</v>
          </cell>
          <cell r="B6" t="str">
            <v>BH-P-T2-0003</v>
          </cell>
          <cell r="C6">
            <v>20003</v>
          </cell>
          <cell r="D6">
            <v>14</v>
          </cell>
          <cell r="E6" t="str">
            <v>012-42189</v>
          </cell>
          <cell r="F6" t="str">
            <v>Margarita María Martínez de Misas</v>
          </cell>
          <cell r="G6">
            <v>5927.33</v>
          </cell>
          <cell r="H6">
            <v>5936.59</v>
          </cell>
          <cell r="I6" t="str">
            <v>Ambos</v>
          </cell>
          <cell r="J6">
            <v>9.2600000000002183</v>
          </cell>
          <cell r="K6">
            <v>190.43</v>
          </cell>
          <cell r="L6">
            <v>45261500</v>
          </cell>
          <cell r="M6" t="e">
            <v>#NAME?</v>
          </cell>
          <cell r="N6">
            <v>1</v>
          </cell>
          <cell r="O6">
            <v>38969</v>
          </cell>
          <cell r="P6">
            <v>39023</v>
          </cell>
          <cell r="Q6">
            <v>39225</v>
          </cell>
          <cell r="R6">
            <v>39156</v>
          </cell>
          <cell r="S6">
            <v>39094</v>
          </cell>
          <cell r="T6">
            <v>39122</v>
          </cell>
          <cell r="U6">
            <v>39140</v>
          </cell>
          <cell r="V6">
            <v>39140</v>
          </cell>
          <cell r="W6">
            <v>39303</v>
          </cell>
        </row>
        <row r="7">
          <cell r="A7" t="str">
            <v>3A o V3A</v>
          </cell>
          <cell r="B7" t="str">
            <v>BH-P-T2-0004</v>
          </cell>
          <cell r="C7">
            <v>20004</v>
          </cell>
          <cell r="D7">
            <v>13</v>
          </cell>
          <cell r="E7" t="str">
            <v>012-22283</v>
          </cell>
          <cell r="F7" t="str">
            <v>Teresa Gómez Echeverri</v>
          </cell>
          <cell r="G7">
            <v>5900</v>
          </cell>
          <cell r="H7">
            <v>5936.17</v>
          </cell>
          <cell r="I7" t="str">
            <v>Ambos</v>
          </cell>
          <cell r="J7">
            <v>36.170000000000073</v>
          </cell>
          <cell r="M7" t="e">
            <v>#NAME?</v>
          </cell>
          <cell r="N7">
            <v>1</v>
          </cell>
          <cell r="W7">
            <v>39295</v>
          </cell>
        </row>
        <row r="8">
          <cell r="A8" t="str">
            <v>5A o V5</v>
          </cell>
          <cell r="B8" t="str">
            <v>BH-P-T2-0005</v>
          </cell>
          <cell r="C8">
            <v>20005</v>
          </cell>
          <cell r="D8">
            <v>15</v>
          </cell>
          <cell r="E8" t="str">
            <v>012-15695</v>
          </cell>
          <cell r="F8" t="str">
            <v>Ana Dolores Martínez H y otros</v>
          </cell>
          <cell r="G8">
            <v>5930.52</v>
          </cell>
          <cell r="H8">
            <v>5948.5</v>
          </cell>
          <cell r="I8" t="str">
            <v>Ambos</v>
          </cell>
          <cell r="J8">
            <v>17.979999999999563</v>
          </cell>
          <cell r="K8">
            <v>440.91</v>
          </cell>
          <cell r="M8" t="e">
            <v>#NAME?</v>
          </cell>
          <cell r="N8">
            <v>10</v>
          </cell>
          <cell r="O8">
            <v>38972</v>
          </cell>
          <cell r="P8">
            <v>39023</v>
          </cell>
          <cell r="Q8">
            <v>39225</v>
          </cell>
          <cell r="R8">
            <v>39156</v>
          </cell>
          <cell r="S8">
            <v>39379</v>
          </cell>
          <cell r="T8">
            <v>39379</v>
          </cell>
          <cell r="U8">
            <v>39379</v>
          </cell>
          <cell r="W8">
            <v>39315</v>
          </cell>
        </row>
        <row r="9">
          <cell r="A9" t="str">
            <v>5AG o V6</v>
          </cell>
          <cell r="B9" t="str">
            <v>BH-P-T2-0006</v>
          </cell>
          <cell r="C9">
            <v>20006</v>
          </cell>
          <cell r="D9">
            <v>16</v>
          </cell>
          <cell r="E9" t="str">
            <v>012-51792</v>
          </cell>
          <cell r="F9" t="str">
            <v>Antonio José Montero</v>
          </cell>
          <cell r="G9">
            <v>5936.17</v>
          </cell>
          <cell r="H9">
            <v>6038.87</v>
          </cell>
          <cell r="I9" t="str">
            <v>Ambos</v>
          </cell>
          <cell r="J9">
            <v>102.69999999999982</v>
          </cell>
          <cell r="K9">
            <v>6159.24</v>
          </cell>
          <cell r="L9">
            <v>1972760000</v>
          </cell>
          <cell r="M9" t="e">
            <v>#NAME?</v>
          </cell>
          <cell r="N9">
            <v>1</v>
          </cell>
          <cell r="O9">
            <v>38972</v>
          </cell>
          <cell r="P9">
            <v>39023</v>
          </cell>
          <cell r="Q9">
            <v>39225</v>
          </cell>
          <cell r="R9">
            <v>39101</v>
          </cell>
          <cell r="S9">
            <v>39143</v>
          </cell>
          <cell r="T9">
            <v>39051</v>
          </cell>
          <cell r="U9">
            <v>39171</v>
          </cell>
          <cell r="W9">
            <v>39181</v>
          </cell>
        </row>
        <row r="10">
          <cell r="A10" t="str">
            <v>3G o V7</v>
          </cell>
          <cell r="B10" t="str">
            <v>BH-P-T2-0007</v>
          </cell>
          <cell r="C10">
            <v>20007</v>
          </cell>
          <cell r="D10">
            <v>579</v>
          </cell>
          <cell r="E10" t="str">
            <v>012-51793</v>
          </cell>
          <cell r="F10" t="str">
            <v>Maria Emilse Rojas Taborda</v>
          </cell>
          <cell r="G10">
            <v>6038.87</v>
          </cell>
          <cell r="H10">
            <v>6135.81</v>
          </cell>
          <cell r="I10" t="str">
            <v>Ambos</v>
          </cell>
          <cell r="J10">
            <v>96.940000000000509</v>
          </cell>
          <cell r="K10">
            <v>6401.99</v>
          </cell>
          <cell r="L10">
            <v>1060487900</v>
          </cell>
          <cell r="M10" t="e">
            <v>#NAME?</v>
          </cell>
          <cell r="N10">
            <v>1</v>
          </cell>
          <cell r="O10">
            <v>38972</v>
          </cell>
          <cell r="P10">
            <v>39028</v>
          </cell>
          <cell r="Q10">
            <v>39225</v>
          </cell>
          <cell r="R10">
            <v>39156</v>
          </cell>
          <cell r="S10">
            <v>39143</v>
          </cell>
          <cell r="T10">
            <v>39051</v>
          </cell>
          <cell r="U10">
            <v>39171</v>
          </cell>
          <cell r="W10">
            <v>39150</v>
          </cell>
        </row>
        <row r="11">
          <cell r="A11" t="str">
            <v>5M o V8</v>
          </cell>
          <cell r="B11" t="str">
            <v>BH-P-T2-0008</v>
          </cell>
          <cell r="C11">
            <v>20008</v>
          </cell>
          <cell r="D11">
            <v>596</v>
          </cell>
          <cell r="E11" t="str">
            <v>012-25363</v>
          </cell>
          <cell r="F11" t="str">
            <v>Fabian de Jesús Rios Grajales y otros</v>
          </cell>
          <cell r="G11">
            <v>6114.95</v>
          </cell>
          <cell r="H11">
            <v>6188.93</v>
          </cell>
          <cell r="I11" t="str">
            <v>Ambos</v>
          </cell>
          <cell r="J11">
            <v>73.980000000000473</v>
          </cell>
          <cell r="K11">
            <v>1175.8599999999999</v>
          </cell>
          <cell r="L11">
            <v>101855200</v>
          </cell>
          <cell r="M11" t="e">
            <v>#NAME?</v>
          </cell>
          <cell r="N11">
            <v>3</v>
          </cell>
          <cell r="O11">
            <v>38972</v>
          </cell>
          <cell r="P11">
            <v>39043</v>
          </cell>
          <cell r="Q11">
            <v>39225</v>
          </cell>
          <cell r="R11">
            <v>39156</v>
          </cell>
          <cell r="S11">
            <v>39162</v>
          </cell>
          <cell r="W11">
            <v>39290</v>
          </cell>
        </row>
        <row r="12">
          <cell r="A12" t="str">
            <v>5G o V9</v>
          </cell>
          <cell r="B12" t="str">
            <v>BH-P-T2-0009</v>
          </cell>
          <cell r="C12">
            <v>20009</v>
          </cell>
          <cell r="D12">
            <v>559</v>
          </cell>
          <cell r="E12" t="str">
            <v>012-46865</v>
          </cell>
          <cell r="F12" t="str">
            <v>Ruth Elena Alzate Noreña</v>
          </cell>
          <cell r="G12">
            <v>6124.3</v>
          </cell>
          <cell r="H12">
            <v>6200</v>
          </cell>
          <cell r="I12" t="str">
            <v>Ambos</v>
          </cell>
          <cell r="J12">
            <v>75.699999999999818</v>
          </cell>
          <cell r="K12">
            <v>1250.81</v>
          </cell>
          <cell r="L12">
            <v>116480000</v>
          </cell>
          <cell r="M12" t="e">
            <v>#NAME?</v>
          </cell>
          <cell r="N12">
            <v>1</v>
          </cell>
          <cell r="O12">
            <v>38969</v>
          </cell>
          <cell r="P12">
            <v>39043</v>
          </cell>
          <cell r="Q12">
            <v>39225</v>
          </cell>
          <cell r="R12">
            <v>39156</v>
          </cell>
          <cell r="S12">
            <v>39078</v>
          </cell>
          <cell r="T12">
            <v>39122</v>
          </cell>
          <cell r="U12">
            <v>39142</v>
          </cell>
          <cell r="W12">
            <v>39280</v>
          </cell>
        </row>
        <row r="13">
          <cell r="A13" t="str">
            <v>5G-1 o V9A</v>
          </cell>
          <cell r="B13" t="str">
            <v>BH-P-T2-0010</v>
          </cell>
          <cell r="C13">
            <v>20010</v>
          </cell>
          <cell r="D13">
            <v>32</v>
          </cell>
          <cell r="F13" t="str">
            <v>Ruth Elena Alzate Noreña</v>
          </cell>
          <cell r="G13">
            <v>6124.3</v>
          </cell>
          <cell r="H13">
            <v>6190</v>
          </cell>
          <cell r="I13" t="str">
            <v>Ambos</v>
          </cell>
          <cell r="J13">
            <v>65.699999999999818</v>
          </cell>
          <cell r="K13">
            <v>177.1</v>
          </cell>
          <cell r="M13" t="e">
            <v>#NAME?</v>
          </cell>
          <cell r="N13">
            <v>1</v>
          </cell>
          <cell r="O13">
            <v>38969</v>
          </cell>
          <cell r="P13">
            <v>39043</v>
          </cell>
          <cell r="Q13">
            <v>39225</v>
          </cell>
          <cell r="R13">
            <v>39156</v>
          </cell>
          <cell r="S13">
            <v>39184</v>
          </cell>
          <cell r="T13">
            <v>39197</v>
          </cell>
          <cell r="U13">
            <v>39280</v>
          </cell>
          <cell r="W13">
            <v>39280</v>
          </cell>
        </row>
        <row r="14">
          <cell r="A14" t="str">
            <v>6G o V14</v>
          </cell>
          <cell r="B14" t="str">
            <v>BH-P-T2-0011</v>
          </cell>
          <cell r="C14">
            <v>20011</v>
          </cell>
          <cell r="D14">
            <v>95</v>
          </cell>
          <cell r="E14" t="str">
            <v>012-4869</v>
          </cell>
          <cell r="F14" t="str">
            <v>Inversiones Horizontes de Colombia S.A.</v>
          </cell>
          <cell r="G14">
            <v>6203.63</v>
          </cell>
          <cell r="H14">
            <v>6325.94</v>
          </cell>
          <cell r="I14" t="str">
            <v>Ambos</v>
          </cell>
          <cell r="J14">
            <v>122.30999999999949</v>
          </cell>
          <cell r="K14">
            <v>6464.28</v>
          </cell>
          <cell r="L14">
            <v>1003605000</v>
          </cell>
          <cell r="M14" t="e">
            <v>#NAME?</v>
          </cell>
          <cell r="N14">
            <v>1</v>
          </cell>
          <cell r="O14">
            <v>38969</v>
          </cell>
          <cell r="P14">
            <v>39023</v>
          </cell>
          <cell r="Q14">
            <v>39225</v>
          </cell>
          <cell r="R14">
            <v>39156</v>
          </cell>
          <cell r="S14">
            <v>39048</v>
          </cell>
          <cell r="T14">
            <v>39055</v>
          </cell>
          <cell r="U14">
            <v>39071</v>
          </cell>
          <cell r="W14">
            <v>39114</v>
          </cell>
        </row>
        <row r="15">
          <cell r="A15" t="str">
            <v>6A o V16</v>
          </cell>
          <cell r="B15" t="str">
            <v>BH-P-T2-0012</v>
          </cell>
          <cell r="C15">
            <v>20012</v>
          </cell>
          <cell r="D15">
            <v>31</v>
          </cell>
          <cell r="E15" t="str">
            <v>012-57220</v>
          </cell>
          <cell r="F15" t="str">
            <v>Gabriela Yepes de Zapata</v>
          </cell>
          <cell r="G15">
            <v>6300.38</v>
          </cell>
          <cell r="H15">
            <v>6324.44</v>
          </cell>
          <cell r="I15" t="str">
            <v>Ambos</v>
          </cell>
          <cell r="J15">
            <v>24.059999999999491</v>
          </cell>
          <cell r="K15">
            <v>295.58</v>
          </cell>
          <cell r="L15">
            <v>94560700</v>
          </cell>
          <cell r="M15" t="e">
            <v>#NAME?</v>
          </cell>
          <cell r="N15">
            <v>1</v>
          </cell>
          <cell r="O15">
            <v>38972</v>
          </cell>
          <cell r="P15">
            <v>39023</v>
          </cell>
          <cell r="Q15">
            <v>39225</v>
          </cell>
          <cell r="R15">
            <v>39156</v>
          </cell>
          <cell r="S15">
            <v>39140</v>
          </cell>
          <cell r="T15">
            <v>39150</v>
          </cell>
          <cell r="U15">
            <v>39187</v>
          </cell>
          <cell r="W15">
            <v>39365</v>
          </cell>
        </row>
        <row r="16">
          <cell r="A16" t="str">
            <v>7G o V12</v>
          </cell>
          <cell r="B16" t="str">
            <v>BH-P-T2-0013</v>
          </cell>
          <cell r="C16">
            <v>20013</v>
          </cell>
          <cell r="D16">
            <v>29</v>
          </cell>
          <cell r="E16" t="str">
            <v>012-13990</v>
          </cell>
          <cell r="F16" t="str">
            <v>Operarias catequistas de Nuestra Sra. ..</v>
          </cell>
          <cell r="G16">
            <v>6324.44</v>
          </cell>
          <cell r="H16">
            <v>6393.39</v>
          </cell>
          <cell r="I16" t="str">
            <v>Ambos</v>
          </cell>
          <cell r="J16">
            <v>68.950000000000728</v>
          </cell>
          <cell r="K16">
            <v>3191.41</v>
          </cell>
          <cell r="L16">
            <v>543979300</v>
          </cell>
          <cell r="M16" t="e">
            <v>#NAME?</v>
          </cell>
          <cell r="N16">
            <v>1</v>
          </cell>
          <cell r="O16">
            <v>38969</v>
          </cell>
          <cell r="P16">
            <v>39023</v>
          </cell>
          <cell r="Q16">
            <v>39225</v>
          </cell>
          <cell r="R16">
            <v>39156</v>
          </cell>
          <cell r="S16">
            <v>39094</v>
          </cell>
          <cell r="T16">
            <v>39102</v>
          </cell>
          <cell r="U16">
            <v>39109</v>
          </cell>
          <cell r="W16">
            <v>39112</v>
          </cell>
        </row>
        <row r="17">
          <cell r="A17" t="str">
            <v>8A o V15</v>
          </cell>
          <cell r="B17" t="str">
            <v>BH-P-T2-0014</v>
          </cell>
          <cell r="C17">
            <v>20014</v>
          </cell>
          <cell r="D17">
            <v>28</v>
          </cell>
          <cell r="E17" t="str">
            <v>012-33609</v>
          </cell>
          <cell r="F17" t="str">
            <v>José Ignacio Marín Hoyos</v>
          </cell>
          <cell r="G17">
            <v>6393.39</v>
          </cell>
          <cell r="H17">
            <v>6446.11</v>
          </cell>
          <cell r="I17" t="str">
            <v>Ambos</v>
          </cell>
          <cell r="J17">
            <v>52.719999999999345</v>
          </cell>
          <cell r="K17">
            <v>3549.7</v>
          </cell>
          <cell r="L17">
            <v>525272600</v>
          </cell>
          <cell r="M17" t="e">
            <v>#NAME?</v>
          </cell>
          <cell r="N17">
            <v>1</v>
          </cell>
          <cell r="O17">
            <v>38972</v>
          </cell>
          <cell r="P17">
            <v>39023</v>
          </cell>
          <cell r="Q17">
            <v>39225</v>
          </cell>
          <cell r="R17">
            <v>39156</v>
          </cell>
          <cell r="S17">
            <v>39094</v>
          </cell>
          <cell r="T17">
            <v>39171</v>
          </cell>
          <cell r="U17">
            <v>39171</v>
          </cell>
          <cell r="W17">
            <v>39118</v>
          </cell>
        </row>
        <row r="18">
          <cell r="A18" t="str">
            <v>8G o V15A</v>
          </cell>
          <cell r="B18" t="str">
            <v>BH-P-T2-0016</v>
          </cell>
          <cell r="C18">
            <v>20016</v>
          </cell>
          <cell r="D18">
            <v>27</v>
          </cell>
          <cell r="F18" t="str">
            <v>Jose Delio Arango Valencia</v>
          </cell>
          <cell r="G18">
            <v>6628.61</v>
          </cell>
          <cell r="H18">
            <v>6659.69</v>
          </cell>
          <cell r="I18" t="str">
            <v>Ambos</v>
          </cell>
          <cell r="J18">
            <v>31.079999999999927</v>
          </cell>
          <cell r="K18">
            <v>545.99</v>
          </cell>
          <cell r="M18" t="e">
            <v>#NAME?</v>
          </cell>
          <cell r="N18">
            <v>1</v>
          </cell>
          <cell r="O18">
            <v>38969</v>
          </cell>
          <cell r="P18">
            <v>39023</v>
          </cell>
          <cell r="Q18">
            <v>39225</v>
          </cell>
          <cell r="R18">
            <v>39023</v>
          </cell>
          <cell r="S18">
            <v>39338</v>
          </cell>
          <cell r="T18">
            <v>39338</v>
          </cell>
          <cell r="U18">
            <v>39338</v>
          </cell>
          <cell r="W18">
            <v>39338</v>
          </cell>
        </row>
        <row r="19">
          <cell r="A19" t="str">
            <v>9G o V15B</v>
          </cell>
          <cell r="B19" t="str">
            <v>BH-P-T2-0018</v>
          </cell>
          <cell r="C19">
            <v>20018</v>
          </cell>
          <cell r="D19">
            <v>97</v>
          </cell>
          <cell r="E19" t="str">
            <v>012-43336</v>
          </cell>
          <cell r="F19" t="str">
            <v>María Herminia Molina viuda de Meneses y otros</v>
          </cell>
          <cell r="G19">
            <v>6659.69</v>
          </cell>
          <cell r="H19">
            <v>6716.65</v>
          </cell>
          <cell r="I19" t="str">
            <v>Ambos</v>
          </cell>
          <cell r="J19">
            <v>56.960000000000036</v>
          </cell>
          <cell r="K19">
            <v>2838.75</v>
          </cell>
          <cell r="M19" t="e">
            <v>#NAME?</v>
          </cell>
          <cell r="N19">
            <v>14</v>
          </cell>
          <cell r="O19">
            <v>38969</v>
          </cell>
          <cell r="P19">
            <v>39023</v>
          </cell>
          <cell r="Q19">
            <v>39225</v>
          </cell>
          <cell r="R19">
            <v>39156</v>
          </cell>
          <cell r="S19">
            <v>39296</v>
          </cell>
          <cell r="T19">
            <v>39296</v>
          </cell>
          <cell r="U19">
            <v>39296</v>
          </cell>
          <cell r="W19">
            <v>39316</v>
          </cell>
        </row>
        <row r="20">
          <cell r="A20" t="str">
            <v>11G o V30</v>
          </cell>
          <cell r="B20" t="str">
            <v>BH-P-T2-0019</v>
          </cell>
          <cell r="C20">
            <v>20019</v>
          </cell>
          <cell r="D20">
            <v>96</v>
          </cell>
          <cell r="E20" t="str">
            <v>012-690</v>
          </cell>
          <cell r="F20" t="str">
            <v>Agropecuaria Yolombito Limitada</v>
          </cell>
          <cell r="G20">
            <v>6716.11</v>
          </cell>
          <cell r="H20">
            <v>6727</v>
          </cell>
          <cell r="I20" t="str">
            <v>Ambos</v>
          </cell>
          <cell r="J20">
            <v>10.890000000000327</v>
          </cell>
          <cell r="K20">
            <v>814.22</v>
          </cell>
          <cell r="M20" t="e">
            <v>#NAME?</v>
          </cell>
          <cell r="N20">
            <v>1</v>
          </cell>
          <cell r="O20">
            <v>38972</v>
          </cell>
          <cell r="P20">
            <v>39023</v>
          </cell>
          <cell r="S20">
            <v>39078</v>
          </cell>
          <cell r="T20">
            <v>39163</v>
          </cell>
          <cell r="U20">
            <v>39198</v>
          </cell>
          <cell r="W20">
            <v>39321</v>
          </cell>
        </row>
        <row r="21">
          <cell r="A21" t="str">
            <v>12G o V25</v>
          </cell>
          <cell r="B21" t="str">
            <v>BH-P-T2-0020</v>
          </cell>
          <cell r="C21">
            <v>20020</v>
          </cell>
          <cell r="D21">
            <v>101</v>
          </cell>
          <cell r="E21" t="str">
            <v>012-596</v>
          </cell>
          <cell r="F21" t="str">
            <v>Luz Marina Jiménez García Nemqueteba</v>
          </cell>
          <cell r="G21">
            <v>6734.2</v>
          </cell>
          <cell r="H21">
            <v>6773.92</v>
          </cell>
          <cell r="I21" t="str">
            <v>Ambos</v>
          </cell>
          <cell r="J21">
            <v>39.720000000000255</v>
          </cell>
          <cell r="K21">
            <v>1375.28</v>
          </cell>
          <cell r="L21">
            <v>304000000</v>
          </cell>
          <cell r="M21" t="e">
            <v>#NAME?</v>
          </cell>
          <cell r="N21">
            <v>1</v>
          </cell>
          <cell r="O21">
            <v>38972</v>
          </cell>
          <cell r="P21">
            <v>39036</v>
          </cell>
          <cell r="Q21">
            <v>39225</v>
          </cell>
          <cell r="S21">
            <v>39080</v>
          </cell>
          <cell r="T21">
            <v>39379</v>
          </cell>
          <cell r="U21">
            <v>39380</v>
          </cell>
          <cell r="W21">
            <v>39043</v>
          </cell>
        </row>
        <row r="22">
          <cell r="A22" t="str">
            <v>10A o V26</v>
          </cell>
          <cell r="B22" t="str">
            <v>BH-P-T2-0021</v>
          </cell>
          <cell r="C22">
            <v>20021</v>
          </cell>
          <cell r="D22">
            <v>102</v>
          </cell>
          <cell r="E22" t="str">
            <v>012-42029</v>
          </cell>
          <cell r="F22" t="str">
            <v>Maria Inés Jiménez de Meneses y otros</v>
          </cell>
          <cell r="G22">
            <v>6773.92</v>
          </cell>
          <cell r="H22">
            <v>6802.89</v>
          </cell>
          <cell r="I22" t="str">
            <v>Ambos</v>
          </cell>
          <cell r="J22">
            <v>28.970000000000255</v>
          </cell>
          <cell r="K22">
            <v>904.95</v>
          </cell>
          <cell r="L22">
            <v>135744000</v>
          </cell>
          <cell r="M22" t="e">
            <v>#NAME?</v>
          </cell>
          <cell r="N22">
            <v>14</v>
          </cell>
          <cell r="O22">
            <v>38972</v>
          </cell>
          <cell r="P22">
            <v>39023</v>
          </cell>
          <cell r="Q22">
            <v>39225</v>
          </cell>
          <cell r="R22">
            <v>39156</v>
          </cell>
          <cell r="S22">
            <v>39043</v>
          </cell>
          <cell r="T22">
            <v>39065</v>
          </cell>
          <cell r="U22">
            <v>39074</v>
          </cell>
          <cell r="W22">
            <v>39356</v>
          </cell>
        </row>
        <row r="23">
          <cell r="A23" t="str">
            <v>13G o V27</v>
          </cell>
          <cell r="B23" t="str">
            <v>BH-P-T2-0022</v>
          </cell>
          <cell r="C23">
            <v>20022</v>
          </cell>
          <cell r="D23">
            <v>103</v>
          </cell>
          <cell r="E23" t="str">
            <v>012-19283</v>
          </cell>
          <cell r="F23" t="str">
            <v>Bertha Nelly Hoyos Alzate</v>
          </cell>
          <cell r="G23">
            <v>6802.89</v>
          </cell>
          <cell r="H23">
            <v>6858.59</v>
          </cell>
          <cell r="I23" t="str">
            <v>Ambos</v>
          </cell>
          <cell r="J23">
            <v>55.699999999999818</v>
          </cell>
          <cell r="K23">
            <v>1747.99</v>
          </cell>
          <cell r="L23">
            <v>697876900</v>
          </cell>
          <cell r="M23" t="e">
            <v>#NAME?</v>
          </cell>
          <cell r="N23">
            <v>8</v>
          </cell>
          <cell r="O23">
            <v>38972</v>
          </cell>
          <cell r="P23">
            <v>39023</v>
          </cell>
          <cell r="Q23">
            <v>39225</v>
          </cell>
          <cell r="S23">
            <v>39080</v>
          </cell>
          <cell r="T23">
            <v>39055</v>
          </cell>
          <cell r="U23">
            <v>39141</v>
          </cell>
          <cell r="W23">
            <v>39169</v>
          </cell>
        </row>
        <row r="24">
          <cell r="A24" t="str">
            <v>11A o V28</v>
          </cell>
          <cell r="B24" t="str">
            <v>BH-P-T2-0023</v>
          </cell>
          <cell r="C24">
            <v>20023</v>
          </cell>
          <cell r="D24">
            <v>104</v>
          </cell>
          <cell r="E24" t="str">
            <v>012-5403</v>
          </cell>
          <cell r="F24" t="str">
            <v>Luis Alberto Zapata Jiménez</v>
          </cell>
          <cell r="G24">
            <v>6858.59</v>
          </cell>
          <cell r="H24">
            <v>6877.47</v>
          </cell>
          <cell r="I24" t="str">
            <v>Ambos</v>
          </cell>
          <cell r="J24">
            <v>18.880000000000109</v>
          </cell>
          <cell r="K24">
            <v>1116.0899999999999</v>
          </cell>
          <cell r="L24">
            <v>197561260</v>
          </cell>
          <cell r="M24" t="e">
            <v>#NAME?</v>
          </cell>
          <cell r="N24">
            <v>1</v>
          </cell>
          <cell r="O24">
            <v>38972</v>
          </cell>
          <cell r="P24">
            <v>39023</v>
          </cell>
          <cell r="Q24">
            <v>39225</v>
          </cell>
          <cell r="R24">
            <v>39156</v>
          </cell>
          <cell r="S24">
            <v>39170</v>
          </cell>
          <cell r="T24">
            <v>39050</v>
          </cell>
          <cell r="U24">
            <v>39050</v>
          </cell>
          <cell r="W24">
            <v>39261</v>
          </cell>
        </row>
        <row r="25">
          <cell r="A25" t="str">
            <v>12A o V29</v>
          </cell>
          <cell r="B25" t="str">
            <v>BH-P-T2-0024</v>
          </cell>
          <cell r="C25">
            <v>20024</v>
          </cell>
          <cell r="D25">
            <v>105</v>
          </cell>
          <cell r="E25" t="str">
            <v>012-29072</v>
          </cell>
          <cell r="F25" t="str">
            <v>Julia Rosa Zapata Zapata y otros</v>
          </cell>
          <cell r="G25">
            <v>6877.47</v>
          </cell>
          <cell r="H25">
            <v>6909.96</v>
          </cell>
          <cell r="I25" t="str">
            <v>Ambos</v>
          </cell>
          <cell r="J25">
            <v>32.489999999999782</v>
          </cell>
          <cell r="K25">
            <v>1279.6199999999999</v>
          </cell>
          <cell r="L25">
            <v>190205100</v>
          </cell>
          <cell r="M25" t="e">
            <v>#NAME?</v>
          </cell>
          <cell r="N25">
            <v>13</v>
          </cell>
          <cell r="O25">
            <v>38972</v>
          </cell>
          <cell r="P25">
            <v>39023</v>
          </cell>
          <cell r="Q25">
            <v>39225</v>
          </cell>
          <cell r="R25">
            <v>39156</v>
          </cell>
          <cell r="S25">
            <v>39043</v>
          </cell>
          <cell r="T25">
            <v>39050</v>
          </cell>
          <cell r="U25">
            <v>39074</v>
          </cell>
          <cell r="W25">
            <v>39161</v>
          </cell>
        </row>
        <row r="26">
          <cell r="A26" t="str">
            <v>13A o V31</v>
          </cell>
          <cell r="B26" t="str">
            <v>BH-P-T2-0025</v>
          </cell>
          <cell r="C26">
            <v>20025</v>
          </cell>
          <cell r="D26">
            <v>107</v>
          </cell>
          <cell r="E26" t="str">
            <v>012-23206</v>
          </cell>
          <cell r="F26" t="str">
            <v>Ana Maria Zuluaga Jaramillo y otros</v>
          </cell>
          <cell r="G26">
            <v>6872.55</v>
          </cell>
          <cell r="H26">
            <v>6982.77</v>
          </cell>
          <cell r="I26" t="str">
            <v>Ambos</v>
          </cell>
          <cell r="J26">
            <v>110.22000000000025</v>
          </cell>
          <cell r="K26">
            <v>687.26</v>
          </cell>
          <cell r="L26">
            <v>87775000</v>
          </cell>
          <cell r="M26" t="e">
            <v>#NAME?</v>
          </cell>
          <cell r="N26">
            <v>4</v>
          </cell>
          <cell r="O26">
            <v>38972</v>
          </cell>
          <cell r="P26">
            <v>39023</v>
          </cell>
          <cell r="Q26">
            <v>39225</v>
          </cell>
          <cell r="R26">
            <v>39156</v>
          </cell>
          <cell r="S26">
            <v>39043</v>
          </cell>
          <cell r="T26">
            <v>39051</v>
          </cell>
          <cell r="U26">
            <v>39081</v>
          </cell>
        </row>
        <row r="27">
          <cell r="A27" t="str">
            <v>15A o V32</v>
          </cell>
          <cell r="B27" t="str">
            <v>BH-P-T2-0026</v>
          </cell>
          <cell r="C27">
            <v>20026</v>
          </cell>
          <cell r="D27">
            <v>106</v>
          </cell>
          <cell r="E27" t="str">
            <v>012-1956</v>
          </cell>
          <cell r="F27" t="str">
            <v>Gloria Eugenia Correa Jaramillo</v>
          </cell>
          <cell r="G27">
            <v>6909.96</v>
          </cell>
          <cell r="H27">
            <v>7009.91</v>
          </cell>
          <cell r="I27" t="str">
            <v>Ambos</v>
          </cell>
          <cell r="J27">
            <v>99.949999999999818</v>
          </cell>
          <cell r="K27">
            <v>6393.57</v>
          </cell>
          <cell r="M27" t="e">
            <v>#NAME?</v>
          </cell>
          <cell r="N27">
            <v>1</v>
          </cell>
          <cell r="O27">
            <v>38972</v>
          </cell>
          <cell r="P27">
            <v>39023</v>
          </cell>
          <cell r="Q27">
            <v>39225</v>
          </cell>
          <cell r="R27">
            <v>39156</v>
          </cell>
          <cell r="S27">
            <v>39319</v>
          </cell>
          <cell r="T27">
            <v>39319</v>
          </cell>
          <cell r="U27">
            <v>39319</v>
          </cell>
          <cell r="W27">
            <v>39319</v>
          </cell>
        </row>
        <row r="28">
          <cell r="A28" t="str">
            <v>16A o V19</v>
          </cell>
          <cell r="B28" t="str">
            <v>BH-P-T2-0027</v>
          </cell>
          <cell r="C28">
            <v>20027</v>
          </cell>
          <cell r="D28">
            <v>170</v>
          </cell>
          <cell r="E28" t="str">
            <v>012-3975</v>
          </cell>
          <cell r="F28" t="str">
            <v>Sonia Puerta Viuda de Gaitán</v>
          </cell>
          <cell r="G28">
            <v>7009.9</v>
          </cell>
          <cell r="H28">
            <v>7050.8</v>
          </cell>
          <cell r="I28" t="str">
            <v>Ambos</v>
          </cell>
          <cell r="J28">
            <v>40.900000000000546</v>
          </cell>
          <cell r="K28">
            <v>2135.33</v>
          </cell>
          <cell r="M28" t="e">
            <v>#NAME?</v>
          </cell>
          <cell r="N28">
            <v>1</v>
          </cell>
          <cell r="O28">
            <v>38972</v>
          </cell>
          <cell r="P28">
            <v>39023</v>
          </cell>
          <cell r="Q28">
            <v>39225</v>
          </cell>
          <cell r="R28">
            <v>39156</v>
          </cell>
          <cell r="S28">
            <v>39356</v>
          </cell>
          <cell r="T28">
            <v>39356</v>
          </cell>
          <cell r="U28">
            <v>39356</v>
          </cell>
          <cell r="W28">
            <v>39356</v>
          </cell>
        </row>
        <row r="29">
          <cell r="A29" t="str">
            <v>17A o V20</v>
          </cell>
          <cell r="B29" t="str">
            <v>BH-P-T2-0028</v>
          </cell>
          <cell r="C29">
            <v>20028</v>
          </cell>
          <cell r="D29">
            <v>171</v>
          </cell>
          <cell r="E29" t="str">
            <v>012-2506</v>
          </cell>
          <cell r="F29" t="str">
            <v>Juan Carlos Castrillón Jiménez y otros</v>
          </cell>
          <cell r="G29">
            <v>7041.19</v>
          </cell>
          <cell r="H29">
            <v>7111.76</v>
          </cell>
          <cell r="I29" t="str">
            <v>Ambos</v>
          </cell>
          <cell r="J29">
            <v>70.570000000000618</v>
          </cell>
          <cell r="K29">
            <v>2298.94</v>
          </cell>
          <cell r="L29">
            <v>625052300</v>
          </cell>
          <cell r="M29" t="e">
            <v>#NAME?</v>
          </cell>
          <cell r="N29">
            <v>3</v>
          </cell>
          <cell r="O29">
            <v>38972</v>
          </cell>
          <cell r="P29">
            <v>39023</v>
          </cell>
          <cell r="Q29">
            <v>39225</v>
          </cell>
          <cell r="R29">
            <v>39156</v>
          </cell>
          <cell r="S29">
            <v>39100</v>
          </cell>
          <cell r="T29">
            <v>39118</v>
          </cell>
          <cell r="U29">
            <v>39140</v>
          </cell>
          <cell r="W29">
            <v>39181</v>
          </cell>
        </row>
        <row r="30">
          <cell r="A30" t="str">
            <v>16G o V21</v>
          </cell>
          <cell r="B30" t="str">
            <v>BH-P-T2-0029</v>
          </cell>
          <cell r="C30">
            <v>20029</v>
          </cell>
          <cell r="D30">
            <v>173</v>
          </cell>
          <cell r="E30" t="str">
            <v>012-25052</v>
          </cell>
          <cell r="F30" t="str">
            <v>Antonio León Montoya Restrepo y otra</v>
          </cell>
          <cell r="G30">
            <v>7111.76</v>
          </cell>
          <cell r="H30">
            <v>7150.33</v>
          </cell>
          <cell r="I30" t="str">
            <v>Ambos</v>
          </cell>
          <cell r="J30">
            <v>38.569999999999709</v>
          </cell>
          <cell r="K30">
            <v>1274.3499999999999</v>
          </cell>
          <cell r="L30">
            <v>431140800</v>
          </cell>
          <cell r="M30" t="e">
            <v>#NAME?</v>
          </cell>
          <cell r="N30">
            <v>2</v>
          </cell>
          <cell r="O30">
            <v>38972</v>
          </cell>
          <cell r="P30">
            <v>39036</v>
          </cell>
          <cell r="Q30">
            <v>39225</v>
          </cell>
          <cell r="R30">
            <v>39156</v>
          </cell>
          <cell r="S30">
            <v>39048</v>
          </cell>
          <cell r="T30">
            <v>39055</v>
          </cell>
          <cell r="U30">
            <v>39072</v>
          </cell>
          <cell r="V30">
            <v>39149</v>
          </cell>
          <cell r="W30">
            <v>39302</v>
          </cell>
        </row>
        <row r="31">
          <cell r="A31" t="str">
            <v>17G o V22</v>
          </cell>
          <cell r="B31" t="str">
            <v>BH-P-T2-0030</v>
          </cell>
          <cell r="C31">
            <v>20030</v>
          </cell>
          <cell r="D31">
            <v>175</v>
          </cell>
          <cell r="E31" t="str">
            <v>012-13002</v>
          </cell>
          <cell r="F31" t="str">
            <v>Carlos Alberto Gómez Valenzuela</v>
          </cell>
          <cell r="G31">
            <v>7150.33</v>
          </cell>
          <cell r="H31">
            <v>7181.01</v>
          </cell>
          <cell r="I31" t="str">
            <v>Ambos</v>
          </cell>
          <cell r="J31">
            <v>30.680000000000291</v>
          </cell>
          <cell r="K31">
            <v>780.99</v>
          </cell>
          <cell r="L31">
            <v>190226400</v>
          </cell>
          <cell r="M31" t="e">
            <v>#NAME?</v>
          </cell>
          <cell r="N31">
            <v>1</v>
          </cell>
          <cell r="O31">
            <v>38972</v>
          </cell>
          <cell r="P31">
            <v>39024</v>
          </cell>
          <cell r="Q31">
            <v>39225</v>
          </cell>
          <cell r="R31">
            <v>39156</v>
          </cell>
          <cell r="S31">
            <v>39408</v>
          </cell>
          <cell r="T31">
            <v>39415</v>
          </cell>
          <cell r="U31">
            <v>39081</v>
          </cell>
          <cell r="W31">
            <v>39139</v>
          </cell>
        </row>
        <row r="32">
          <cell r="A32" t="str">
            <v>19G o V24</v>
          </cell>
          <cell r="B32" t="str">
            <v>BH-P-T2-0031</v>
          </cell>
          <cell r="C32">
            <v>20031</v>
          </cell>
          <cell r="D32">
            <v>178</v>
          </cell>
          <cell r="E32" t="str">
            <v>012-4131</v>
          </cell>
          <cell r="F32" t="str">
            <v>José Octavio Jiménez Gómez</v>
          </cell>
          <cell r="G32">
            <v>7180.16</v>
          </cell>
          <cell r="H32">
            <v>7225.21</v>
          </cell>
          <cell r="I32" t="str">
            <v>Ambos</v>
          </cell>
          <cell r="J32">
            <v>45.050000000000182</v>
          </cell>
          <cell r="K32">
            <v>653.41999999999996</v>
          </cell>
          <cell r="L32">
            <v>241591500</v>
          </cell>
          <cell r="M32" t="e">
            <v>#NAME?</v>
          </cell>
          <cell r="N32">
            <v>1</v>
          </cell>
          <cell r="O32">
            <v>38972</v>
          </cell>
          <cell r="P32">
            <v>39036</v>
          </cell>
          <cell r="Q32">
            <v>39225</v>
          </cell>
          <cell r="R32">
            <v>39156</v>
          </cell>
          <cell r="S32">
            <v>39078</v>
          </cell>
          <cell r="T32">
            <v>39118</v>
          </cell>
          <cell r="U32">
            <v>39135</v>
          </cell>
          <cell r="W32">
            <v>39149</v>
          </cell>
        </row>
        <row r="33">
          <cell r="A33" t="str">
            <v>18A o V24A</v>
          </cell>
          <cell r="B33" t="str">
            <v>BH-P-T2-0032</v>
          </cell>
          <cell r="C33">
            <v>20032</v>
          </cell>
          <cell r="D33">
            <v>176</v>
          </cell>
          <cell r="E33" t="str">
            <v>Posesión</v>
          </cell>
          <cell r="F33" t="str">
            <v>Amparo Agudelo Vallejo</v>
          </cell>
          <cell r="G33">
            <v>7191.49</v>
          </cell>
          <cell r="H33">
            <v>7222.92</v>
          </cell>
          <cell r="I33" t="str">
            <v>Ambos</v>
          </cell>
          <cell r="J33">
            <v>31.430000000000291</v>
          </cell>
          <cell r="K33">
            <v>333.19</v>
          </cell>
          <cell r="L33">
            <v>55830500</v>
          </cell>
          <cell r="M33" t="e">
            <v>#NAME?</v>
          </cell>
          <cell r="N33">
            <v>1</v>
          </cell>
          <cell r="O33">
            <v>39334</v>
          </cell>
          <cell r="P33">
            <v>39028</v>
          </cell>
          <cell r="Q33">
            <v>39225</v>
          </cell>
          <cell r="R33">
            <v>39156</v>
          </cell>
          <cell r="S33">
            <v>39094</v>
          </cell>
          <cell r="T33">
            <v>39195</v>
          </cell>
          <cell r="U33">
            <v>39195</v>
          </cell>
          <cell r="W33">
            <v>39195</v>
          </cell>
        </row>
        <row r="34">
          <cell r="A34" t="str">
            <v>18M o V23</v>
          </cell>
          <cell r="B34" t="str">
            <v>BH-P-T2-0033</v>
          </cell>
          <cell r="C34">
            <v>20033</v>
          </cell>
          <cell r="D34">
            <v>177</v>
          </cell>
          <cell r="E34" t="str">
            <v>012-8793</v>
          </cell>
          <cell r="F34" t="str">
            <v>Mauricio Arango Foronda y otros</v>
          </cell>
          <cell r="G34">
            <v>7222.92</v>
          </cell>
          <cell r="H34">
            <v>7251.3</v>
          </cell>
          <cell r="I34" t="str">
            <v>Ambos</v>
          </cell>
          <cell r="J34">
            <v>28.380000000000109</v>
          </cell>
          <cell r="K34">
            <v>480.32</v>
          </cell>
          <cell r="M34" t="e">
            <v>#NAME?</v>
          </cell>
          <cell r="N34">
            <v>9</v>
          </cell>
          <cell r="O34">
            <v>38972</v>
          </cell>
          <cell r="P34">
            <v>39028</v>
          </cell>
          <cell r="Q34">
            <v>39225</v>
          </cell>
          <cell r="R34">
            <v>39156</v>
          </cell>
          <cell r="W34">
            <v>39426</v>
          </cell>
        </row>
        <row r="35">
          <cell r="A35" t="str">
            <v>20G o V17</v>
          </cell>
          <cell r="B35" t="str">
            <v>BH-P-T2-0034</v>
          </cell>
          <cell r="C35">
            <v>20034</v>
          </cell>
          <cell r="D35">
            <v>239</v>
          </cell>
          <cell r="E35" t="str">
            <v>012-12006</v>
          </cell>
          <cell r="F35" t="str">
            <v>Ambrosía Limitada</v>
          </cell>
          <cell r="G35">
            <v>7226.33</v>
          </cell>
          <cell r="H35">
            <v>7363.59</v>
          </cell>
          <cell r="I35" t="str">
            <v>Ambos</v>
          </cell>
          <cell r="J35">
            <v>137.26000000000022</v>
          </cell>
          <cell r="K35">
            <v>4393.71</v>
          </cell>
          <cell r="L35">
            <v>860690100</v>
          </cell>
          <cell r="M35" t="e">
            <v>#NAME?</v>
          </cell>
          <cell r="N35">
            <v>1</v>
          </cell>
          <cell r="O35">
            <v>38972</v>
          </cell>
          <cell r="P35">
            <v>39028</v>
          </cell>
          <cell r="Q35">
            <v>39225</v>
          </cell>
          <cell r="R35">
            <v>39156</v>
          </cell>
          <cell r="S35">
            <v>39092</v>
          </cell>
          <cell r="T35">
            <v>39109</v>
          </cell>
          <cell r="U35">
            <v>39115</v>
          </cell>
          <cell r="W35">
            <v>39198</v>
          </cell>
        </row>
        <row r="36">
          <cell r="A36" t="str">
            <v>20G1 o V18</v>
          </cell>
          <cell r="B36" t="str">
            <v>BH-P-T2-0035</v>
          </cell>
          <cell r="C36">
            <v>20035</v>
          </cell>
          <cell r="D36">
            <v>240</v>
          </cell>
          <cell r="E36" t="str">
            <v>012-12005</v>
          </cell>
          <cell r="F36" t="str">
            <v>Maria Adelaida Gómez Arango y otros</v>
          </cell>
          <cell r="G36">
            <v>7363.59</v>
          </cell>
          <cell r="H36">
            <v>7415.08</v>
          </cell>
          <cell r="I36" t="str">
            <v>Ambos</v>
          </cell>
          <cell r="J36">
            <v>51.489999999999782</v>
          </cell>
          <cell r="K36">
            <v>1750.21</v>
          </cell>
          <cell r="L36">
            <v>200021000</v>
          </cell>
          <cell r="M36" t="e">
            <v>#NAME?</v>
          </cell>
          <cell r="N36">
            <v>3</v>
          </cell>
          <cell r="O36">
            <v>38972</v>
          </cell>
          <cell r="P36">
            <v>39028</v>
          </cell>
          <cell r="Q36">
            <v>39225</v>
          </cell>
          <cell r="R36">
            <v>39156</v>
          </cell>
          <cell r="S36">
            <v>39048</v>
          </cell>
          <cell r="T36">
            <v>39122</v>
          </cell>
          <cell r="U36">
            <v>39140</v>
          </cell>
          <cell r="W36">
            <v>39401</v>
          </cell>
        </row>
        <row r="37">
          <cell r="A37" t="str">
            <v>20A o 20A</v>
          </cell>
          <cell r="B37" t="str">
            <v>BH-P-T2-0036</v>
          </cell>
          <cell r="C37">
            <v>20036</v>
          </cell>
          <cell r="D37">
            <v>241</v>
          </cell>
          <cell r="E37" t="str">
            <v>012-12798</v>
          </cell>
          <cell r="F37" t="str">
            <v>Maria de las Mercedes Gutiérrez</v>
          </cell>
          <cell r="G37">
            <v>7415.08</v>
          </cell>
          <cell r="H37">
            <v>7444.27</v>
          </cell>
          <cell r="I37" t="str">
            <v>Ambos</v>
          </cell>
          <cell r="J37">
            <v>29.190000000000509</v>
          </cell>
          <cell r="K37">
            <v>1415.38</v>
          </cell>
          <cell r="L37">
            <v>403005700</v>
          </cell>
          <cell r="M37" t="e">
            <v>#NAME?</v>
          </cell>
          <cell r="N37">
            <v>1</v>
          </cell>
          <cell r="O37">
            <v>39079</v>
          </cell>
          <cell r="P37">
            <v>39071</v>
          </cell>
          <cell r="Q37">
            <v>39225</v>
          </cell>
          <cell r="S37">
            <v>39184</v>
          </cell>
          <cell r="T37">
            <v>39198</v>
          </cell>
          <cell r="U37">
            <v>39198</v>
          </cell>
          <cell r="W37">
            <v>39198</v>
          </cell>
        </row>
      </sheetData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>
        <row r="1">
          <cell r="B1" t="str">
            <v>ESPEC</v>
          </cell>
          <cell r="C1" t="str">
            <v>COD</v>
          </cell>
          <cell r="D1" t="str">
            <v>DESCRIPCION</v>
          </cell>
          <cell r="E1" t="str">
            <v>ESP.</v>
          </cell>
          <cell r="F1" t="str">
            <v>DIAM</v>
          </cell>
          <cell r="G1" t="str">
            <v>CANT</v>
          </cell>
          <cell r="H1" t="str">
            <v>UNID</v>
          </cell>
          <cell r="I1" t="str">
            <v>PESO UNIT</v>
          </cell>
          <cell r="J1" t="str">
            <v>PESO TOTAL</v>
          </cell>
        </row>
        <row r="2">
          <cell r="B2" t="str">
            <v>A1A1</v>
          </cell>
          <cell r="C2" t="str">
            <v>45E</v>
          </cell>
          <cell r="D2" t="str">
            <v>45° ELBOW, C.S., BW, ASTM A234-WPB.</v>
          </cell>
          <cell r="E2" t="str">
            <v>40</v>
          </cell>
          <cell r="F2" t="str">
            <v>3"</v>
          </cell>
          <cell r="G2">
            <v>2</v>
          </cell>
          <cell r="H2" t="str">
            <v>UN</v>
          </cell>
        </row>
        <row r="3">
          <cell r="B3" t="str">
            <v>A1A1</v>
          </cell>
          <cell r="C3" t="str">
            <v>45E</v>
          </cell>
          <cell r="D3" t="str">
            <v>45° ELBOW, C.S., BW, ASTM A234-WPB.</v>
          </cell>
          <cell r="E3" t="str">
            <v>40</v>
          </cell>
          <cell r="F3" t="str">
            <v>4"</v>
          </cell>
          <cell r="G3">
            <v>0</v>
          </cell>
          <cell r="H3" t="str">
            <v>UN</v>
          </cell>
        </row>
        <row r="4">
          <cell r="B4" t="str">
            <v>A1A1</v>
          </cell>
          <cell r="C4" t="str">
            <v>45E</v>
          </cell>
          <cell r="D4" t="str">
            <v>45° ELBOW, C.S., BW, ASTM A234-WPB.</v>
          </cell>
          <cell r="E4" t="str">
            <v>40</v>
          </cell>
          <cell r="F4" t="str">
            <v>6"</v>
          </cell>
          <cell r="G4">
            <v>20</v>
          </cell>
          <cell r="H4" t="str">
            <v>UN</v>
          </cell>
        </row>
        <row r="5">
          <cell r="B5" t="str">
            <v>A2A1</v>
          </cell>
          <cell r="C5" t="str">
            <v>45E</v>
          </cell>
          <cell r="D5" t="str">
            <v>45° ELBOW, C.S., BW, ASTM A234-WPB.</v>
          </cell>
          <cell r="E5" t="str">
            <v>40</v>
          </cell>
          <cell r="F5" t="str">
            <v>3"</v>
          </cell>
          <cell r="G5">
            <v>0</v>
          </cell>
          <cell r="H5" t="str">
            <v>UN</v>
          </cell>
        </row>
        <row r="6">
          <cell r="B6" t="str">
            <v>A2A1</v>
          </cell>
          <cell r="C6" t="str">
            <v>45E</v>
          </cell>
          <cell r="D6" t="str">
            <v>45° ELBOW, C.S., BW, ASTM A234-WPB.</v>
          </cell>
          <cell r="E6" t="str">
            <v>40</v>
          </cell>
          <cell r="F6" t="str">
            <v>3"</v>
          </cell>
          <cell r="G6">
            <v>33</v>
          </cell>
          <cell r="H6" t="str">
            <v>UN</v>
          </cell>
        </row>
        <row r="7">
          <cell r="B7" t="str">
            <v>A2A1</v>
          </cell>
          <cell r="C7" t="str">
            <v>45E</v>
          </cell>
          <cell r="D7" t="str">
            <v>45° ELBOW, C.S., BW, ASTM A234-WPB.</v>
          </cell>
          <cell r="E7" t="str">
            <v>40</v>
          </cell>
          <cell r="F7" t="str">
            <v>4"</v>
          </cell>
          <cell r="G7">
            <v>5</v>
          </cell>
          <cell r="H7" t="str">
            <v>UN</v>
          </cell>
        </row>
        <row r="8">
          <cell r="B8" t="str">
            <v>A1A1</v>
          </cell>
          <cell r="C8" t="str">
            <v>90E</v>
          </cell>
          <cell r="D8" t="str">
            <v>90° ELBOW, C.S., 3000#, SW, ASTM A105.</v>
          </cell>
          <cell r="F8" t="str">
            <v>3/4"</v>
          </cell>
          <cell r="G8">
            <v>4</v>
          </cell>
          <cell r="H8" t="str">
            <v>UN</v>
          </cell>
        </row>
        <row r="9">
          <cell r="B9" t="str">
            <v>A1A1</v>
          </cell>
          <cell r="C9" t="str">
            <v>90E</v>
          </cell>
          <cell r="D9" t="str">
            <v>90° ELBOW, C.S., 3000#, SW, ASTM A105.</v>
          </cell>
          <cell r="F9" t="str">
            <v>1"</v>
          </cell>
          <cell r="G9">
            <v>13</v>
          </cell>
          <cell r="H9" t="str">
            <v>UN</v>
          </cell>
        </row>
        <row r="10">
          <cell r="B10" t="str">
            <v>A1A1</v>
          </cell>
          <cell r="C10" t="str">
            <v>90E</v>
          </cell>
          <cell r="D10" t="str">
            <v>90° ELBOW, C.S., 3000#, SW, ASTM A105.</v>
          </cell>
          <cell r="F10" t="str">
            <v>2"</v>
          </cell>
          <cell r="G10">
            <v>0</v>
          </cell>
          <cell r="H10" t="str">
            <v>UN</v>
          </cell>
        </row>
        <row r="11">
          <cell r="B11" t="str">
            <v>A1A1</v>
          </cell>
          <cell r="C11" t="str">
            <v>90E</v>
          </cell>
          <cell r="D11" t="str">
            <v>90° ELBOW, C.S., 3000#, SW, ASTM A105.</v>
          </cell>
          <cell r="F11" t="str">
            <v>3/4"</v>
          </cell>
          <cell r="G11">
            <v>13</v>
          </cell>
          <cell r="H11" t="str">
            <v>UN</v>
          </cell>
        </row>
        <row r="12">
          <cell r="B12" t="str">
            <v>A1A1</v>
          </cell>
          <cell r="C12" t="str">
            <v>90E</v>
          </cell>
          <cell r="D12" t="str">
            <v>90° ELBOW, C.S., BW, ASTM A234-WPB.</v>
          </cell>
          <cell r="E12" t="str">
            <v>40</v>
          </cell>
          <cell r="F12" t="str">
            <v>3"</v>
          </cell>
          <cell r="G12">
            <v>15</v>
          </cell>
          <cell r="H12" t="str">
            <v>UN</v>
          </cell>
        </row>
        <row r="13">
          <cell r="B13" t="str">
            <v>A1A1</v>
          </cell>
          <cell r="C13" t="str">
            <v>90E</v>
          </cell>
          <cell r="D13" t="str">
            <v>90° ELBOW, C.S., BW, ASTM A234-WPB.</v>
          </cell>
          <cell r="E13" t="str">
            <v>40</v>
          </cell>
          <cell r="F13" t="str">
            <v>4"</v>
          </cell>
          <cell r="G13">
            <v>12</v>
          </cell>
          <cell r="H13" t="str">
            <v>UN</v>
          </cell>
        </row>
        <row r="14">
          <cell r="B14" t="str">
            <v>A1A1</v>
          </cell>
          <cell r="C14" t="str">
            <v>90E</v>
          </cell>
          <cell r="D14" t="str">
            <v>90° ELBOW, C.S., BW, ASTM A234-WPB.</v>
          </cell>
          <cell r="E14" t="str">
            <v>40</v>
          </cell>
          <cell r="F14" t="str">
            <v>6"</v>
          </cell>
          <cell r="G14">
            <v>94</v>
          </cell>
          <cell r="H14" t="str">
            <v>UN</v>
          </cell>
        </row>
        <row r="15">
          <cell r="B15" t="str">
            <v>A1A1/A</v>
          </cell>
          <cell r="C15" t="str">
            <v>90E</v>
          </cell>
          <cell r="D15" t="str">
            <v>90° ELBOW, C.S., 3000#, SW, ASTM A105.</v>
          </cell>
          <cell r="F15" t="str">
            <v>3/4"</v>
          </cell>
          <cell r="G15">
            <v>5</v>
          </cell>
          <cell r="H15" t="str">
            <v>UN</v>
          </cell>
        </row>
        <row r="16">
          <cell r="B16" t="str">
            <v>A2A1</v>
          </cell>
          <cell r="C16" t="str">
            <v>90E</v>
          </cell>
          <cell r="D16" t="str">
            <v>90° ELBOW, C.S., 3000#, SW, ASTM A105.</v>
          </cell>
          <cell r="F16" t="str">
            <v>3/4"</v>
          </cell>
          <cell r="G16">
            <v>6</v>
          </cell>
          <cell r="H16" t="str">
            <v>UN</v>
          </cell>
        </row>
        <row r="17">
          <cell r="B17" t="str">
            <v>A2A1</v>
          </cell>
          <cell r="C17" t="str">
            <v>90E</v>
          </cell>
          <cell r="D17" t="str">
            <v>90° ELBOW, C.S., BW, ASTM A234-WPB.</v>
          </cell>
          <cell r="E17" t="str">
            <v>40</v>
          </cell>
          <cell r="F17" t="str">
            <v>3"</v>
          </cell>
          <cell r="G17">
            <v>0</v>
          </cell>
          <cell r="H17" t="str">
            <v>UN</v>
          </cell>
        </row>
        <row r="18">
          <cell r="B18" t="str">
            <v>A2A1</v>
          </cell>
          <cell r="C18" t="str">
            <v>90E</v>
          </cell>
          <cell r="D18" t="str">
            <v>90° ELBOW, C.S., 3000#, SW, ASTM A105.</v>
          </cell>
          <cell r="F18" t="str">
            <v>3/4"</v>
          </cell>
          <cell r="G18">
            <v>2</v>
          </cell>
          <cell r="H18" t="str">
            <v>UN</v>
          </cell>
        </row>
        <row r="19">
          <cell r="B19" t="str">
            <v>A2A1</v>
          </cell>
          <cell r="C19" t="str">
            <v>90E</v>
          </cell>
          <cell r="D19" t="str">
            <v>90° ELBOW, C.S., BW, ASTM A234-WPB.</v>
          </cell>
          <cell r="E19" t="str">
            <v>40</v>
          </cell>
          <cell r="F19" t="str">
            <v>3"</v>
          </cell>
          <cell r="G19">
            <v>117</v>
          </cell>
          <cell r="H19" t="str">
            <v>UN</v>
          </cell>
        </row>
        <row r="20">
          <cell r="B20" t="str">
            <v>A2A1</v>
          </cell>
          <cell r="C20" t="str">
            <v>90E</v>
          </cell>
          <cell r="D20" t="str">
            <v>90° ELBOW, C.S., BW, ASTM A234-WPB.</v>
          </cell>
          <cell r="E20" t="str">
            <v>40</v>
          </cell>
          <cell r="F20" t="str">
            <v>4"</v>
          </cell>
          <cell r="G20">
            <v>35</v>
          </cell>
          <cell r="H20" t="str">
            <v>UN</v>
          </cell>
        </row>
        <row r="21">
          <cell r="B21" t="str">
            <v>A1A1</v>
          </cell>
          <cell r="C21" t="str">
            <v>BAF</v>
          </cell>
          <cell r="D21" t="str">
            <v>FIRE SAFE TRUNNION BALL VALVE, 150#, RFSF, ASTM A216-WCB BODY, SS316 BALL AND STEM, PTFE SEATS.</v>
          </cell>
          <cell r="F21" t="str">
            <v>4"</v>
          </cell>
          <cell r="G21">
            <v>6</v>
          </cell>
          <cell r="H21" t="str">
            <v>UN</v>
          </cell>
        </row>
        <row r="22">
          <cell r="B22" t="str">
            <v>A2A1</v>
          </cell>
          <cell r="C22" t="str">
            <v>BAF</v>
          </cell>
          <cell r="D22" t="str">
            <v>FIRE SAFE TRUNNION BALL VALVE, 300#, RFSF, ASTM A216-WCB BODY, SS316 BALL AND STEM, PTFE SEATS.</v>
          </cell>
          <cell r="F22" t="str">
            <v>3"</v>
          </cell>
          <cell r="G22">
            <v>2</v>
          </cell>
          <cell r="H22" t="str">
            <v>UN</v>
          </cell>
        </row>
        <row r="23">
          <cell r="B23" t="str">
            <v>A1A1</v>
          </cell>
          <cell r="C23" t="str">
            <v>BAS</v>
          </cell>
          <cell r="D23" t="str">
            <v>FIRE SAFE BALL VALVE, 800#, SW, ASTM A105 BODY, SS316 BALL, PTFE SEATS.</v>
          </cell>
          <cell r="F23" t="str">
            <v>1"</v>
          </cell>
          <cell r="G23">
            <v>2</v>
          </cell>
          <cell r="H23" t="str">
            <v>UN</v>
          </cell>
        </row>
        <row r="24">
          <cell r="B24" t="str">
            <v>A1A1</v>
          </cell>
          <cell r="C24" t="str">
            <v>BAS</v>
          </cell>
          <cell r="D24" t="str">
            <v>FIRE SAFE BALL VALVE, 800#, SW, ASTM A105 BODY, SS316 BALL, PTFE SEATS.</v>
          </cell>
          <cell r="F24" t="str">
            <v>3/4"</v>
          </cell>
          <cell r="G24">
            <v>7</v>
          </cell>
          <cell r="H24" t="str">
            <v>UN</v>
          </cell>
        </row>
        <row r="25">
          <cell r="B25" t="str">
            <v>A2A1</v>
          </cell>
          <cell r="C25" t="str">
            <v>BAS</v>
          </cell>
          <cell r="D25" t="str">
            <v>FIRE SAFE BALL VALVE, 800#, SW, ASTM A105 BODY, SS316 BALL, PTFE SEATS.</v>
          </cell>
          <cell r="F25" t="str">
            <v>3/4"</v>
          </cell>
          <cell r="G25">
            <v>2</v>
          </cell>
          <cell r="H25" t="str">
            <v>UN</v>
          </cell>
        </row>
        <row r="26">
          <cell r="B26" t="str">
            <v>A1A1</v>
          </cell>
          <cell r="C26" t="str">
            <v>BAV</v>
          </cell>
          <cell r="D26" t="str">
            <v>FIRE SAFE BALL VALVE, 800#, SExSW, ASTM A105 BODY, SS316 BALL, PTFE SEATS.</v>
          </cell>
          <cell r="F26" t="str">
            <v>3/4"</v>
          </cell>
          <cell r="G26">
            <v>4</v>
          </cell>
          <cell r="H26" t="str">
            <v>UN</v>
          </cell>
        </row>
        <row r="27">
          <cell r="B27" t="str">
            <v>A2A1</v>
          </cell>
          <cell r="C27" t="str">
            <v>BAV</v>
          </cell>
          <cell r="D27" t="str">
            <v>FIRE SAFE BALL VALVE, 800#, SExSW, ASTM A105 BODY, SS316 BALL, PTFE SEATS.</v>
          </cell>
          <cell r="F27" t="str">
            <v>3/4"</v>
          </cell>
          <cell r="G27">
            <v>3</v>
          </cell>
          <cell r="H27" t="str">
            <v>UN</v>
          </cell>
        </row>
        <row r="28">
          <cell r="B28" t="str">
            <v>A2A1</v>
          </cell>
          <cell r="C28" t="str">
            <v>BAV</v>
          </cell>
          <cell r="D28" t="str">
            <v>FIRE SAFE BALL VALVE, 800#, SExSW, ASTM A105 BODY, SS316 BALL, PTFE SEATS.</v>
          </cell>
          <cell r="F28" t="str">
            <v>3/4"</v>
          </cell>
          <cell r="G28">
            <v>2</v>
          </cell>
          <cell r="H28" t="str">
            <v>UN</v>
          </cell>
        </row>
        <row r="29">
          <cell r="B29" t="str">
            <v>A1A1</v>
          </cell>
          <cell r="C29" t="str">
            <v>BP1</v>
          </cell>
          <cell r="D29" t="str">
            <v>BLIND FLANGE, C.S., 150#, RFSF, ASTM A105.</v>
          </cell>
          <cell r="F29" t="str">
            <v>6"</v>
          </cell>
          <cell r="G29">
            <v>0</v>
          </cell>
          <cell r="H29" t="str">
            <v>UN</v>
          </cell>
        </row>
        <row r="30">
          <cell r="B30" t="str">
            <v>A2A1</v>
          </cell>
          <cell r="C30" t="str">
            <v>BP3</v>
          </cell>
          <cell r="D30" t="str">
            <v>BLIND FLANGE, C.S., 300#, RFSF, ASTM A105.</v>
          </cell>
          <cell r="F30" t="str">
            <v>3"</v>
          </cell>
          <cell r="G30">
            <v>0</v>
          </cell>
          <cell r="H30" t="str">
            <v>UN</v>
          </cell>
        </row>
        <row r="31">
          <cell r="B31" t="str">
            <v>A2A1</v>
          </cell>
          <cell r="C31" t="str">
            <v>BP3</v>
          </cell>
          <cell r="D31" t="str">
            <v>BLIND FLANGE, C.S., 300#, RFSF, ASTM A105.</v>
          </cell>
          <cell r="F31" t="str">
            <v>4"</v>
          </cell>
          <cell r="G31">
            <v>1</v>
          </cell>
          <cell r="H31" t="str">
            <v>UN</v>
          </cell>
        </row>
        <row r="32">
          <cell r="B32" t="str">
            <v>A1A1</v>
          </cell>
          <cell r="C32" t="str">
            <v>CAP</v>
          </cell>
          <cell r="D32" t="str">
            <v>CAP, C.S.,  3000#, SW, ASTM A105.</v>
          </cell>
          <cell r="F32" t="str">
            <v>3/4"</v>
          </cell>
          <cell r="G32">
            <v>2</v>
          </cell>
          <cell r="H32" t="str">
            <v>UN</v>
          </cell>
        </row>
        <row r="33">
          <cell r="B33" t="str">
            <v>A1A1</v>
          </cell>
          <cell r="C33" t="str">
            <v>CAP</v>
          </cell>
          <cell r="D33" t="str">
            <v>CAP, C.S.,  3000#, SW, ASTM A105.</v>
          </cell>
          <cell r="F33" t="str">
            <v>1"</v>
          </cell>
          <cell r="G33">
            <v>1</v>
          </cell>
          <cell r="H33" t="str">
            <v>UN</v>
          </cell>
        </row>
        <row r="34">
          <cell r="B34" t="str">
            <v>A2A1</v>
          </cell>
          <cell r="C34" t="str">
            <v>CAP</v>
          </cell>
          <cell r="D34" t="str">
            <v>CAP, C.S.,  3000#, SW, ASTM A105.</v>
          </cell>
          <cell r="F34" t="str">
            <v>3/4"</v>
          </cell>
          <cell r="G34">
            <v>1</v>
          </cell>
          <cell r="H34" t="str">
            <v>UN</v>
          </cell>
        </row>
        <row r="35">
          <cell r="B35" t="str">
            <v>A2A1</v>
          </cell>
          <cell r="C35" t="str">
            <v>CAT</v>
          </cell>
          <cell r="D35" t="str">
            <v>CAP, C.S.,  3000#, THD FEMALE, ASTM A105.</v>
          </cell>
          <cell r="F35" t="str">
            <v>3/4"</v>
          </cell>
          <cell r="G35">
            <v>3</v>
          </cell>
          <cell r="H35" t="str">
            <v>UN</v>
          </cell>
        </row>
        <row r="36">
          <cell r="B36" t="str">
            <v>A1A1</v>
          </cell>
          <cell r="C36" t="str">
            <v>CHF</v>
          </cell>
          <cell r="D36" t="str">
            <v>SWING CHECK VALVE, 150#,  RFSF, ASTM A216-WCB BODY, F6 TRIM.</v>
          </cell>
          <cell r="F36" t="str">
            <v>3"</v>
          </cell>
          <cell r="G36">
            <v>1</v>
          </cell>
          <cell r="H36" t="str">
            <v>UN</v>
          </cell>
        </row>
        <row r="37">
          <cell r="B37" t="str">
            <v>A1A1</v>
          </cell>
          <cell r="C37" t="str">
            <v>CHF</v>
          </cell>
          <cell r="D37" t="str">
            <v>SWING CHECK VALVE, 150#,  RFSF, ASTM A216-WCB BODY, F6 TRIM.</v>
          </cell>
          <cell r="F37" t="str">
            <v>6"</v>
          </cell>
          <cell r="G37">
            <v>4</v>
          </cell>
          <cell r="H37" t="str">
            <v>UN</v>
          </cell>
        </row>
        <row r="38">
          <cell r="B38" t="str">
            <v>A2A1</v>
          </cell>
          <cell r="C38" t="str">
            <v>CHF</v>
          </cell>
          <cell r="D38" t="str">
            <v>SWING CHECK VALVE, 300#,  RFSF, ASTM A216-WCB BODY, F6 TRIM.</v>
          </cell>
          <cell r="F38" t="str">
            <v>3"</v>
          </cell>
          <cell r="G38">
            <v>4</v>
          </cell>
          <cell r="H38" t="str">
            <v>UN</v>
          </cell>
        </row>
        <row r="39">
          <cell r="B39" t="str">
            <v>A1A1</v>
          </cell>
          <cell r="C39" t="str">
            <v>CHS</v>
          </cell>
          <cell r="D39" t="str">
            <v>CHECK VALVE, W/SPRING BALL, 800#, SW, ASTM A105 BODY, 17% Cr. BALL.</v>
          </cell>
          <cell r="F39" t="str">
            <v>3/4"</v>
          </cell>
          <cell r="G39">
            <v>1</v>
          </cell>
          <cell r="H39" t="str">
            <v>UN</v>
          </cell>
        </row>
        <row r="40">
          <cell r="B40" t="str">
            <v>A1A1</v>
          </cell>
          <cell r="C40" t="str">
            <v>CP1</v>
          </cell>
          <cell r="D40" t="str">
            <v>SOCKET WELD FLANGE, C.S., 150#, RFSF, A-105.</v>
          </cell>
          <cell r="E40" t="str">
            <v>80</v>
          </cell>
          <cell r="F40" t="str">
            <v>2"</v>
          </cell>
          <cell r="G40">
            <v>0</v>
          </cell>
          <cell r="H40" t="str">
            <v>UN</v>
          </cell>
        </row>
        <row r="41">
          <cell r="B41" t="str">
            <v>A2A1</v>
          </cell>
          <cell r="C41" t="str">
            <v>CP3</v>
          </cell>
          <cell r="D41" t="str">
            <v>SOCKET WELD FLANGE, C.S., 300#, RFSF, ASTM A105.</v>
          </cell>
          <cell r="E41" t="str">
            <v>80</v>
          </cell>
          <cell r="F41" t="str">
            <v>2"</v>
          </cell>
          <cell r="G41">
            <v>0</v>
          </cell>
          <cell r="H41" t="str">
            <v>UN</v>
          </cell>
        </row>
        <row r="42">
          <cell r="B42" t="str">
            <v>A2A1</v>
          </cell>
          <cell r="C42" t="str">
            <v>CRE</v>
          </cell>
          <cell r="D42" t="str">
            <v>REDUCER CONCENTRIC, C.S., BW, ASTM A234-WPB.</v>
          </cell>
          <cell r="E42" t="str">
            <v>40</v>
          </cell>
          <cell r="F42" t="str">
            <v>3"</v>
          </cell>
          <cell r="G42">
            <v>0</v>
          </cell>
          <cell r="H42" t="str">
            <v>UN</v>
          </cell>
        </row>
        <row r="43">
          <cell r="B43" t="str">
            <v>A2A1</v>
          </cell>
          <cell r="C43" t="str">
            <v>CRE</v>
          </cell>
          <cell r="D43" t="str">
            <v>REDUCER CONCENTRIC, C.S., BW, ASTM A234-WPB.</v>
          </cell>
          <cell r="E43" t="str">
            <v>40</v>
          </cell>
          <cell r="F43" t="str">
            <v>4"</v>
          </cell>
          <cell r="G43">
            <v>1</v>
          </cell>
          <cell r="H43" t="str">
            <v>UN</v>
          </cell>
        </row>
        <row r="44">
          <cell r="B44" t="str">
            <v>A2A1</v>
          </cell>
          <cell r="C44" t="str">
            <v>CRE</v>
          </cell>
          <cell r="D44" t="str">
            <v>REDUCER CONCENTRIC, C.S., BW, ASTM A234-WPB.</v>
          </cell>
          <cell r="E44" t="str">
            <v>40</v>
          </cell>
          <cell r="F44" t="str">
            <v>4"</v>
          </cell>
          <cell r="G44">
            <v>3</v>
          </cell>
          <cell r="H44" t="str">
            <v>UN</v>
          </cell>
        </row>
        <row r="45">
          <cell r="B45" t="str">
            <v>A1A1</v>
          </cell>
          <cell r="C45" t="str">
            <v>ERE</v>
          </cell>
          <cell r="D45" t="str">
            <v>REDUCER ECCENTRIC, C.S., BW, ASTM A234-WPB.</v>
          </cell>
          <cell r="E45" t="str">
            <v>40</v>
          </cell>
          <cell r="F45" t="str">
            <v>6"</v>
          </cell>
          <cell r="G45">
            <v>1</v>
          </cell>
          <cell r="H45" t="str">
            <v>UN</v>
          </cell>
        </row>
        <row r="46">
          <cell r="B46" t="str">
            <v>A1A1</v>
          </cell>
          <cell r="C46" t="str">
            <v>GAF</v>
          </cell>
          <cell r="D46" t="str">
            <v>GATE VALVE, 150#, RFSF, ASTM A216-WCB BODY, F6 TRIM.</v>
          </cell>
          <cell r="F46" t="str">
            <v>3"</v>
          </cell>
          <cell r="G46">
            <v>3</v>
          </cell>
          <cell r="H46" t="str">
            <v>UN</v>
          </cell>
        </row>
        <row r="47">
          <cell r="B47" t="str">
            <v>A1A1</v>
          </cell>
          <cell r="C47" t="str">
            <v>GAF</v>
          </cell>
          <cell r="D47" t="str">
            <v>GATE VALVE, 150#, RFSF, ASTM A216-WCB BODY, F6 TRIM.</v>
          </cell>
          <cell r="F47" t="str">
            <v>6"</v>
          </cell>
          <cell r="G47">
            <v>13</v>
          </cell>
          <cell r="H47" t="str">
            <v>UN</v>
          </cell>
        </row>
        <row r="48">
          <cell r="B48" t="str">
            <v>A2A1</v>
          </cell>
          <cell r="C48" t="str">
            <v>GAF</v>
          </cell>
          <cell r="D48" t="str">
            <v>GATE VALVE, 300#, RFSF, ASTM A216-WCB BODY, F6 TRIM.</v>
          </cell>
          <cell r="F48" t="str">
            <v>3"</v>
          </cell>
          <cell r="G48">
            <v>8</v>
          </cell>
          <cell r="H48" t="str">
            <v>UN</v>
          </cell>
        </row>
        <row r="49">
          <cell r="B49" t="str">
            <v>A2A1</v>
          </cell>
          <cell r="C49" t="str">
            <v>GAF</v>
          </cell>
          <cell r="D49" t="str">
            <v>GATE VALVE, 300#, RFSF, ASTM A216-WCB BODY, F6 TRIM.</v>
          </cell>
          <cell r="F49" t="str">
            <v>4"</v>
          </cell>
          <cell r="G49">
            <v>4</v>
          </cell>
          <cell r="H49" t="str">
            <v>UN</v>
          </cell>
        </row>
        <row r="50">
          <cell r="B50" t="str">
            <v>A2A1</v>
          </cell>
          <cell r="C50" t="str">
            <v>GAF</v>
          </cell>
          <cell r="D50" t="str">
            <v>GATE VALVE, 300#, RFSF, ASTM A216-WCB BODY, F6 TRIM.</v>
          </cell>
          <cell r="F50" t="str">
            <v>6"</v>
          </cell>
          <cell r="G50">
            <v>1</v>
          </cell>
          <cell r="H50" t="str">
            <v>UN</v>
          </cell>
        </row>
        <row r="51">
          <cell r="B51" t="str">
            <v>A1A1</v>
          </cell>
          <cell r="C51" t="str">
            <v>GAS</v>
          </cell>
          <cell r="D51" t="str">
            <v>GATE VALVE, 800#, SW, RB, ASTM A-105 BODY, F6 STEAM, F6 SOLID WEDGE.</v>
          </cell>
          <cell r="F51" t="str">
            <v>3/4"</v>
          </cell>
          <cell r="G51">
            <v>11</v>
          </cell>
          <cell r="H51" t="str">
            <v>UN</v>
          </cell>
        </row>
        <row r="52">
          <cell r="B52" t="str">
            <v>A1A1</v>
          </cell>
          <cell r="C52" t="str">
            <v>GAS</v>
          </cell>
          <cell r="D52" t="str">
            <v>GATE VALVE, 800#, SW, RB, ASTM A-105 BODY, F6 STEAM, F6 SOLID WEDGE.</v>
          </cell>
          <cell r="F52" t="str">
            <v>2"</v>
          </cell>
          <cell r="G52">
            <v>0</v>
          </cell>
          <cell r="H52" t="str">
            <v>UN</v>
          </cell>
        </row>
        <row r="53">
          <cell r="B53" t="str">
            <v>A1A1</v>
          </cell>
          <cell r="C53" t="str">
            <v>GAS</v>
          </cell>
          <cell r="D53" t="str">
            <v>GATE VALVE, 800#, SW, RB, ASTM A-105 BODY, F6 STEAM, F6 SOLID WEDGE.</v>
          </cell>
          <cell r="F53" t="str">
            <v>3/4"</v>
          </cell>
          <cell r="G53">
            <v>0</v>
          </cell>
          <cell r="H53" t="str">
            <v>UN</v>
          </cell>
        </row>
        <row r="54">
          <cell r="B54" t="str">
            <v>A1A1/A</v>
          </cell>
          <cell r="C54" t="str">
            <v>GAS</v>
          </cell>
          <cell r="D54" t="str">
            <v>GATE VALVE,800#, SW, ASTM A-105 BODY, WITH TWO 6" LENGHT NIPPLES WELDED ON ENDS BY THE MANUFACTURER, F6+HARD FACE TRIM.</v>
          </cell>
          <cell r="E54" t="str">
            <v>80</v>
          </cell>
          <cell r="F54" t="str">
            <v>3/4"</v>
          </cell>
          <cell r="G54">
            <v>1</v>
          </cell>
          <cell r="H54" t="str">
            <v>UN</v>
          </cell>
        </row>
        <row r="55">
          <cell r="B55" t="str">
            <v>A2A1</v>
          </cell>
          <cell r="C55" t="str">
            <v>GAS</v>
          </cell>
          <cell r="D55" t="str">
            <v>GATE VALVE, 800#, SW, RB, ASTM A-105 BODY, F6 STEAM, F6 SOLID WEDGE.</v>
          </cell>
          <cell r="F55" t="str">
            <v>1 1/2"</v>
          </cell>
          <cell r="G55">
            <v>1</v>
          </cell>
          <cell r="H55" t="str">
            <v>UN</v>
          </cell>
        </row>
        <row r="56">
          <cell r="B56" t="str">
            <v>A2A1</v>
          </cell>
          <cell r="C56" t="str">
            <v>GAS</v>
          </cell>
          <cell r="D56" t="str">
            <v>GATE VALVE, 800#, SW, RB, ASTM A-105 BODY, F6 STEAM, F6 SOLID WEDGE.</v>
          </cell>
          <cell r="F56" t="str">
            <v>3/4"</v>
          </cell>
          <cell r="G56">
            <v>17</v>
          </cell>
          <cell r="H56" t="str">
            <v>UN</v>
          </cell>
        </row>
        <row r="57">
          <cell r="B57" t="str">
            <v>A2A1</v>
          </cell>
          <cell r="C57" t="str">
            <v>GAS</v>
          </cell>
          <cell r="D57" t="str">
            <v>GATE VALVE, 800#, SW, RB, ASTM A-105 BODY, F6 STEAM, F6 SOLID WEDGE.</v>
          </cell>
          <cell r="F57" t="str">
            <v>3/4"</v>
          </cell>
          <cell r="G57">
            <v>0</v>
          </cell>
          <cell r="H57" t="str">
            <v>UN</v>
          </cell>
        </row>
        <row r="58">
          <cell r="B58" t="str">
            <v>A2A1</v>
          </cell>
          <cell r="C58" t="str">
            <v>GAV</v>
          </cell>
          <cell r="D58" t="str">
            <v>GATE VALVE, 800#, SExSW, RB, ASTM A-105 BODY, F6 STEAM, F6 SOLID WEDGE.</v>
          </cell>
          <cell r="F58" t="str">
            <v>3/4"</v>
          </cell>
          <cell r="G58">
            <v>7</v>
          </cell>
          <cell r="H58" t="str">
            <v>UN</v>
          </cell>
        </row>
        <row r="59">
          <cell r="B59" t="str">
            <v>A2A1</v>
          </cell>
          <cell r="C59" t="str">
            <v>GLF</v>
          </cell>
          <cell r="D59" t="str">
            <v>GLOBE VALVE, 300#, RFSF, A216-WCB BODY, F6 TRIM.</v>
          </cell>
          <cell r="F59" t="str">
            <v>3"</v>
          </cell>
          <cell r="G59">
            <v>2</v>
          </cell>
          <cell r="H59" t="str">
            <v>UN</v>
          </cell>
        </row>
        <row r="60">
          <cell r="B60" t="str">
            <v>A1A1</v>
          </cell>
          <cell r="C60" t="str">
            <v>GLS</v>
          </cell>
          <cell r="D60" t="str">
            <v>GLOBE VALVE, 800#, SW, ASTM A105 BODY, F6 TRIM.</v>
          </cell>
          <cell r="F60" t="str">
            <v>1"</v>
          </cell>
          <cell r="G60">
            <v>1</v>
          </cell>
          <cell r="H60" t="str">
            <v>UN</v>
          </cell>
        </row>
        <row r="61">
          <cell r="B61" t="str">
            <v>A2A1</v>
          </cell>
          <cell r="C61" t="str">
            <v>GLS</v>
          </cell>
          <cell r="D61" t="str">
            <v>GLOBE VALVE, 800#, SW, ASTM A105 BODY, F6 TRIM.</v>
          </cell>
          <cell r="F61" t="str">
            <v>3/4"</v>
          </cell>
          <cell r="G61">
            <v>1</v>
          </cell>
          <cell r="H61" t="str">
            <v>UN</v>
          </cell>
        </row>
        <row r="62">
          <cell r="B62" t="str">
            <v>A1A1</v>
          </cell>
          <cell r="C62" t="str">
            <v>GR1</v>
          </cell>
          <cell r="D62" t="str">
            <v>SPW GASKET, 150#, AISI 304 WITH GRAFOIL FILLER.</v>
          </cell>
          <cell r="F62" t="str">
            <v>2"</v>
          </cell>
          <cell r="G62">
            <v>0</v>
          </cell>
          <cell r="H62" t="str">
            <v>UN</v>
          </cell>
        </row>
        <row r="63">
          <cell r="B63" t="str">
            <v>A1A1</v>
          </cell>
          <cell r="C63" t="str">
            <v>GR1</v>
          </cell>
          <cell r="D63" t="str">
            <v>SPW GASKET, 150#, AISI 304 WITH GRAFOIL FILLER.</v>
          </cell>
          <cell r="F63" t="str">
            <v>3"</v>
          </cell>
          <cell r="G63">
            <v>8</v>
          </cell>
          <cell r="H63" t="str">
            <v>UN</v>
          </cell>
        </row>
        <row r="64">
          <cell r="B64" t="str">
            <v>A1A1</v>
          </cell>
          <cell r="C64" t="str">
            <v>GR1</v>
          </cell>
          <cell r="D64" t="str">
            <v>SPW GASKET, 150#, AISI 304 WITH GRAFOIL FILLER.</v>
          </cell>
          <cell r="F64" t="str">
            <v>4"</v>
          </cell>
          <cell r="G64">
            <v>21</v>
          </cell>
          <cell r="H64" t="str">
            <v>UN</v>
          </cell>
        </row>
        <row r="65">
          <cell r="B65" t="str">
            <v>A1A1</v>
          </cell>
          <cell r="C65" t="str">
            <v>GR1</v>
          </cell>
          <cell r="D65" t="str">
            <v>SPW GASKET, 150#, AISI 304 WITH GRAFOIL FILLER.</v>
          </cell>
          <cell r="F65" t="str">
            <v>6"</v>
          </cell>
          <cell r="G65">
            <v>36</v>
          </cell>
          <cell r="H65" t="str">
            <v>UN</v>
          </cell>
        </row>
        <row r="66">
          <cell r="B66" t="str">
            <v>A1A1</v>
          </cell>
          <cell r="C66" t="str">
            <v>GR3</v>
          </cell>
          <cell r="D66" t="str">
            <v>SPW GASKET, 300#, AISI 304 WITH GRAFOIL FILLER,</v>
          </cell>
          <cell r="F66" t="str">
            <v>6"</v>
          </cell>
          <cell r="G66">
            <v>1</v>
          </cell>
          <cell r="H66" t="str">
            <v>UN</v>
          </cell>
        </row>
        <row r="67">
          <cell r="B67" t="str">
            <v>A2A1</v>
          </cell>
          <cell r="C67" t="str">
            <v>GR3</v>
          </cell>
          <cell r="D67" t="str">
            <v>SPW GASKET, 300#, AISI 304 WITH GRAFOIL FILLER.</v>
          </cell>
          <cell r="F67" t="str">
            <v>2 1/2"</v>
          </cell>
          <cell r="G67">
            <v>0</v>
          </cell>
          <cell r="H67" t="str">
            <v>UN</v>
          </cell>
        </row>
        <row r="68">
          <cell r="B68" t="str">
            <v>A2A1</v>
          </cell>
          <cell r="C68" t="str">
            <v>GR3</v>
          </cell>
          <cell r="D68" t="str">
            <v>SPW GASKET, 300#, AISI 304 WITH GRAFOIL FILLER.</v>
          </cell>
          <cell r="F68" t="str">
            <v>2"</v>
          </cell>
          <cell r="G68">
            <v>0</v>
          </cell>
          <cell r="H68" t="str">
            <v>UN</v>
          </cell>
        </row>
        <row r="69">
          <cell r="B69" t="str">
            <v>A2A1</v>
          </cell>
          <cell r="C69" t="str">
            <v>GR3</v>
          </cell>
          <cell r="D69" t="str">
            <v>SPW GASKET, 300#, AISI 304 WITH GRAFOIL FILLER.</v>
          </cell>
          <cell r="F69" t="str">
            <v>3"</v>
          </cell>
          <cell r="G69">
            <v>47</v>
          </cell>
          <cell r="H69" t="str">
            <v>UN</v>
          </cell>
        </row>
        <row r="70">
          <cell r="B70" t="str">
            <v>A2A1</v>
          </cell>
          <cell r="C70" t="str">
            <v>GR3</v>
          </cell>
          <cell r="D70" t="str">
            <v>SPW GASKET, 300#, AISI 304 WITH GRAFOIL FILLER.</v>
          </cell>
          <cell r="F70" t="str">
            <v>4"</v>
          </cell>
          <cell r="G70">
            <v>10</v>
          </cell>
          <cell r="H70" t="str">
            <v>UN</v>
          </cell>
        </row>
        <row r="71">
          <cell r="B71" t="str">
            <v>A2A1</v>
          </cell>
          <cell r="C71" t="str">
            <v>GR3</v>
          </cell>
          <cell r="D71" t="str">
            <v>SPW GASKET, 300#, AISI 304 WITH GRAFOIL FILLER.</v>
          </cell>
          <cell r="F71" t="str">
            <v>6"</v>
          </cell>
          <cell r="G71">
            <v>5</v>
          </cell>
          <cell r="H71" t="str">
            <v>UN</v>
          </cell>
        </row>
        <row r="72">
          <cell r="B72" t="str">
            <v>A1A1/A</v>
          </cell>
          <cell r="C72" t="str">
            <v>HAF</v>
          </cell>
          <cell r="D72" t="str">
            <v>HALF COUPLING, C.S., 3000#, SW, ASTM A105.</v>
          </cell>
          <cell r="F72" t="str">
            <v>3/4"</v>
          </cell>
          <cell r="G72">
            <v>3</v>
          </cell>
          <cell r="H72" t="str">
            <v>UN</v>
          </cell>
        </row>
        <row r="73">
          <cell r="B73" t="str">
            <v>A1A1</v>
          </cell>
          <cell r="C73" t="str">
            <v>NPE</v>
          </cell>
          <cell r="D73" t="str">
            <v>NIPPLE, C.S., PE, SMLS, ASTM A53-B.</v>
          </cell>
          <cell r="E73" t="str">
            <v>80</v>
          </cell>
          <cell r="F73" t="str">
            <v>3/4"</v>
          </cell>
          <cell r="G73">
            <v>17</v>
          </cell>
          <cell r="H73" t="str">
            <v>UN</v>
          </cell>
        </row>
        <row r="74">
          <cell r="B74" t="str">
            <v>A1A1</v>
          </cell>
          <cell r="C74" t="str">
            <v>NPE</v>
          </cell>
          <cell r="D74" t="str">
            <v>NIPPLE, C.S., PE, SMLS, ASTM A53-B.</v>
          </cell>
          <cell r="E74" t="str">
            <v>80</v>
          </cell>
          <cell r="F74" t="str">
            <v>3/4"</v>
          </cell>
          <cell r="G74">
            <v>4</v>
          </cell>
          <cell r="H74" t="str">
            <v>UN</v>
          </cell>
        </row>
        <row r="75">
          <cell r="B75" t="str">
            <v>A2A1</v>
          </cell>
          <cell r="C75" t="str">
            <v>NPE</v>
          </cell>
          <cell r="D75" t="str">
            <v>NIPPLE, C.S., PE, SMLS, ASTM A53-B.</v>
          </cell>
          <cell r="E75" t="str">
            <v>80</v>
          </cell>
          <cell r="F75" t="str">
            <v>3/4"</v>
          </cell>
          <cell r="G75">
            <v>14</v>
          </cell>
          <cell r="H75" t="str">
            <v>UN</v>
          </cell>
        </row>
        <row r="76">
          <cell r="B76" t="str">
            <v>A2A1</v>
          </cell>
          <cell r="C76" t="str">
            <v>NPE</v>
          </cell>
          <cell r="D76" t="str">
            <v>NIPPLE, C.S., PE, SMLS, ASTM A53-B.</v>
          </cell>
          <cell r="E76" t="str">
            <v>80</v>
          </cell>
          <cell r="F76" t="str">
            <v>3/4"</v>
          </cell>
          <cell r="G76">
            <v>3</v>
          </cell>
          <cell r="H76" t="str">
            <v>UN</v>
          </cell>
        </row>
        <row r="77">
          <cell r="B77" t="str">
            <v>A2A1</v>
          </cell>
          <cell r="C77" t="str">
            <v>NPE</v>
          </cell>
          <cell r="D77" t="str">
            <v>NIPPLE, C.S., PE, SMLS, ASTM A53-B.</v>
          </cell>
          <cell r="E77" t="str">
            <v>80</v>
          </cell>
          <cell r="F77" t="str">
            <v>2"</v>
          </cell>
          <cell r="G77">
            <v>0</v>
          </cell>
          <cell r="H77" t="str">
            <v>UN</v>
          </cell>
        </row>
        <row r="78">
          <cell r="B78" t="str">
            <v>A2A1</v>
          </cell>
          <cell r="C78" t="str">
            <v>NPE</v>
          </cell>
          <cell r="D78" t="str">
            <v>NIPPLE, C.S., PE, SMLS, ASTM A53-B.</v>
          </cell>
          <cell r="E78" t="str">
            <v>80</v>
          </cell>
          <cell r="F78" t="str">
            <v>3/4"</v>
          </cell>
          <cell r="G78">
            <v>5</v>
          </cell>
          <cell r="H78" t="str">
            <v>UN</v>
          </cell>
        </row>
        <row r="79">
          <cell r="B79" t="str">
            <v>A1A1</v>
          </cell>
          <cell r="C79" t="str">
            <v>NTO</v>
          </cell>
          <cell r="D79" t="str">
            <v>DELETED ITEM.</v>
          </cell>
          <cell r="E79" t="str">
            <v>80</v>
          </cell>
          <cell r="F79" t="str">
            <v>3/4"</v>
          </cell>
          <cell r="G79">
            <v>0</v>
          </cell>
          <cell r="H79" t="str">
            <v>UN</v>
          </cell>
        </row>
        <row r="80">
          <cell r="B80" t="str">
            <v>A1A1</v>
          </cell>
          <cell r="C80" t="str">
            <v>NTO</v>
          </cell>
          <cell r="D80" t="str">
            <v>NIPPLE, C.S., SMLS, PE x THD, ASTM A53-B.</v>
          </cell>
          <cell r="E80" t="str">
            <v>160</v>
          </cell>
          <cell r="F80" t="str">
            <v>3/4"</v>
          </cell>
          <cell r="G80">
            <v>0</v>
          </cell>
          <cell r="H80" t="str">
            <v>UN</v>
          </cell>
        </row>
        <row r="81">
          <cell r="B81" t="str">
            <v>A2A1</v>
          </cell>
          <cell r="C81" t="str">
            <v>NTO</v>
          </cell>
          <cell r="D81" t="str">
            <v>DELETED ITEM.</v>
          </cell>
          <cell r="E81" t="str">
            <v>80</v>
          </cell>
          <cell r="F81" t="str">
            <v>3/4"</v>
          </cell>
          <cell r="G81">
            <v>0</v>
          </cell>
          <cell r="H81" t="str">
            <v>UN</v>
          </cell>
        </row>
        <row r="82">
          <cell r="B82" t="str">
            <v>A2A1</v>
          </cell>
          <cell r="C82" t="str">
            <v>NTO</v>
          </cell>
          <cell r="D82" t="str">
            <v>NIPPLE, C.S., SMLS, PE x THD, ASTM A53-B.</v>
          </cell>
          <cell r="E82" t="str">
            <v>160</v>
          </cell>
          <cell r="F82" t="str">
            <v>3/4"</v>
          </cell>
          <cell r="G82">
            <v>2</v>
          </cell>
          <cell r="H82" t="str">
            <v>U</v>
          </cell>
        </row>
        <row r="83">
          <cell r="B83" t="str">
            <v>A1A1</v>
          </cell>
          <cell r="C83" t="str">
            <v>ORI</v>
          </cell>
          <cell r="D83" t="str">
            <v>COUPLES OF C.S., WELDING NECK ORIFICE FLANGES, 300#, RFSF, ASTM A105.</v>
          </cell>
          <cell r="E83" t="str">
            <v>40</v>
          </cell>
          <cell r="F83" t="str">
            <v>6"</v>
          </cell>
          <cell r="G83">
            <v>2</v>
          </cell>
          <cell r="H83" t="str">
            <v>UN</v>
          </cell>
        </row>
        <row r="84">
          <cell r="B84" t="str">
            <v>A2A1</v>
          </cell>
          <cell r="C84" t="str">
            <v>ORI</v>
          </cell>
          <cell r="D84" t="str">
            <v>COUPLES OF C.S., WELDING NECK ORIFICE FLANGES, 300#, RFSF, ASTM A105.</v>
          </cell>
          <cell r="E84" t="str">
            <v>40</v>
          </cell>
          <cell r="F84" t="str">
            <v>3"</v>
          </cell>
          <cell r="G84">
            <v>3</v>
          </cell>
          <cell r="H84" t="str">
            <v>UN</v>
          </cell>
        </row>
        <row r="85">
          <cell r="B85" t="str">
            <v>A2A1</v>
          </cell>
          <cell r="C85" t="str">
            <v>ORI</v>
          </cell>
          <cell r="D85" t="str">
            <v>COUPLES OF C.S., WELDING NECK ORIFICE FLANGES, 300#, RFSF, ASTM A105.</v>
          </cell>
          <cell r="E85" t="str">
            <v>40</v>
          </cell>
          <cell r="F85" t="str">
            <v>4"</v>
          </cell>
          <cell r="G85">
            <v>1</v>
          </cell>
          <cell r="H85" t="str">
            <v>UN</v>
          </cell>
        </row>
        <row r="86">
          <cell r="B86" t="str">
            <v>A1A1</v>
          </cell>
          <cell r="C86" t="str">
            <v>PIP</v>
          </cell>
          <cell r="D86" t="str">
            <v>PIPE, C.S., BE, SMLS, ASTM A 53 Gr.B.</v>
          </cell>
          <cell r="E86" t="str">
            <v>20</v>
          </cell>
          <cell r="F86" t="str">
            <v>10"</v>
          </cell>
          <cell r="G86">
            <v>11.699999809265137</v>
          </cell>
          <cell r="H86" t="str">
            <v>m</v>
          </cell>
        </row>
        <row r="87">
          <cell r="B87" t="str">
            <v>A1A1</v>
          </cell>
          <cell r="C87" t="str">
            <v>PIP</v>
          </cell>
          <cell r="D87" t="str">
            <v>PIPE, C.S., PE, SMLS, ASTM A53 Gr.B.</v>
          </cell>
          <cell r="E87" t="str">
            <v>80</v>
          </cell>
          <cell r="F87" t="str">
            <v>3/4"</v>
          </cell>
          <cell r="G87">
            <v>24</v>
          </cell>
          <cell r="H87" t="str">
            <v>m</v>
          </cell>
        </row>
        <row r="88">
          <cell r="B88" t="str">
            <v>A1A1</v>
          </cell>
          <cell r="C88" t="str">
            <v>PIP</v>
          </cell>
          <cell r="D88" t="str">
            <v>PIPE, C.S., BE, SMLS, ASTM A 53 Gr.B.</v>
          </cell>
          <cell r="E88" t="str">
            <v>40</v>
          </cell>
          <cell r="F88" t="str">
            <v>6"</v>
          </cell>
          <cell r="G88">
            <v>67</v>
          </cell>
          <cell r="H88" t="str">
            <v>m</v>
          </cell>
        </row>
        <row r="89">
          <cell r="B89" t="str">
            <v>A1A1</v>
          </cell>
          <cell r="C89" t="str">
            <v>PIP</v>
          </cell>
          <cell r="D89" t="str">
            <v>PIPE, C.S., BE, SMLS, ASTM A 53 Gr.B.</v>
          </cell>
          <cell r="E89" t="str">
            <v>40</v>
          </cell>
          <cell r="F89" t="str">
            <v>3"</v>
          </cell>
          <cell r="G89">
            <v>153.72000122070313</v>
          </cell>
          <cell r="H89" t="str">
            <v>m</v>
          </cell>
        </row>
        <row r="90">
          <cell r="B90" t="str">
            <v>A1A1</v>
          </cell>
          <cell r="C90" t="str">
            <v>PIP</v>
          </cell>
          <cell r="D90" t="str">
            <v>PIPE, C.S., BE, SMLS, ASTM A 53 Gr.B.</v>
          </cell>
          <cell r="E90" t="str">
            <v>40</v>
          </cell>
          <cell r="F90" t="str">
            <v>4"</v>
          </cell>
          <cell r="G90">
            <v>117.30000305175781</v>
          </cell>
          <cell r="H90" t="str">
            <v>m</v>
          </cell>
        </row>
        <row r="91">
          <cell r="B91" t="str">
            <v>A1A1</v>
          </cell>
          <cell r="C91" t="str">
            <v>PIP</v>
          </cell>
          <cell r="D91" t="str">
            <v>PIPE, C.S., BE, SMLS, ASTM A 53 Gr.B.</v>
          </cell>
          <cell r="E91" t="str">
            <v>40</v>
          </cell>
          <cell r="F91" t="str">
            <v>6"</v>
          </cell>
          <cell r="G91">
            <v>784.17000126838684</v>
          </cell>
          <cell r="H91" t="str">
            <v>m</v>
          </cell>
        </row>
        <row r="92">
          <cell r="B92" t="str">
            <v>A1A1</v>
          </cell>
          <cell r="C92" t="str">
            <v>PIP</v>
          </cell>
          <cell r="D92" t="str">
            <v>PIPE, C.S., PE, SMLS, ASTM A53 Gr.B.</v>
          </cell>
          <cell r="E92" t="str">
            <v>80</v>
          </cell>
          <cell r="F92" t="str">
            <v>1"</v>
          </cell>
          <cell r="G92">
            <v>24.700000762939453</v>
          </cell>
          <cell r="H92" t="str">
            <v>m</v>
          </cell>
        </row>
        <row r="93">
          <cell r="B93" t="str">
            <v>A1A1</v>
          </cell>
          <cell r="C93" t="str">
            <v>PIP</v>
          </cell>
          <cell r="D93" t="str">
            <v>PIPE, C.S., PE, SMLS, ASTM A53 Gr.B.</v>
          </cell>
          <cell r="E93" t="str">
            <v>80</v>
          </cell>
          <cell r="F93" t="str">
            <v>2"</v>
          </cell>
          <cell r="G93">
            <v>0</v>
          </cell>
          <cell r="H93" t="str">
            <v>m</v>
          </cell>
        </row>
        <row r="94">
          <cell r="B94" t="str">
            <v>A1A1</v>
          </cell>
          <cell r="C94" t="str">
            <v>PIP</v>
          </cell>
          <cell r="D94" t="str">
            <v>PIPE, C.S., PE, SMLS, ASTM A53 Gr.B.</v>
          </cell>
          <cell r="E94" t="str">
            <v>80</v>
          </cell>
          <cell r="F94" t="str">
            <v>3/4"</v>
          </cell>
          <cell r="G94">
            <v>11.5</v>
          </cell>
          <cell r="H94" t="str">
            <v>m</v>
          </cell>
        </row>
        <row r="95">
          <cell r="B95" t="str">
            <v>A1A1/A</v>
          </cell>
          <cell r="C95" t="str">
            <v>PIP</v>
          </cell>
          <cell r="D95" t="str">
            <v>PIPE, C.S., PE, SMLS, ASTM A53 Gr.B.</v>
          </cell>
          <cell r="E95" t="str">
            <v>80</v>
          </cell>
          <cell r="F95" t="str">
            <v>3/4"</v>
          </cell>
          <cell r="G95">
            <v>6</v>
          </cell>
          <cell r="H95" t="str">
            <v>m</v>
          </cell>
        </row>
        <row r="96">
          <cell r="B96" t="str">
            <v>A2A1</v>
          </cell>
          <cell r="C96" t="str">
            <v>PIP</v>
          </cell>
          <cell r="D96" t="str">
            <v>PIPE, C.S., BE, SMLS, ASTM A 53 Gr.B.</v>
          </cell>
          <cell r="E96" t="str">
            <v>40</v>
          </cell>
          <cell r="F96" t="str">
            <v>3"</v>
          </cell>
          <cell r="G96">
            <v>61</v>
          </cell>
          <cell r="H96" t="str">
            <v>m</v>
          </cell>
        </row>
        <row r="97">
          <cell r="B97" t="str">
            <v>A2A1</v>
          </cell>
          <cell r="C97" t="str">
            <v>PIP</v>
          </cell>
          <cell r="D97" t="str">
            <v>PIPE, C.S., PE, SMLS, ASTM A53 Gr.B.</v>
          </cell>
          <cell r="E97" t="str">
            <v>80</v>
          </cell>
          <cell r="F97" t="str">
            <v>3/4"</v>
          </cell>
          <cell r="G97">
            <v>1</v>
          </cell>
          <cell r="H97" t="str">
            <v>m</v>
          </cell>
        </row>
        <row r="98">
          <cell r="B98" t="str">
            <v>A2A1</v>
          </cell>
          <cell r="C98" t="str">
            <v>PIP</v>
          </cell>
          <cell r="D98" t="str">
            <v>PIPE, C.S., BE, SMLS, ASTM A 53 Gr.B.</v>
          </cell>
          <cell r="E98" t="str">
            <v>40</v>
          </cell>
          <cell r="F98" t="str">
            <v>3"</v>
          </cell>
          <cell r="G98">
            <v>128</v>
          </cell>
          <cell r="H98" t="str">
            <v>m</v>
          </cell>
        </row>
        <row r="99">
          <cell r="B99" t="str">
            <v>A2A1</v>
          </cell>
          <cell r="C99" t="str">
            <v>PIP</v>
          </cell>
          <cell r="D99" t="str">
            <v>PIPE, C.S., BE, SMLS, ASTM A 53 Gr.B.</v>
          </cell>
          <cell r="E99" t="str">
            <v>40</v>
          </cell>
          <cell r="F99" t="str">
            <v>4"</v>
          </cell>
          <cell r="G99">
            <v>129</v>
          </cell>
          <cell r="H99" t="str">
            <v>m</v>
          </cell>
        </row>
        <row r="100">
          <cell r="B100" t="str">
            <v>A2A1</v>
          </cell>
          <cell r="C100" t="str">
            <v>PIP</v>
          </cell>
          <cell r="D100" t="str">
            <v>PIPE, C.S., BE, SMLS, ASTM A 53 Gr.B.</v>
          </cell>
          <cell r="E100" t="str">
            <v>40</v>
          </cell>
          <cell r="F100" t="str">
            <v>3"</v>
          </cell>
          <cell r="G100">
            <v>3038.099999666214</v>
          </cell>
          <cell r="H100" t="str">
            <v>m</v>
          </cell>
        </row>
        <row r="101">
          <cell r="B101" t="str">
            <v>A2A1</v>
          </cell>
          <cell r="C101" t="str">
            <v>PIP</v>
          </cell>
          <cell r="D101" t="str">
            <v>PIPE, C.S., BE, SMLS, ASTM A 53 Gr.B.</v>
          </cell>
          <cell r="E101" t="str">
            <v>40</v>
          </cell>
          <cell r="F101" t="str">
            <v>4"</v>
          </cell>
          <cell r="G101">
            <v>101</v>
          </cell>
          <cell r="H101" t="str">
            <v>m</v>
          </cell>
        </row>
        <row r="102">
          <cell r="B102" t="str">
            <v>A2A1</v>
          </cell>
          <cell r="C102" t="str">
            <v>PIP</v>
          </cell>
          <cell r="D102" t="str">
            <v>PIPE, C.S., PE, SMLS, ASTM A53 Gr.B.</v>
          </cell>
          <cell r="E102" t="str">
            <v>80</v>
          </cell>
          <cell r="F102" t="str">
            <v>1 1/2"</v>
          </cell>
          <cell r="G102">
            <v>2</v>
          </cell>
          <cell r="H102" t="str">
            <v>m</v>
          </cell>
        </row>
        <row r="103">
          <cell r="B103" t="str">
            <v>A2A1</v>
          </cell>
          <cell r="C103" t="str">
            <v>PIP</v>
          </cell>
          <cell r="D103" t="str">
            <v>PIPE, C.S., PE, SMLS, ASTM A53 Gr.B.</v>
          </cell>
          <cell r="E103" t="str">
            <v>80</v>
          </cell>
          <cell r="F103" t="str">
            <v>3/4"</v>
          </cell>
          <cell r="G103">
            <v>2.5</v>
          </cell>
          <cell r="H103" t="str">
            <v>m</v>
          </cell>
        </row>
        <row r="104">
          <cell r="B104" t="str">
            <v>A1A1</v>
          </cell>
          <cell r="C104" t="str">
            <v>PRT</v>
          </cell>
          <cell r="D104" t="str">
            <v>PLUG, C.S., 3000#, MALE THREADED, ASTM A105.</v>
          </cell>
          <cell r="F104" t="str">
            <v>3/4"</v>
          </cell>
          <cell r="G104">
            <v>5</v>
          </cell>
          <cell r="H104" t="str">
            <v>UN</v>
          </cell>
        </row>
        <row r="105">
          <cell r="B105" t="str">
            <v>A1A1</v>
          </cell>
          <cell r="C105" t="str">
            <v>PRT</v>
          </cell>
          <cell r="D105" t="str">
            <v>PLUG, C.S., 3000#, MALE THREADED, ASTM A105.</v>
          </cell>
          <cell r="F105" t="str">
            <v>3/4"</v>
          </cell>
          <cell r="G105">
            <v>2</v>
          </cell>
          <cell r="H105" t="str">
            <v>UN</v>
          </cell>
        </row>
        <row r="106">
          <cell r="B106" t="str">
            <v>A2A1</v>
          </cell>
          <cell r="C106" t="str">
            <v>PRT</v>
          </cell>
          <cell r="D106" t="str">
            <v>PLUG, C.S., 3000#, MALE THREADED, ASTM A105.</v>
          </cell>
          <cell r="F106" t="str">
            <v>3/4"</v>
          </cell>
          <cell r="G106">
            <v>10</v>
          </cell>
          <cell r="H106" t="str">
            <v>UN</v>
          </cell>
        </row>
        <row r="107">
          <cell r="B107" t="str">
            <v>A1A1</v>
          </cell>
          <cell r="C107" t="str">
            <v>RTE</v>
          </cell>
          <cell r="D107" t="str">
            <v>REDUCER TEE, C.S., SW, 3000#, ASTM A105.</v>
          </cell>
          <cell r="F107" t="str">
            <v>1"</v>
          </cell>
          <cell r="G107">
            <v>5</v>
          </cell>
          <cell r="H107" t="str">
            <v>UN</v>
          </cell>
        </row>
        <row r="108">
          <cell r="B108" t="str">
            <v>A1A1</v>
          </cell>
          <cell r="C108" t="str">
            <v>RTE</v>
          </cell>
          <cell r="D108" t="str">
            <v>REDUCER TEE, C.S., SW, 3000#, ASTM A105.</v>
          </cell>
          <cell r="F108" t="str">
            <v>2"</v>
          </cell>
          <cell r="G108">
            <v>0</v>
          </cell>
          <cell r="H108" t="str">
            <v>UN</v>
          </cell>
        </row>
        <row r="109">
          <cell r="B109" t="str">
            <v>A2A1</v>
          </cell>
          <cell r="C109" t="str">
            <v>RTE</v>
          </cell>
          <cell r="D109" t="str">
            <v>REDUCER TEE, C.S., BW, ASTM A234-WPB.</v>
          </cell>
          <cell r="E109" t="str">
            <v>40</v>
          </cell>
          <cell r="F109" t="str">
            <v>4"</v>
          </cell>
          <cell r="G109">
            <v>1</v>
          </cell>
          <cell r="H109" t="str">
            <v>UN</v>
          </cell>
        </row>
        <row r="110">
          <cell r="B110" t="str">
            <v>A2A1</v>
          </cell>
          <cell r="C110" t="str">
            <v>RTE</v>
          </cell>
          <cell r="D110" t="str">
            <v>REDUCER TEE, C.S., BW, ASTM A234-WPB.</v>
          </cell>
          <cell r="E110" t="str">
            <v>40</v>
          </cell>
          <cell r="F110" t="str">
            <v>4"</v>
          </cell>
          <cell r="G110">
            <v>2</v>
          </cell>
          <cell r="H110" t="str">
            <v>UN</v>
          </cell>
        </row>
        <row r="111">
          <cell r="B111" t="str">
            <v>A2A1</v>
          </cell>
          <cell r="C111" t="str">
            <v>RTE</v>
          </cell>
          <cell r="D111" t="str">
            <v>REDUCER TEE, C.S., BW, ASTM A234-WPB.</v>
          </cell>
          <cell r="E111" t="str">
            <v>40</v>
          </cell>
          <cell r="F111" t="str">
            <v>6"</v>
          </cell>
          <cell r="G111">
            <v>6</v>
          </cell>
          <cell r="H111" t="str">
            <v>UN</v>
          </cell>
        </row>
        <row r="112">
          <cell r="B112" t="str">
            <v>A2A1</v>
          </cell>
          <cell r="C112" t="str">
            <v>SE1</v>
          </cell>
          <cell r="D112" t="str">
            <v>SWAGE ECCENTRIC, LEB-SEP, ASTM A234-WPB. SEE STANDARD STM 3201.</v>
          </cell>
          <cell r="E112" t="str">
            <v>40</v>
          </cell>
          <cell r="F112" t="str">
            <v>3"</v>
          </cell>
          <cell r="G112">
            <v>0</v>
          </cell>
          <cell r="H112" t="str">
            <v>UN</v>
          </cell>
        </row>
        <row r="113">
          <cell r="B113" t="str">
            <v>A1A1</v>
          </cell>
          <cell r="C113" t="str">
            <v>SOL</v>
          </cell>
          <cell r="D113" t="str">
            <v>SOCKOLET, 3000#, SW, ASTM A105.</v>
          </cell>
          <cell r="F113" t="str">
            <v>2"</v>
          </cell>
          <cell r="G113">
            <v>1</v>
          </cell>
          <cell r="H113" t="str">
            <v>UN</v>
          </cell>
        </row>
        <row r="114">
          <cell r="B114" t="str">
            <v>A1A1</v>
          </cell>
          <cell r="C114" t="str">
            <v>SOL</v>
          </cell>
          <cell r="D114" t="str">
            <v>SOCKOLET, 3000#, SW, ASTM A105. HEADER 6"-12".</v>
          </cell>
          <cell r="F114" t="str">
            <v>3/4"</v>
          </cell>
          <cell r="G114">
            <v>7</v>
          </cell>
          <cell r="H114" t="str">
            <v>UN</v>
          </cell>
        </row>
        <row r="115">
          <cell r="B115" t="str">
            <v>A1A1</v>
          </cell>
          <cell r="C115" t="str">
            <v>SOL</v>
          </cell>
          <cell r="D115" t="str">
            <v>SOCKOLET, C.S., 3000#, SW, ASTM A105. HEADER 3"-4".</v>
          </cell>
          <cell r="F115" t="str">
            <v>3/4"</v>
          </cell>
          <cell r="G115">
            <v>4</v>
          </cell>
          <cell r="H115" t="str">
            <v>UN</v>
          </cell>
        </row>
        <row r="116">
          <cell r="B116" t="str">
            <v>A1A1</v>
          </cell>
          <cell r="C116" t="str">
            <v>SOL</v>
          </cell>
          <cell r="D116" t="str">
            <v>SOCKOLET, C.S., 3000#, SW, ASTM A105. HEADER 3"-4".</v>
          </cell>
          <cell r="F116" t="str">
            <v>3/4"</v>
          </cell>
          <cell r="G116">
            <v>4</v>
          </cell>
          <cell r="H116" t="str">
            <v>UN</v>
          </cell>
        </row>
        <row r="117">
          <cell r="B117" t="str">
            <v>A2A1</v>
          </cell>
          <cell r="C117" t="str">
            <v>SOL</v>
          </cell>
          <cell r="D117" t="str">
            <v>SOCKOLET, C.S., 3000#, SW, ASTM A105. HEADER 3"-4".</v>
          </cell>
          <cell r="F117" t="str">
            <v>3/4"</v>
          </cell>
          <cell r="G117">
            <v>4</v>
          </cell>
          <cell r="H117" t="str">
            <v>UN</v>
          </cell>
        </row>
        <row r="118">
          <cell r="B118" t="str">
            <v>A2A1</v>
          </cell>
          <cell r="C118" t="str">
            <v>SOL</v>
          </cell>
          <cell r="D118" t="str">
            <v>SOCKOLET, C.S., 3000#, SW, ASTM A105.</v>
          </cell>
          <cell r="F118" t="str">
            <v>1 1/2"</v>
          </cell>
          <cell r="G118">
            <v>1</v>
          </cell>
          <cell r="H118" t="str">
            <v>UN</v>
          </cell>
        </row>
        <row r="119">
          <cell r="B119" t="str">
            <v>A2A1</v>
          </cell>
          <cell r="C119" t="str">
            <v>SOL</v>
          </cell>
          <cell r="D119" t="str">
            <v>SOCKOLET, C.S., 3000#, SW, ASTM A105.</v>
          </cell>
          <cell r="F119" t="str">
            <v>2"</v>
          </cell>
          <cell r="G119">
            <v>1</v>
          </cell>
          <cell r="H119" t="str">
            <v>UN</v>
          </cell>
        </row>
        <row r="120">
          <cell r="B120" t="str">
            <v>A2A1</v>
          </cell>
          <cell r="C120" t="str">
            <v>SOL</v>
          </cell>
          <cell r="D120" t="str">
            <v>SOCKOLET, C.S., 3000#, SW, ASTM A105. HEADER 3"-4".</v>
          </cell>
          <cell r="F120" t="str">
            <v>3/4"</v>
          </cell>
          <cell r="G120">
            <v>15</v>
          </cell>
          <cell r="H120" t="str">
            <v>UN</v>
          </cell>
        </row>
        <row r="121">
          <cell r="B121" t="str">
            <v>A2A1</v>
          </cell>
          <cell r="C121" t="str">
            <v>SOL</v>
          </cell>
          <cell r="D121" t="str">
            <v>SOCKOLET, C.S., 3000#, SW, ASTM A105. HEADER 3"-4".</v>
          </cell>
          <cell r="F121" t="str">
            <v>3/4"</v>
          </cell>
          <cell r="G121">
            <v>6</v>
          </cell>
          <cell r="H121" t="str">
            <v>UN</v>
          </cell>
        </row>
        <row r="122">
          <cell r="B122" t="str">
            <v>A1A1</v>
          </cell>
          <cell r="C122" t="str">
            <v>SPE</v>
          </cell>
          <cell r="D122" t="str">
            <v>FIGURE 8, C.S., 150#, FROM PLATE A 285 Gr.C. (SMOOTH FINISH FACE).</v>
          </cell>
          <cell r="F122" t="str">
            <v>2"</v>
          </cell>
          <cell r="G122">
            <v>0</v>
          </cell>
          <cell r="H122" t="str">
            <v>UN</v>
          </cell>
        </row>
        <row r="123">
          <cell r="B123" t="str">
            <v>A1A1</v>
          </cell>
          <cell r="C123" t="str">
            <v>SPE</v>
          </cell>
          <cell r="D123" t="str">
            <v>FIGURE 8, C.S., 150#, FROM PLATE A 285 Gr.C. (SMOOTH FINISH FACE).</v>
          </cell>
          <cell r="F123" t="str">
            <v>3"</v>
          </cell>
          <cell r="G123">
            <v>1</v>
          </cell>
          <cell r="H123" t="str">
            <v>UN</v>
          </cell>
        </row>
        <row r="124">
          <cell r="B124" t="str">
            <v>A1A1</v>
          </cell>
          <cell r="C124" t="str">
            <v>SPE</v>
          </cell>
          <cell r="D124" t="str">
            <v>FIGURE 8, C.S., 150#, FROM PLATE A 285 Gr.C. (SMOOTH FINISH FACE).</v>
          </cell>
          <cell r="F124" t="str">
            <v>4"</v>
          </cell>
          <cell r="G124">
            <v>6</v>
          </cell>
          <cell r="H124" t="str">
            <v>UN</v>
          </cell>
        </row>
        <row r="125">
          <cell r="B125" t="str">
            <v>A1A1</v>
          </cell>
          <cell r="C125" t="str">
            <v>SPE</v>
          </cell>
          <cell r="D125" t="str">
            <v>FIGURE 8, C.S., 150#, FROM PLATE A 285 Gr.C. (SMOOTH FINISH FACE).</v>
          </cell>
          <cell r="F125" t="str">
            <v>6"</v>
          </cell>
          <cell r="G125">
            <v>5</v>
          </cell>
          <cell r="H125" t="str">
            <v>UN</v>
          </cell>
        </row>
        <row r="126">
          <cell r="B126" t="str">
            <v>A2A1</v>
          </cell>
          <cell r="C126" t="str">
            <v>SPE</v>
          </cell>
          <cell r="D126" t="str">
            <v>FIGURE 8, C.S., 300#, FROM PLATE A 285 Gr.C. (SMOOTH FINISH FACE).</v>
          </cell>
          <cell r="F126" t="str">
            <v>3"</v>
          </cell>
          <cell r="G126">
            <v>8</v>
          </cell>
          <cell r="H126" t="str">
            <v>UN</v>
          </cell>
        </row>
        <row r="127">
          <cell r="B127" t="str">
            <v>A2A1</v>
          </cell>
          <cell r="C127" t="str">
            <v>SPE</v>
          </cell>
          <cell r="D127" t="str">
            <v>FIGURE 8, C.S., 300#, FROM PLATE A 285 Gr.C. (SMOOTH FINISH FACE).</v>
          </cell>
          <cell r="F127" t="str">
            <v>6"</v>
          </cell>
          <cell r="G127">
            <v>1</v>
          </cell>
          <cell r="H127" t="str">
            <v>UN</v>
          </cell>
        </row>
        <row r="128">
          <cell r="B128" t="str">
            <v>A1A1</v>
          </cell>
          <cell r="C128" t="str">
            <v>STR</v>
          </cell>
          <cell r="D128" t="str">
            <v>TEMPORARY STRAINER, 150#, RF, SS304, 14 GA.</v>
          </cell>
          <cell r="F128" t="str">
            <v>6"</v>
          </cell>
          <cell r="G128">
            <v>0</v>
          </cell>
          <cell r="H128" t="str">
            <v>UN</v>
          </cell>
        </row>
        <row r="129">
          <cell r="B129" t="str">
            <v>A1A1</v>
          </cell>
          <cell r="C129" t="str">
            <v>STU</v>
          </cell>
          <cell r="D129" t="str">
            <v>STUD BOLTS, ASTM A193-B7, WITH 2 NUTS A194-GR.2H.</v>
          </cell>
          <cell r="F129" t="str">
            <v>3/4"</v>
          </cell>
          <cell r="G129">
            <v>200</v>
          </cell>
          <cell r="H129" t="str">
            <v>UN</v>
          </cell>
        </row>
        <row r="130">
          <cell r="B130" t="str">
            <v>A1A1</v>
          </cell>
          <cell r="C130" t="str">
            <v>STU</v>
          </cell>
          <cell r="D130" t="str">
            <v>STUD BOLTS, ASTM A193-B7, WITH 2 NUTS A194-GR.2H.</v>
          </cell>
          <cell r="F130" t="str">
            <v>3/4"</v>
          </cell>
          <cell r="G130">
            <v>20</v>
          </cell>
          <cell r="H130" t="str">
            <v>UN</v>
          </cell>
        </row>
        <row r="131">
          <cell r="B131" t="str">
            <v>A1A1</v>
          </cell>
          <cell r="C131" t="str">
            <v>STU</v>
          </cell>
          <cell r="D131" t="str">
            <v>STUD BOLTS, ASTM A193-B7, WITH 2 NUTS A194-GR.2H.</v>
          </cell>
          <cell r="F131" t="str">
            <v>3/4"</v>
          </cell>
          <cell r="G131">
            <v>24</v>
          </cell>
          <cell r="H131" t="str">
            <v>UN</v>
          </cell>
        </row>
        <row r="132">
          <cell r="B132" t="str">
            <v>A1A1</v>
          </cell>
          <cell r="C132" t="str">
            <v>STU</v>
          </cell>
          <cell r="D132" t="str">
            <v>STUD BOLTS, ASTM A193-B7, WITH 2 NUTS A194-GR.2H.</v>
          </cell>
          <cell r="F132" t="str">
            <v>5/8"</v>
          </cell>
          <cell r="G132">
            <v>100</v>
          </cell>
          <cell r="H132" t="str">
            <v>UN</v>
          </cell>
        </row>
        <row r="133">
          <cell r="B133" t="str">
            <v>A1A1</v>
          </cell>
          <cell r="C133" t="str">
            <v>STU</v>
          </cell>
          <cell r="D133" t="str">
            <v>STUD BOLTS, ASTM A193-B7, WITH 2 NUTS A194-GR.2H.</v>
          </cell>
          <cell r="F133" t="str">
            <v>5/8"</v>
          </cell>
          <cell r="G133">
            <v>4</v>
          </cell>
          <cell r="H133" t="str">
            <v>UN</v>
          </cell>
        </row>
        <row r="134">
          <cell r="B134" t="str">
            <v>A1A1</v>
          </cell>
          <cell r="C134" t="str">
            <v>STU</v>
          </cell>
          <cell r="D134" t="str">
            <v>STUD BOLTS, ASTM A193-B7, WITH 2 NUTS A194-GR.2H.</v>
          </cell>
          <cell r="F134" t="str">
            <v>5/8"</v>
          </cell>
          <cell r="G134">
            <v>40</v>
          </cell>
          <cell r="H134" t="str">
            <v>UN</v>
          </cell>
        </row>
        <row r="135">
          <cell r="B135" t="str">
            <v>A2A1</v>
          </cell>
          <cell r="C135" t="str">
            <v>STU</v>
          </cell>
          <cell r="D135" t="str">
            <v>STUD BOLTS, ASTM A193-B7, WITH 2 NUTS A194-GR.2H.</v>
          </cell>
          <cell r="F135" t="str">
            <v>3/4"</v>
          </cell>
          <cell r="G135">
            <v>184</v>
          </cell>
          <cell r="H135" t="str">
            <v>UN</v>
          </cell>
        </row>
        <row r="136">
          <cell r="B136" t="str">
            <v>A2A1</v>
          </cell>
          <cell r="C136" t="str">
            <v>STU</v>
          </cell>
          <cell r="D136" t="str">
            <v>STUD BOLTS, ASTM A193-B7, WITH 2 NUTS A194-GR.2H.</v>
          </cell>
          <cell r="F136" t="str">
            <v>3/4"</v>
          </cell>
          <cell r="G136">
            <v>80</v>
          </cell>
          <cell r="H136" t="str">
            <v>UN</v>
          </cell>
        </row>
        <row r="137">
          <cell r="B137" t="str">
            <v>A2A1</v>
          </cell>
          <cell r="C137" t="str">
            <v>STU</v>
          </cell>
          <cell r="D137" t="str">
            <v>STUD BOLTS, ASTM A193-B7, WITH 2 NUTS A194-GR.2H.</v>
          </cell>
          <cell r="F137" t="str">
            <v>3/4"</v>
          </cell>
          <cell r="G137">
            <v>60</v>
          </cell>
          <cell r="H137" t="str">
            <v>UN</v>
          </cell>
        </row>
        <row r="138">
          <cell r="B138" t="str">
            <v>A2A1</v>
          </cell>
          <cell r="C138" t="str">
            <v>STU</v>
          </cell>
          <cell r="D138" t="str">
            <v>STUD BOLTS, ASTM A193-B7, WITH 2 NUTS A194-GR.2H.</v>
          </cell>
          <cell r="F138" t="str">
            <v>3/4"</v>
          </cell>
          <cell r="G138">
            <v>8</v>
          </cell>
          <cell r="H138" t="str">
            <v>UN</v>
          </cell>
        </row>
        <row r="139">
          <cell r="B139" t="str">
            <v>A2A1</v>
          </cell>
          <cell r="C139" t="str">
            <v>STU</v>
          </cell>
          <cell r="D139" t="str">
            <v>STUD BOLTS, ASTM A193-B7, WITH 2 NUTS A194-GR.2H.</v>
          </cell>
          <cell r="F139" t="str">
            <v>3/4"</v>
          </cell>
          <cell r="G139">
            <v>8</v>
          </cell>
          <cell r="H139" t="str">
            <v>UN</v>
          </cell>
        </row>
        <row r="140">
          <cell r="B140" t="str">
            <v>A2A1</v>
          </cell>
          <cell r="C140" t="str">
            <v>STU</v>
          </cell>
          <cell r="D140" t="str">
            <v>STUD BOLTS, ASTM A193-B7, WITH 2 NUTS A194-GR.2H.</v>
          </cell>
          <cell r="F140" t="str">
            <v>3/4"</v>
          </cell>
          <cell r="G140">
            <v>12</v>
          </cell>
          <cell r="H140" t="str">
            <v>UN</v>
          </cell>
        </row>
        <row r="141">
          <cell r="B141" t="str">
            <v>A2A1</v>
          </cell>
          <cell r="C141" t="str">
            <v>STU</v>
          </cell>
          <cell r="D141" t="str">
            <v>STUD BOLTS, ASTM A193-B7, WITH 2 NUTS A194-GR.2H.</v>
          </cell>
          <cell r="F141" t="str">
            <v>5/8"</v>
          </cell>
          <cell r="G141">
            <v>0</v>
          </cell>
          <cell r="H141" t="str">
            <v>UN</v>
          </cell>
        </row>
        <row r="142">
          <cell r="B142" t="str">
            <v>A1A1</v>
          </cell>
          <cell r="C142" t="str">
            <v>TEE</v>
          </cell>
          <cell r="D142" t="str">
            <v>TEE, C.S.,  BW, ASTM A234-WPB.</v>
          </cell>
          <cell r="E142" t="str">
            <v>40</v>
          </cell>
          <cell r="F142" t="str">
            <v>6"</v>
          </cell>
          <cell r="G142">
            <v>1</v>
          </cell>
          <cell r="H142" t="str">
            <v>UN</v>
          </cell>
        </row>
        <row r="143">
          <cell r="B143" t="str">
            <v>A1A1</v>
          </cell>
          <cell r="C143" t="str">
            <v>TEE</v>
          </cell>
          <cell r="D143" t="str">
            <v>TEE, C.S., 3000#, SW, ASTM A105.</v>
          </cell>
          <cell r="F143" t="str">
            <v>2"</v>
          </cell>
          <cell r="G143">
            <v>0</v>
          </cell>
          <cell r="H143" t="str">
            <v>UN</v>
          </cell>
        </row>
        <row r="144">
          <cell r="B144" t="str">
            <v>A1A1</v>
          </cell>
          <cell r="C144" t="str">
            <v>TEE</v>
          </cell>
          <cell r="D144" t="str">
            <v>TEE, C.S., 3000#, SW, ASTM A105.</v>
          </cell>
          <cell r="F144" t="str">
            <v>3/4"</v>
          </cell>
          <cell r="G144">
            <v>1</v>
          </cell>
          <cell r="H144" t="str">
            <v>UN</v>
          </cell>
        </row>
        <row r="145">
          <cell r="B145" t="str">
            <v>A1A1</v>
          </cell>
          <cell r="C145" t="str">
            <v>TEE</v>
          </cell>
          <cell r="D145" t="str">
            <v>TEE, C.S.,  BW, ASTM A234-WPB.</v>
          </cell>
          <cell r="E145" t="str">
            <v>40</v>
          </cell>
          <cell r="F145" t="str">
            <v>4"</v>
          </cell>
          <cell r="G145">
            <v>4</v>
          </cell>
          <cell r="H145" t="str">
            <v>UN</v>
          </cell>
        </row>
        <row r="146">
          <cell r="B146" t="str">
            <v>A1A1</v>
          </cell>
          <cell r="C146" t="str">
            <v>TEE</v>
          </cell>
          <cell r="D146" t="str">
            <v>TEE, C.S.,  BW, ASTM A234-WPB.</v>
          </cell>
          <cell r="E146" t="str">
            <v>40</v>
          </cell>
          <cell r="F146" t="str">
            <v>6"</v>
          </cell>
          <cell r="G146">
            <v>8</v>
          </cell>
          <cell r="H146" t="str">
            <v>UN</v>
          </cell>
        </row>
        <row r="147">
          <cell r="B147" t="str">
            <v>A1A1</v>
          </cell>
          <cell r="C147" t="str">
            <v>TEE</v>
          </cell>
          <cell r="D147" t="str">
            <v>TEE, C.S., 3000#, SW, ASTM A105.</v>
          </cell>
          <cell r="F147" t="str">
            <v>1"</v>
          </cell>
          <cell r="G147">
            <v>1</v>
          </cell>
          <cell r="H147" t="str">
            <v>UN</v>
          </cell>
        </row>
        <row r="148">
          <cell r="B148" t="str">
            <v>A1A1</v>
          </cell>
          <cell r="C148" t="str">
            <v>TEE</v>
          </cell>
          <cell r="D148" t="str">
            <v>TEE, C.S., 3000#, SW, ASTM A105.</v>
          </cell>
          <cell r="F148" t="str">
            <v>3/4"</v>
          </cell>
          <cell r="G148">
            <v>2</v>
          </cell>
          <cell r="H148" t="str">
            <v>UN</v>
          </cell>
        </row>
        <row r="149">
          <cell r="B149" t="str">
            <v>A2A1</v>
          </cell>
          <cell r="C149" t="str">
            <v>TEE</v>
          </cell>
          <cell r="D149" t="str">
            <v>TEE, C.S.,  BW, ASTM A234-WPB.</v>
          </cell>
          <cell r="E149" t="str">
            <v>40</v>
          </cell>
          <cell r="F149" t="str">
            <v>3"</v>
          </cell>
          <cell r="G149">
            <v>1</v>
          </cell>
          <cell r="H149" t="str">
            <v>UN</v>
          </cell>
        </row>
        <row r="150">
          <cell r="B150" t="str">
            <v>A2A1</v>
          </cell>
          <cell r="C150" t="str">
            <v>TEE</v>
          </cell>
          <cell r="D150" t="str">
            <v>TEE, C.S.,  BW, ASTM A234-WPB.</v>
          </cell>
          <cell r="E150" t="str">
            <v>40</v>
          </cell>
          <cell r="F150" t="str">
            <v>4"</v>
          </cell>
          <cell r="G150">
            <v>1</v>
          </cell>
          <cell r="H150" t="str">
            <v>UN</v>
          </cell>
        </row>
        <row r="151">
          <cell r="B151" t="str">
            <v>A2A1</v>
          </cell>
          <cell r="C151" t="str">
            <v>TEE</v>
          </cell>
          <cell r="D151" t="str">
            <v>TEE, C.S., 3000#, SW, ASTM A105.</v>
          </cell>
          <cell r="F151" t="str">
            <v>3/4"</v>
          </cell>
          <cell r="G151">
            <v>1</v>
          </cell>
          <cell r="H151" t="str">
            <v>UN</v>
          </cell>
        </row>
        <row r="152">
          <cell r="B152" t="str">
            <v>A1A1</v>
          </cell>
          <cell r="C152" t="str">
            <v>THT</v>
          </cell>
          <cell r="D152" t="str">
            <v>HOSE CONNECTOR BY BW CONNECTION.</v>
          </cell>
          <cell r="F152" t="str">
            <v>4"</v>
          </cell>
          <cell r="G152">
            <v>0</v>
          </cell>
          <cell r="H152" t="str">
            <v>UN</v>
          </cell>
        </row>
        <row r="153">
          <cell r="B153" t="str">
            <v>A1A1</v>
          </cell>
          <cell r="C153" t="str">
            <v>WOL</v>
          </cell>
          <cell r="D153" t="str">
            <v>WELDOLET, C.S., BW, ASTM A105.</v>
          </cell>
          <cell r="E153" t="str">
            <v>40</v>
          </cell>
          <cell r="F153" t="str">
            <v>3"</v>
          </cell>
          <cell r="G153">
            <v>1</v>
          </cell>
          <cell r="H153" t="str">
            <v>UN</v>
          </cell>
        </row>
        <row r="154">
          <cell r="B154" t="str">
            <v>A1A1</v>
          </cell>
          <cell r="C154" t="str">
            <v>WOL</v>
          </cell>
          <cell r="D154" t="str">
            <v>WELDOLET, C.S., BW, ASTM A105.</v>
          </cell>
          <cell r="E154" t="str">
            <v>40</v>
          </cell>
          <cell r="F154" t="str">
            <v>6"</v>
          </cell>
          <cell r="G154">
            <v>0</v>
          </cell>
          <cell r="H154" t="str">
            <v>UN</v>
          </cell>
        </row>
        <row r="155">
          <cell r="B155" t="str">
            <v>A1A1</v>
          </cell>
          <cell r="C155" t="str">
            <v>WOL</v>
          </cell>
          <cell r="D155" t="str">
            <v>WELDOLET, C.S., BW, ASTM A105.</v>
          </cell>
          <cell r="E155" t="str">
            <v>40</v>
          </cell>
          <cell r="F155" t="str">
            <v>6"</v>
          </cell>
          <cell r="G155">
            <v>1</v>
          </cell>
          <cell r="H155" t="str">
            <v>UN</v>
          </cell>
        </row>
        <row r="156">
          <cell r="B156" t="str">
            <v>A1A1</v>
          </cell>
          <cell r="C156" t="str">
            <v>WOL</v>
          </cell>
          <cell r="D156" t="str">
            <v>WELDOLET, C.S., BW, ASTM A105.</v>
          </cell>
          <cell r="E156" t="str">
            <v>40</v>
          </cell>
          <cell r="F156" t="str">
            <v>6"</v>
          </cell>
          <cell r="G156">
            <v>1</v>
          </cell>
          <cell r="H156" t="str">
            <v>UN</v>
          </cell>
        </row>
        <row r="157">
          <cell r="B157" t="str">
            <v>A1A1</v>
          </cell>
          <cell r="C157" t="str">
            <v>WOL</v>
          </cell>
          <cell r="D157" t="str">
            <v>WELDOLET, C.S., BW, ASTM A105. HEADER 12"-14".</v>
          </cell>
          <cell r="E157" t="str">
            <v>40</v>
          </cell>
          <cell r="F157" t="str">
            <v>4"</v>
          </cell>
          <cell r="G157">
            <v>5</v>
          </cell>
          <cell r="H157" t="str">
            <v>UN</v>
          </cell>
        </row>
        <row r="158">
          <cell r="B158" t="str">
            <v>A2A1</v>
          </cell>
          <cell r="C158" t="str">
            <v>WOL</v>
          </cell>
          <cell r="D158" t="str">
            <v>WELDOLET, C.S., BW, ASTM A105.</v>
          </cell>
          <cell r="E158" t="str">
            <v>40</v>
          </cell>
          <cell r="F158" t="str">
            <v>3"</v>
          </cell>
          <cell r="G158">
            <v>1</v>
          </cell>
          <cell r="H158" t="str">
            <v>UN</v>
          </cell>
        </row>
        <row r="159">
          <cell r="B159" t="str">
            <v>A1A1</v>
          </cell>
          <cell r="C159" t="str">
            <v>WP1</v>
          </cell>
          <cell r="D159" t="str">
            <v>WELDING NECK  FLANGE, C.S., 150#, RFSF, ASTM A105.</v>
          </cell>
          <cell r="E159" t="str">
            <v>40</v>
          </cell>
          <cell r="F159" t="str">
            <v>3"</v>
          </cell>
          <cell r="G159">
            <v>8</v>
          </cell>
          <cell r="H159" t="str">
            <v>UN</v>
          </cell>
        </row>
        <row r="160">
          <cell r="B160" t="str">
            <v>A1A1</v>
          </cell>
          <cell r="C160" t="str">
            <v>WP1</v>
          </cell>
          <cell r="D160" t="str">
            <v>WELDING NECK  FLANGE, C.S., 150#, RFSF, ASTM A105.</v>
          </cell>
          <cell r="E160" t="str">
            <v>40</v>
          </cell>
          <cell r="F160" t="str">
            <v>4"</v>
          </cell>
          <cell r="G160">
            <v>14</v>
          </cell>
          <cell r="H160" t="str">
            <v>UN</v>
          </cell>
        </row>
        <row r="161">
          <cell r="B161" t="str">
            <v>A1A1</v>
          </cell>
          <cell r="C161" t="str">
            <v>WP1</v>
          </cell>
          <cell r="D161" t="str">
            <v>WELDING NECK  FLANGE, C.S., 150#, RFSF, ASTM A105.</v>
          </cell>
          <cell r="E161" t="str">
            <v>40</v>
          </cell>
          <cell r="F161" t="str">
            <v>6"</v>
          </cell>
          <cell r="G161">
            <v>38</v>
          </cell>
          <cell r="H161" t="str">
            <v>UN</v>
          </cell>
        </row>
        <row r="162">
          <cell r="B162" t="str">
            <v>A1A1</v>
          </cell>
          <cell r="C162" t="str">
            <v>WP3</v>
          </cell>
          <cell r="D162" t="str">
            <v>WELDING NECK  FLANGE, C.S., 300#, RFSF, ASTM A105.</v>
          </cell>
          <cell r="E162" t="str">
            <v>40</v>
          </cell>
          <cell r="F162" t="str">
            <v>6"</v>
          </cell>
          <cell r="G162">
            <v>1</v>
          </cell>
          <cell r="H162" t="str">
            <v>UN</v>
          </cell>
        </row>
        <row r="163">
          <cell r="B163" t="str">
            <v>A2A1</v>
          </cell>
          <cell r="C163" t="str">
            <v>WP3</v>
          </cell>
          <cell r="D163" t="str">
            <v>WELDING NECK  FLANGE, C.S., 300#, RFSF, ASTM A105.</v>
          </cell>
          <cell r="E163" t="str">
            <v>40</v>
          </cell>
          <cell r="F163" t="str">
            <v>2 1/2"</v>
          </cell>
          <cell r="G163">
            <v>3</v>
          </cell>
          <cell r="H163" t="str">
            <v>UN</v>
          </cell>
        </row>
        <row r="164">
          <cell r="B164" t="str">
            <v>A2A1</v>
          </cell>
          <cell r="C164" t="str">
            <v>WP3</v>
          </cell>
          <cell r="D164" t="str">
            <v>WELDING NECK  FLANGE, C.S., 300#, RFSF, ASTM A105.</v>
          </cell>
          <cell r="E164" t="str">
            <v>40</v>
          </cell>
          <cell r="F164" t="str">
            <v>3"</v>
          </cell>
          <cell r="G164">
            <v>31</v>
          </cell>
          <cell r="H164" t="str">
            <v>UN</v>
          </cell>
        </row>
        <row r="165">
          <cell r="B165" t="str">
            <v>A2A1</v>
          </cell>
          <cell r="C165" t="str">
            <v>WP3</v>
          </cell>
          <cell r="D165" t="str">
            <v>WELDING NECK  FLANGE, C.S., 300#, RFSF, ASTM A105.</v>
          </cell>
          <cell r="E165" t="str">
            <v>40</v>
          </cell>
          <cell r="F165" t="str">
            <v>4"</v>
          </cell>
          <cell r="G165">
            <v>9</v>
          </cell>
          <cell r="H165" t="str">
            <v>UN</v>
          </cell>
        </row>
        <row r="166">
          <cell r="B166" t="str">
            <v>A2A1</v>
          </cell>
          <cell r="C166" t="str">
            <v>WP3</v>
          </cell>
          <cell r="D166" t="str">
            <v>WELDING NECK  FLANGE, C.S., 300#, RFSF, ASTM A105.</v>
          </cell>
          <cell r="E166" t="str">
            <v>40</v>
          </cell>
          <cell r="F166" t="str">
            <v>6"</v>
          </cell>
          <cell r="G166">
            <v>5</v>
          </cell>
          <cell r="H166" t="str">
            <v>UN</v>
          </cell>
        </row>
        <row r="167">
          <cell r="B167" t="str">
            <v>A1A1</v>
          </cell>
          <cell r="C167" t="str">
            <v>YST</v>
          </cell>
          <cell r="D167" t="str">
            <v>"Y" STRAINER TYPE, 150#, RFSF, ASTM A216-WCB, AISI 304 WIRE SCREEN, 60 MESH.</v>
          </cell>
          <cell r="F167" t="str">
            <v>4"</v>
          </cell>
          <cell r="G167">
            <v>1</v>
          </cell>
          <cell r="H167" t="str">
            <v>UN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TRANSPORTE"/>
      <sheetName val="Excavación Mat. Común Estacione"/>
      <sheetName val="Demolición Pavimento"/>
      <sheetName val="PUNITARIOS%20PARA%20241201%202S"/>
      <sheetName val="SUB APU"/>
      <sheetName val="Insum"/>
      <sheetName val="PRESUPUESTO"/>
      <sheetName val="ESTADO VÍA-CRIT.TECNICO"/>
      <sheetName val="Listas"/>
      <sheetName val="RELACION MES"/>
      <sheetName val="GCB2000"/>
      <sheetName val="A. P. U.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LISTA DE PRECIOS"/>
      <sheetName val="062"/>
      <sheetName val="Listado"/>
      <sheetName val="FINANC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 Liquidacion de Obra por Tramos"/>
      <sheetName val="CLASIFICACION"/>
      <sheetName val="PUNITARIOS_PARA_241201_2S10"/>
      <sheetName val="PR_110"/>
      <sheetName val="ESTADO_RED_TEC10"/>
      <sheetName val="PREACTA_1010"/>
      <sheetName val="PREACTA_910"/>
      <sheetName val="TRAPMO"/>
      <sheetName val="5. ELECTRICO"/>
      <sheetName val="Lp"/>
      <sheetName val="UNITARIOS"/>
      <sheetName val="THE"/>
      <sheetName val="ATHE"/>
      <sheetName val="REC-COD,"/>
      <sheetName val="PREACTA_6"/>
      <sheetName val="TABLA_2008"/>
      <sheetName val="Excavación_Mat__Común_Estacione"/>
      <sheetName val="Demolición_Pavimento"/>
      <sheetName val="SUB_APU"/>
      <sheetName val="ESTADO_VÍA-CRIT_TECNICO"/>
      <sheetName val="RELACION_MES"/>
      <sheetName val="_Liquidacion_de_Obra_por_Tramos"/>
      <sheetName val="A_P_U"/>
      <sheetName val="A__P__U_"/>
      <sheetName val="LISTA_DE_PRECIOS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2_5y2_6"/>
      <sheetName val="CODCONST"/>
      <sheetName val="PREACTA Y CONTRATISTAS"/>
      <sheetName val="OCTUBRE"/>
      <sheetName val="2,2,6,1 Pilotes 0,30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DEST. MEDIOS"/>
      <sheetName val="COMBUASF"/>
      <sheetName val="BALCRUDO"/>
      <sheetName val="CARGASPROC."/>
      <sheetName val="G L P  FINAL"/>
      <sheetName val="OBRAS SE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/>
      <sheetData sheetId="33" refreshError="1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5+900 A K9+000"/>
      <sheetName val="VARIANTE KM 6-9"/>
      <sheetName val="JARDINES DE LA FE"/>
      <sheetName val="PEATONALES Y RETORNO 4 VARIANTE"/>
      <sheetName val="16+100-16+900 CONS DC LI"/>
      <sheetName val="16+500-16+900 RECUPE TRONCAL LD"/>
      <sheetName val="16+900 AL 17+600 DC SOBRE TC-LI"/>
      <sheetName val="17+600-19+700 CONS DC LI"/>
      <sheetName val="17+800-19+700 3 CARRIL TRONCAL"/>
      <sheetName val="PREDIOS PENDIENTE POR IDENTIFIC"/>
      <sheetName val="AUXILI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A2" t="str">
            <v>Derecha</v>
          </cell>
        </row>
        <row r="3">
          <cell r="A3" t="str">
            <v>Izquierda</v>
          </cell>
        </row>
        <row r="4">
          <cell r="A4" t="str">
            <v>Ambos</v>
          </cell>
        </row>
      </sheetData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0C9FC-F446-4693-82A4-A6B20977F9D0}">
  <dimension ref="A1:Q64"/>
  <sheetViews>
    <sheetView showGridLines="0" tabSelected="1" view="pageBreakPreview" topLeftCell="A35" zoomScale="80" zoomScaleNormal="55" zoomScaleSheetLayoutView="80" zoomScalePageLayoutView="70" workbookViewId="0">
      <selection activeCell="R45" sqref="R45"/>
    </sheetView>
  </sheetViews>
  <sheetFormatPr baseColWidth="10" defaultColWidth="8.88671875" defaultRowHeight="16.5"/>
  <cols>
    <col min="1" max="2" width="3.44140625" style="183" customWidth="1"/>
    <col min="3" max="3" width="11.44140625" style="183" customWidth="1"/>
    <col min="4" max="4" width="11.109375" style="183" customWidth="1"/>
    <col min="5" max="5" width="12.5546875" style="203" customWidth="1"/>
    <col min="6" max="6" width="17.77734375" style="183" customWidth="1"/>
    <col min="7" max="7" width="57" style="183" customWidth="1"/>
    <col min="8" max="8" width="6.77734375" style="183" customWidth="1"/>
    <col min="9" max="9" width="10.88671875" style="183" customWidth="1"/>
    <col min="10" max="10" width="14.33203125" style="183" customWidth="1"/>
    <col min="11" max="11" width="15.109375" style="183" customWidth="1"/>
    <col min="12" max="13" width="3.44140625" style="183" customWidth="1"/>
    <col min="14" max="14" width="8.88671875" style="183"/>
    <col min="15" max="15" width="16.6640625" style="183" customWidth="1"/>
    <col min="16" max="16384" width="8.88671875" style="183"/>
  </cols>
  <sheetData>
    <row r="1" spans="1:17" ht="17.25" thickBot="1">
      <c r="A1" s="182"/>
      <c r="B1" s="1"/>
      <c r="C1" s="2"/>
      <c r="D1" s="1"/>
      <c r="E1" s="2"/>
      <c r="F1" s="182"/>
      <c r="G1" s="182"/>
      <c r="H1" s="182"/>
      <c r="I1" s="182"/>
      <c r="J1" s="182"/>
      <c r="K1" s="182"/>
      <c r="L1" s="182"/>
      <c r="M1" s="182"/>
    </row>
    <row r="2" spans="1:17" ht="17.25" thickTop="1">
      <c r="A2" s="182"/>
      <c r="B2" s="255"/>
      <c r="C2" s="256"/>
      <c r="D2" s="256"/>
      <c r="E2" s="256"/>
      <c r="F2" s="256"/>
      <c r="G2" s="256"/>
      <c r="H2" s="256"/>
      <c r="I2" s="256"/>
      <c r="J2" s="256"/>
      <c r="K2" s="256"/>
      <c r="L2" s="257"/>
      <c r="M2" s="182"/>
    </row>
    <row r="3" spans="1:17" ht="30.75" customHeight="1">
      <c r="A3" s="182"/>
      <c r="B3" s="184"/>
      <c r="C3" s="258" t="s">
        <v>37</v>
      </c>
      <c r="D3" s="259"/>
      <c r="E3" s="259"/>
      <c r="F3" s="260"/>
      <c r="G3" s="182"/>
      <c r="H3" s="182"/>
      <c r="I3" s="182"/>
      <c r="J3" s="182"/>
      <c r="K3" s="182"/>
      <c r="L3" s="185"/>
      <c r="M3" s="182"/>
    </row>
    <row r="4" spans="1:17">
      <c r="A4" s="182"/>
      <c r="B4" s="184"/>
      <c r="C4" s="3" t="s">
        <v>38</v>
      </c>
      <c r="D4" s="4" t="s">
        <v>39</v>
      </c>
      <c r="E4" s="3" t="s">
        <v>40</v>
      </c>
      <c r="F4" s="4">
        <v>2</v>
      </c>
      <c r="G4" s="182"/>
      <c r="H4" s="182"/>
      <c r="I4" s="182"/>
      <c r="J4" s="182"/>
      <c r="K4" s="182"/>
      <c r="L4" s="185"/>
      <c r="M4" s="182"/>
    </row>
    <row r="5" spans="1:17" ht="17.25" thickBot="1">
      <c r="A5" s="182"/>
      <c r="B5" s="184"/>
      <c r="C5" s="1"/>
      <c r="D5" s="2"/>
      <c r="E5" s="1"/>
      <c r="F5" s="2"/>
      <c r="G5" s="182"/>
      <c r="H5" s="182"/>
      <c r="I5" s="182"/>
      <c r="J5" s="182"/>
      <c r="K5" s="182"/>
      <c r="L5" s="185"/>
      <c r="M5" s="182"/>
    </row>
    <row r="6" spans="1:17" ht="31.5" customHeight="1">
      <c r="A6" s="182"/>
      <c r="B6" s="184"/>
      <c r="C6" s="261" t="s">
        <v>41</v>
      </c>
      <c r="D6" s="262"/>
      <c r="E6" s="262"/>
      <c r="F6" s="262"/>
      <c r="G6" s="262"/>
      <c r="H6" s="262"/>
      <c r="I6" s="262"/>
      <c r="J6" s="262"/>
      <c r="K6" s="263"/>
      <c r="L6" s="185"/>
      <c r="M6" s="182"/>
    </row>
    <row r="7" spans="1:17" ht="42" customHeight="1">
      <c r="A7" s="182"/>
      <c r="B7" s="184"/>
      <c r="C7" s="264" t="s">
        <v>131</v>
      </c>
      <c r="D7" s="265"/>
      <c r="E7" s="265"/>
      <c r="F7" s="265"/>
      <c r="G7" s="265"/>
      <c r="H7" s="265"/>
      <c r="I7" s="265"/>
      <c r="J7" s="265"/>
      <c r="K7" s="266"/>
      <c r="L7" s="185"/>
      <c r="M7" s="182"/>
    </row>
    <row r="8" spans="1:17" s="189" customFormat="1">
      <c r="A8" s="186"/>
      <c r="B8" s="187"/>
      <c r="C8" s="267" t="s">
        <v>42</v>
      </c>
      <c r="D8" s="268"/>
      <c r="E8" s="268"/>
      <c r="F8" s="268"/>
      <c r="G8" s="268"/>
      <c r="H8" s="268"/>
      <c r="I8" s="268"/>
      <c r="J8" s="268"/>
      <c r="K8" s="269"/>
      <c r="L8" s="188"/>
      <c r="M8" s="186"/>
    </row>
    <row r="9" spans="1:17">
      <c r="A9" s="182"/>
      <c r="B9" s="184"/>
      <c r="C9" s="267"/>
      <c r="D9" s="268"/>
      <c r="E9" s="268"/>
      <c r="F9" s="268"/>
      <c r="G9" s="268"/>
      <c r="H9" s="268"/>
      <c r="I9" s="268"/>
      <c r="J9" s="268"/>
      <c r="K9" s="269"/>
      <c r="L9" s="185"/>
      <c r="M9" s="182"/>
    </row>
    <row r="10" spans="1:17" ht="34.5" customHeight="1">
      <c r="A10" s="182"/>
      <c r="B10" s="184"/>
      <c r="C10" s="270" t="s">
        <v>43</v>
      </c>
      <c r="D10" s="271"/>
      <c r="E10" s="271"/>
      <c r="F10" s="271"/>
      <c r="G10" s="271"/>
      <c r="H10" s="271"/>
      <c r="I10" s="271"/>
      <c r="J10" s="271"/>
      <c r="K10" s="272"/>
      <c r="L10" s="185"/>
      <c r="M10" s="182"/>
    </row>
    <row r="11" spans="1:17" ht="30" customHeight="1" thickBot="1">
      <c r="A11" s="182"/>
      <c r="B11" s="184"/>
      <c r="C11" s="243"/>
      <c r="D11" s="244"/>
      <c r="E11" s="244"/>
      <c r="F11" s="244"/>
      <c r="G11" s="244"/>
      <c r="H11" s="244"/>
      <c r="I11" s="244"/>
      <c r="J11" s="244"/>
      <c r="K11" s="245"/>
      <c r="L11" s="185"/>
      <c r="M11" s="182"/>
    </row>
    <row r="12" spans="1:17">
      <c r="A12" s="182"/>
      <c r="B12" s="184"/>
      <c r="C12" s="246" t="s">
        <v>44</v>
      </c>
      <c r="D12" s="248" t="s">
        <v>45</v>
      </c>
      <c r="E12" s="250" t="s">
        <v>46</v>
      </c>
      <c r="F12" s="250"/>
      <c r="G12" s="246" t="s">
        <v>0</v>
      </c>
      <c r="H12" s="248" t="s">
        <v>47</v>
      </c>
      <c r="I12" s="248" t="s">
        <v>48</v>
      </c>
      <c r="J12" s="251" t="s">
        <v>49</v>
      </c>
      <c r="K12" s="253" t="s">
        <v>50</v>
      </c>
      <c r="L12" s="185"/>
      <c r="M12" s="182"/>
    </row>
    <row r="13" spans="1:17" ht="17.25" thickBot="1">
      <c r="A13" s="182"/>
      <c r="B13" s="184"/>
      <c r="C13" s="247"/>
      <c r="D13" s="249"/>
      <c r="E13" s="5" t="s">
        <v>51</v>
      </c>
      <c r="F13" s="5" t="s">
        <v>52</v>
      </c>
      <c r="G13" s="247"/>
      <c r="H13" s="249"/>
      <c r="I13" s="249"/>
      <c r="J13" s="252"/>
      <c r="K13" s="254"/>
      <c r="L13" s="185"/>
      <c r="M13" s="182"/>
    </row>
    <row r="14" spans="1:17" ht="30" customHeight="1" thickBot="1">
      <c r="A14" s="182"/>
      <c r="B14" s="184"/>
      <c r="C14" s="6">
        <v>1</v>
      </c>
      <c r="D14" s="7"/>
      <c r="E14" s="7"/>
      <c r="F14" s="7"/>
      <c r="G14" s="7" t="s">
        <v>2</v>
      </c>
      <c r="H14" s="7"/>
      <c r="I14" s="7"/>
      <c r="J14" s="7"/>
      <c r="K14" s="8"/>
      <c r="L14" s="185"/>
      <c r="M14" s="182"/>
    </row>
    <row r="15" spans="1:17">
      <c r="A15" s="182"/>
      <c r="B15" s="184"/>
      <c r="C15" s="9" t="s">
        <v>3</v>
      </c>
      <c r="D15" s="10" t="s">
        <v>3</v>
      </c>
      <c r="E15" s="10"/>
      <c r="F15" s="10"/>
      <c r="G15" s="11" t="s">
        <v>4</v>
      </c>
      <c r="H15" s="10" t="s">
        <v>5</v>
      </c>
      <c r="I15" s="12">
        <v>8</v>
      </c>
      <c r="J15" s="190">
        <v>65000</v>
      </c>
      <c r="K15" s="13">
        <f>I15*J15</f>
        <v>520000</v>
      </c>
      <c r="L15" s="185"/>
      <c r="M15" s="182"/>
      <c r="Q15" s="191"/>
    </row>
    <row r="16" spans="1:17">
      <c r="A16" s="182"/>
      <c r="B16" s="184"/>
      <c r="C16" s="9" t="s">
        <v>6</v>
      </c>
      <c r="D16" s="10" t="s">
        <v>6</v>
      </c>
      <c r="E16" s="10"/>
      <c r="F16" s="10"/>
      <c r="G16" s="11" t="s">
        <v>132</v>
      </c>
      <c r="H16" s="10" t="s">
        <v>1</v>
      </c>
      <c r="I16" s="12">
        <v>2</v>
      </c>
      <c r="J16" s="190">
        <v>400000</v>
      </c>
      <c r="K16" s="13">
        <f t="shared" ref="K16:K17" si="0">I16*J16</f>
        <v>800000</v>
      </c>
      <c r="L16" s="185"/>
      <c r="M16" s="182"/>
      <c r="Q16" s="191"/>
    </row>
    <row r="17" spans="1:17">
      <c r="A17" s="182"/>
      <c r="B17" s="184"/>
      <c r="C17" s="9" t="s">
        <v>8</v>
      </c>
      <c r="D17" s="10" t="s">
        <v>7</v>
      </c>
      <c r="E17" s="10"/>
      <c r="F17" s="10"/>
      <c r="G17" s="11" t="s">
        <v>9</v>
      </c>
      <c r="H17" s="10" t="s">
        <v>10</v>
      </c>
      <c r="I17" s="53">
        <v>22</v>
      </c>
      <c r="J17" s="192">
        <v>15000</v>
      </c>
      <c r="K17" s="13">
        <f t="shared" si="0"/>
        <v>330000</v>
      </c>
      <c r="L17" s="185"/>
      <c r="M17" s="182"/>
      <c r="Q17" s="191"/>
    </row>
    <row r="18" spans="1:17" ht="30" customHeight="1" thickBot="1">
      <c r="A18" s="182"/>
      <c r="B18" s="184"/>
      <c r="C18" s="14" t="s">
        <v>53</v>
      </c>
      <c r="D18" s="15"/>
      <c r="E18" s="15"/>
      <c r="F18" s="15"/>
      <c r="G18" s="16"/>
      <c r="H18" s="15"/>
      <c r="I18" s="12"/>
      <c r="J18" s="17"/>
      <c r="K18" s="18">
        <f>ROUND(SUM(K15:K17),0)</f>
        <v>1650000</v>
      </c>
      <c r="L18" s="185"/>
      <c r="M18" s="182"/>
    </row>
    <row r="19" spans="1:17" ht="30" customHeight="1" thickBot="1">
      <c r="A19" s="182"/>
      <c r="B19" s="184"/>
      <c r="C19" s="6">
        <v>2</v>
      </c>
      <c r="D19" s="7"/>
      <c r="E19" s="7"/>
      <c r="F19" s="7"/>
      <c r="G19" s="7" t="s">
        <v>11</v>
      </c>
      <c r="H19" s="7"/>
      <c r="I19" s="7"/>
      <c r="J19" s="7"/>
      <c r="K19" s="19"/>
      <c r="L19" s="185"/>
      <c r="M19" s="182"/>
    </row>
    <row r="20" spans="1:17" ht="32.25" customHeight="1">
      <c r="A20" s="182"/>
      <c r="B20" s="184"/>
      <c r="C20" s="9" t="s">
        <v>12</v>
      </c>
      <c r="D20" s="10" t="s">
        <v>12</v>
      </c>
      <c r="E20" s="10"/>
      <c r="F20" s="10"/>
      <c r="G20" s="11" t="s">
        <v>70</v>
      </c>
      <c r="H20" s="10" t="s">
        <v>10</v>
      </c>
      <c r="I20" s="12">
        <v>22</v>
      </c>
      <c r="J20" s="190">
        <v>85800</v>
      </c>
      <c r="K20" s="13">
        <f>I20*J20</f>
        <v>1887600</v>
      </c>
      <c r="L20" s="185"/>
      <c r="M20" s="182"/>
      <c r="O20" s="191"/>
    </row>
    <row r="21" spans="1:17">
      <c r="A21" s="182"/>
      <c r="B21" s="184"/>
      <c r="C21" s="9" t="s">
        <v>13</v>
      </c>
      <c r="D21" s="10" t="s">
        <v>13</v>
      </c>
      <c r="E21" s="10"/>
      <c r="F21" s="10"/>
      <c r="G21" s="20" t="s">
        <v>71</v>
      </c>
      <c r="H21" s="10" t="s">
        <v>10</v>
      </c>
      <c r="I21" s="12">
        <v>22</v>
      </c>
      <c r="J21" s="190">
        <v>83500</v>
      </c>
      <c r="K21" s="13">
        <f t="shared" ref="K21:K25" si="1">I21*J21</f>
        <v>1837000</v>
      </c>
      <c r="L21" s="185"/>
      <c r="M21" s="182"/>
      <c r="O21" s="191"/>
    </row>
    <row r="22" spans="1:17">
      <c r="A22" s="182"/>
      <c r="B22" s="184"/>
      <c r="C22" s="9" t="s">
        <v>15</v>
      </c>
      <c r="D22" s="10" t="s">
        <v>15</v>
      </c>
      <c r="E22" s="10"/>
      <c r="F22" s="10"/>
      <c r="G22" s="20" t="s">
        <v>133</v>
      </c>
      <c r="H22" s="10" t="s">
        <v>10</v>
      </c>
      <c r="I22" s="12">
        <v>1145</v>
      </c>
      <c r="J22" s="190">
        <v>16000</v>
      </c>
      <c r="K22" s="13">
        <f t="shared" si="1"/>
        <v>18320000</v>
      </c>
      <c r="L22" s="185"/>
      <c r="M22" s="182"/>
      <c r="O22" s="191"/>
    </row>
    <row r="23" spans="1:17">
      <c r="A23" s="182"/>
      <c r="B23" s="184"/>
      <c r="C23" s="9" t="s">
        <v>16</v>
      </c>
      <c r="D23" s="10" t="s">
        <v>16</v>
      </c>
      <c r="E23" s="10"/>
      <c r="F23" s="10"/>
      <c r="G23" s="11" t="s">
        <v>134</v>
      </c>
      <c r="H23" s="10" t="s">
        <v>10</v>
      </c>
      <c r="I23" s="53">
        <v>650</v>
      </c>
      <c r="J23" s="192">
        <v>12500</v>
      </c>
      <c r="K23" s="13">
        <f t="shared" si="1"/>
        <v>8125000</v>
      </c>
      <c r="L23" s="185"/>
      <c r="M23" s="182"/>
      <c r="O23" s="191"/>
    </row>
    <row r="24" spans="1:17">
      <c r="A24" s="182"/>
      <c r="B24" s="184"/>
      <c r="C24" s="9" t="s">
        <v>17</v>
      </c>
      <c r="D24" s="10" t="s">
        <v>17</v>
      </c>
      <c r="E24" s="10"/>
      <c r="F24" s="10"/>
      <c r="G24" s="21" t="s">
        <v>19</v>
      </c>
      <c r="H24" s="22" t="s">
        <v>1</v>
      </c>
      <c r="I24" s="12">
        <v>1</v>
      </c>
      <c r="J24" s="190">
        <v>250000</v>
      </c>
      <c r="K24" s="13">
        <f t="shared" si="1"/>
        <v>250000</v>
      </c>
      <c r="L24" s="185"/>
      <c r="M24" s="182"/>
      <c r="O24" s="191"/>
    </row>
    <row r="25" spans="1:17">
      <c r="A25" s="182"/>
      <c r="B25" s="184"/>
      <c r="C25" s="9" t="s">
        <v>18</v>
      </c>
      <c r="D25" s="10" t="s">
        <v>18</v>
      </c>
      <c r="E25" s="10"/>
      <c r="F25" s="10"/>
      <c r="G25" s="21" t="s">
        <v>135</v>
      </c>
      <c r="H25" s="22" t="s">
        <v>1</v>
      </c>
      <c r="I25" s="12">
        <v>2</v>
      </c>
      <c r="J25" s="190">
        <v>830000</v>
      </c>
      <c r="K25" s="13">
        <f t="shared" si="1"/>
        <v>1660000</v>
      </c>
      <c r="L25" s="185"/>
      <c r="M25" s="182"/>
      <c r="O25" s="191"/>
    </row>
    <row r="26" spans="1:17" ht="30" customHeight="1" thickBot="1">
      <c r="A26" s="182"/>
      <c r="B26" s="184"/>
      <c r="C26" s="193" t="s">
        <v>53</v>
      </c>
      <c r="D26" s="194"/>
      <c r="E26" s="194"/>
      <c r="F26" s="194"/>
      <c r="G26" s="195"/>
      <c r="H26" s="194"/>
      <c r="I26" s="12"/>
      <c r="J26" s="196"/>
      <c r="K26" s="18">
        <f>ROUND(SUM(K20:K25),0)</f>
        <v>32079600</v>
      </c>
      <c r="L26" s="185"/>
      <c r="M26" s="182"/>
    </row>
    <row r="27" spans="1:17" ht="30" customHeight="1" thickBot="1">
      <c r="A27" s="182"/>
      <c r="B27" s="184"/>
      <c r="C27" s="6">
        <v>3</v>
      </c>
      <c r="D27" s="7"/>
      <c r="E27" s="7"/>
      <c r="F27" s="7"/>
      <c r="G27" s="7" t="s">
        <v>20</v>
      </c>
      <c r="H27" s="7"/>
      <c r="I27" s="7"/>
      <c r="J27" s="7"/>
      <c r="K27" s="8"/>
      <c r="L27" s="185"/>
      <c r="M27" s="182"/>
    </row>
    <row r="28" spans="1:17">
      <c r="A28" s="182"/>
      <c r="B28" s="184"/>
      <c r="C28" s="9" t="s">
        <v>21</v>
      </c>
      <c r="D28" s="22" t="s">
        <v>21</v>
      </c>
      <c r="E28" s="22"/>
      <c r="F28" s="22"/>
      <c r="G28" s="21" t="s">
        <v>136</v>
      </c>
      <c r="H28" s="22" t="s">
        <v>1</v>
      </c>
      <c r="I28" s="12">
        <v>3</v>
      </c>
      <c r="J28" s="190">
        <v>50000</v>
      </c>
      <c r="K28" s="13">
        <f>I28*J28</f>
        <v>150000</v>
      </c>
      <c r="L28" s="185"/>
      <c r="M28" s="182"/>
    </row>
    <row r="29" spans="1:17">
      <c r="A29" s="182"/>
      <c r="B29" s="184"/>
      <c r="C29" s="9" t="s">
        <v>22</v>
      </c>
      <c r="D29" s="22" t="s">
        <v>22</v>
      </c>
      <c r="E29" s="22"/>
      <c r="F29" s="22"/>
      <c r="G29" s="21" t="s">
        <v>24</v>
      </c>
      <c r="H29" s="22" t="s">
        <v>1</v>
      </c>
      <c r="I29" s="12">
        <v>7</v>
      </c>
      <c r="J29" s="190">
        <v>40000</v>
      </c>
      <c r="K29" s="13">
        <f t="shared" ref="K29:K40" si="2">I29*J29</f>
        <v>280000</v>
      </c>
      <c r="L29" s="185"/>
      <c r="M29" s="182"/>
    </row>
    <row r="30" spans="1:17">
      <c r="A30" s="182"/>
      <c r="B30" s="184"/>
      <c r="C30" s="9" t="s">
        <v>23</v>
      </c>
      <c r="D30" s="22" t="s">
        <v>23</v>
      </c>
      <c r="E30" s="22"/>
      <c r="F30" s="22"/>
      <c r="G30" s="21" t="s">
        <v>26</v>
      </c>
      <c r="H30" s="22" t="s">
        <v>14</v>
      </c>
      <c r="I30" s="12">
        <v>3</v>
      </c>
      <c r="J30" s="190">
        <v>850000</v>
      </c>
      <c r="K30" s="13">
        <f t="shared" si="2"/>
        <v>2550000</v>
      </c>
      <c r="L30" s="185"/>
      <c r="M30" s="182"/>
    </row>
    <row r="31" spans="1:17">
      <c r="A31" s="182"/>
      <c r="B31" s="184"/>
      <c r="C31" s="9" t="s">
        <v>25</v>
      </c>
      <c r="D31" s="22" t="s">
        <v>25</v>
      </c>
      <c r="E31" s="22"/>
      <c r="F31" s="22"/>
      <c r="G31" s="21" t="s">
        <v>137</v>
      </c>
      <c r="H31" s="22" t="s">
        <v>72</v>
      </c>
      <c r="I31" s="12">
        <v>1</v>
      </c>
      <c r="J31" s="190">
        <v>4500000</v>
      </c>
      <c r="K31" s="13">
        <f t="shared" si="2"/>
        <v>4500000</v>
      </c>
      <c r="L31" s="185"/>
      <c r="M31" s="182"/>
    </row>
    <row r="32" spans="1:17" ht="60.75" customHeight="1">
      <c r="A32" s="182"/>
      <c r="B32" s="184"/>
      <c r="C32" s="9" t="s">
        <v>27</v>
      </c>
      <c r="D32" s="22" t="s">
        <v>27</v>
      </c>
      <c r="E32" s="22"/>
      <c r="F32" s="22"/>
      <c r="G32" s="21" t="s">
        <v>159</v>
      </c>
      <c r="H32" s="22" t="s">
        <v>1</v>
      </c>
      <c r="I32" s="12">
        <v>6</v>
      </c>
      <c r="J32" s="190">
        <v>2800000</v>
      </c>
      <c r="K32" s="13">
        <f t="shared" si="2"/>
        <v>16800000</v>
      </c>
      <c r="L32" s="185"/>
      <c r="M32" s="182"/>
    </row>
    <row r="33" spans="1:15" ht="31.5">
      <c r="A33" s="182"/>
      <c r="B33" s="184"/>
      <c r="C33" s="9" t="s">
        <v>28</v>
      </c>
      <c r="D33" s="22" t="s">
        <v>28</v>
      </c>
      <c r="E33" s="22"/>
      <c r="F33" s="22"/>
      <c r="G33" s="21" t="s">
        <v>139</v>
      </c>
      <c r="H33" s="22" t="s">
        <v>72</v>
      </c>
      <c r="I33" s="12">
        <v>1</v>
      </c>
      <c r="J33" s="190">
        <v>800000</v>
      </c>
      <c r="K33" s="13">
        <f t="shared" si="2"/>
        <v>800000</v>
      </c>
      <c r="L33" s="185"/>
      <c r="M33" s="182"/>
    </row>
    <row r="34" spans="1:15">
      <c r="A34" s="182"/>
      <c r="B34" s="184"/>
      <c r="C34" s="9" t="s">
        <v>29</v>
      </c>
      <c r="D34" s="22" t="s">
        <v>29</v>
      </c>
      <c r="E34" s="22"/>
      <c r="F34" s="22"/>
      <c r="G34" s="21" t="s">
        <v>130</v>
      </c>
      <c r="H34" s="22" t="s">
        <v>1</v>
      </c>
      <c r="I34" s="12">
        <v>3</v>
      </c>
      <c r="J34" s="190">
        <v>75000</v>
      </c>
      <c r="K34" s="13">
        <f t="shared" si="2"/>
        <v>225000</v>
      </c>
      <c r="L34" s="185"/>
      <c r="M34" s="182"/>
    </row>
    <row r="35" spans="1:15" ht="31.5">
      <c r="A35" s="182"/>
      <c r="B35" s="184"/>
      <c r="C35" s="9" t="s">
        <v>30</v>
      </c>
      <c r="D35" s="22" t="s">
        <v>30</v>
      </c>
      <c r="E35" s="22"/>
      <c r="F35" s="22"/>
      <c r="G35" s="21" t="s">
        <v>140</v>
      </c>
      <c r="H35" s="22" t="s">
        <v>72</v>
      </c>
      <c r="I35" s="12">
        <v>1</v>
      </c>
      <c r="J35" s="190">
        <v>5000000</v>
      </c>
      <c r="K35" s="13">
        <f t="shared" si="2"/>
        <v>5000000</v>
      </c>
      <c r="L35" s="185"/>
      <c r="M35" s="182"/>
    </row>
    <row r="36" spans="1:15" ht="31.5">
      <c r="A36" s="182"/>
      <c r="B36" s="184"/>
      <c r="C36" s="9" t="s">
        <v>31</v>
      </c>
      <c r="D36" s="22" t="s">
        <v>31</v>
      </c>
      <c r="E36" s="22"/>
      <c r="F36" s="22"/>
      <c r="G36" s="21" t="s">
        <v>158</v>
      </c>
      <c r="H36" s="22" t="s">
        <v>72</v>
      </c>
      <c r="I36" s="12">
        <v>1</v>
      </c>
      <c r="J36" s="190">
        <v>2200000</v>
      </c>
      <c r="K36" s="13">
        <f t="shared" si="2"/>
        <v>2200000</v>
      </c>
      <c r="L36" s="185"/>
      <c r="M36" s="182"/>
    </row>
    <row r="37" spans="1:15">
      <c r="A37" s="182"/>
      <c r="B37" s="184"/>
      <c r="C37" s="9" t="s">
        <v>32</v>
      </c>
      <c r="D37" s="22" t="s">
        <v>32</v>
      </c>
      <c r="E37" s="22"/>
      <c r="F37" s="22"/>
      <c r="G37" s="21" t="s">
        <v>141</v>
      </c>
      <c r="H37" s="22" t="s">
        <v>1</v>
      </c>
      <c r="I37" s="12">
        <v>1</v>
      </c>
      <c r="J37" s="190">
        <v>220000</v>
      </c>
      <c r="K37" s="13">
        <f t="shared" si="2"/>
        <v>220000</v>
      </c>
      <c r="L37" s="185"/>
      <c r="M37" s="182"/>
    </row>
    <row r="38" spans="1:15" ht="33.75" customHeight="1">
      <c r="A38" s="182"/>
      <c r="B38" s="184"/>
      <c r="C38" s="9" t="s">
        <v>33</v>
      </c>
      <c r="D38" s="22" t="s">
        <v>33</v>
      </c>
      <c r="E38" s="22"/>
      <c r="F38" s="22"/>
      <c r="G38" s="197" t="s">
        <v>142</v>
      </c>
      <c r="H38" s="22" t="s">
        <v>1</v>
      </c>
      <c r="I38" s="12">
        <v>6</v>
      </c>
      <c r="J38" s="190">
        <v>360000</v>
      </c>
      <c r="K38" s="13">
        <f t="shared" si="2"/>
        <v>2160000</v>
      </c>
      <c r="L38" s="185"/>
      <c r="M38" s="182"/>
    </row>
    <row r="39" spans="1:15">
      <c r="A39" s="182"/>
      <c r="B39" s="184"/>
      <c r="C39" s="9" t="s">
        <v>34</v>
      </c>
      <c r="D39" s="22" t="s">
        <v>34</v>
      </c>
      <c r="E39" s="22"/>
      <c r="F39" s="22"/>
      <c r="G39" s="21" t="s">
        <v>143</v>
      </c>
      <c r="H39" s="22" t="s">
        <v>10</v>
      </c>
      <c r="I39" s="12">
        <v>6</v>
      </c>
      <c r="J39" s="190">
        <v>50000</v>
      </c>
      <c r="K39" s="13">
        <f t="shared" si="2"/>
        <v>300000</v>
      </c>
      <c r="L39" s="185"/>
      <c r="M39" s="182"/>
    </row>
    <row r="40" spans="1:15" ht="31.5">
      <c r="A40" s="182"/>
      <c r="B40" s="184"/>
      <c r="C40" s="9" t="s">
        <v>157</v>
      </c>
      <c r="D40" s="22" t="s">
        <v>157</v>
      </c>
      <c r="E40" s="22"/>
      <c r="F40" s="22"/>
      <c r="G40" s="21" t="s">
        <v>160</v>
      </c>
      <c r="H40" s="22" t="str">
        <f>$H$33</f>
        <v>GL</v>
      </c>
      <c r="I40" s="12">
        <v>1</v>
      </c>
      <c r="J40" s="190">
        <v>500000</v>
      </c>
      <c r="K40" s="13">
        <f t="shared" si="2"/>
        <v>500000</v>
      </c>
      <c r="L40" s="185"/>
      <c r="M40" s="182"/>
    </row>
    <row r="41" spans="1:15" ht="30" customHeight="1" thickBot="1">
      <c r="A41" s="182"/>
      <c r="B41" s="184"/>
      <c r="C41" s="23" t="s">
        <v>53</v>
      </c>
      <c r="D41" s="24"/>
      <c r="E41" s="24"/>
      <c r="F41" s="24"/>
      <c r="G41" s="25"/>
      <c r="H41" s="26"/>
      <c r="I41" s="51"/>
      <c r="J41" s="17"/>
      <c r="K41" s="18">
        <f>ROUND(SUM(K28:K40),0)</f>
        <v>35685000</v>
      </c>
      <c r="L41" s="185"/>
      <c r="M41" s="182"/>
    </row>
    <row r="42" spans="1:15" ht="30" customHeight="1">
      <c r="A42" s="182"/>
      <c r="B42" s="184"/>
      <c r="C42" s="204">
        <v>4</v>
      </c>
      <c r="D42" s="205"/>
      <c r="E42" s="205"/>
      <c r="F42" s="205"/>
      <c r="G42" s="205" t="s">
        <v>145</v>
      </c>
      <c r="H42" s="205"/>
      <c r="I42" s="205"/>
      <c r="J42" s="205"/>
      <c r="K42" s="206"/>
      <c r="L42" s="185"/>
      <c r="M42" s="182"/>
    </row>
    <row r="43" spans="1:15">
      <c r="A43" s="182"/>
      <c r="B43" s="184"/>
      <c r="C43" s="212" t="s">
        <v>146</v>
      </c>
      <c r="D43" s="212" t="s">
        <v>146</v>
      </c>
      <c r="E43" s="211"/>
      <c r="F43" s="211"/>
      <c r="G43" s="211" t="s">
        <v>155</v>
      </c>
      <c r="H43" s="212" t="s">
        <v>72</v>
      </c>
      <c r="I43" s="211">
        <v>1</v>
      </c>
      <c r="J43" s="210">
        <v>348442</v>
      </c>
      <c r="K43" s="13">
        <f>ROUND(I43*J43,0)</f>
        <v>348442</v>
      </c>
      <c r="L43" s="185"/>
      <c r="M43" s="182"/>
      <c r="O43" s="191"/>
    </row>
    <row r="44" spans="1:15">
      <c r="A44" s="182"/>
      <c r="B44" s="184"/>
      <c r="C44" s="212" t="s">
        <v>148</v>
      </c>
      <c r="D44" s="212" t="s">
        <v>148</v>
      </c>
      <c r="E44" s="207"/>
      <c r="F44" s="207"/>
      <c r="G44" s="208" t="s">
        <v>147</v>
      </c>
      <c r="H44" s="207" t="s">
        <v>1</v>
      </c>
      <c r="I44" s="209">
        <v>60</v>
      </c>
      <c r="J44" s="210">
        <v>28000</v>
      </c>
      <c r="K44" s="13">
        <f>ROUND(I44*J44,0)</f>
        <v>1680000</v>
      </c>
      <c r="L44" s="185"/>
      <c r="M44" s="182"/>
      <c r="O44" s="191"/>
    </row>
    <row r="45" spans="1:15">
      <c r="A45" s="182"/>
      <c r="B45" s="184"/>
      <c r="C45" s="212" t="s">
        <v>150</v>
      </c>
      <c r="D45" s="212" t="s">
        <v>150</v>
      </c>
      <c r="E45" s="22"/>
      <c r="F45" s="22"/>
      <c r="G45" s="21" t="s">
        <v>149</v>
      </c>
      <c r="H45" s="22" t="s">
        <v>10</v>
      </c>
      <c r="I45" s="12">
        <v>150</v>
      </c>
      <c r="J45" s="190">
        <v>1400</v>
      </c>
      <c r="K45" s="13">
        <f>ROUND(I45*J45,0)</f>
        <v>210000</v>
      </c>
      <c r="L45" s="185"/>
      <c r="M45" s="182"/>
      <c r="O45" s="191"/>
    </row>
    <row r="46" spans="1:15">
      <c r="A46" s="182"/>
      <c r="B46" s="184"/>
      <c r="C46" s="212" t="s">
        <v>152</v>
      </c>
      <c r="D46" s="212" t="s">
        <v>152</v>
      </c>
      <c r="E46" s="22"/>
      <c r="F46" s="22"/>
      <c r="G46" s="21" t="s">
        <v>151</v>
      </c>
      <c r="H46" s="22" t="s">
        <v>10</v>
      </c>
      <c r="I46" s="12">
        <v>150</v>
      </c>
      <c r="J46" s="190">
        <v>1200</v>
      </c>
      <c r="K46" s="13">
        <f>ROUND(I46*J46,0)</f>
        <v>180000</v>
      </c>
      <c r="L46" s="185"/>
      <c r="M46" s="182"/>
      <c r="O46" s="191"/>
    </row>
    <row r="47" spans="1:15">
      <c r="A47" s="182"/>
      <c r="B47" s="184"/>
      <c r="C47" s="212" t="s">
        <v>154</v>
      </c>
      <c r="D47" s="212" t="s">
        <v>154</v>
      </c>
      <c r="E47" s="22"/>
      <c r="F47" s="22"/>
      <c r="G47" s="21" t="s">
        <v>153</v>
      </c>
      <c r="H47" s="22" t="s">
        <v>5</v>
      </c>
      <c r="I47" s="12">
        <v>12</v>
      </c>
      <c r="J47" s="190">
        <v>60000</v>
      </c>
      <c r="K47" s="13">
        <f>ROUND(I47*J47,0)</f>
        <v>720000</v>
      </c>
      <c r="L47" s="185"/>
      <c r="M47" s="182"/>
      <c r="O47" s="191"/>
    </row>
    <row r="48" spans="1:15" ht="30" customHeight="1" thickBot="1">
      <c r="A48" s="182"/>
      <c r="B48" s="184"/>
      <c r="C48" s="23" t="s">
        <v>53</v>
      </c>
      <c r="D48" s="24"/>
      <c r="E48" s="24"/>
      <c r="F48" s="24"/>
      <c r="G48" s="25"/>
      <c r="H48" s="26"/>
      <c r="I48" s="51"/>
      <c r="J48" s="17"/>
      <c r="K48" s="18">
        <f>ROUND(SUM(K43:K47),0)</f>
        <v>3138442</v>
      </c>
      <c r="L48" s="185"/>
      <c r="M48" s="182"/>
      <c r="O48" s="198"/>
    </row>
    <row r="49" spans="1:16" s="30" customFormat="1" thickBot="1">
      <c r="A49" s="27"/>
      <c r="B49" s="28"/>
      <c r="C49" s="56"/>
      <c r="D49" s="57"/>
      <c r="E49" s="57"/>
      <c r="F49" s="57"/>
      <c r="G49" s="57"/>
      <c r="H49" s="57"/>
      <c r="I49" s="57"/>
      <c r="J49" s="57"/>
      <c r="K49" s="58"/>
      <c r="L49" s="29"/>
      <c r="M49" s="27"/>
    </row>
    <row r="50" spans="1:16" s="30" customFormat="1" ht="30" customHeight="1">
      <c r="A50" s="27"/>
      <c r="B50" s="28"/>
      <c r="C50" s="59"/>
      <c r="D50" s="60"/>
      <c r="E50" s="61"/>
      <c r="F50" s="61"/>
      <c r="G50" s="231" t="s">
        <v>54</v>
      </c>
      <c r="H50" s="232"/>
      <c r="I50" s="232"/>
      <c r="J50" s="233"/>
      <c r="K50" s="31">
        <f>ROUND((K48+K26+K18+K41),0)</f>
        <v>72553042</v>
      </c>
      <c r="L50" s="29"/>
      <c r="M50" s="27"/>
      <c r="O50" s="55"/>
    </row>
    <row r="51" spans="1:16" s="30" customFormat="1" ht="15.75">
      <c r="A51" s="27"/>
      <c r="B51" s="28"/>
      <c r="C51" s="59"/>
      <c r="D51" s="60"/>
      <c r="E51" s="61"/>
      <c r="F51" s="61"/>
      <c r="G51" s="234" t="s">
        <v>55</v>
      </c>
      <c r="H51" s="235"/>
      <c r="I51" s="235"/>
      <c r="J51" s="32" t="s">
        <v>56</v>
      </c>
      <c r="K51" s="33">
        <v>0</v>
      </c>
      <c r="L51" s="29"/>
      <c r="M51" s="27"/>
      <c r="O51" s="55"/>
    </row>
    <row r="52" spans="1:16" s="30" customFormat="1" ht="15.75">
      <c r="A52" s="27"/>
      <c r="B52" s="28"/>
      <c r="C52" s="59"/>
      <c r="D52" s="62"/>
      <c r="E52" s="62"/>
      <c r="F52" s="62"/>
      <c r="G52" s="234" t="s">
        <v>57</v>
      </c>
      <c r="H52" s="235"/>
      <c r="I52" s="235"/>
      <c r="J52" s="236"/>
      <c r="K52" s="33">
        <f>K51+K50</f>
        <v>72553042</v>
      </c>
      <c r="L52" s="29"/>
      <c r="M52" s="27"/>
      <c r="O52" s="55"/>
    </row>
    <row r="53" spans="1:16" s="30" customFormat="1" thickBot="1">
      <c r="A53" s="27"/>
      <c r="B53" s="28"/>
      <c r="C53" s="59"/>
      <c r="D53" s="62"/>
      <c r="E53" s="62"/>
      <c r="F53" s="62"/>
      <c r="G53" s="237" t="s">
        <v>58</v>
      </c>
      <c r="H53" s="238"/>
      <c r="I53" s="238"/>
      <c r="J53" s="239"/>
      <c r="K53" s="34">
        <f>ROUND((K52/1.3)*0.05*0.19,0)</f>
        <v>530195</v>
      </c>
      <c r="L53" s="29"/>
      <c r="M53" s="27"/>
      <c r="O53" s="55"/>
    </row>
    <row r="54" spans="1:16" s="30" customFormat="1" thickBot="1">
      <c r="A54" s="27"/>
      <c r="B54" s="28"/>
      <c r="C54" s="59"/>
      <c r="D54" s="60"/>
      <c r="E54" s="61"/>
      <c r="F54" s="61"/>
      <c r="G54" s="35" t="s">
        <v>36</v>
      </c>
      <c r="H54" s="36"/>
      <c r="I54" s="37"/>
      <c r="J54" s="38"/>
      <c r="K54" s="39">
        <f>SUM(K52:K53)</f>
        <v>73083237</v>
      </c>
      <c r="L54" s="29"/>
      <c r="M54" s="27"/>
      <c r="O54" s="54"/>
      <c r="P54" s="52"/>
    </row>
    <row r="55" spans="1:16" s="30" customFormat="1" thickBot="1">
      <c r="A55" s="27"/>
      <c r="B55" s="28"/>
      <c r="C55" s="59"/>
      <c r="D55" s="60"/>
      <c r="E55" s="60"/>
      <c r="F55" s="60"/>
      <c r="G55" s="61"/>
      <c r="H55" s="61"/>
      <c r="I55" s="63"/>
      <c r="J55" s="40"/>
      <c r="K55" s="64"/>
      <c r="L55" s="29"/>
      <c r="M55" s="27"/>
    </row>
    <row r="56" spans="1:16" s="30" customFormat="1" ht="15.75">
      <c r="A56" s="27"/>
      <c r="B56" s="28"/>
      <c r="C56" s="41"/>
      <c r="D56" s="240"/>
      <c r="E56" s="240"/>
      <c r="F56" s="240"/>
      <c r="G56" s="240"/>
      <c r="H56" s="240"/>
      <c r="I56" s="240"/>
      <c r="J56" s="240"/>
      <c r="K56" s="241"/>
      <c r="L56" s="42"/>
      <c r="M56" s="27"/>
      <c r="O56" s="54"/>
    </row>
    <row r="57" spans="1:16" s="30" customFormat="1" ht="46.5" customHeight="1">
      <c r="A57" s="27"/>
      <c r="B57" s="28"/>
      <c r="C57" s="215" t="s">
        <v>59</v>
      </c>
      <c r="D57" s="216"/>
      <c r="E57" s="216"/>
      <c r="F57" s="216"/>
      <c r="G57" s="216"/>
      <c r="H57" s="242" t="s">
        <v>0</v>
      </c>
      <c r="I57" s="242"/>
      <c r="J57" s="242"/>
      <c r="K57" s="43" t="s">
        <v>60</v>
      </c>
      <c r="L57" s="44"/>
      <c r="M57" s="27"/>
    </row>
    <row r="58" spans="1:16" s="30" customFormat="1" ht="22.5" customHeight="1">
      <c r="A58" s="27"/>
      <c r="B58" s="28"/>
      <c r="C58" s="215" t="s">
        <v>61</v>
      </c>
      <c r="D58" s="216"/>
      <c r="E58" s="216"/>
      <c r="F58" s="216"/>
      <c r="G58" s="216"/>
      <c r="H58" s="217" t="s">
        <v>35</v>
      </c>
      <c r="I58" s="217"/>
      <c r="J58" s="45" t="s">
        <v>62</v>
      </c>
      <c r="K58" s="46">
        <v>0.2</v>
      </c>
      <c r="L58" s="44"/>
      <c r="M58" s="27"/>
      <c r="O58" s="213"/>
    </row>
    <row r="59" spans="1:16" s="30" customFormat="1" ht="22.5" customHeight="1">
      <c r="A59" s="27"/>
      <c r="B59" s="28"/>
      <c r="C59" s="215" t="s">
        <v>63</v>
      </c>
      <c r="D59" s="216"/>
      <c r="E59" s="216"/>
      <c r="F59" s="216"/>
      <c r="G59" s="216"/>
      <c r="H59" s="218" t="s">
        <v>64</v>
      </c>
      <c r="I59" s="219"/>
      <c r="J59" s="45" t="s">
        <v>65</v>
      </c>
      <c r="K59" s="47">
        <v>0.05</v>
      </c>
      <c r="L59" s="44"/>
      <c r="M59" s="27"/>
      <c r="O59" s="214"/>
    </row>
    <row r="60" spans="1:16" s="48" customFormat="1" ht="28.5" customHeight="1">
      <c r="A60" s="27"/>
      <c r="B60" s="28"/>
      <c r="C60" s="220"/>
      <c r="D60" s="221"/>
      <c r="E60" s="221"/>
      <c r="F60" s="221"/>
      <c r="G60" s="222"/>
      <c r="H60" s="217" t="s">
        <v>66</v>
      </c>
      <c r="I60" s="217"/>
      <c r="J60" s="45" t="s">
        <v>67</v>
      </c>
      <c r="K60" s="47">
        <v>0.05</v>
      </c>
      <c r="L60" s="29"/>
      <c r="M60" s="27"/>
    </row>
    <row r="61" spans="1:16" ht="31.5" customHeight="1">
      <c r="A61" s="182"/>
      <c r="B61" s="184"/>
      <c r="C61" s="223"/>
      <c r="D61" s="224"/>
      <c r="E61" s="224"/>
      <c r="F61" s="224"/>
      <c r="G61" s="225"/>
      <c r="H61" s="217" t="s">
        <v>68</v>
      </c>
      <c r="I61" s="217"/>
      <c r="J61" s="45" t="s">
        <v>69</v>
      </c>
      <c r="K61" s="46">
        <v>0.3</v>
      </c>
      <c r="L61" s="185"/>
      <c r="M61" s="182"/>
    </row>
    <row r="62" spans="1:16" ht="47.25" customHeight="1" thickBot="1">
      <c r="A62" s="182"/>
      <c r="B62" s="184"/>
      <c r="C62" s="226"/>
      <c r="D62" s="227"/>
      <c r="E62" s="227"/>
      <c r="F62" s="227"/>
      <c r="G62" s="228"/>
      <c r="H62" s="229"/>
      <c r="I62" s="229"/>
      <c r="J62" s="229"/>
      <c r="K62" s="230"/>
      <c r="L62" s="185"/>
      <c r="M62" s="182"/>
    </row>
    <row r="63" spans="1:16" ht="17.25" thickBot="1">
      <c r="A63" s="182"/>
      <c r="B63" s="49"/>
      <c r="C63" s="199"/>
      <c r="D63" s="199"/>
      <c r="E63" s="200"/>
      <c r="F63" s="199"/>
      <c r="G63" s="50"/>
      <c r="H63" s="199"/>
      <c r="I63" s="199"/>
      <c r="J63" s="199"/>
      <c r="K63" s="199"/>
      <c r="L63" s="201"/>
      <c r="M63" s="182"/>
    </row>
    <row r="64" spans="1:16" ht="17.25" thickTop="1">
      <c r="A64" s="182"/>
      <c r="B64" s="182"/>
      <c r="C64" s="182"/>
      <c r="D64" s="182"/>
      <c r="E64" s="202"/>
      <c r="F64" s="182"/>
      <c r="G64" s="182"/>
      <c r="H64" s="182"/>
      <c r="I64" s="182"/>
      <c r="J64" s="182"/>
      <c r="K64" s="182"/>
      <c r="L64" s="182"/>
      <c r="M64" s="182"/>
    </row>
  </sheetData>
  <mergeCells count="30">
    <mergeCell ref="C10:K10"/>
    <mergeCell ref="B2:L2"/>
    <mergeCell ref="C3:F3"/>
    <mergeCell ref="C6:K6"/>
    <mergeCell ref="C7:K7"/>
    <mergeCell ref="C8:K9"/>
    <mergeCell ref="C57:G57"/>
    <mergeCell ref="H57:J57"/>
    <mergeCell ref="C11:K11"/>
    <mergeCell ref="C12:C13"/>
    <mergeCell ref="D12:D13"/>
    <mergeCell ref="E12:F12"/>
    <mergeCell ref="G12:G13"/>
    <mergeCell ref="H12:H13"/>
    <mergeCell ref="I12:I13"/>
    <mergeCell ref="J12:J13"/>
    <mergeCell ref="K12:K13"/>
    <mergeCell ref="G50:J50"/>
    <mergeCell ref="G51:I51"/>
    <mergeCell ref="G52:J52"/>
    <mergeCell ref="G53:J53"/>
    <mergeCell ref="D56:K56"/>
    <mergeCell ref="C58:G58"/>
    <mergeCell ref="H58:I58"/>
    <mergeCell ref="C59:G59"/>
    <mergeCell ref="H59:I59"/>
    <mergeCell ref="C60:G62"/>
    <mergeCell ref="H60:I60"/>
    <mergeCell ref="H61:I61"/>
    <mergeCell ref="H62:K62"/>
  </mergeCells>
  <phoneticPr fontId="6" type="noConversion"/>
  <pageMargins left="0.11811023622047245" right="0.11811023622047245" top="0.15748031496062992" bottom="0.15748031496062992" header="0.31496062992125984" footer="0.31496062992125984"/>
  <pageSetup scale="40" orientation="portrait" horizontalDpi="1200" verticalDpi="1200" r:id="rId1"/>
  <rowBreaks count="1" manualBreakCount="1">
    <brk id="6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BC86B-2657-4806-94E2-4955339A9175}">
  <dimension ref="A1:Q64"/>
  <sheetViews>
    <sheetView showGridLines="0" view="pageBreakPreview" topLeftCell="A29" zoomScale="112" zoomScaleNormal="55" zoomScaleSheetLayoutView="112" zoomScalePageLayoutView="70" workbookViewId="0">
      <selection activeCell="G36" sqref="G36"/>
    </sheetView>
  </sheetViews>
  <sheetFormatPr baseColWidth="10" defaultColWidth="8.88671875" defaultRowHeight="16.5"/>
  <cols>
    <col min="1" max="2" width="3.44140625" style="183" customWidth="1"/>
    <col min="3" max="3" width="11.44140625" style="183" customWidth="1"/>
    <col min="4" max="4" width="11.109375" style="183" customWidth="1"/>
    <col min="5" max="5" width="12.5546875" style="203" customWidth="1"/>
    <col min="6" max="6" width="17.77734375" style="183" customWidth="1"/>
    <col min="7" max="7" width="57" style="183" customWidth="1"/>
    <col min="8" max="8" width="6.77734375" style="183" customWidth="1"/>
    <col min="9" max="9" width="10.88671875" style="183" customWidth="1"/>
    <col min="10" max="10" width="14.33203125" style="183" customWidth="1"/>
    <col min="11" max="11" width="15.109375" style="183" customWidth="1"/>
    <col min="12" max="13" width="3.44140625" style="183" customWidth="1"/>
    <col min="14" max="14" width="8.88671875" style="183"/>
    <col min="15" max="15" width="16.6640625" style="183" customWidth="1"/>
    <col min="16" max="16384" width="8.88671875" style="183"/>
  </cols>
  <sheetData>
    <row r="1" spans="1:17" ht="17.25" thickBot="1">
      <c r="A1" s="182"/>
      <c r="B1" s="1"/>
      <c r="C1" s="2"/>
      <c r="D1" s="1"/>
      <c r="E1" s="2"/>
      <c r="F1" s="182"/>
      <c r="G1" s="182"/>
      <c r="H1" s="182"/>
      <c r="I1" s="182"/>
      <c r="J1" s="182"/>
      <c r="K1" s="182"/>
      <c r="L1" s="182"/>
      <c r="M1" s="182"/>
    </row>
    <row r="2" spans="1:17" ht="17.25" thickTop="1">
      <c r="A2" s="182"/>
      <c r="B2" s="255"/>
      <c r="C2" s="256"/>
      <c r="D2" s="256"/>
      <c r="E2" s="256"/>
      <c r="F2" s="256"/>
      <c r="G2" s="256"/>
      <c r="H2" s="256"/>
      <c r="I2" s="256"/>
      <c r="J2" s="256"/>
      <c r="K2" s="256"/>
      <c r="L2" s="257"/>
      <c r="M2" s="182"/>
    </row>
    <row r="3" spans="1:17" ht="30.75" customHeight="1">
      <c r="A3" s="182"/>
      <c r="B3" s="184"/>
      <c r="C3" s="258" t="s">
        <v>37</v>
      </c>
      <c r="D3" s="259"/>
      <c r="E3" s="259"/>
      <c r="F3" s="260"/>
      <c r="G3" s="182"/>
      <c r="H3" s="182"/>
      <c r="I3" s="182"/>
      <c r="J3" s="182"/>
      <c r="K3" s="182"/>
      <c r="L3" s="185"/>
      <c r="M3" s="182"/>
    </row>
    <row r="4" spans="1:17">
      <c r="A4" s="182"/>
      <c r="B4" s="184"/>
      <c r="C4" s="3" t="s">
        <v>38</v>
      </c>
      <c r="D4" s="4" t="s">
        <v>39</v>
      </c>
      <c r="E4" s="3" t="s">
        <v>40</v>
      </c>
      <c r="F4" s="4">
        <v>2</v>
      </c>
      <c r="G4" s="182"/>
      <c r="H4" s="182"/>
      <c r="I4" s="182"/>
      <c r="J4" s="182"/>
      <c r="K4" s="182"/>
      <c r="L4" s="185"/>
      <c r="M4" s="182"/>
    </row>
    <row r="5" spans="1:17" ht="17.25" thickBot="1">
      <c r="A5" s="182"/>
      <c r="B5" s="184"/>
      <c r="C5" s="1"/>
      <c r="D5" s="2"/>
      <c r="E5" s="1"/>
      <c r="F5" s="2"/>
      <c r="G5" s="182"/>
      <c r="H5" s="182"/>
      <c r="I5" s="182"/>
      <c r="J5" s="182"/>
      <c r="K5" s="182"/>
      <c r="L5" s="185"/>
      <c r="M5" s="182"/>
    </row>
    <row r="6" spans="1:17" ht="31.5" customHeight="1">
      <c r="A6" s="182"/>
      <c r="B6" s="184"/>
      <c r="C6" s="261" t="s">
        <v>41</v>
      </c>
      <c r="D6" s="262"/>
      <c r="E6" s="262"/>
      <c r="F6" s="262"/>
      <c r="G6" s="262"/>
      <c r="H6" s="262"/>
      <c r="I6" s="262"/>
      <c r="J6" s="262"/>
      <c r="K6" s="263"/>
      <c r="L6" s="185"/>
      <c r="M6" s="182"/>
    </row>
    <row r="7" spans="1:17" ht="42" customHeight="1">
      <c r="A7" s="182"/>
      <c r="B7" s="184"/>
      <c r="C7" s="264" t="s">
        <v>131</v>
      </c>
      <c r="D7" s="265"/>
      <c r="E7" s="265"/>
      <c r="F7" s="265"/>
      <c r="G7" s="265"/>
      <c r="H7" s="265"/>
      <c r="I7" s="265"/>
      <c r="J7" s="265"/>
      <c r="K7" s="266"/>
      <c r="L7" s="185"/>
      <c r="M7" s="182"/>
    </row>
    <row r="8" spans="1:17" s="189" customFormat="1">
      <c r="A8" s="186"/>
      <c r="B8" s="187"/>
      <c r="C8" s="267" t="s">
        <v>42</v>
      </c>
      <c r="D8" s="268"/>
      <c r="E8" s="268"/>
      <c r="F8" s="268"/>
      <c r="G8" s="268"/>
      <c r="H8" s="268"/>
      <c r="I8" s="268"/>
      <c r="J8" s="268"/>
      <c r="K8" s="269"/>
      <c r="L8" s="188"/>
      <c r="M8" s="186"/>
    </row>
    <row r="9" spans="1:17">
      <c r="A9" s="182"/>
      <c r="B9" s="184"/>
      <c r="C9" s="267"/>
      <c r="D9" s="268"/>
      <c r="E9" s="268"/>
      <c r="F9" s="268"/>
      <c r="G9" s="268"/>
      <c r="H9" s="268"/>
      <c r="I9" s="268"/>
      <c r="J9" s="268"/>
      <c r="K9" s="269"/>
      <c r="L9" s="185"/>
      <c r="M9" s="182"/>
    </row>
    <row r="10" spans="1:17" ht="34.5" customHeight="1">
      <c r="A10" s="182"/>
      <c r="B10" s="184"/>
      <c r="C10" s="270" t="s">
        <v>43</v>
      </c>
      <c r="D10" s="271"/>
      <c r="E10" s="271"/>
      <c r="F10" s="271"/>
      <c r="G10" s="271"/>
      <c r="H10" s="271"/>
      <c r="I10" s="271"/>
      <c r="J10" s="271"/>
      <c r="K10" s="272"/>
      <c r="L10" s="185"/>
      <c r="M10" s="182"/>
    </row>
    <row r="11" spans="1:17" ht="30" customHeight="1" thickBot="1">
      <c r="A11" s="182"/>
      <c r="B11" s="184"/>
      <c r="C11" s="243"/>
      <c r="D11" s="244"/>
      <c r="E11" s="244"/>
      <c r="F11" s="244"/>
      <c r="G11" s="244"/>
      <c r="H11" s="244"/>
      <c r="I11" s="244"/>
      <c r="J11" s="244"/>
      <c r="K11" s="245"/>
      <c r="L11" s="185"/>
      <c r="M11" s="182"/>
    </row>
    <row r="12" spans="1:17">
      <c r="A12" s="182"/>
      <c r="B12" s="184"/>
      <c r="C12" s="246" t="s">
        <v>44</v>
      </c>
      <c r="D12" s="248" t="s">
        <v>45</v>
      </c>
      <c r="E12" s="250" t="s">
        <v>46</v>
      </c>
      <c r="F12" s="250"/>
      <c r="G12" s="246" t="s">
        <v>0</v>
      </c>
      <c r="H12" s="248" t="s">
        <v>47</v>
      </c>
      <c r="I12" s="248" t="s">
        <v>48</v>
      </c>
      <c r="J12" s="251" t="s">
        <v>49</v>
      </c>
      <c r="K12" s="253" t="s">
        <v>50</v>
      </c>
      <c r="L12" s="185"/>
      <c r="M12" s="182"/>
    </row>
    <row r="13" spans="1:17" ht="17.25" thickBot="1">
      <c r="A13" s="182"/>
      <c r="B13" s="184"/>
      <c r="C13" s="247"/>
      <c r="D13" s="249"/>
      <c r="E13" s="5" t="s">
        <v>51</v>
      </c>
      <c r="F13" s="5" t="s">
        <v>52</v>
      </c>
      <c r="G13" s="247"/>
      <c r="H13" s="249"/>
      <c r="I13" s="249"/>
      <c r="J13" s="252"/>
      <c r="K13" s="254"/>
      <c r="L13" s="185"/>
      <c r="M13" s="182"/>
    </row>
    <row r="14" spans="1:17" ht="30" customHeight="1" thickBot="1">
      <c r="A14" s="182"/>
      <c r="B14" s="184"/>
      <c r="C14" s="6">
        <v>1</v>
      </c>
      <c r="D14" s="7"/>
      <c r="E14" s="7"/>
      <c r="F14" s="7"/>
      <c r="G14" s="7" t="s">
        <v>2</v>
      </c>
      <c r="H14" s="7"/>
      <c r="I14" s="7"/>
      <c r="J14" s="7"/>
      <c r="K14" s="8"/>
      <c r="L14" s="185"/>
      <c r="M14" s="182"/>
    </row>
    <row r="15" spans="1:17">
      <c r="A15" s="182"/>
      <c r="B15" s="184"/>
      <c r="C15" s="9" t="s">
        <v>3</v>
      </c>
      <c r="D15" s="10" t="s">
        <v>3</v>
      </c>
      <c r="E15" s="10"/>
      <c r="F15" s="10"/>
      <c r="G15" s="11" t="s">
        <v>4</v>
      </c>
      <c r="H15" s="10" t="s">
        <v>5</v>
      </c>
      <c r="I15" s="12">
        <v>6</v>
      </c>
      <c r="J15" s="190"/>
      <c r="K15" s="13">
        <f>I15*J15</f>
        <v>0</v>
      </c>
      <c r="L15" s="185"/>
      <c r="M15" s="182"/>
      <c r="Q15" s="191"/>
    </row>
    <row r="16" spans="1:17">
      <c r="A16" s="182"/>
      <c r="B16" s="184"/>
      <c r="C16" s="9" t="s">
        <v>6</v>
      </c>
      <c r="D16" s="10" t="s">
        <v>6</v>
      </c>
      <c r="E16" s="10"/>
      <c r="F16" s="10"/>
      <c r="G16" s="11" t="s">
        <v>132</v>
      </c>
      <c r="H16" s="10" t="s">
        <v>1</v>
      </c>
      <c r="I16" s="12">
        <v>2</v>
      </c>
      <c r="J16" s="190"/>
      <c r="K16" s="13">
        <f t="shared" ref="K16:K17" si="0">I16*J16</f>
        <v>0</v>
      </c>
      <c r="L16" s="185"/>
      <c r="M16" s="182"/>
      <c r="Q16" s="191"/>
    </row>
    <row r="17" spans="1:17">
      <c r="A17" s="182"/>
      <c r="B17" s="184"/>
      <c r="C17" s="9" t="s">
        <v>8</v>
      </c>
      <c r="D17" s="10" t="s">
        <v>7</v>
      </c>
      <c r="E17" s="10"/>
      <c r="F17" s="10"/>
      <c r="G17" s="11" t="s">
        <v>9</v>
      </c>
      <c r="H17" s="10" t="s">
        <v>10</v>
      </c>
      <c r="I17" s="53">
        <v>22</v>
      </c>
      <c r="J17" s="192"/>
      <c r="K17" s="13">
        <f t="shared" si="0"/>
        <v>0</v>
      </c>
      <c r="L17" s="185"/>
      <c r="M17" s="182"/>
      <c r="Q17" s="191"/>
    </row>
    <row r="18" spans="1:17" ht="30" customHeight="1" thickBot="1">
      <c r="A18" s="182"/>
      <c r="B18" s="184"/>
      <c r="C18" s="14" t="s">
        <v>53</v>
      </c>
      <c r="D18" s="15"/>
      <c r="E18" s="15"/>
      <c r="F18" s="15"/>
      <c r="G18" s="16"/>
      <c r="H18" s="15"/>
      <c r="I18" s="12"/>
      <c r="J18" s="17"/>
      <c r="K18" s="18">
        <f>ROUND(SUM(K15:K17),0)</f>
        <v>0</v>
      </c>
      <c r="L18" s="185"/>
      <c r="M18" s="182"/>
    </row>
    <row r="19" spans="1:17" ht="30" customHeight="1" thickBot="1">
      <c r="A19" s="182"/>
      <c r="B19" s="184"/>
      <c r="C19" s="6">
        <v>2</v>
      </c>
      <c r="D19" s="7"/>
      <c r="E19" s="7"/>
      <c r="F19" s="7"/>
      <c r="G19" s="7" t="s">
        <v>11</v>
      </c>
      <c r="H19" s="7"/>
      <c r="I19" s="7"/>
      <c r="J19" s="7"/>
      <c r="K19" s="19"/>
      <c r="L19" s="185"/>
      <c r="M19" s="182"/>
    </row>
    <row r="20" spans="1:17" ht="32.25" customHeight="1">
      <c r="A20" s="182"/>
      <c r="B20" s="184"/>
      <c r="C20" s="9" t="s">
        <v>12</v>
      </c>
      <c r="D20" s="10" t="s">
        <v>12</v>
      </c>
      <c r="E20" s="10"/>
      <c r="F20" s="10"/>
      <c r="G20" s="11" t="s">
        <v>70</v>
      </c>
      <c r="H20" s="10" t="s">
        <v>10</v>
      </c>
      <c r="I20" s="12">
        <v>22</v>
      </c>
      <c r="J20" s="190"/>
      <c r="K20" s="13">
        <f>I20*J20</f>
        <v>0</v>
      </c>
      <c r="L20" s="185"/>
      <c r="M20" s="182"/>
      <c r="O20" s="191"/>
    </row>
    <row r="21" spans="1:17">
      <c r="A21" s="182"/>
      <c r="B21" s="184"/>
      <c r="C21" s="9" t="s">
        <v>13</v>
      </c>
      <c r="D21" s="10" t="s">
        <v>13</v>
      </c>
      <c r="E21" s="10"/>
      <c r="F21" s="10"/>
      <c r="G21" s="20" t="s">
        <v>71</v>
      </c>
      <c r="H21" s="10" t="s">
        <v>10</v>
      </c>
      <c r="I21" s="12">
        <v>22</v>
      </c>
      <c r="J21" s="190"/>
      <c r="K21" s="13">
        <f t="shared" ref="K21:K25" si="1">I21*J21</f>
        <v>0</v>
      </c>
      <c r="L21" s="185"/>
      <c r="M21" s="182"/>
      <c r="O21" s="191"/>
    </row>
    <row r="22" spans="1:17">
      <c r="A22" s="182"/>
      <c r="B22" s="184"/>
      <c r="C22" s="9" t="s">
        <v>15</v>
      </c>
      <c r="D22" s="10" t="s">
        <v>15</v>
      </c>
      <c r="E22" s="10"/>
      <c r="F22" s="10"/>
      <c r="G22" s="20" t="s">
        <v>133</v>
      </c>
      <c r="H22" s="10" t="s">
        <v>10</v>
      </c>
      <c r="I22" s="12">
        <v>1320</v>
      </c>
      <c r="J22" s="190"/>
      <c r="K22" s="13">
        <f t="shared" si="1"/>
        <v>0</v>
      </c>
      <c r="L22" s="185"/>
      <c r="M22" s="182"/>
      <c r="O22" s="191"/>
    </row>
    <row r="23" spans="1:17">
      <c r="A23" s="182"/>
      <c r="B23" s="184"/>
      <c r="C23" s="9" t="s">
        <v>16</v>
      </c>
      <c r="D23" s="10" t="s">
        <v>16</v>
      </c>
      <c r="E23" s="10"/>
      <c r="F23" s="10"/>
      <c r="G23" s="11" t="s">
        <v>134</v>
      </c>
      <c r="H23" s="10" t="s">
        <v>10</v>
      </c>
      <c r="I23" s="53">
        <v>800</v>
      </c>
      <c r="J23" s="192"/>
      <c r="K23" s="13">
        <f t="shared" si="1"/>
        <v>0</v>
      </c>
      <c r="L23" s="185"/>
      <c r="M23" s="182"/>
      <c r="O23" s="191"/>
    </row>
    <row r="24" spans="1:17">
      <c r="A24" s="182"/>
      <c r="B24" s="184"/>
      <c r="C24" s="9" t="s">
        <v>17</v>
      </c>
      <c r="D24" s="10" t="s">
        <v>17</v>
      </c>
      <c r="E24" s="10"/>
      <c r="F24" s="10"/>
      <c r="G24" s="21" t="s">
        <v>19</v>
      </c>
      <c r="H24" s="22" t="s">
        <v>1</v>
      </c>
      <c r="I24" s="12">
        <v>1</v>
      </c>
      <c r="J24" s="190"/>
      <c r="K24" s="13">
        <f t="shared" si="1"/>
        <v>0</v>
      </c>
      <c r="L24" s="185"/>
      <c r="M24" s="182"/>
      <c r="O24" s="191"/>
    </row>
    <row r="25" spans="1:17">
      <c r="A25" s="182"/>
      <c r="B25" s="184"/>
      <c r="C25" s="9" t="s">
        <v>18</v>
      </c>
      <c r="D25" s="10" t="s">
        <v>18</v>
      </c>
      <c r="E25" s="10"/>
      <c r="F25" s="10"/>
      <c r="G25" s="21" t="s">
        <v>135</v>
      </c>
      <c r="H25" s="22" t="s">
        <v>1</v>
      </c>
      <c r="I25" s="12">
        <v>2</v>
      </c>
      <c r="J25" s="190"/>
      <c r="K25" s="13">
        <f t="shared" si="1"/>
        <v>0</v>
      </c>
      <c r="L25" s="185"/>
      <c r="M25" s="182"/>
      <c r="O25" s="191"/>
    </row>
    <row r="26" spans="1:17" ht="30" customHeight="1" thickBot="1">
      <c r="A26" s="182"/>
      <c r="B26" s="184"/>
      <c r="C26" s="193" t="s">
        <v>53</v>
      </c>
      <c r="D26" s="194"/>
      <c r="E26" s="194"/>
      <c r="F26" s="194"/>
      <c r="G26" s="195"/>
      <c r="H26" s="194"/>
      <c r="I26" s="12"/>
      <c r="J26" s="196"/>
      <c r="K26" s="18">
        <f>ROUND(SUM(K20:K25),0)</f>
        <v>0</v>
      </c>
      <c r="L26" s="185"/>
      <c r="M26" s="182"/>
    </row>
    <row r="27" spans="1:17" ht="30" customHeight="1" thickBot="1">
      <c r="A27" s="182"/>
      <c r="B27" s="184"/>
      <c r="C27" s="6">
        <v>3</v>
      </c>
      <c r="D27" s="7"/>
      <c r="E27" s="7"/>
      <c r="F27" s="7"/>
      <c r="G27" s="7" t="s">
        <v>20</v>
      </c>
      <c r="H27" s="7"/>
      <c r="I27" s="7"/>
      <c r="J27" s="7"/>
      <c r="K27" s="8"/>
      <c r="L27" s="185"/>
      <c r="M27" s="182"/>
    </row>
    <row r="28" spans="1:17">
      <c r="A28" s="182"/>
      <c r="B28" s="184"/>
      <c r="C28" s="9" t="s">
        <v>21</v>
      </c>
      <c r="D28" s="22" t="s">
        <v>21</v>
      </c>
      <c r="E28" s="22"/>
      <c r="F28" s="22"/>
      <c r="G28" s="21" t="s">
        <v>136</v>
      </c>
      <c r="H28" s="22" t="s">
        <v>1</v>
      </c>
      <c r="I28" s="12">
        <v>3</v>
      </c>
      <c r="J28" s="190"/>
      <c r="K28" s="13">
        <f>I28*J28</f>
        <v>0</v>
      </c>
      <c r="L28" s="185"/>
      <c r="M28" s="182"/>
    </row>
    <row r="29" spans="1:17">
      <c r="A29" s="182"/>
      <c r="B29" s="184"/>
      <c r="C29" s="9" t="s">
        <v>22</v>
      </c>
      <c r="D29" s="22" t="s">
        <v>22</v>
      </c>
      <c r="E29" s="22"/>
      <c r="F29" s="22"/>
      <c r="G29" s="21" t="s">
        <v>24</v>
      </c>
      <c r="H29" s="22" t="s">
        <v>1</v>
      </c>
      <c r="I29" s="12">
        <v>7</v>
      </c>
      <c r="J29" s="190"/>
      <c r="K29" s="13">
        <f t="shared" ref="K29:K40" si="2">I29*J29</f>
        <v>0</v>
      </c>
      <c r="L29" s="185"/>
      <c r="M29" s="182"/>
    </row>
    <row r="30" spans="1:17">
      <c r="A30" s="182"/>
      <c r="B30" s="184"/>
      <c r="C30" s="9" t="s">
        <v>23</v>
      </c>
      <c r="D30" s="22" t="s">
        <v>23</v>
      </c>
      <c r="E30" s="22"/>
      <c r="F30" s="22"/>
      <c r="G30" s="21" t="s">
        <v>26</v>
      </c>
      <c r="H30" s="22" t="s">
        <v>14</v>
      </c>
      <c r="I30" s="12">
        <v>3</v>
      </c>
      <c r="J30" s="190"/>
      <c r="K30" s="13">
        <f t="shared" si="2"/>
        <v>0</v>
      </c>
      <c r="L30" s="185"/>
      <c r="M30" s="182"/>
    </row>
    <row r="31" spans="1:17">
      <c r="A31" s="182"/>
      <c r="B31" s="184"/>
      <c r="C31" s="9" t="s">
        <v>25</v>
      </c>
      <c r="D31" s="22" t="s">
        <v>25</v>
      </c>
      <c r="E31" s="22"/>
      <c r="F31" s="22"/>
      <c r="G31" s="21" t="s">
        <v>137</v>
      </c>
      <c r="H31" s="22" t="s">
        <v>72</v>
      </c>
      <c r="I31" s="12">
        <v>1</v>
      </c>
      <c r="J31" s="190"/>
      <c r="K31" s="13">
        <f t="shared" si="2"/>
        <v>0</v>
      </c>
      <c r="L31" s="185"/>
      <c r="M31" s="182"/>
    </row>
    <row r="32" spans="1:17" ht="47.25">
      <c r="A32" s="182"/>
      <c r="B32" s="184"/>
      <c r="C32" s="9" t="s">
        <v>27</v>
      </c>
      <c r="D32" s="22" t="s">
        <v>27</v>
      </c>
      <c r="E32" s="22"/>
      <c r="F32" s="22"/>
      <c r="G32" s="21" t="s">
        <v>138</v>
      </c>
      <c r="H32" s="22" t="s">
        <v>1</v>
      </c>
      <c r="I32" s="12">
        <v>6</v>
      </c>
      <c r="J32" s="190"/>
      <c r="K32" s="13">
        <f t="shared" si="2"/>
        <v>0</v>
      </c>
      <c r="L32" s="185"/>
      <c r="M32" s="182"/>
    </row>
    <row r="33" spans="1:15" ht="31.5">
      <c r="A33" s="182"/>
      <c r="B33" s="184"/>
      <c r="C33" s="9" t="s">
        <v>28</v>
      </c>
      <c r="D33" s="22" t="s">
        <v>28</v>
      </c>
      <c r="E33" s="22"/>
      <c r="F33" s="22"/>
      <c r="G33" s="21" t="s">
        <v>139</v>
      </c>
      <c r="H33" s="22" t="s">
        <v>72</v>
      </c>
      <c r="I33" s="12">
        <v>1</v>
      </c>
      <c r="J33" s="190"/>
      <c r="K33" s="13">
        <f t="shared" si="2"/>
        <v>0</v>
      </c>
      <c r="L33" s="185"/>
      <c r="M33" s="182"/>
    </row>
    <row r="34" spans="1:15">
      <c r="A34" s="182"/>
      <c r="B34" s="184"/>
      <c r="C34" s="9" t="s">
        <v>29</v>
      </c>
      <c r="D34" s="22" t="s">
        <v>29</v>
      </c>
      <c r="E34" s="22"/>
      <c r="F34" s="22"/>
      <c r="G34" s="21" t="s">
        <v>130</v>
      </c>
      <c r="H34" s="22" t="s">
        <v>1</v>
      </c>
      <c r="I34" s="12">
        <v>3</v>
      </c>
      <c r="J34" s="190"/>
      <c r="K34" s="13">
        <f t="shared" si="2"/>
        <v>0</v>
      </c>
      <c r="L34" s="185"/>
      <c r="M34" s="182"/>
    </row>
    <row r="35" spans="1:15" ht="33" customHeight="1">
      <c r="A35" s="182"/>
      <c r="B35" s="184"/>
      <c r="C35" s="9" t="s">
        <v>30</v>
      </c>
      <c r="D35" s="22" t="s">
        <v>30</v>
      </c>
      <c r="E35" s="22"/>
      <c r="F35" s="22"/>
      <c r="G35" s="21" t="s">
        <v>140</v>
      </c>
      <c r="H35" s="22" t="s">
        <v>72</v>
      </c>
      <c r="I35" s="12">
        <v>1</v>
      </c>
      <c r="J35" s="190"/>
      <c r="K35" s="13">
        <f t="shared" si="2"/>
        <v>0</v>
      </c>
      <c r="L35" s="185"/>
      <c r="M35" s="182"/>
    </row>
    <row r="36" spans="1:15">
      <c r="A36" s="182"/>
      <c r="B36" s="184"/>
      <c r="C36" s="9" t="s">
        <v>31</v>
      </c>
      <c r="D36" s="22" t="s">
        <v>31</v>
      </c>
      <c r="E36" s="22"/>
      <c r="F36" s="22"/>
      <c r="G36" s="21" t="s">
        <v>156</v>
      </c>
      <c r="H36" s="22" t="s">
        <v>72</v>
      </c>
      <c r="I36" s="12">
        <v>1</v>
      </c>
      <c r="J36" s="190"/>
      <c r="K36" s="13">
        <f>I36*J36</f>
        <v>0</v>
      </c>
      <c r="L36" s="185"/>
      <c r="M36" s="182"/>
    </row>
    <row r="37" spans="1:15">
      <c r="A37" s="182"/>
      <c r="B37" s="184"/>
      <c r="C37" s="9" t="s">
        <v>32</v>
      </c>
      <c r="D37" s="22" t="s">
        <v>32</v>
      </c>
      <c r="E37" s="22"/>
      <c r="F37" s="22"/>
      <c r="G37" s="21" t="s">
        <v>141</v>
      </c>
      <c r="H37" s="22" t="s">
        <v>1</v>
      </c>
      <c r="I37" s="12">
        <v>1</v>
      </c>
      <c r="J37" s="190"/>
      <c r="K37" s="13">
        <f t="shared" si="2"/>
        <v>0</v>
      </c>
      <c r="L37" s="185"/>
      <c r="M37" s="182"/>
    </row>
    <row r="38" spans="1:15" ht="33.75" customHeight="1">
      <c r="A38" s="182"/>
      <c r="B38" s="184"/>
      <c r="C38" s="9" t="s">
        <v>33</v>
      </c>
      <c r="D38" s="22" t="s">
        <v>33</v>
      </c>
      <c r="E38" s="22"/>
      <c r="F38" s="22"/>
      <c r="G38" s="197" t="s">
        <v>142</v>
      </c>
      <c r="H38" s="22" t="s">
        <v>1</v>
      </c>
      <c r="I38" s="12">
        <v>6</v>
      </c>
      <c r="J38" s="190"/>
      <c r="K38" s="13">
        <f t="shared" si="2"/>
        <v>0</v>
      </c>
      <c r="L38" s="185"/>
      <c r="M38" s="182"/>
    </row>
    <row r="39" spans="1:15">
      <c r="A39" s="182"/>
      <c r="B39" s="184"/>
      <c r="C39" s="9" t="s">
        <v>34</v>
      </c>
      <c r="D39" s="22" t="s">
        <v>34</v>
      </c>
      <c r="E39" s="22"/>
      <c r="F39" s="22"/>
      <c r="G39" s="21" t="s">
        <v>143</v>
      </c>
      <c r="H39" s="22" t="s">
        <v>10</v>
      </c>
      <c r="I39" s="12">
        <v>6</v>
      </c>
      <c r="J39" s="190"/>
      <c r="K39" s="13">
        <f t="shared" si="2"/>
        <v>0</v>
      </c>
      <c r="L39" s="185"/>
      <c r="M39" s="182"/>
    </row>
    <row r="40" spans="1:15">
      <c r="A40" s="182"/>
      <c r="B40" s="184"/>
      <c r="C40" s="9" t="s">
        <v>157</v>
      </c>
      <c r="D40" s="22" t="s">
        <v>157</v>
      </c>
      <c r="E40" s="22"/>
      <c r="F40" s="22"/>
      <c r="G40" s="21" t="s">
        <v>144</v>
      </c>
      <c r="H40" s="22" t="str">
        <f>$H$33</f>
        <v>GL</v>
      </c>
      <c r="I40" s="12">
        <v>1</v>
      </c>
      <c r="J40" s="190"/>
      <c r="K40" s="13">
        <f t="shared" si="2"/>
        <v>0</v>
      </c>
      <c r="L40" s="185"/>
      <c r="M40" s="182"/>
    </row>
    <row r="41" spans="1:15" ht="30" customHeight="1" thickBot="1">
      <c r="A41" s="182"/>
      <c r="B41" s="184"/>
      <c r="C41" s="23" t="s">
        <v>53</v>
      </c>
      <c r="D41" s="24"/>
      <c r="E41" s="24"/>
      <c r="F41" s="24"/>
      <c r="G41" s="25"/>
      <c r="H41" s="26"/>
      <c r="I41" s="51"/>
      <c r="J41" s="17"/>
      <c r="K41" s="18">
        <f>ROUND(SUM(K28:K40),0)</f>
        <v>0</v>
      </c>
      <c r="L41" s="185"/>
      <c r="M41" s="182"/>
    </row>
    <row r="42" spans="1:15" ht="30" customHeight="1">
      <c r="A42" s="182"/>
      <c r="B42" s="184"/>
      <c r="C42" s="204">
        <v>4</v>
      </c>
      <c r="D42" s="205"/>
      <c r="E42" s="205"/>
      <c r="F42" s="205"/>
      <c r="G42" s="205" t="s">
        <v>145</v>
      </c>
      <c r="H42" s="205"/>
      <c r="I42" s="205"/>
      <c r="J42" s="205"/>
      <c r="K42" s="206"/>
      <c r="L42" s="185"/>
      <c r="M42" s="182"/>
    </row>
    <row r="43" spans="1:15">
      <c r="A43" s="182"/>
      <c r="B43" s="184"/>
      <c r="C43" s="212" t="s">
        <v>146</v>
      </c>
      <c r="D43" s="212" t="s">
        <v>146</v>
      </c>
      <c r="E43" s="211"/>
      <c r="F43" s="211"/>
      <c r="G43" s="211" t="s">
        <v>155</v>
      </c>
      <c r="H43" s="212" t="s">
        <v>72</v>
      </c>
      <c r="I43" s="211">
        <v>1</v>
      </c>
      <c r="J43" s="210"/>
      <c r="K43" s="13">
        <f>ROUND(I43*J43,0)</f>
        <v>0</v>
      </c>
      <c r="L43" s="185"/>
      <c r="M43" s="182"/>
      <c r="O43" s="191"/>
    </row>
    <row r="44" spans="1:15">
      <c r="A44" s="182"/>
      <c r="B44" s="184"/>
      <c r="C44" s="212" t="s">
        <v>148</v>
      </c>
      <c r="D44" s="212" t="s">
        <v>148</v>
      </c>
      <c r="E44" s="207"/>
      <c r="F44" s="207"/>
      <c r="G44" s="208" t="s">
        <v>147</v>
      </c>
      <c r="H44" s="207" t="s">
        <v>1</v>
      </c>
      <c r="I44" s="209">
        <v>50</v>
      </c>
      <c r="J44" s="210"/>
      <c r="K44" s="13">
        <f>ROUND(I44*J44,0)</f>
        <v>0</v>
      </c>
      <c r="L44" s="185"/>
      <c r="M44" s="182"/>
      <c r="O44" s="191"/>
    </row>
    <row r="45" spans="1:15">
      <c r="A45" s="182"/>
      <c r="B45" s="184"/>
      <c r="C45" s="212" t="s">
        <v>150</v>
      </c>
      <c r="D45" s="212" t="s">
        <v>150</v>
      </c>
      <c r="E45" s="22"/>
      <c r="F45" s="22"/>
      <c r="G45" s="21" t="s">
        <v>149</v>
      </c>
      <c r="H45" s="22" t="s">
        <v>10</v>
      </c>
      <c r="I45" s="12">
        <v>150</v>
      </c>
      <c r="J45" s="190"/>
      <c r="K45" s="13">
        <f>ROUND(I45*J45,0)</f>
        <v>0</v>
      </c>
      <c r="L45" s="185"/>
      <c r="M45" s="182"/>
      <c r="O45" s="191"/>
    </row>
    <row r="46" spans="1:15">
      <c r="A46" s="182"/>
      <c r="B46" s="184"/>
      <c r="C46" s="212" t="s">
        <v>152</v>
      </c>
      <c r="D46" s="212" t="s">
        <v>152</v>
      </c>
      <c r="E46" s="22"/>
      <c r="F46" s="22"/>
      <c r="G46" s="21" t="s">
        <v>151</v>
      </c>
      <c r="H46" s="22" t="s">
        <v>10</v>
      </c>
      <c r="I46" s="12">
        <v>150</v>
      </c>
      <c r="J46" s="190"/>
      <c r="K46" s="13">
        <f>ROUND(I46*J46,0)</f>
        <v>0</v>
      </c>
      <c r="L46" s="185"/>
      <c r="M46" s="182"/>
      <c r="O46" s="191"/>
    </row>
    <row r="47" spans="1:15">
      <c r="A47" s="182"/>
      <c r="B47" s="184"/>
      <c r="C47" s="212" t="s">
        <v>154</v>
      </c>
      <c r="D47" s="212" t="s">
        <v>154</v>
      </c>
      <c r="E47" s="22"/>
      <c r="F47" s="22"/>
      <c r="G47" s="21" t="s">
        <v>153</v>
      </c>
      <c r="H47" s="22" t="s">
        <v>5</v>
      </c>
      <c r="I47" s="12">
        <v>12</v>
      </c>
      <c r="J47" s="190"/>
      <c r="K47" s="13">
        <f>ROUND(I47*J47,0)</f>
        <v>0</v>
      </c>
      <c r="L47" s="185"/>
      <c r="M47" s="182"/>
      <c r="O47" s="191"/>
    </row>
    <row r="48" spans="1:15" ht="30" customHeight="1" thickBot="1">
      <c r="A48" s="182"/>
      <c r="B48" s="184"/>
      <c r="C48" s="23" t="s">
        <v>53</v>
      </c>
      <c r="D48" s="24"/>
      <c r="E48" s="24"/>
      <c r="F48" s="24"/>
      <c r="G48" s="25"/>
      <c r="H48" s="26"/>
      <c r="I48" s="51"/>
      <c r="J48" s="17"/>
      <c r="K48" s="18">
        <f>ROUND(SUM(K43:K47),0)</f>
        <v>0</v>
      </c>
      <c r="L48" s="185"/>
      <c r="M48" s="182"/>
      <c r="O48" s="198"/>
    </row>
    <row r="49" spans="1:16" s="30" customFormat="1" thickBot="1">
      <c r="A49" s="27"/>
      <c r="B49" s="28"/>
      <c r="C49" s="56"/>
      <c r="D49" s="57"/>
      <c r="E49" s="57"/>
      <c r="F49" s="57"/>
      <c r="G49" s="57"/>
      <c r="H49" s="57"/>
      <c r="I49" s="57"/>
      <c r="J49" s="57"/>
      <c r="K49" s="58"/>
      <c r="L49" s="29"/>
      <c r="M49" s="27"/>
    </row>
    <row r="50" spans="1:16" s="30" customFormat="1" ht="30" customHeight="1">
      <c r="A50" s="27"/>
      <c r="B50" s="28"/>
      <c r="C50" s="59"/>
      <c r="D50" s="60"/>
      <c r="E50" s="61"/>
      <c r="F50" s="61"/>
      <c r="G50" s="231" t="s">
        <v>54</v>
      </c>
      <c r="H50" s="232"/>
      <c r="I50" s="232"/>
      <c r="J50" s="233"/>
      <c r="K50" s="31">
        <f>ROUND((K48+K26+K18+K41),0)</f>
        <v>0</v>
      </c>
      <c r="L50" s="29"/>
      <c r="M50" s="27"/>
      <c r="O50" s="55"/>
    </row>
    <row r="51" spans="1:16" s="30" customFormat="1" ht="15.75">
      <c r="A51" s="27"/>
      <c r="B51" s="28"/>
      <c r="C51" s="59"/>
      <c r="D51" s="60"/>
      <c r="E51" s="61"/>
      <c r="F51" s="61"/>
      <c r="G51" s="234" t="s">
        <v>55</v>
      </c>
      <c r="H51" s="235"/>
      <c r="I51" s="235"/>
      <c r="J51" s="32" t="s">
        <v>56</v>
      </c>
      <c r="K51" s="33">
        <v>0</v>
      </c>
      <c r="L51" s="29"/>
      <c r="M51" s="27"/>
      <c r="O51" s="55"/>
    </row>
    <row r="52" spans="1:16" s="30" customFormat="1" ht="15.75">
      <c r="A52" s="27"/>
      <c r="B52" s="28"/>
      <c r="C52" s="59"/>
      <c r="D52" s="62"/>
      <c r="E52" s="62"/>
      <c r="F52" s="62"/>
      <c r="G52" s="234" t="s">
        <v>57</v>
      </c>
      <c r="H52" s="235"/>
      <c r="I52" s="235"/>
      <c r="J52" s="236"/>
      <c r="K52" s="33">
        <f>K51+K50</f>
        <v>0</v>
      </c>
      <c r="L52" s="29"/>
      <c r="M52" s="27"/>
      <c r="O52" s="55"/>
    </row>
    <row r="53" spans="1:16" s="30" customFormat="1" thickBot="1">
      <c r="A53" s="27"/>
      <c r="B53" s="28"/>
      <c r="C53" s="59"/>
      <c r="D53" s="62"/>
      <c r="E53" s="62"/>
      <c r="F53" s="62"/>
      <c r="G53" s="237" t="s">
        <v>58</v>
      </c>
      <c r="H53" s="238"/>
      <c r="I53" s="238"/>
      <c r="J53" s="239"/>
      <c r="K53" s="34">
        <f>ROUND((K52/1.3)*0.05*0.19,0)</f>
        <v>0</v>
      </c>
      <c r="L53" s="29"/>
      <c r="M53" s="27"/>
      <c r="O53" s="55"/>
    </row>
    <row r="54" spans="1:16" s="30" customFormat="1" thickBot="1">
      <c r="A54" s="27"/>
      <c r="B54" s="28"/>
      <c r="C54" s="59"/>
      <c r="D54" s="60"/>
      <c r="E54" s="61"/>
      <c r="F54" s="61"/>
      <c r="G54" s="35" t="s">
        <v>36</v>
      </c>
      <c r="H54" s="36"/>
      <c r="I54" s="37"/>
      <c r="J54" s="38"/>
      <c r="K54" s="39">
        <f>SUM(K52:K53)</f>
        <v>0</v>
      </c>
      <c r="L54" s="29"/>
      <c r="M54" s="27"/>
      <c r="O54" s="54"/>
      <c r="P54" s="52"/>
    </row>
    <row r="55" spans="1:16" s="30" customFormat="1" thickBot="1">
      <c r="A55" s="27"/>
      <c r="B55" s="28"/>
      <c r="C55" s="59"/>
      <c r="D55" s="60"/>
      <c r="E55" s="60"/>
      <c r="F55" s="60"/>
      <c r="G55" s="61"/>
      <c r="H55" s="61"/>
      <c r="I55" s="63"/>
      <c r="J55" s="40"/>
      <c r="K55" s="64"/>
      <c r="L55" s="29"/>
      <c r="M55" s="27"/>
    </row>
    <row r="56" spans="1:16" s="30" customFormat="1" ht="15.75">
      <c r="A56" s="27"/>
      <c r="B56" s="28"/>
      <c r="C56" s="41"/>
      <c r="D56" s="240"/>
      <c r="E56" s="240"/>
      <c r="F56" s="240"/>
      <c r="G56" s="240"/>
      <c r="H56" s="240"/>
      <c r="I56" s="240"/>
      <c r="J56" s="240"/>
      <c r="K56" s="241"/>
      <c r="L56" s="42"/>
      <c r="M56" s="27"/>
    </row>
    <row r="57" spans="1:16" s="30" customFormat="1" ht="46.5" customHeight="1">
      <c r="A57" s="27"/>
      <c r="B57" s="28"/>
      <c r="C57" s="215" t="s">
        <v>59</v>
      </c>
      <c r="D57" s="216"/>
      <c r="E57" s="216"/>
      <c r="F57" s="216"/>
      <c r="G57" s="216"/>
      <c r="H57" s="242" t="s">
        <v>0</v>
      </c>
      <c r="I57" s="242"/>
      <c r="J57" s="242"/>
      <c r="K57" s="43" t="s">
        <v>60</v>
      </c>
      <c r="L57" s="44"/>
      <c r="M57" s="27"/>
    </row>
    <row r="58" spans="1:16" s="30" customFormat="1" ht="22.5" customHeight="1">
      <c r="A58" s="27"/>
      <c r="B58" s="28"/>
      <c r="C58" s="215" t="s">
        <v>61</v>
      </c>
      <c r="D58" s="216"/>
      <c r="E58" s="216"/>
      <c r="F58" s="216"/>
      <c r="G58" s="216"/>
      <c r="H58" s="217" t="s">
        <v>35</v>
      </c>
      <c r="I58" s="217"/>
      <c r="J58" s="45" t="s">
        <v>62</v>
      </c>
      <c r="K58" s="46">
        <v>0.2</v>
      </c>
      <c r="L58" s="44"/>
      <c r="M58" s="27"/>
      <c r="O58" s="213"/>
    </row>
    <row r="59" spans="1:16" s="30" customFormat="1" ht="22.5" customHeight="1">
      <c r="A59" s="27"/>
      <c r="B59" s="28"/>
      <c r="C59" s="215" t="s">
        <v>63</v>
      </c>
      <c r="D59" s="216"/>
      <c r="E59" s="216"/>
      <c r="F59" s="216"/>
      <c r="G59" s="216"/>
      <c r="H59" s="218" t="s">
        <v>64</v>
      </c>
      <c r="I59" s="219"/>
      <c r="J59" s="45" t="s">
        <v>65</v>
      </c>
      <c r="K59" s="47">
        <v>0.05</v>
      </c>
      <c r="L59" s="44"/>
      <c r="M59" s="27"/>
      <c r="O59" s="214"/>
    </row>
    <row r="60" spans="1:16" s="48" customFormat="1" ht="28.5" customHeight="1">
      <c r="A60" s="27"/>
      <c r="B60" s="28"/>
      <c r="C60" s="220"/>
      <c r="D60" s="221"/>
      <c r="E60" s="221"/>
      <c r="F60" s="221"/>
      <c r="G60" s="222"/>
      <c r="H60" s="217" t="s">
        <v>66</v>
      </c>
      <c r="I60" s="217"/>
      <c r="J60" s="45" t="s">
        <v>67</v>
      </c>
      <c r="K60" s="47">
        <v>0.05</v>
      </c>
      <c r="L60" s="29"/>
      <c r="M60" s="27"/>
    </row>
    <row r="61" spans="1:16" ht="31.5" customHeight="1">
      <c r="A61" s="182"/>
      <c r="B61" s="184"/>
      <c r="C61" s="223"/>
      <c r="D61" s="224"/>
      <c r="E61" s="224"/>
      <c r="F61" s="224"/>
      <c r="G61" s="225"/>
      <c r="H61" s="217" t="s">
        <v>68</v>
      </c>
      <c r="I61" s="217"/>
      <c r="J61" s="45" t="s">
        <v>69</v>
      </c>
      <c r="K61" s="46">
        <v>0.3</v>
      </c>
      <c r="L61" s="185"/>
      <c r="M61" s="182"/>
    </row>
    <row r="62" spans="1:16" ht="47.25" customHeight="1" thickBot="1">
      <c r="A62" s="182"/>
      <c r="B62" s="184"/>
      <c r="C62" s="226"/>
      <c r="D62" s="227"/>
      <c r="E62" s="227"/>
      <c r="F62" s="227"/>
      <c r="G62" s="228"/>
      <c r="H62" s="229"/>
      <c r="I62" s="229"/>
      <c r="J62" s="229"/>
      <c r="K62" s="230"/>
      <c r="L62" s="185"/>
      <c r="M62" s="182"/>
    </row>
    <row r="63" spans="1:16" ht="17.25" thickBot="1">
      <c r="A63" s="182"/>
      <c r="B63" s="49"/>
      <c r="C63" s="199"/>
      <c r="D63" s="199"/>
      <c r="E63" s="200"/>
      <c r="F63" s="199"/>
      <c r="G63" s="50"/>
      <c r="H63" s="199"/>
      <c r="I63" s="199"/>
      <c r="J63" s="199"/>
      <c r="K63" s="199"/>
      <c r="L63" s="201"/>
      <c r="M63" s="182"/>
    </row>
    <row r="64" spans="1:16" ht="17.25" thickTop="1">
      <c r="A64" s="182"/>
      <c r="B64" s="182"/>
      <c r="C64" s="182"/>
      <c r="D64" s="182"/>
      <c r="E64" s="202"/>
      <c r="F64" s="182"/>
      <c r="G64" s="182"/>
      <c r="H64" s="182"/>
      <c r="I64" s="182"/>
      <c r="J64" s="182"/>
      <c r="K64" s="182"/>
      <c r="L64" s="182"/>
      <c r="M64" s="182"/>
    </row>
  </sheetData>
  <mergeCells count="30">
    <mergeCell ref="C10:K10"/>
    <mergeCell ref="B2:L2"/>
    <mergeCell ref="C3:F3"/>
    <mergeCell ref="C6:K6"/>
    <mergeCell ref="C7:K7"/>
    <mergeCell ref="C8:K9"/>
    <mergeCell ref="C57:G57"/>
    <mergeCell ref="H57:J57"/>
    <mergeCell ref="C11:K11"/>
    <mergeCell ref="C12:C13"/>
    <mergeCell ref="D12:D13"/>
    <mergeCell ref="E12:F12"/>
    <mergeCell ref="G12:G13"/>
    <mergeCell ref="H12:H13"/>
    <mergeCell ref="I12:I13"/>
    <mergeCell ref="J12:J13"/>
    <mergeCell ref="K12:K13"/>
    <mergeCell ref="G50:J50"/>
    <mergeCell ref="G51:I51"/>
    <mergeCell ref="G52:J52"/>
    <mergeCell ref="G53:J53"/>
    <mergeCell ref="D56:K56"/>
    <mergeCell ref="C58:G58"/>
    <mergeCell ref="H58:I58"/>
    <mergeCell ref="C59:G59"/>
    <mergeCell ref="H59:I59"/>
    <mergeCell ref="C60:G62"/>
    <mergeCell ref="H60:I60"/>
    <mergeCell ref="H61:I61"/>
    <mergeCell ref="H62:K62"/>
  </mergeCells>
  <phoneticPr fontId="6" type="noConversion"/>
  <pageMargins left="0.11811023622047245" right="0.11811023622047245" top="0.15748031496062992" bottom="0.15748031496062992" header="0.31496062992125984" footer="0.31496062992125984"/>
  <pageSetup scale="40" orientation="portrait" horizontalDpi="1200" verticalDpi="1200" r:id="rId1"/>
  <rowBreaks count="1" manualBreakCount="1">
    <brk id="6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A8F55-D325-43E1-891A-9F2C2B29377E}">
  <dimension ref="B1:P94"/>
  <sheetViews>
    <sheetView showGridLines="0" view="pageBreakPreview" topLeftCell="A3" zoomScale="70" zoomScaleNormal="80" zoomScaleSheetLayoutView="70" workbookViewId="0">
      <selection activeCell="H3" sqref="H3"/>
    </sheetView>
  </sheetViews>
  <sheetFormatPr baseColWidth="10" defaultColWidth="8.88671875" defaultRowHeight="12.75"/>
  <cols>
    <col min="1" max="2" width="2.6640625" style="65" customWidth="1"/>
    <col min="3" max="3" width="9.77734375" style="65" customWidth="1"/>
    <col min="4" max="4" width="14" style="65" customWidth="1"/>
    <col min="5" max="10" width="8.88671875" style="65"/>
    <col min="11" max="11" width="15.44140625" style="65" customWidth="1"/>
    <col min="12" max="12" width="13.6640625" style="65" customWidth="1"/>
    <col min="13" max="14" width="8.88671875" style="65"/>
    <col min="15" max="15" width="15.5546875" style="65" customWidth="1"/>
    <col min="16" max="17" width="2.6640625" style="65" customWidth="1"/>
    <col min="18" max="16384" width="8.88671875" style="65"/>
  </cols>
  <sheetData>
    <row r="1" spans="2:16" ht="13.5" thickBot="1"/>
    <row r="2" spans="2:16" ht="13.5" thickTop="1">
      <c r="B2" s="66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8"/>
    </row>
    <row r="3" spans="2:16" ht="36.75" customHeight="1">
      <c r="B3" s="69"/>
      <c r="C3" s="350" t="s">
        <v>73</v>
      </c>
      <c r="D3" s="350"/>
      <c r="E3" s="350"/>
      <c r="F3" s="350"/>
      <c r="P3" s="70"/>
    </row>
    <row r="4" spans="2:16">
      <c r="B4" s="69"/>
      <c r="C4" s="71" t="s">
        <v>38</v>
      </c>
      <c r="D4" s="72" t="s">
        <v>74</v>
      </c>
      <c r="E4" s="71" t="s">
        <v>40</v>
      </c>
      <c r="F4" s="72">
        <v>2</v>
      </c>
      <c r="P4" s="70"/>
    </row>
    <row r="5" spans="2:16">
      <c r="B5" s="69"/>
      <c r="C5" s="73"/>
      <c r="D5" s="74"/>
      <c r="E5" s="73"/>
      <c r="F5" s="74"/>
      <c r="P5" s="70"/>
    </row>
    <row r="6" spans="2:16" ht="48" customHeight="1">
      <c r="B6" s="69"/>
      <c r="C6" s="351" t="s">
        <v>75</v>
      </c>
      <c r="D6" s="351"/>
      <c r="E6" s="351"/>
      <c r="F6" s="351"/>
      <c r="G6" s="351"/>
      <c r="H6" s="351"/>
      <c r="I6" s="351"/>
      <c r="J6" s="351"/>
      <c r="K6" s="351"/>
      <c r="L6" s="351"/>
      <c r="M6" s="351"/>
      <c r="N6" s="351"/>
      <c r="O6" s="351"/>
      <c r="P6" s="75"/>
    </row>
    <row r="7" spans="2:16" ht="15" thickBot="1">
      <c r="B7" s="69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0"/>
    </row>
    <row r="8" spans="2:16" ht="15">
      <c r="B8" s="69"/>
      <c r="C8" s="352"/>
      <c r="D8" s="354"/>
      <c r="E8" s="355"/>
      <c r="F8" s="355"/>
      <c r="G8" s="355"/>
      <c r="H8" s="355"/>
      <c r="I8" s="355"/>
      <c r="J8" s="355"/>
      <c r="K8" s="356"/>
      <c r="L8" s="357"/>
      <c r="M8" s="358"/>
      <c r="N8" s="358"/>
      <c r="O8" s="359"/>
      <c r="P8" s="78"/>
    </row>
    <row r="9" spans="2:16" ht="15">
      <c r="B9" s="69"/>
      <c r="C9" s="353"/>
      <c r="D9" s="363" t="s">
        <v>76</v>
      </c>
      <c r="E9" s="364"/>
      <c r="F9" s="364"/>
      <c r="G9" s="364"/>
      <c r="H9" s="364"/>
      <c r="I9" s="364"/>
      <c r="J9" s="364"/>
      <c r="K9" s="365"/>
      <c r="L9" s="360"/>
      <c r="M9" s="361"/>
      <c r="N9" s="361"/>
      <c r="O9" s="362"/>
      <c r="P9" s="78"/>
    </row>
    <row r="10" spans="2:16" ht="15">
      <c r="B10" s="69"/>
      <c r="C10" s="353"/>
      <c r="D10" s="363"/>
      <c r="E10" s="364"/>
      <c r="F10" s="364"/>
      <c r="G10" s="364"/>
      <c r="H10" s="364"/>
      <c r="I10" s="364"/>
      <c r="J10" s="364"/>
      <c r="K10" s="365"/>
      <c r="L10" s="366" t="s">
        <v>77</v>
      </c>
      <c r="M10" s="368"/>
      <c r="N10" s="369"/>
      <c r="O10" s="370"/>
      <c r="P10" s="78"/>
    </row>
    <row r="11" spans="2:16" ht="15">
      <c r="B11" s="69"/>
      <c r="C11" s="353"/>
      <c r="D11" s="363" t="s">
        <v>78</v>
      </c>
      <c r="E11" s="364"/>
      <c r="F11" s="364"/>
      <c r="G11" s="364"/>
      <c r="H11" s="364"/>
      <c r="I11" s="364"/>
      <c r="J11" s="364"/>
      <c r="K11" s="365"/>
      <c r="L11" s="367"/>
      <c r="M11" s="371"/>
      <c r="N11" s="372"/>
      <c r="O11" s="373"/>
      <c r="P11" s="80"/>
    </row>
    <row r="12" spans="2:16" ht="12.75" customHeight="1">
      <c r="B12" s="69"/>
      <c r="C12" s="353"/>
      <c r="D12" s="374"/>
      <c r="E12" s="375"/>
      <c r="F12" s="375"/>
      <c r="G12" s="375"/>
      <c r="H12" s="375"/>
      <c r="I12" s="375"/>
      <c r="J12" s="375"/>
      <c r="K12" s="376"/>
      <c r="L12" s="366" t="s">
        <v>79</v>
      </c>
      <c r="M12" s="366">
        <v>1</v>
      </c>
      <c r="N12" s="366" t="s">
        <v>80</v>
      </c>
      <c r="O12" s="378">
        <v>1</v>
      </c>
      <c r="P12" s="78"/>
    </row>
    <row r="13" spans="2:16" ht="13.5">
      <c r="B13" s="69"/>
      <c r="C13" s="353"/>
      <c r="D13" s="374"/>
      <c r="E13" s="375"/>
      <c r="F13" s="375"/>
      <c r="G13" s="375"/>
      <c r="H13" s="375"/>
      <c r="I13" s="375"/>
      <c r="J13" s="375"/>
      <c r="K13" s="376"/>
      <c r="L13" s="377"/>
      <c r="M13" s="377"/>
      <c r="N13" s="377"/>
      <c r="O13" s="379"/>
      <c r="P13" s="78"/>
    </row>
    <row r="14" spans="2:16" ht="15">
      <c r="B14" s="69"/>
      <c r="C14" s="353"/>
      <c r="D14" s="363" t="s">
        <v>81</v>
      </c>
      <c r="E14" s="364"/>
      <c r="F14" s="364"/>
      <c r="G14" s="364"/>
      <c r="H14" s="364"/>
      <c r="I14" s="364"/>
      <c r="J14" s="364"/>
      <c r="K14" s="365"/>
      <c r="L14" s="377"/>
      <c r="M14" s="377"/>
      <c r="N14" s="377"/>
      <c r="O14" s="379"/>
      <c r="P14" s="78"/>
    </row>
    <row r="15" spans="2:16" ht="15.75" thickBot="1">
      <c r="B15" s="69"/>
      <c r="C15" s="81"/>
      <c r="D15" s="82"/>
      <c r="E15" s="82"/>
      <c r="F15" s="82"/>
      <c r="G15" s="82"/>
      <c r="H15" s="82"/>
      <c r="I15" s="82"/>
      <c r="J15" s="82"/>
      <c r="K15" s="82"/>
      <c r="L15" s="82"/>
      <c r="M15" s="83"/>
      <c r="N15" s="83"/>
      <c r="O15" s="84"/>
      <c r="P15" s="85"/>
    </row>
    <row r="16" spans="2:16" ht="15">
      <c r="B16" s="69"/>
      <c r="C16" s="86"/>
      <c r="D16" s="77"/>
      <c r="E16" s="77"/>
      <c r="F16" s="77"/>
      <c r="G16" s="77"/>
      <c r="H16" s="77"/>
      <c r="I16" s="77"/>
      <c r="J16" s="77"/>
      <c r="K16" s="77"/>
      <c r="L16" s="87" t="s">
        <v>82</v>
      </c>
      <c r="M16" s="88" t="s">
        <v>83</v>
      </c>
      <c r="N16" s="88" t="s">
        <v>84</v>
      </c>
      <c r="O16" s="89" t="s">
        <v>85</v>
      </c>
      <c r="P16" s="80"/>
    </row>
    <row r="17" spans="2:16" ht="15">
      <c r="B17" s="69"/>
      <c r="C17" s="90"/>
      <c r="D17" s="79"/>
      <c r="E17" s="79"/>
      <c r="F17" s="79"/>
      <c r="G17" s="79"/>
      <c r="H17" s="79"/>
      <c r="I17" s="79"/>
      <c r="J17" s="79"/>
      <c r="K17" s="79"/>
      <c r="L17" s="91"/>
      <c r="M17" s="92"/>
      <c r="N17" s="92"/>
      <c r="O17" s="93"/>
      <c r="P17" s="94"/>
    </row>
    <row r="18" spans="2:16" ht="18" customHeight="1">
      <c r="B18" s="69"/>
      <c r="C18" s="333" t="s">
        <v>86</v>
      </c>
      <c r="D18" s="334"/>
      <c r="E18" s="334"/>
      <c r="F18" s="334"/>
      <c r="G18" s="79"/>
      <c r="H18" s="79"/>
      <c r="I18" s="79" t="s">
        <v>87</v>
      </c>
      <c r="J18" s="76"/>
      <c r="K18" s="79"/>
      <c r="L18" s="91"/>
      <c r="M18" s="76"/>
      <c r="N18" s="76"/>
      <c r="O18" s="95"/>
      <c r="P18" s="94"/>
    </row>
    <row r="19" spans="2:16" ht="15">
      <c r="B19" s="69"/>
      <c r="C19" s="96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8"/>
      <c r="P19" s="99"/>
    </row>
    <row r="20" spans="2:16" ht="15" thickBot="1">
      <c r="B20" s="69"/>
      <c r="C20" s="100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2"/>
      <c r="P20" s="70"/>
    </row>
    <row r="21" spans="2:16" ht="15" thickBot="1">
      <c r="B21" s="69"/>
      <c r="C21" s="103"/>
      <c r="D21" s="104"/>
      <c r="E21" s="104"/>
      <c r="F21" s="104"/>
      <c r="G21" s="104"/>
      <c r="H21" s="104"/>
      <c r="I21" s="76"/>
      <c r="J21" s="76"/>
      <c r="K21" s="104"/>
      <c r="L21" s="104"/>
      <c r="M21" s="104"/>
      <c r="N21" s="104"/>
      <c r="O21" s="105"/>
      <c r="P21" s="70"/>
    </row>
    <row r="22" spans="2:16" ht="15">
      <c r="B22" s="69"/>
      <c r="C22" s="335" t="s">
        <v>88</v>
      </c>
      <c r="D22" s="336"/>
      <c r="E22" s="336"/>
      <c r="F22" s="336"/>
      <c r="G22" s="336"/>
      <c r="H22" s="336"/>
      <c r="I22" s="336"/>
      <c r="J22" s="336"/>
      <c r="K22" s="336"/>
      <c r="L22" s="336"/>
      <c r="M22" s="336"/>
      <c r="N22" s="336"/>
      <c r="O22" s="337"/>
      <c r="P22" s="106"/>
    </row>
    <row r="23" spans="2:16" ht="15" thickBot="1">
      <c r="B23" s="69"/>
      <c r="C23" s="107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108"/>
      <c r="P23" s="70"/>
    </row>
    <row r="24" spans="2:16" ht="15">
      <c r="B24" s="69"/>
      <c r="C24" s="109" t="s">
        <v>89</v>
      </c>
      <c r="D24" s="338" t="s">
        <v>90</v>
      </c>
      <c r="E24" s="339"/>
      <c r="F24" s="339"/>
      <c r="G24" s="339"/>
      <c r="H24" s="339"/>
      <c r="I24" s="339"/>
      <c r="J24" s="339"/>
      <c r="K24" s="339"/>
      <c r="L24" s="340"/>
      <c r="M24" s="341" t="s">
        <v>91</v>
      </c>
      <c r="N24" s="342"/>
      <c r="O24" s="109" t="s">
        <v>48</v>
      </c>
      <c r="P24" s="110"/>
    </row>
    <row r="25" spans="2:16" ht="15" thickBot="1">
      <c r="B25" s="69"/>
      <c r="C25" s="111"/>
      <c r="D25" s="343"/>
      <c r="E25" s="344"/>
      <c r="F25" s="344"/>
      <c r="G25" s="344"/>
      <c r="H25" s="344"/>
      <c r="I25" s="344"/>
      <c r="J25" s="344"/>
      <c r="K25" s="344"/>
      <c r="L25" s="345"/>
      <c r="M25" s="343"/>
      <c r="N25" s="345"/>
      <c r="O25" s="112"/>
      <c r="P25" s="113"/>
    </row>
    <row r="26" spans="2:16">
      <c r="B26" s="69"/>
      <c r="C26" s="298" t="s">
        <v>92</v>
      </c>
      <c r="D26" s="299"/>
      <c r="E26" s="299"/>
      <c r="F26" s="299"/>
      <c r="G26" s="299"/>
      <c r="H26" s="299"/>
      <c r="I26" s="299"/>
      <c r="J26" s="299"/>
      <c r="K26" s="299"/>
      <c r="L26" s="299"/>
      <c r="M26" s="299"/>
      <c r="N26" s="299"/>
      <c r="O26" s="300"/>
      <c r="P26" s="114"/>
    </row>
    <row r="27" spans="2:16">
      <c r="B27" s="69"/>
      <c r="C27" s="301"/>
      <c r="D27" s="302"/>
      <c r="E27" s="302"/>
      <c r="F27" s="302"/>
      <c r="G27" s="302"/>
      <c r="H27" s="302"/>
      <c r="I27" s="302"/>
      <c r="J27" s="302"/>
      <c r="K27" s="302"/>
      <c r="L27" s="302"/>
      <c r="M27" s="302"/>
      <c r="N27" s="302"/>
      <c r="O27" s="303"/>
      <c r="P27" s="114"/>
    </row>
    <row r="28" spans="2:16" ht="13.5" thickBot="1">
      <c r="B28" s="69"/>
      <c r="C28" s="304"/>
      <c r="D28" s="305"/>
      <c r="E28" s="305"/>
      <c r="F28" s="305"/>
      <c r="G28" s="305"/>
      <c r="H28" s="305"/>
      <c r="I28" s="305"/>
      <c r="J28" s="305"/>
      <c r="K28" s="305"/>
      <c r="L28" s="305"/>
      <c r="M28" s="305"/>
      <c r="N28" s="305"/>
      <c r="O28" s="306"/>
      <c r="P28" s="114"/>
    </row>
    <row r="29" spans="2:16" ht="15">
      <c r="B29" s="69"/>
      <c r="C29" s="307" t="s">
        <v>90</v>
      </c>
      <c r="D29" s="346"/>
      <c r="E29" s="346"/>
      <c r="F29" s="346"/>
      <c r="G29" s="347"/>
      <c r="H29" s="321" t="s">
        <v>93</v>
      </c>
      <c r="I29" s="346"/>
      <c r="J29" s="348" t="s">
        <v>94</v>
      </c>
      <c r="K29" s="349"/>
      <c r="L29" s="116" t="s">
        <v>95</v>
      </c>
      <c r="M29" s="321" t="s">
        <v>96</v>
      </c>
      <c r="N29" s="322"/>
      <c r="O29" s="117" t="s">
        <v>97</v>
      </c>
      <c r="P29" s="118"/>
    </row>
    <row r="30" spans="2:16" ht="14.25">
      <c r="B30" s="69"/>
      <c r="C30" s="311"/>
      <c r="D30" s="312"/>
      <c r="E30" s="312"/>
      <c r="F30" s="312"/>
      <c r="G30" s="329"/>
      <c r="H30" s="332"/>
      <c r="I30" s="329"/>
      <c r="J30" s="332"/>
      <c r="K30" s="329"/>
      <c r="L30" s="120"/>
      <c r="M30" s="324"/>
      <c r="N30" s="325"/>
      <c r="O30" s="121"/>
      <c r="P30" s="122"/>
    </row>
    <row r="31" spans="2:16" ht="14.25">
      <c r="B31" s="69"/>
      <c r="C31" s="123"/>
      <c r="D31" s="124"/>
      <c r="E31" s="124"/>
      <c r="F31" s="124"/>
      <c r="G31" s="125"/>
      <c r="H31" s="126"/>
      <c r="I31" s="125"/>
      <c r="J31" s="126"/>
      <c r="K31" s="125"/>
      <c r="L31" s="120"/>
      <c r="M31" s="324"/>
      <c r="N31" s="325"/>
      <c r="O31" s="121"/>
      <c r="P31" s="122"/>
    </row>
    <row r="32" spans="2:16" ht="15" thickBot="1">
      <c r="B32" s="69"/>
      <c r="C32" s="313"/>
      <c r="D32" s="314"/>
      <c r="E32" s="314"/>
      <c r="F32" s="314"/>
      <c r="G32" s="323"/>
      <c r="H32" s="326"/>
      <c r="I32" s="323"/>
      <c r="J32" s="326"/>
      <c r="K32" s="323"/>
      <c r="L32" s="127"/>
      <c r="M32" s="327"/>
      <c r="N32" s="328"/>
      <c r="O32" s="121"/>
      <c r="P32" s="122"/>
    </row>
    <row r="33" spans="2:16" ht="15.75" thickBot="1">
      <c r="B33" s="69"/>
      <c r="C33" s="289" t="s">
        <v>98</v>
      </c>
      <c r="D33" s="290"/>
      <c r="E33" s="290"/>
      <c r="F33" s="290"/>
      <c r="G33" s="290"/>
      <c r="H33" s="290"/>
      <c r="I33" s="290"/>
      <c r="J33" s="290"/>
      <c r="K33" s="290"/>
      <c r="L33" s="290"/>
      <c r="M33" s="290"/>
      <c r="N33" s="291"/>
      <c r="O33" s="128"/>
      <c r="P33" s="129"/>
    </row>
    <row r="34" spans="2:16" ht="13.5" customHeight="1">
      <c r="B34" s="69"/>
      <c r="C34" s="298" t="s">
        <v>99</v>
      </c>
      <c r="D34" s="299"/>
      <c r="E34" s="299"/>
      <c r="F34" s="299"/>
      <c r="G34" s="299"/>
      <c r="H34" s="299"/>
      <c r="I34" s="299"/>
      <c r="J34" s="299"/>
      <c r="K34" s="299"/>
      <c r="L34" s="299"/>
      <c r="M34" s="299"/>
      <c r="N34" s="299"/>
      <c r="O34" s="300"/>
      <c r="P34" s="114"/>
    </row>
    <row r="35" spans="2:16">
      <c r="B35" s="69"/>
      <c r="C35" s="301"/>
      <c r="D35" s="302"/>
      <c r="E35" s="302"/>
      <c r="F35" s="302"/>
      <c r="G35" s="302"/>
      <c r="H35" s="302"/>
      <c r="I35" s="302"/>
      <c r="J35" s="302"/>
      <c r="K35" s="302"/>
      <c r="L35" s="302"/>
      <c r="M35" s="302"/>
      <c r="N35" s="302"/>
      <c r="O35" s="303"/>
      <c r="P35" s="114"/>
    </row>
    <row r="36" spans="2:16" ht="13.5" thickBot="1">
      <c r="B36" s="69"/>
      <c r="C36" s="304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6"/>
      <c r="P36" s="114"/>
    </row>
    <row r="37" spans="2:16" ht="15">
      <c r="B37" s="69"/>
      <c r="C37" s="307" t="s">
        <v>90</v>
      </c>
      <c r="D37" s="308"/>
      <c r="E37" s="308"/>
      <c r="F37" s="308"/>
      <c r="G37" s="308"/>
      <c r="H37" s="308"/>
      <c r="I37" s="308"/>
      <c r="J37" s="322"/>
      <c r="K37" s="115" t="s">
        <v>91</v>
      </c>
      <c r="L37" s="116" t="s">
        <v>48</v>
      </c>
      <c r="M37" s="321" t="s">
        <v>100</v>
      </c>
      <c r="N37" s="322"/>
      <c r="O37" s="117" t="s">
        <v>97</v>
      </c>
      <c r="P37" s="118"/>
    </row>
    <row r="38" spans="2:16" ht="14.25">
      <c r="B38" s="69"/>
      <c r="C38" s="311"/>
      <c r="D38" s="312"/>
      <c r="E38" s="312"/>
      <c r="F38" s="312"/>
      <c r="G38" s="312"/>
      <c r="H38" s="312"/>
      <c r="I38" s="312"/>
      <c r="J38" s="329"/>
      <c r="K38" s="131"/>
      <c r="L38" s="132"/>
      <c r="M38" s="330"/>
      <c r="N38" s="331"/>
      <c r="O38" s="121"/>
      <c r="P38" s="122"/>
    </row>
    <row r="39" spans="2:16" ht="15" thickBot="1">
      <c r="B39" s="69"/>
      <c r="C39" s="313"/>
      <c r="D39" s="314"/>
      <c r="E39" s="314"/>
      <c r="F39" s="314"/>
      <c r="G39" s="314"/>
      <c r="H39" s="314"/>
      <c r="I39" s="314"/>
      <c r="J39" s="323"/>
      <c r="K39" s="124"/>
      <c r="L39" s="133"/>
      <c r="M39" s="315"/>
      <c r="N39" s="316"/>
      <c r="O39" s="134"/>
      <c r="P39" s="122"/>
    </row>
    <row r="40" spans="2:16" ht="15.75" thickBot="1">
      <c r="B40" s="69"/>
      <c r="C40" s="289" t="s">
        <v>98</v>
      </c>
      <c r="D40" s="290"/>
      <c r="E40" s="290"/>
      <c r="F40" s="290"/>
      <c r="G40" s="290"/>
      <c r="H40" s="290"/>
      <c r="I40" s="290"/>
      <c r="J40" s="290"/>
      <c r="K40" s="290"/>
      <c r="L40" s="290"/>
      <c r="M40" s="290"/>
      <c r="N40" s="291"/>
      <c r="O40" s="135">
        <v>0</v>
      </c>
      <c r="P40" s="122"/>
    </row>
    <row r="41" spans="2:16">
      <c r="B41" s="69"/>
      <c r="C41" s="298" t="s">
        <v>101</v>
      </c>
      <c r="D41" s="299"/>
      <c r="E41" s="299"/>
      <c r="F41" s="299"/>
      <c r="G41" s="299"/>
      <c r="H41" s="299"/>
      <c r="I41" s="299"/>
      <c r="J41" s="299"/>
      <c r="K41" s="299"/>
      <c r="L41" s="299"/>
      <c r="M41" s="299"/>
      <c r="N41" s="299"/>
      <c r="O41" s="300"/>
      <c r="P41" s="114"/>
    </row>
    <row r="42" spans="2:16">
      <c r="B42" s="69"/>
      <c r="C42" s="301"/>
      <c r="D42" s="302"/>
      <c r="E42" s="302"/>
      <c r="F42" s="302"/>
      <c r="G42" s="302"/>
      <c r="H42" s="302"/>
      <c r="I42" s="302"/>
      <c r="J42" s="302"/>
      <c r="K42" s="302"/>
      <c r="L42" s="302"/>
      <c r="M42" s="302"/>
      <c r="N42" s="302"/>
      <c r="O42" s="303"/>
      <c r="P42" s="114"/>
    </row>
    <row r="43" spans="2:16" ht="13.5" thickBot="1">
      <c r="B43" s="69"/>
      <c r="C43" s="304"/>
      <c r="D43" s="305"/>
      <c r="E43" s="305"/>
      <c r="F43" s="305"/>
      <c r="G43" s="305"/>
      <c r="H43" s="305"/>
      <c r="I43" s="305"/>
      <c r="J43" s="305"/>
      <c r="K43" s="305"/>
      <c r="L43" s="305"/>
      <c r="M43" s="305"/>
      <c r="N43" s="305"/>
      <c r="O43" s="306"/>
      <c r="P43" s="114"/>
    </row>
    <row r="44" spans="2:16" ht="30">
      <c r="B44" s="69"/>
      <c r="C44" s="307" t="s">
        <v>102</v>
      </c>
      <c r="D44" s="308"/>
      <c r="E44" s="308"/>
      <c r="F44" s="308"/>
      <c r="G44" s="308"/>
      <c r="H44" s="308"/>
      <c r="I44" s="308"/>
      <c r="J44" s="136" t="s">
        <v>103</v>
      </c>
      <c r="K44" s="137" t="s">
        <v>104</v>
      </c>
      <c r="L44" s="138" t="s">
        <v>105</v>
      </c>
      <c r="M44" s="321" t="s">
        <v>106</v>
      </c>
      <c r="N44" s="322"/>
      <c r="O44" s="117" t="s">
        <v>97</v>
      </c>
      <c r="P44" s="118"/>
    </row>
    <row r="45" spans="2:16" ht="14.25">
      <c r="B45" s="69"/>
      <c r="C45" s="311"/>
      <c r="D45" s="312"/>
      <c r="E45" s="312"/>
      <c r="F45" s="312"/>
      <c r="G45" s="312"/>
      <c r="H45" s="312"/>
      <c r="I45" s="312"/>
      <c r="J45" s="139"/>
      <c r="K45" s="140"/>
      <c r="L45" s="139"/>
      <c r="M45" s="319"/>
      <c r="N45" s="320"/>
      <c r="O45" s="121"/>
      <c r="P45" s="122"/>
    </row>
    <row r="46" spans="2:16" ht="15" thickBot="1">
      <c r="B46" s="69"/>
      <c r="C46" s="313"/>
      <c r="D46" s="314"/>
      <c r="E46" s="314"/>
      <c r="F46" s="314"/>
      <c r="G46" s="314"/>
      <c r="H46" s="314"/>
      <c r="I46" s="314"/>
      <c r="J46" s="141"/>
      <c r="K46" s="142"/>
      <c r="L46" s="141"/>
      <c r="M46" s="315"/>
      <c r="N46" s="316"/>
      <c r="O46" s="143"/>
      <c r="P46" s="122"/>
    </row>
    <row r="47" spans="2:16" ht="15.75" thickBot="1">
      <c r="B47" s="69"/>
      <c r="C47" s="289" t="s">
        <v>98</v>
      </c>
      <c r="D47" s="290"/>
      <c r="E47" s="290"/>
      <c r="F47" s="290"/>
      <c r="G47" s="290"/>
      <c r="H47" s="290"/>
      <c r="I47" s="290"/>
      <c r="J47" s="290"/>
      <c r="K47" s="290"/>
      <c r="L47" s="290"/>
      <c r="M47" s="290"/>
      <c r="N47" s="291"/>
      <c r="O47" s="128"/>
      <c r="P47" s="129"/>
    </row>
    <row r="48" spans="2:16">
      <c r="B48" s="69"/>
      <c r="C48" s="298" t="s">
        <v>107</v>
      </c>
      <c r="D48" s="299"/>
      <c r="E48" s="299"/>
      <c r="F48" s="299"/>
      <c r="G48" s="299"/>
      <c r="H48" s="299"/>
      <c r="I48" s="299"/>
      <c r="J48" s="299"/>
      <c r="K48" s="299"/>
      <c r="L48" s="299"/>
      <c r="M48" s="299"/>
      <c r="N48" s="299"/>
      <c r="O48" s="300"/>
      <c r="P48" s="114"/>
    </row>
    <row r="49" spans="2:16">
      <c r="B49" s="69"/>
      <c r="C49" s="301"/>
      <c r="D49" s="302"/>
      <c r="E49" s="302"/>
      <c r="F49" s="302"/>
      <c r="G49" s="302"/>
      <c r="H49" s="302"/>
      <c r="I49" s="302"/>
      <c r="J49" s="302"/>
      <c r="K49" s="302"/>
      <c r="L49" s="302"/>
      <c r="M49" s="302"/>
      <c r="N49" s="302"/>
      <c r="O49" s="303"/>
      <c r="P49" s="114"/>
    </row>
    <row r="50" spans="2:16" ht="13.5" thickBot="1">
      <c r="B50" s="69"/>
      <c r="C50" s="304"/>
      <c r="D50" s="305"/>
      <c r="E50" s="305"/>
      <c r="F50" s="305"/>
      <c r="G50" s="305"/>
      <c r="H50" s="305"/>
      <c r="I50" s="305"/>
      <c r="J50" s="305"/>
      <c r="K50" s="305"/>
      <c r="L50" s="305"/>
      <c r="M50" s="305"/>
      <c r="N50" s="305"/>
      <c r="O50" s="306"/>
      <c r="P50" s="114"/>
    </row>
    <row r="51" spans="2:16" ht="15">
      <c r="B51" s="69"/>
      <c r="C51" s="307" t="s">
        <v>108</v>
      </c>
      <c r="D51" s="308"/>
      <c r="E51" s="308"/>
      <c r="F51" s="308"/>
      <c r="G51" s="308"/>
      <c r="H51" s="308"/>
      <c r="I51" s="308"/>
      <c r="J51" s="116" t="s">
        <v>109</v>
      </c>
      <c r="K51" s="137" t="s">
        <v>110</v>
      </c>
      <c r="L51" s="136" t="s">
        <v>111</v>
      </c>
      <c r="M51" s="309" t="s">
        <v>96</v>
      </c>
      <c r="N51" s="310"/>
      <c r="O51" s="145" t="s">
        <v>97</v>
      </c>
      <c r="P51" s="146"/>
    </row>
    <row r="52" spans="2:16" ht="14.25">
      <c r="B52" s="69"/>
      <c r="C52" s="147"/>
      <c r="D52" s="148"/>
      <c r="E52" s="148"/>
      <c r="F52" s="148"/>
      <c r="G52" s="148"/>
      <c r="H52" s="148"/>
      <c r="I52" s="148"/>
      <c r="J52" s="149"/>
      <c r="K52" s="150"/>
      <c r="L52" s="151"/>
      <c r="M52" s="317"/>
      <c r="N52" s="318"/>
      <c r="O52" s="152"/>
      <c r="P52" s="153"/>
    </row>
    <row r="53" spans="2:16" ht="14.25">
      <c r="B53" s="69"/>
      <c r="C53" s="147"/>
      <c r="D53" s="148"/>
      <c r="E53" s="148"/>
      <c r="F53" s="148"/>
      <c r="G53" s="148"/>
      <c r="H53" s="148"/>
      <c r="I53" s="148"/>
      <c r="J53" s="149"/>
      <c r="K53" s="150"/>
      <c r="L53" s="151"/>
      <c r="M53" s="317"/>
      <c r="N53" s="318"/>
      <c r="O53" s="152"/>
      <c r="P53" s="153"/>
    </row>
    <row r="54" spans="2:16" ht="14.25">
      <c r="B54" s="69"/>
      <c r="C54" s="147"/>
      <c r="D54" s="148"/>
      <c r="E54" s="148"/>
      <c r="F54" s="148"/>
      <c r="G54" s="148"/>
      <c r="H54" s="148"/>
      <c r="I54" s="148"/>
      <c r="J54" s="149"/>
      <c r="K54" s="150"/>
      <c r="L54" s="151"/>
      <c r="M54" s="319"/>
      <c r="N54" s="320"/>
      <c r="O54" s="152"/>
      <c r="P54" s="153"/>
    </row>
    <row r="55" spans="2:16" ht="15" thickBot="1">
      <c r="B55" s="69"/>
      <c r="C55" s="313"/>
      <c r="D55" s="314"/>
      <c r="E55" s="314"/>
      <c r="F55" s="314"/>
      <c r="G55" s="314"/>
      <c r="H55" s="314"/>
      <c r="I55" s="314"/>
      <c r="J55" s="141"/>
      <c r="K55" s="142"/>
      <c r="L55" s="141"/>
      <c r="M55" s="315"/>
      <c r="N55" s="316"/>
      <c r="O55" s="143"/>
      <c r="P55" s="122"/>
    </row>
    <row r="56" spans="2:16" ht="15.75" thickBot="1">
      <c r="B56" s="69"/>
      <c r="C56" s="289" t="s">
        <v>98</v>
      </c>
      <c r="D56" s="290"/>
      <c r="E56" s="290"/>
      <c r="F56" s="290"/>
      <c r="G56" s="290"/>
      <c r="H56" s="290"/>
      <c r="I56" s="290"/>
      <c r="J56" s="290"/>
      <c r="K56" s="290"/>
      <c r="L56" s="290"/>
      <c r="M56" s="290"/>
      <c r="N56" s="291"/>
      <c r="O56" s="135"/>
      <c r="P56" s="122"/>
    </row>
    <row r="57" spans="2:16" ht="15" thickBot="1">
      <c r="B57" s="69"/>
      <c r="C57" s="107"/>
      <c r="D57" s="76"/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108"/>
      <c r="P57" s="70"/>
    </row>
    <row r="58" spans="2:16" ht="15.75" thickBot="1">
      <c r="B58" s="69"/>
      <c r="C58" s="292" t="s">
        <v>112</v>
      </c>
      <c r="D58" s="293"/>
      <c r="E58" s="293"/>
      <c r="F58" s="293"/>
      <c r="G58" s="293"/>
      <c r="H58" s="293"/>
      <c r="I58" s="293"/>
      <c r="J58" s="293"/>
      <c r="K58" s="293"/>
      <c r="L58" s="293"/>
      <c r="M58" s="293"/>
      <c r="N58" s="294"/>
      <c r="O58" s="154"/>
      <c r="P58" s="155"/>
    </row>
    <row r="59" spans="2:16">
      <c r="B59" s="69"/>
      <c r="C59" s="298" t="s">
        <v>113</v>
      </c>
      <c r="D59" s="299"/>
      <c r="E59" s="299"/>
      <c r="F59" s="299"/>
      <c r="G59" s="299"/>
      <c r="H59" s="299"/>
      <c r="I59" s="299"/>
      <c r="J59" s="299"/>
      <c r="K59" s="299"/>
      <c r="L59" s="299"/>
      <c r="M59" s="299"/>
      <c r="N59" s="299"/>
      <c r="O59" s="300"/>
      <c r="P59" s="114"/>
    </row>
    <row r="60" spans="2:16">
      <c r="B60" s="69"/>
      <c r="C60" s="301"/>
      <c r="D60" s="302"/>
      <c r="E60" s="302"/>
      <c r="F60" s="302"/>
      <c r="G60" s="302"/>
      <c r="H60" s="302"/>
      <c r="I60" s="302"/>
      <c r="J60" s="302"/>
      <c r="K60" s="302"/>
      <c r="L60" s="302"/>
      <c r="M60" s="302"/>
      <c r="N60" s="302"/>
      <c r="O60" s="303"/>
      <c r="P60" s="114"/>
    </row>
    <row r="61" spans="2:16" ht="13.5" thickBot="1">
      <c r="B61" s="69"/>
      <c r="C61" s="304"/>
      <c r="D61" s="305"/>
      <c r="E61" s="305"/>
      <c r="F61" s="305"/>
      <c r="G61" s="305"/>
      <c r="H61" s="305"/>
      <c r="I61" s="305"/>
      <c r="J61" s="305"/>
      <c r="K61" s="305"/>
      <c r="L61" s="305"/>
      <c r="M61" s="305"/>
      <c r="N61" s="305"/>
      <c r="O61" s="306"/>
      <c r="P61" s="114"/>
    </row>
    <row r="62" spans="2:16" ht="15">
      <c r="B62" s="69"/>
      <c r="C62" s="307" t="s">
        <v>114</v>
      </c>
      <c r="D62" s="308"/>
      <c r="E62" s="308"/>
      <c r="F62" s="308"/>
      <c r="G62" s="308"/>
      <c r="H62" s="308"/>
      <c r="I62" s="308"/>
      <c r="J62" s="130"/>
      <c r="K62" s="144"/>
      <c r="L62" s="136" t="s">
        <v>115</v>
      </c>
      <c r="M62" s="309" t="s">
        <v>116</v>
      </c>
      <c r="N62" s="310"/>
      <c r="O62" s="156"/>
      <c r="P62" s="146"/>
    </row>
    <row r="63" spans="2:16" ht="14.25">
      <c r="B63" s="69"/>
      <c r="C63" s="311" t="s">
        <v>35</v>
      </c>
      <c r="D63" s="312"/>
      <c r="E63" s="312"/>
      <c r="F63" s="312"/>
      <c r="G63" s="312"/>
      <c r="H63" s="312"/>
      <c r="I63" s="312"/>
      <c r="J63" s="157"/>
      <c r="K63" s="158"/>
      <c r="L63" s="159"/>
      <c r="M63" s="285"/>
      <c r="N63" s="286"/>
      <c r="O63" s="160"/>
      <c r="P63" s="161"/>
    </row>
    <row r="64" spans="2:16" ht="14.25">
      <c r="B64" s="69"/>
      <c r="C64" s="123" t="s">
        <v>117</v>
      </c>
      <c r="D64" s="124"/>
      <c r="E64" s="124"/>
      <c r="F64" s="124"/>
      <c r="G64" s="124"/>
      <c r="H64" s="124"/>
      <c r="I64" s="124"/>
      <c r="J64" s="157"/>
      <c r="K64" s="158"/>
      <c r="L64" s="159"/>
      <c r="M64" s="285"/>
      <c r="N64" s="286"/>
      <c r="O64" s="160"/>
      <c r="P64" s="161"/>
    </row>
    <row r="65" spans="2:16" ht="15" thickBot="1">
      <c r="B65" s="69"/>
      <c r="C65" s="100" t="s">
        <v>118</v>
      </c>
      <c r="D65" s="101"/>
      <c r="E65" s="101"/>
      <c r="F65" s="101"/>
      <c r="G65" s="101"/>
      <c r="H65" s="101"/>
      <c r="I65" s="101"/>
      <c r="J65" s="162"/>
      <c r="K65" s="163"/>
      <c r="L65" s="159"/>
      <c r="M65" s="287"/>
      <c r="N65" s="288"/>
      <c r="O65" s="160"/>
      <c r="P65" s="161"/>
    </row>
    <row r="66" spans="2:16" ht="15.75" thickBot="1">
      <c r="B66" s="69"/>
      <c r="C66" s="289" t="s">
        <v>98</v>
      </c>
      <c r="D66" s="290"/>
      <c r="E66" s="290"/>
      <c r="F66" s="290"/>
      <c r="G66" s="290"/>
      <c r="H66" s="290"/>
      <c r="I66" s="290"/>
      <c r="J66" s="290"/>
      <c r="K66" s="290"/>
      <c r="L66" s="290"/>
      <c r="M66" s="290"/>
      <c r="N66" s="291"/>
      <c r="O66" s="164"/>
      <c r="P66" s="165"/>
    </row>
    <row r="67" spans="2:16" ht="15" thickBot="1">
      <c r="B67" s="69"/>
      <c r="C67" s="107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108"/>
      <c r="P67" s="70"/>
    </row>
    <row r="68" spans="2:16" ht="15.75" thickBot="1">
      <c r="B68" s="69"/>
      <c r="C68" s="292" t="s">
        <v>119</v>
      </c>
      <c r="D68" s="293"/>
      <c r="E68" s="293"/>
      <c r="F68" s="293"/>
      <c r="G68" s="293"/>
      <c r="H68" s="293"/>
      <c r="I68" s="293"/>
      <c r="J68" s="293"/>
      <c r="K68" s="293"/>
      <c r="L68" s="293"/>
      <c r="M68" s="293"/>
      <c r="N68" s="294"/>
      <c r="O68" s="166"/>
      <c r="P68" s="165"/>
    </row>
    <row r="69" spans="2:16" ht="14.25">
      <c r="B69" s="69"/>
      <c r="C69" s="103"/>
      <c r="D69" s="104"/>
      <c r="E69" s="104"/>
      <c r="F69" s="104"/>
      <c r="G69" s="104"/>
      <c r="H69" s="104"/>
      <c r="I69" s="104"/>
      <c r="J69" s="104"/>
      <c r="K69" s="104"/>
      <c r="L69" s="104"/>
      <c r="M69" s="104"/>
      <c r="N69" s="104"/>
      <c r="O69" s="105"/>
      <c r="P69" s="70"/>
    </row>
    <row r="70" spans="2:16" ht="14.25">
      <c r="B70" s="69"/>
      <c r="C70" s="107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108"/>
      <c r="P70" s="70"/>
    </row>
    <row r="71" spans="2:16" ht="14.25">
      <c r="B71" s="69"/>
      <c r="C71" s="107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108"/>
      <c r="P71" s="70"/>
    </row>
    <row r="72" spans="2:16" ht="14.25">
      <c r="B72" s="69"/>
      <c r="C72" s="107"/>
      <c r="D72" s="76"/>
      <c r="E72" s="76"/>
      <c r="F72" s="76"/>
      <c r="G72" s="76"/>
      <c r="H72" s="167" t="s">
        <v>120</v>
      </c>
      <c r="I72" s="167"/>
      <c r="J72" s="167"/>
      <c r="K72" s="167"/>
      <c r="L72" s="76"/>
      <c r="M72" s="76"/>
      <c r="N72" s="76"/>
      <c r="O72" s="108"/>
      <c r="P72" s="70"/>
    </row>
    <row r="73" spans="2:16" ht="15">
      <c r="B73" s="69"/>
      <c r="C73" s="107"/>
      <c r="D73" s="76"/>
      <c r="E73" s="76"/>
      <c r="F73" s="76"/>
      <c r="G73" s="76"/>
      <c r="H73" s="167" t="s">
        <v>121</v>
      </c>
      <c r="I73" s="76"/>
      <c r="J73" s="76"/>
      <c r="K73" s="76"/>
      <c r="L73" s="76"/>
      <c r="M73" s="76"/>
      <c r="N73" s="76"/>
      <c r="O73" s="108"/>
      <c r="P73" s="168"/>
    </row>
    <row r="74" spans="2:16" ht="15">
      <c r="B74" s="69"/>
      <c r="C74" s="107"/>
      <c r="D74" s="76"/>
      <c r="E74" s="76"/>
      <c r="F74" s="76"/>
      <c r="G74" s="76"/>
      <c r="H74" s="167" t="s">
        <v>122</v>
      </c>
      <c r="I74" s="76"/>
      <c r="J74" s="76"/>
      <c r="K74" s="76"/>
      <c r="L74" s="76"/>
      <c r="M74" s="76"/>
      <c r="N74" s="76"/>
      <c r="O74" s="108"/>
      <c r="P74" s="168"/>
    </row>
    <row r="75" spans="2:16" ht="14.25">
      <c r="B75" s="69"/>
      <c r="C75" s="90"/>
      <c r="D75" s="169"/>
      <c r="E75" s="169"/>
      <c r="F75" s="169"/>
      <c r="G75" s="169"/>
      <c r="H75" s="167" t="s">
        <v>123</v>
      </c>
      <c r="I75" s="169"/>
      <c r="J75" s="169"/>
      <c r="K75" s="169"/>
      <c r="L75" s="169"/>
      <c r="M75" s="169"/>
      <c r="N75" s="169"/>
      <c r="O75" s="170"/>
      <c r="P75" s="171"/>
    </row>
    <row r="76" spans="2:16" ht="14.25">
      <c r="B76" s="69"/>
      <c r="C76" s="107"/>
      <c r="D76" s="76"/>
      <c r="E76" s="76"/>
      <c r="F76" s="76"/>
      <c r="G76" s="76"/>
      <c r="H76" s="76" t="s">
        <v>124</v>
      </c>
      <c r="I76" s="76"/>
      <c r="J76" s="76"/>
      <c r="K76" s="76"/>
      <c r="L76" s="76"/>
      <c r="M76" s="76"/>
      <c r="N76" s="76"/>
      <c r="O76" s="108"/>
      <c r="P76" s="70"/>
    </row>
    <row r="77" spans="2:16" ht="15">
      <c r="B77" s="69"/>
      <c r="C77" s="172" t="s">
        <v>125</v>
      </c>
      <c r="D77" s="119"/>
      <c r="E77" s="119"/>
      <c r="F77" s="119"/>
      <c r="G77" s="119"/>
      <c r="H77" s="119"/>
      <c r="I77" s="119"/>
      <c r="J77" s="119"/>
      <c r="K77" s="119"/>
      <c r="L77" s="119"/>
      <c r="M77" s="119"/>
      <c r="N77" s="119"/>
      <c r="O77" s="173"/>
      <c r="P77" s="70"/>
    </row>
    <row r="78" spans="2:16" ht="14.25">
      <c r="B78" s="69"/>
      <c r="C78" s="295"/>
      <c r="D78" s="296"/>
      <c r="E78" s="296"/>
      <c r="F78" s="296"/>
      <c r="G78" s="296"/>
      <c r="H78" s="296"/>
      <c r="I78" s="296"/>
      <c r="J78" s="296"/>
      <c r="K78" s="296"/>
      <c r="L78" s="296"/>
      <c r="M78" s="296"/>
      <c r="N78" s="296"/>
      <c r="O78" s="297"/>
      <c r="P78" s="171"/>
    </row>
    <row r="79" spans="2:16" ht="14.25">
      <c r="B79" s="69"/>
      <c r="C79" s="295"/>
      <c r="D79" s="296"/>
      <c r="E79" s="296"/>
      <c r="F79" s="296"/>
      <c r="G79" s="296"/>
      <c r="H79" s="296"/>
      <c r="I79" s="296"/>
      <c r="J79" s="296"/>
      <c r="K79" s="296"/>
      <c r="L79" s="296"/>
      <c r="M79" s="296"/>
      <c r="N79" s="296"/>
      <c r="O79" s="297"/>
      <c r="P79" s="171"/>
    </row>
    <row r="80" spans="2:16" ht="14.25">
      <c r="B80" s="69"/>
      <c r="C80" s="90"/>
      <c r="D80" s="169"/>
      <c r="E80" s="169"/>
      <c r="F80" s="169"/>
      <c r="G80" s="169"/>
      <c r="H80" s="169"/>
      <c r="I80" s="169"/>
      <c r="J80" s="169"/>
      <c r="K80" s="169"/>
      <c r="L80" s="169"/>
      <c r="M80" s="169"/>
      <c r="N80" s="169"/>
      <c r="O80" s="170"/>
      <c r="P80" s="171"/>
    </row>
    <row r="81" spans="2:16" ht="15">
      <c r="B81" s="69"/>
      <c r="C81" s="174" t="s">
        <v>126</v>
      </c>
      <c r="D81" s="169"/>
      <c r="E81" s="169"/>
      <c r="F81" s="169"/>
      <c r="G81" s="169"/>
      <c r="H81" s="169"/>
      <c r="I81" s="169"/>
      <c r="J81" s="169"/>
      <c r="K81" s="169"/>
      <c r="L81" s="169"/>
      <c r="M81" s="169"/>
      <c r="N81" s="169"/>
      <c r="O81" s="170"/>
      <c r="P81" s="171"/>
    </row>
    <row r="82" spans="2:16" ht="12.75" customHeight="1">
      <c r="B82" s="69"/>
      <c r="C82" s="273" t="s">
        <v>127</v>
      </c>
      <c r="D82" s="274"/>
      <c r="E82" s="274"/>
      <c r="F82" s="274"/>
      <c r="G82" s="274"/>
      <c r="H82" s="274"/>
      <c r="I82" s="274"/>
      <c r="J82" s="274"/>
      <c r="K82" s="274"/>
      <c r="L82" s="274"/>
      <c r="M82" s="274"/>
      <c r="N82" s="274"/>
      <c r="O82" s="275"/>
      <c r="P82" s="175"/>
    </row>
    <row r="83" spans="2:16" ht="28.5" customHeight="1">
      <c r="B83" s="69"/>
      <c r="C83" s="273"/>
      <c r="D83" s="274"/>
      <c r="E83" s="274"/>
      <c r="F83" s="274"/>
      <c r="G83" s="274"/>
      <c r="H83" s="274"/>
      <c r="I83" s="274"/>
      <c r="J83" s="274"/>
      <c r="K83" s="274"/>
      <c r="L83" s="274"/>
      <c r="M83" s="274"/>
      <c r="N83" s="274"/>
      <c r="O83" s="275"/>
      <c r="P83" s="175"/>
    </row>
    <row r="84" spans="2:16" ht="12.95" customHeight="1">
      <c r="B84" s="69"/>
      <c r="C84" s="276" t="s">
        <v>128</v>
      </c>
      <c r="D84" s="277"/>
      <c r="E84" s="277"/>
      <c r="F84" s="277"/>
      <c r="G84" s="277"/>
      <c r="H84" s="277"/>
      <c r="I84" s="277"/>
      <c r="J84" s="277"/>
      <c r="K84" s="277"/>
      <c r="L84" s="277"/>
      <c r="M84" s="277"/>
      <c r="N84" s="277"/>
      <c r="O84" s="278"/>
      <c r="P84" s="175"/>
    </row>
    <row r="85" spans="2:16" ht="32.25" customHeight="1">
      <c r="B85" s="69"/>
      <c r="C85" s="276"/>
      <c r="D85" s="277"/>
      <c r="E85" s="277"/>
      <c r="F85" s="277"/>
      <c r="G85" s="277"/>
      <c r="H85" s="277"/>
      <c r="I85" s="277"/>
      <c r="J85" s="277"/>
      <c r="K85" s="277"/>
      <c r="L85" s="277"/>
      <c r="M85" s="277"/>
      <c r="N85" s="277"/>
      <c r="O85" s="278"/>
      <c r="P85" s="175"/>
    </row>
    <row r="86" spans="2:16" ht="14.25">
      <c r="B86" s="69"/>
      <c r="C86" s="90"/>
      <c r="D86" s="169"/>
      <c r="E86" s="169"/>
      <c r="F86" s="169"/>
      <c r="G86" s="169"/>
      <c r="H86" s="169"/>
      <c r="I86" s="169"/>
      <c r="J86" s="169"/>
      <c r="K86" s="169"/>
      <c r="L86" s="169"/>
      <c r="M86" s="169"/>
      <c r="N86" s="169"/>
      <c r="O86" s="170"/>
      <c r="P86" s="171"/>
    </row>
    <row r="87" spans="2:16" ht="14.25">
      <c r="B87" s="69"/>
      <c r="C87" s="107"/>
      <c r="D87" s="76"/>
      <c r="E87" s="76"/>
      <c r="F87" s="76"/>
      <c r="G87" s="76"/>
      <c r="H87" s="167" t="s">
        <v>120</v>
      </c>
      <c r="I87" s="76"/>
      <c r="J87" s="76"/>
      <c r="K87" s="76"/>
      <c r="L87" s="76"/>
      <c r="M87" s="76"/>
      <c r="N87" s="76"/>
      <c r="O87" s="108"/>
      <c r="P87" s="70"/>
    </row>
    <row r="88" spans="2:16" ht="14.25">
      <c r="B88" s="69"/>
      <c r="C88" s="107"/>
      <c r="D88" s="76"/>
      <c r="E88" s="76"/>
      <c r="F88" s="76"/>
      <c r="G88" s="76"/>
      <c r="H88" s="76" t="s">
        <v>121</v>
      </c>
      <c r="I88" s="124"/>
      <c r="J88" s="124"/>
      <c r="K88" s="124"/>
      <c r="L88" s="76"/>
      <c r="M88" s="76"/>
      <c r="N88" s="76"/>
      <c r="O88" s="108"/>
      <c r="P88" s="70"/>
    </row>
    <row r="89" spans="2:16" ht="14.25">
      <c r="B89" s="69"/>
      <c r="C89" s="107"/>
      <c r="D89" s="76"/>
      <c r="E89" s="76"/>
      <c r="F89" s="76"/>
      <c r="G89" s="76"/>
      <c r="H89" s="76" t="s">
        <v>129</v>
      </c>
      <c r="I89" s="176"/>
      <c r="J89" s="176"/>
      <c r="K89" s="176"/>
      <c r="L89" s="76"/>
      <c r="M89" s="76"/>
      <c r="N89" s="76"/>
      <c r="O89" s="108"/>
      <c r="P89" s="70"/>
    </row>
    <row r="90" spans="2:16" ht="14.25">
      <c r="B90" s="69"/>
      <c r="C90" s="177"/>
      <c r="D90" s="169"/>
      <c r="E90" s="169"/>
      <c r="F90" s="169"/>
      <c r="G90" s="169"/>
      <c r="H90" s="76" t="s">
        <v>123</v>
      </c>
      <c r="I90" s="76"/>
      <c r="J90" s="76"/>
      <c r="K90" s="76"/>
      <c r="L90" s="169"/>
      <c r="M90" s="169"/>
      <c r="N90" s="169"/>
      <c r="O90" s="170"/>
      <c r="P90" s="171"/>
    </row>
    <row r="91" spans="2:16" ht="17.25" customHeight="1">
      <c r="B91" s="69"/>
      <c r="C91" s="177"/>
      <c r="D91" s="176"/>
      <c r="E91" s="176"/>
      <c r="F91" s="76"/>
      <c r="G91" s="76"/>
      <c r="H91" s="76"/>
      <c r="I91" s="76"/>
      <c r="J91" s="76"/>
      <c r="K91" s="279"/>
      <c r="L91" s="279"/>
      <c r="M91" s="279"/>
      <c r="N91" s="279"/>
      <c r="O91" s="280"/>
      <c r="P91" s="178"/>
    </row>
    <row r="92" spans="2:16" ht="18.75" customHeight="1" thickBot="1">
      <c r="B92" s="69"/>
      <c r="C92" s="283"/>
      <c r="D92" s="284"/>
      <c r="E92" s="284"/>
      <c r="F92" s="142"/>
      <c r="G92" s="142"/>
      <c r="H92" s="142"/>
      <c r="I92" s="142"/>
      <c r="J92" s="142"/>
      <c r="K92" s="281"/>
      <c r="L92" s="281"/>
      <c r="M92" s="281"/>
      <c r="N92" s="281"/>
      <c r="O92" s="282"/>
      <c r="P92" s="178"/>
    </row>
    <row r="93" spans="2:16" ht="13.5" thickBot="1">
      <c r="B93" s="179"/>
      <c r="C93" s="180"/>
      <c r="D93" s="180"/>
      <c r="E93" s="180"/>
      <c r="F93" s="180"/>
      <c r="G93" s="180"/>
      <c r="H93" s="180"/>
      <c r="I93" s="180"/>
      <c r="J93" s="180"/>
      <c r="K93" s="180"/>
      <c r="L93" s="180"/>
      <c r="M93" s="180"/>
      <c r="N93" s="180"/>
      <c r="O93" s="180"/>
      <c r="P93" s="181"/>
    </row>
    <row r="94" spans="2:16" ht="13.5" thickTop="1"/>
  </sheetData>
  <mergeCells count="78">
    <mergeCell ref="C3:F3"/>
    <mergeCell ref="C6:O6"/>
    <mergeCell ref="C8:C14"/>
    <mergeCell ref="D8:K8"/>
    <mergeCell ref="L8:O9"/>
    <mergeCell ref="D9:K9"/>
    <mergeCell ref="D10:K10"/>
    <mergeCell ref="L10:L11"/>
    <mergeCell ref="M10:O11"/>
    <mergeCell ref="D11:K11"/>
    <mergeCell ref="D12:K13"/>
    <mergeCell ref="L12:L14"/>
    <mergeCell ref="M12:M14"/>
    <mergeCell ref="N12:N14"/>
    <mergeCell ref="O12:O14"/>
    <mergeCell ref="D14:K14"/>
    <mergeCell ref="C30:G30"/>
    <mergeCell ref="H30:I30"/>
    <mergeCell ref="J30:K30"/>
    <mergeCell ref="M30:N30"/>
    <mergeCell ref="C18:F18"/>
    <mergeCell ref="C22:O22"/>
    <mergeCell ref="D24:L24"/>
    <mergeCell ref="M24:N24"/>
    <mergeCell ref="D25:L25"/>
    <mergeCell ref="M25:N25"/>
    <mergeCell ref="C26:O28"/>
    <mergeCell ref="C29:G29"/>
    <mergeCell ref="H29:I29"/>
    <mergeCell ref="J29:K29"/>
    <mergeCell ref="M29:N29"/>
    <mergeCell ref="C39:J39"/>
    <mergeCell ref="M39:N39"/>
    <mergeCell ref="M31:N31"/>
    <mergeCell ref="C32:G32"/>
    <mergeCell ref="H32:I32"/>
    <mergeCell ref="J32:K32"/>
    <mergeCell ref="M32:N32"/>
    <mergeCell ref="C33:N33"/>
    <mergeCell ref="C34:O36"/>
    <mergeCell ref="C37:J37"/>
    <mergeCell ref="M37:N37"/>
    <mergeCell ref="C38:J38"/>
    <mergeCell ref="M38:N38"/>
    <mergeCell ref="C40:N40"/>
    <mergeCell ref="C41:O43"/>
    <mergeCell ref="C44:I44"/>
    <mergeCell ref="M44:N44"/>
    <mergeCell ref="C45:I45"/>
    <mergeCell ref="M45:N45"/>
    <mergeCell ref="C56:N56"/>
    <mergeCell ref="C46:I46"/>
    <mergeCell ref="M46:N46"/>
    <mergeCell ref="C47:N47"/>
    <mergeCell ref="C48:O50"/>
    <mergeCell ref="C51:I51"/>
    <mergeCell ref="M51:N51"/>
    <mergeCell ref="M52:N52"/>
    <mergeCell ref="M53:N53"/>
    <mergeCell ref="M54:N54"/>
    <mergeCell ref="C55:I55"/>
    <mergeCell ref="M55:N55"/>
    <mergeCell ref="C58:N58"/>
    <mergeCell ref="C59:O61"/>
    <mergeCell ref="C62:I62"/>
    <mergeCell ref="M62:N62"/>
    <mergeCell ref="C63:I63"/>
    <mergeCell ref="M63:N63"/>
    <mergeCell ref="C82:O83"/>
    <mergeCell ref="C84:O85"/>
    <mergeCell ref="K91:O92"/>
    <mergeCell ref="C92:E92"/>
    <mergeCell ref="M64:N64"/>
    <mergeCell ref="M65:N65"/>
    <mergeCell ref="C66:N66"/>
    <mergeCell ref="C68:N68"/>
    <mergeCell ref="C78:O78"/>
    <mergeCell ref="C79:O79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PRESUPUESTO OFICIAL (Entidad)</vt:lpstr>
      <vt:lpstr>PROPUESTA ECONOMICA(Proponente)</vt:lpstr>
      <vt:lpstr>INDICAR CÓDIGO DEL ITEM DE PAGO</vt:lpstr>
      <vt:lpstr>_GoBack</vt:lpstr>
      <vt:lpstr>'INDICAR CÓDIGO DEL ITEM DE PAGO'!Área_de_impresión</vt:lpstr>
      <vt:lpstr>'PRESUPUESTO OFICIAL (Entidad)'!Área_de_impresión</vt:lpstr>
      <vt:lpstr>'PROPUESTA ECONOMICA(Proponente)'!Área_de_impresión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Gustavo Rodriguez Meza</dc:creator>
  <cp:lastModifiedBy>Rafael Gustavo Rodriguez Meza</cp:lastModifiedBy>
  <dcterms:created xsi:type="dcterms:W3CDTF">2023-03-03T21:22:37Z</dcterms:created>
  <dcterms:modified xsi:type="dcterms:W3CDTF">2024-09-03T22:20:56Z</dcterms:modified>
</cp:coreProperties>
</file>