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 68 - PUBLICO PRIVADO 2024\06.- f69 AGOSTO -  2024\"/>
    </mc:Choice>
  </mc:AlternateContent>
  <xr:revisionPtr revIDLastSave="0" documentId="8_{2498F70F-E4DC-44E6-BF25-6D20261ACE9F}" xr6:coauthVersionLast="47" xr6:coauthVersionMax="47" xr10:uidLastSave="{00000000-0000-0000-0000-000000000000}"/>
  <bookViews>
    <workbookView xWindow="-120" yWindow="-120" windowWidth="29040" windowHeight="158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pagos'!$A$1:$AG$149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4" i="1" l="1"/>
  <c r="Y78" i="1"/>
  <c r="Y84" i="1"/>
  <c r="Y81" i="1" l="1"/>
</calcChain>
</file>

<file path=xl/sharedStrings.xml><?xml version="1.0" encoding="utf-8"?>
<sst xmlns="http://schemas.openxmlformats.org/spreadsheetml/2006/main" count="355" uniqueCount="205">
  <si>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</si>
  <si>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</si>
  <si>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</si>
  <si>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</si>
  <si>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</si>
  <si>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</si>
  <si>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</si>
  <si>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</si>
  <si>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</si>
  <si>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</si>
  <si>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</si>
  <si>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</si>
  <si>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</si>
  <si>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</si>
  <si>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</si>
  <si>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</si>
  <si>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</si>
  <si>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</si>
  <si>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</si>
  <si>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</si>
  <si>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</si>
  <si>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</si>
  <si>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</si>
  <si>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</si>
  <si>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</si>
  <si>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</si>
  <si>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</si>
  <si>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</si>
  <si>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</si>
  <si>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</si>
  <si>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</si>
  <si>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</si>
  <si>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</si>
  <si>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</si>
  <si>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</si>
  <si>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</si>
  <si>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</si>
  <si>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</si>
  <si>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</si>
  <si>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</si>
  <si>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</si>
  <si>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</si>
  <si>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</si>
  <si>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</si>
  <si>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</si>
  <si>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</si>
  <si>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</si>
  <si>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</si>
  <si>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</si>
  <si>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</si>
  <si>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</si>
  <si>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</si>
  <si>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</si>
  <si>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</si>
  <si>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</si>
  <si>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</si>
  <si>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</si>
  <si>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</si>
  <si>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</si>
  <si>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</si>
  <si>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</si>
  <si>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</si>
  <si>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</si>
  <si>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</si>
  <si>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</si>
  <si>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</si>
  <si>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</si>
  <si>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</si>
  <si>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</si>
  <si>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</si>
  <si>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</si>
  <si>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</si>
  <si>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</si>
  <si>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</si>
  <si>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</si>
  <si>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</si>
  <si>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</si>
  <si>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</si>
  <si>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</si>
  <si>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</si>
  <si>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</si>
  <si>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</si>
  <si>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</si>
  <si>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</si>
  <si>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</si>
  <si>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</si>
  <si>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</si>
  <si>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</si>
  <si>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</si>
  <si>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</si>
  <si>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</si>
  <si>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</si>
  <si>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</si>
  <si>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</si>
  <si>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</si>
  <si>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</si>
  <si>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</si>
  <si>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</si>
  <si>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</si>
  <si>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</si>
  <si>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</si>
  <si>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</si>
  <si>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</si>
  <si>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</si>
  <si>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</si>
  <si>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</si>
  <si>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</si>
  <si>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</si>
  <si>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</si>
  <si>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</si>
  <si>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</si>
  <si>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</si>
  <si>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</si>
  <si>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</si>
  <si>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</si>
  <si>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</si>
  <si>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</si>
  <si>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</si>
  <si>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</si>
  <si>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</si>
  <si>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</si>
  <si>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</si>
  <si>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</si>
  <si>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</si>
  <si>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</si>
  <si>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</si>
  <si>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</si>
  <si>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</si>
  <si>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</si>
  <si>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</si>
  <si>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</si>
  <si>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</si>
  <si>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</si>
  <si>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</si>
  <si>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</si>
  <si>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</si>
  <si>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</si>
  <si>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</si>
  <si>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</si>
  <si>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</si>
  <si>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</si>
  <si>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</si>
  <si>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</si>
  <si>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</si>
  <si>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</si>
  <si>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</si>
  <si>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</si>
  <si>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</si>
  <si>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</si>
  <si>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</si>
  <si>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</si>
  <si>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</si>
  <si>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</si>
  <si>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</si>
  <si>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</si>
  <si>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</si>
  <si>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</si>
  <si>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</si>
  <si>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</si>
  <si>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</si>
  <si>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</si>
  <si>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</si>
  <si>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</si>
  <si>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</si>
  <si>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</si>
  <si>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</si>
  <si>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</si>
  <si>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</si>
  <si>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</si>
  <si>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</si>
  <si>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</si>
  <si>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</si>
  <si>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</si>
  <si>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</si>
  <si>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</si>
  <si>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</si>
  <si>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</si>
  <si>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</si>
  <si>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</si>
  <si>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</si>
  <si>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</si>
  <si>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</si>
  <si>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IRIS MARIA FONSECA LIDUEÑA </t>
  </si>
  <si>
    <t>CARRERA 16 A #9-25</t>
  </si>
  <si>
    <t>SANTA MARTA</t>
  </si>
  <si>
    <t>irisfonseca99@hotmail.com</t>
  </si>
  <si>
    <t>DAVIVIENDA</t>
  </si>
  <si>
    <t>Prestar sus servicios profesionales como abogado para la representación judicial y extrajudicial de los usuarios del servicio de defensoría pública y la promoción , defensa, ejercicio y divulgación de los derechos humanos.</t>
  </si>
  <si>
    <t>PROFESIONAL ADMINISTRATIVO Y DE GESTION</t>
  </si>
  <si>
    <t>IRIS MARIA FONSECA LIDUEÑA</t>
  </si>
  <si>
    <t xml:space="preserve">supervisor </t>
  </si>
  <si>
    <t>Desarrolló las actuaciones teniendo en cuenta los lineamientos y parámetros de prestación del servicio establecidos por la Dirección Nacional de Defensoría Pública.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</si>
  <si>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</si>
  <si>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</si>
  <si>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Registró las actuaciones en el Sistema de Información Visión Web (Aplica para los programas en que está implementado, más del 90%</t>
  </si>
  <si>
    <t>conforme a las obligaciones descritas en el contrato</t>
  </si>
  <si>
    <t>Se realizó verificación de la atividad en su informe en VISION y en la plataforma de VISIÓN WEB y se evidenció el cumplimiento</t>
  </si>
  <si>
    <t xml:space="preserve">Asistió a los turnos, como a las audiencias programadas para la prestación del servicio. </t>
  </si>
  <si>
    <t>VICENTE NOGUERA</t>
  </si>
  <si>
    <t>vnoguera@defensoria.gov.co</t>
  </si>
  <si>
    <t>JUNIO</t>
  </si>
  <si>
    <t xml:space="preserve"> CD-DP-1307-2024</t>
  </si>
  <si>
    <t>33-46-101058215</t>
  </si>
  <si>
    <t>CD-DP-1307-2024</t>
  </si>
  <si>
    <t>SE REVISÓ EL INFORME FINAL DE GESTION DE LOS DÍAS DEL 1 AL 30 DE AGOSTO DE 2024, PRESENTADO POR EL CONTRATISTA, DONDE SE EVIDENCIA CUMPLIMIENTO A LAS OBLIGACIONES CONTRACTUALES CONSIGNADAS EN EL CONTRATO CD-DP-1307-2024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</si>
</sst>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4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79375</xdr:colOff>
      <xdr:row>43</xdr:row>
      <xdr:rowOff>70621</xdr:rowOff>
    </xdr:from>
    <xdr:to>
      <xdr:col>10</xdr:col>
      <xdr:colOff>190500</xdr:colOff>
      <xdr:row>43</xdr:row>
      <xdr:rowOff>866406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9000" y="16874309"/>
          <a:ext cx="1349375" cy="795785"/>
        </a:xfrm>
        <a:prstGeom prst="rect">
          <a:avLst/>
        </a:prstGeom>
      </xdr:spPr>
    </xdr:pic>
    <xdr:clientData/>
  </xdr:twoCellAnchor>
  <xdr:twoCellAnchor editAs="oneCell">
    <xdr:from>
      <xdr:col>18</xdr:col>
      <xdr:colOff>39687</xdr:colOff>
      <xdr:row>43</xdr:row>
      <xdr:rowOff>325437</xdr:rowOff>
    </xdr:from>
    <xdr:to>
      <xdr:col>30</xdr:col>
      <xdr:colOff>160308</xdr:colOff>
      <xdr:row>43</xdr:row>
      <xdr:rowOff>697325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38562" y="17129125"/>
          <a:ext cx="2597121" cy="3718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nogu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irisfonseca99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49"/>
  <sheetViews>
    <sheetView showGridLines="0" topLeftCell="A139" zoomScale="130" zoomScaleNormal="130" zoomScaleSheetLayoutView="55" workbookViewId="0">
      <selection activeCell="AR32" sqref="AR3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2"/>
      <c r="C2" s="142"/>
      <c r="D2" s="142"/>
      <c r="E2" s="142"/>
      <c r="F2" s="142"/>
      <c r="G2" s="89" t="s">
        <v>0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8" t="s">
        <v>150</v>
      </c>
      <c r="AB2" s="88"/>
      <c r="AC2" s="88"/>
      <c r="AD2" s="88"/>
      <c r="AE2" s="88"/>
      <c r="AF2" s="88"/>
    </row>
    <row r="3" spans="2:33" ht="11.25" customHeight="1" x14ac:dyDescent="0.3">
      <c r="B3" s="142"/>
      <c r="C3" s="142"/>
      <c r="D3" s="142"/>
      <c r="E3" s="142"/>
      <c r="F3" s="142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8"/>
      <c r="AB3" s="88"/>
      <c r="AC3" s="88"/>
      <c r="AD3" s="88"/>
      <c r="AE3" s="88"/>
      <c r="AF3" s="88"/>
    </row>
    <row r="4" spans="2:33" ht="11.25" customHeight="1" x14ac:dyDescent="0.3">
      <c r="B4" s="142"/>
      <c r="C4" s="142"/>
      <c r="D4" s="142"/>
      <c r="E4" s="142"/>
      <c r="F4" s="142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7" t="s">
        <v>180</v>
      </c>
      <c r="AB4" s="87"/>
      <c r="AC4" s="87"/>
      <c r="AD4" s="87"/>
      <c r="AE4" s="87"/>
      <c r="AF4" s="87"/>
    </row>
    <row r="5" spans="2:33" ht="11.25" customHeight="1" x14ac:dyDescent="0.3">
      <c r="B5" s="142"/>
      <c r="C5" s="142"/>
      <c r="D5" s="142"/>
      <c r="E5" s="142"/>
      <c r="F5" s="142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7"/>
      <c r="AB5" s="87"/>
      <c r="AC5" s="87"/>
      <c r="AD5" s="87"/>
      <c r="AE5" s="87"/>
      <c r="AF5" s="87"/>
    </row>
    <row r="6" spans="2:33" ht="15" customHeight="1" x14ac:dyDescent="0.3">
      <c r="B6" s="142"/>
      <c r="C6" s="142"/>
      <c r="D6" s="142"/>
      <c r="E6" s="142"/>
      <c r="F6" s="142"/>
      <c r="G6" s="136" t="s">
        <v>159</v>
      </c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88" t="s">
        <v>181</v>
      </c>
      <c r="AB6" s="88"/>
      <c r="AC6" s="88"/>
      <c r="AD6" s="88"/>
      <c r="AE6" s="88"/>
      <c r="AF6" s="88"/>
    </row>
    <row r="7" spans="2:33" ht="15" customHeight="1" x14ac:dyDescent="0.3">
      <c r="B7" s="142"/>
      <c r="C7" s="142"/>
      <c r="D7" s="142"/>
      <c r="E7" s="142"/>
      <c r="F7" s="142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88"/>
      <c r="AB7" s="88"/>
      <c r="AC7" s="88"/>
      <c r="AD7" s="88"/>
      <c r="AE7" s="88"/>
      <c r="AF7" s="8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06" t="s">
        <v>7</v>
      </c>
      <c r="Y9" s="106"/>
      <c r="Z9" s="106" t="s">
        <v>8</v>
      </c>
      <c r="AA9" s="106"/>
      <c r="AB9" s="106"/>
      <c r="AC9" s="106"/>
      <c r="AD9" s="106" t="s">
        <v>22</v>
      </c>
      <c r="AE9" s="106"/>
      <c r="AF9" s="106"/>
      <c r="AG9" s="11"/>
    </row>
    <row r="10" spans="2:33" ht="15" customHeight="1" x14ac:dyDescent="0.3">
      <c r="B10" s="83" t="s">
        <v>5</v>
      </c>
      <c r="C10" s="83"/>
      <c r="D10" s="83"/>
      <c r="E10" s="83"/>
      <c r="F10" s="83"/>
      <c r="G10" s="83"/>
      <c r="H10" s="80"/>
      <c r="I10" s="80"/>
      <c r="J10" s="80"/>
      <c r="K10" s="80"/>
      <c r="L10" s="3"/>
      <c r="M10" s="83" t="s">
        <v>6</v>
      </c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0">
        <v>30</v>
      </c>
      <c r="Y10" s="80"/>
      <c r="Z10" s="80" t="s">
        <v>17</v>
      </c>
      <c r="AA10" s="80"/>
      <c r="AB10" s="80"/>
      <c r="AC10" s="80"/>
      <c r="AD10" s="80">
        <v>2024</v>
      </c>
      <c r="AE10" s="80"/>
      <c r="AF10" s="80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99" t="s">
        <v>157</v>
      </c>
      <c r="C12" s="99"/>
      <c r="D12" s="99"/>
      <c r="E12" s="99"/>
      <c r="F12" s="99"/>
      <c r="G12" s="99"/>
      <c r="H12" s="99"/>
      <c r="I12" s="99"/>
      <c r="J12" s="99"/>
      <c r="K12" s="99"/>
      <c r="L12" s="3"/>
      <c r="M12" s="3"/>
      <c r="N12" s="106" t="s">
        <v>7</v>
      </c>
      <c r="O12" s="106"/>
      <c r="P12" s="106" t="s">
        <v>8</v>
      </c>
      <c r="Q12" s="106"/>
      <c r="R12" s="106"/>
      <c r="S12" s="106"/>
      <c r="T12" s="106" t="s">
        <v>22</v>
      </c>
      <c r="U12" s="106"/>
      <c r="V12" s="106"/>
      <c r="W12" s="3"/>
      <c r="X12" s="106" t="s">
        <v>7</v>
      </c>
      <c r="Y12" s="106"/>
      <c r="Z12" s="106" t="s">
        <v>8</v>
      </c>
      <c r="AA12" s="106"/>
      <c r="AB12" s="106"/>
      <c r="AC12" s="106"/>
      <c r="AD12" s="106" t="s">
        <v>22</v>
      </c>
      <c r="AE12" s="106"/>
      <c r="AF12" s="106"/>
      <c r="AG12" s="11"/>
    </row>
    <row r="13" spans="2:33" ht="15" customHeight="1" x14ac:dyDescent="0.3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140" t="s">
        <v>23</v>
      </c>
      <c r="M13" s="141"/>
      <c r="N13" s="80">
        <v>1</v>
      </c>
      <c r="O13" s="80"/>
      <c r="P13" s="80" t="s">
        <v>16</v>
      </c>
      <c r="Q13" s="80"/>
      <c r="R13" s="80"/>
      <c r="S13" s="80"/>
      <c r="T13" s="80">
        <v>2024</v>
      </c>
      <c r="U13" s="80"/>
      <c r="V13" s="80"/>
      <c r="W13" s="7" t="s">
        <v>24</v>
      </c>
      <c r="X13" s="80">
        <v>30</v>
      </c>
      <c r="Y13" s="80"/>
      <c r="Z13" s="80" t="s">
        <v>17</v>
      </c>
      <c r="AA13" s="80"/>
      <c r="AB13" s="80"/>
      <c r="AC13" s="80"/>
      <c r="AD13" s="80">
        <v>2024</v>
      </c>
      <c r="AE13" s="80"/>
      <c r="AF13" s="80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37" t="s">
        <v>93</v>
      </c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9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20" t="s">
        <v>39</v>
      </c>
      <c r="C17" s="120"/>
      <c r="D17" s="120"/>
      <c r="E17" s="120"/>
      <c r="F17" s="120"/>
      <c r="G17" s="120"/>
      <c r="H17" s="120"/>
      <c r="I17" s="3"/>
      <c r="J17" s="3"/>
      <c r="K17" s="84" t="s">
        <v>201</v>
      </c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00" t="s">
        <v>155</v>
      </c>
      <c r="C19" s="101"/>
      <c r="D19" s="101"/>
      <c r="E19" s="101"/>
      <c r="F19" s="101"/>
      <c r="G19" s="101"/>
      <c r="H19" s="101"/>
      <c r="I19" s="101"/>
      <c r="J19" s="101"/>
      <c r="K19" s="102"/>
      <c r="L19" s="122" t="s">
        <v>182</v>
      </c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4"/>
      <c r="X19" s="55" t="s">
        <v>27</v>
      </c>
      <c r="Y19" s="56"/>
      <c r="Z19" s="56"/>
      <c r="AA19" s="57"/>
      <c r="AB19" s="108">
        <v>65742222</v>
      </c>
      <c r="AC19" s="109"/>
      <c r="AD19" s="109"/>
      <c r="AE19" s="109"/>
      <c r="AF19" s="11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83" t="s">
        <v>103</v>
      </c>
      <c r="C21" s="83"/>
      <c r="D21" s="83"/>
      <c r="E21" s="80" t="s">
        <v>183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3" t="s">
        <v>104</v>
      </c>
      <c r="Y21" s="83"/>
      <c r="Z21" s="83"/>
      <c r="AA21" s="80" t="s">
        <v>184</v>
      </c>
      <c r="AB21" s="80"/>
      <c r="AC21" s="80"/>
      <c r="AD21" s="80"/>
      <c r="AE21" s="80"/>
      <c r="AF21" s="80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83" t="s">
        <v>105</v>
      </c>
      <c r="C23" s="83"/>
      <c r="D23" s="83"/>
      <c r="E23" s="119">
        <v>3187126534</v>
      </c>
      <c r="F23" s="119"/>
      <c r="G23" s="119"/>
      <c r="H23" s="119"/>
      <c r="I23" s="119"/>
      <c r="J23" s="119"/>
      <c r="K23" s="119"/>
      <c r="L23" s="83" t="s">
        <v>106</v>
      </c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117" t="s">
        <v>185</v>
      </c>
      <c r="Y23" s="118"/>
      <c r="Z23" s="118"/>
      <c r="AA23" s="118"/>
      <c r="AB23" s="118"/>
      <c r="AC23" s="118"/>
      <c r="AD23" s="118"/>
      <c r="AE23" s="118"/>
      <c r="AF23" s="118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83" t="s">
        <v>125</v>
      </c>
      <c r="C25" s="83"/>
      <c r="D25" s="83"/>
      <c r="E25" s="83"/>
      <c r="F25" s="83"/>
      <c r="G25" s="80" t="s">
        <v>126</v>
      </c>
      <c r="H25" s="80"/>
      <c r="I25" s="80"/>
      <c r="J25" s="80"/>
      <c r="K25" s="14" t="s">
        <v>88</v>
      </c>
      <c r="L25" s="125">
        <v>550116000556047</v>
      </c>
      <c r="M25" s="125"/>
      <c r="N25" s="125"/>
      <c r="O25" s="125"/>
      <c r="P25" s="125"/>
      <c r="Q25" s="125"/>
      <c r="R25" s="125"/>
      <c r="S25" s="125"/>
      <c r="T25" s="83" t="s">
        <v>128</v>
      </c>
      <c r="U25" s="83"/>
      <c r="V25" s="80" t="s">
        <v>186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83" t="s">
        <v>28</v>
      </c>
      <c r="C27" s="83"/>
      <c r="D27" s="83"/>
      <c r="E27" s="83"/>
      <c r="F27" s="83"/>
      <c r="G27" s="83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106" t="s">
        <v>7</v>
      </c>
      <c r="Y29" s="106"/>
      <c r="Z29" s="106" t="s">
        <v>8</v>
      </c>
      <c r="AA29" s="106"/>
      <c r="AB29" s="106"/>
      <c r="AC29" s="106"/>
      <c r="AD29" s="106" t="s">
        <v>22</v>
      </c>
      <c r="AE29" s="106"/>
      <c r="AF29" s="106"/>
      <c r="AG29" s="11"/>
    </row>
    <row r="30" spans="2:33" ht="15" customHeight="1" x14ac:dyDescent="0.3">
      <c r="B30" s="83" t="s">
        <v>33</v>
      </c>
      <c r="C30" s="83"/>
      <c r="D30" s="83"/>
      <c r="E30" s="83"/>
      <c r="F30" s="83"/>
      <c r="G30" s="58" t="s">
        <v>139</v>
      </c>
      <c r="H30" s="59"/>
      <c r="I30" s="60"/>
      <c r="J30" s="58" t="s">
        <v>137</v>
      </c>
      <c r="K30" s="59"/>
      <c r="L30" s="60"/>
      <c r="M30" s="83" t="s">
        <v>95</v>
      </c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0">
        <v>1</v>
      </c>
      <c r="Y30" s="80"/>
      <c r="Z30" s="80" t="s">
        <v>16</v>
      </c>
      <c r="AA30" s="80"/>
      <c r="AB30" s="80"/>
      <c r="AC30" s="80"/>
      <c r="AD30" s="80">
        <v>2024</v>
      </c>
      <c r="AE30" s="80"/>
      <c r="AF30" s="80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11" t="s">
        <v>174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3"/>
      <c r="AG32" s="11"/>
    </row>
    <row r="33" spans="2:33" x14ac:dyDescent="0.3">
      <c r="B33" s="114" t="s">
        <v>187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6"/>
      <c r="AG33" s="11"/>
    </row>
    <row r="34" spans="2:33" x14ac:dyDescent="0.3">
      <c r="B34" s="114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6"/>
      <c r="AG34" s="11"/>
    </row>
    <row r="35" spans="2:33" x14ac:dyDescent="0.3">
      <c r="B35" s="114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6"/>
      <c r="AG35" s="11"/>
    </row>
    <row r="36" spans="2:33" x14ac:dyDescent="0.3">
      <c r="B36" s="114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6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106" t="s">
        <v>98</v>
      </c>
      <c r="I38" s="106"/>
      <c r="J38" s="106"/>
      <c r="K38" s="127" t="s">
        <v>130</v>
      </c>
      <c r="L38" s="106" t="s">
        <v>97</v>
      </c>
      <c r="M38" s="106"/>
      <c r="N38" s="106"/>
      <c r="O38" s="15"/>
      <c r="P38" s="3"/>
      <c r="Q38" s="3"/>
      <c r="R38" s="3"/>
      <c r="S38" s="3"/>
      <c r="T38" s="3"/>
      <c r="U38" s="3"/>
      <c r="V38" s="3"/>
      <c r="W38" s="3"/>
      <c r="X38" s="106" t="s">
        <v>7</v>
      </c>
      <c r="Y38" s="106"/>
      <c r="Z38" s="106" t="s">
        <v>8</v>
      </c>
      <c r="AA38" s="106"/>
      <c r="AB38" s="106"/>
      <c r="AC38" s="106"/>
      <c r="AD38" s="106" t="s">
        <v>22</v>
      </c>
      <c r="AE38" s="106"/>
      <c r="AF38" s="106"/>
      <c r="AG38" s="11"/>
    </row>
    <row r="39" spans="2:33" ht="15" customHeight="1" x14ac:dyDescent="0.3">
      <c r="B39" s="55" t="s">
        <v>96</v>
      </c>
      <c r="C39" s="56"/>
      <c r="D39" s="56"/>
      <c r="E39" s="56"/>
      <c r="F39" s="56"/>
      <c r="G39" s="57"/>
      <c r="H39" s="80">
        <v>6</v>
      </c>
      <c r="I39" s="80"/>
      <c r="J39" s="80"/>
      <c r="K39" s="127"/>
      <c r="L39" s="80">
        <v>0</v>
      </c>
      <c r="M39" s="80"/>
      <c r="N39" s="80"/>
      <c r="O39" s="3"/>
      <c r="P39" s="3"/>
      <c r="Q39" s="83" t="s">
        <v>34</v>
      </c>
      <c r="R39" s="83"/>
      <c r="S39" s="83"/>
      <c r="T39" s="83"/>
      <c r="U39" s="83"/>
      <c r="V39" s="83"/>
      <c r="W39" s="83"/>
      <c r="X39" s="80">
        <v>31</v>
      </c>
      <c r="Y39" s="80"/>
      <c r="Z39" s="80" t="s">
        <v>21</v>
      </c>
      <c r="AA39" s="80"/>
      <c r="AB39" s="80"/>
      <c r="AC39" s="80"/>
      <c r="AD39" s="80">
        <v>2024</v>
      </c>
      <c r="AE39" s="80"/>
      <c r="AF39" s="80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83" t="s">
        <v>35</v>
      </c>
      <c r="C41" s="83"/>
      <c r="D41" s="83"/>
      <c r="E41" s="83"/>
      <c r="F41" s="83"/>
      <c r="G41" s="83"/>
      <c r="H41" s="83"/>
      <c r="I41" s="83"/>
      <c r="J41" s="121">
        <v>32838000</v>
      </c>
      <c r="K41" s="121"/>
      <c r="L41" s="121"/>
      <c r="M41" s="121"/>
      <c r="N41" s="121"/>
      <c r="O41" s="121"/>
      <c r="P41" s="121"/>
      <c r="Q41" s="55" t="s">
        <v>40</v>
      </c>
      <c r="R41" s="56"/>
      <c r="S41" s="56"/>
      <c r="T41" s="56"/>
      <c r="U41" s="56"/>
      <c r="V41" s="56"/>
      <c r="W41" s="56"/>
      <c r="X41" s="56"/>
      <c r="Y41" s="57"/>
      <c r="Z41" s="128">
        <v>5473000</v>
      </c>
      <c r="AA41" s="129"/>
      <c r="AB41" s="129"/>
      <c r="AC41" s="129"/>
      <c r="AD41" s="129"/>
      <c r="AE41" s="129"/>
      <c r="AF41" s="130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83" t="s">
        <v>100</v>
      </c>
      <c r="C43" s="83"/>
      <c r="D43" s="83"/>
      <c r="E43" s="83"/>
      <c r="F43" s="83"/>
      <c r="G43" s="83"/>
      <c r="H43" s="83"/>
      <c r="I43" s="83"/>
      <c r="J43" s="131" t="s">
        <v>184</v>
      </c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3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20" t="s">
        <v>41</v>
      </c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80">
        <v>26424</v>
      </c>
      <c r="Q45" s="80"/>
      <c r="R45" s="80"/>
      <c r="S45" s="80"/>
      <c r="T45" s="83" t="s">
        <v>42</v>
      </c>
      <c r="U45" s="83"/>
      <c r="V45" s="83"/>
      <c r="W45" s="83"/>
      <c r="X45" s="83"/>
      <c r="Y45" s="83"/>
      <c r="Z45" s="83"/>
      <c r="AA45" s="83"/>
      <c r="AB45" s="83"/>
      <c r="AC45" s="80"/>
      <c r="AD45" s="80"/>
      <c r="AE45" s="80"/>
      <c r="AF45" s="80"/>
      <c r="AG45" s="11"/>
    </row>
    <row r="46" spans="2:33" ht="3.6" customHeight="1" x14ac:dyDescent="0.3"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11"/>
    </row>
    <row r="47" spans="2:33" ht="27" customHeight="1" x14ac:dyDescent="0.3">
      <c r="B47" s="83" t="s">
        <v>44</v>
      </c>
      <c r="C47" s="83"/>
      <c r="D47" s="83"/>
      <c r="E47" s="83"/>
      <c r="F47" s="83"/>
      <c r="G47" s="83"/>
      <c r="H47" s="83"/>
      <c r="I47" s="80" t="s">
        <v>45</v>
      </c>
      <c r="J47" s="80"/>
      <c r="K47" s="80"/>
      <c r="L47" s="80"/>
      <c r="M47" s="80"/>
      <c r="N47" s="99" t="s">
        <v>46</v>
      </c>
      <c r="O47" s="99"/>
      <c r="P47" s="99"/>
      <c r="Q47" s="99"/>
      <c r="R47" s="99"/>
      <c r="S47" s="99"/>
      <c r="T47" s="99"/>
      <c r="U47" s="80" t="s">
        <v>188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99" t="s">
        <v>43</v>
      </c>
      <c r="C49" s="99"/>
      <c r="D49" s="99"/>
      <c r="E49" s="99"/>
      <c r="F49" s="99"/>
      <c r="G49" s="99"/>
      <c r="H49" s="99"/>
      <c r="I49" s="99"/>
      <c r="J49" s="80" t="s">
        <v>198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3" t="s">
        <v>27</v>
      </c>
      <c r="X49" s="83"/>
      <c r="Y49" s="83"/>
      <c r="Z49" s="83"/>
      <c r="AA49" s="107">
        <v>79265410</v>
      </c>
      <c r="AB49" s="107"/>
      <c r="AC49" s="107"/>
      <c r="AD49" s="107"/>
      <c r="AE49" s="107"/>
      <c r="AF49" s="107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00" t="s">
        <v>131</v>
      </c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2"/>
      <c r="T51" s="103" t="s">
        <v>199</v>
      </c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5"/>
      <c r="AG51" s="11"/>
    </row>
    <row r="52" spans="2:48" ht="3.6" customHeight="1" x14ac:dyDescent="0.3"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11"/>
    </row>
    <row r="53" spans="2:48" ht="15" customHeight="1" x14ac:dyDescent="0.3">
      <c r="B53" s="90" t="s">
        <v>63</v>
      </c>
      <c r="C53" s="91"/>
      <c r="D53" s="92"/>
      <c r="E53" s="58" t="s">
        <v>138</v>
      </c>
      <c r="F53" s="59"/>
      <c r="G53" s="60"/>
      <c r="H53" s="96" t="s">
        <v>99</v>
      </c>
      <c r="I53" s="96"/>
      <c r="J53" s="96"/>
      <c r="K53" s="96"/>
      <c r="L53" s="106" t="s">
        <v>7</v>
      </c>
      <c r="M53" s="106"/>
      <c r="N53" s="106" t="s">
        <v>8</v>
      </c>
      <c r="O53" s="106"/>
      <c r="P53" s="106"/>
      <c r="Q53" s="106"/>
      <c r="R53" s="106" t="s">
        <v>22</v>
      </c>
      <c r="S53" s="106"/>
      <c r="T53" s="106"/>
      <c r="U53" s="97" t="s">
        <v>129</v>
      </c>
      <c r="V53" s="97"/>
      <c r="W53" s="97"/>
      <c r="X53" s="106" t="s">
        <v>7</v>
      </c>
      <c r="Y53" s="106"/>
      <c r="Z53" s="106" t="s">
        <v>8</v>
      </c>
      <c r="AA53" s="106"/>
      <c r="AB53" s="106"/>
      <c r="AC53" s="106"/>
      <c r="AD53" s="106" t="s">
        <v>22</v>
      </c>
      <c r="AE53" s="106"/>
      <c r="AF53" s="106"/>
      <c r="AG53" s="11"/>
    </row>
    <row r="54" spans="2:48" x14ac:dyDescent="0.3">
      <c r="B54" s="93"/>
      <c r="C54" s="94"/>
      <c r="D54" s="95"/>
      <c r="E54" s="58" t="s">
        <v>137</v>
      </c>
      <c r="F54" s="59"/>
      <c r="G54" s="60"/>
      <c r="H54" s="96"/>
      <c r="I54" s="96"/>
      <c r="J54" s="96"/>
      <c r="K54" s="96"/>
      <c r="L54" s="80"/>
      <c r="M54" s="80"/>
      <c r="N54" s="80"/>
      <c r="O54" s="80"/>
      <c r="P54" s="80"/>
      <c r="Q54" s="80"/>
      <c r="R54" s="80"/>
      <c r="S54" s="80"/>
      <c r="T54" s="80"/>
      <c r="U54" s="97"/>
      <c r="V54" s="97"/>
      <c r="W54" s="97"/>
      <c r="X54" s="80"/>
      <c r="Y54" s="80"/>
      <c r="Z54" s="80"/>
      <c r="AA54" s="80"/>
      <c r="AB54" s="80"/>
      <c r="AC54" s="80"/>
      <c r="AD54" s="80"/>
      <c r="AE54" s="80"/>
      <c r="AF54" s="8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83" t="s">
        <v>68</v>
      </c>
      <c r="C56" s="83"/>
      <c r="D56" s="83"/>
      <c r="E56" s="83"/>
      <c r="F56" s="83"/>
      <c r="G56" s="83"/>
      <c r="H56" s="83"/>
      <c r="I56" s="83"/>
      <c r="J56" s="80" t="s">
        <v>58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3" t="s">
        <v>69</v>
      </c>
      <c r="AA56" s="83"/>
      <c r="AB56" s="83"/>
      <c r="AC56" s="83"/>
      <c r="AD56" s="83"/>
      <c r="AE56" s="83"/>
      <c r="AF56" s="83"/>
      <c r="AG56" s="11"/>
    </row>
    <row r="57" spans="2:48" ht="15" customHeight="1" x14ac:dyDescent="0.3">
      <c r="B57" s="83"/>
      <c r="C57" s="83"/>
      <c r="D57" s="83"/>
      <c r="E57" s="83"/>
      <c r="F57" s="83"/>
      <c r="G57" s="83"/>
      <c r="H57" s="83"/>
      <c r="I57" s="83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 t="s">
        <v>202</v>
      </c>
      <c r="AA57" s="80"/>
      <c r="AB57" s="80"/>
      <c r="AC57" s="80"/>
      <c r="AD57" s="80"/>
      <c r="AE57" s="80"/>
      <c r="AF57" s="80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83" t="s">
        <v>70</v>
      </c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 t="s">
        <v>132</v>
      </c>
      <c r="AC59" s="83"/>
      <c r="AD59" s="83"/>
      <c r="AE59" s="83"/>
      <c r="AF59" s="83"/>
      <c r="AG59" s="11"/>
    </row>
    <row r="60" spans="2:48" ht="9" customHeight="1" x14ac:dyDescent="0.3">
      <c r="B60" s="134" t="s">
        <v>73</v>
      </c>
      <c r="C60" s="134"/>
      <c r="D60" s="134"/>
      <c r="E60" s="134"/>
      <c r="F60" s="135" t="s">
        <v>72</v>
      </c>
      <c r="G60" s="135"/>
      <c r="H60" s="106" t="s">
        <v>7</v>
      </c>
      <c r="I60" s="106"/>
      <c r="J60" s="106" t="s">
        <v>8</v>
      </c>
      <c r="K60" s="106"/>
      <c r="L60" s="106"/>
      <c r="M60" s="106"/>
      <c r="N60" s="106" t="s">
        <v>22</v>
      </c>
      <c r="O60" s="106"/>
      <c r="P60" s="106"/>
      <c r="Q60" s="135" t="s">
        <v>71</v>
      </c>
      <c r="R60" s="135"/>
      <c r="S60" s="106" t="s">
        <v>7</v>
      </c>
      <c r="T60" s="106"/>
      <c r="U60" s="106" t="s">
        <v>8</v>
      </c>
      <c r="V60" s="106"/>
      <c r="W60" s="106"/>
      <c r="X60" s="106"/>
      <c r="Y60" s="106" t="s">
        <v>22</v>
      </c>
      <c r="Z60" s="106"/>
      <c r="AA60" s="106"/>
      <c r="AB60" s="126">
        <v>3006600</v>
      </c>
      <c r="AC60" s="126"/>
      <c r="AD60" s="126"/>
      <c r="AE60" s="126"/>
      <c r="AF60" s="126"/>
      <c r="AG60" s="11"/>
    </row>
    <row r="61" spans="2:48" ht="24.75" customHeight="1" x14ac:dyDescent="0.3">
      <c r="B61" s="134"/>
      <c r="C61" s="134"/>
      <c r="D61" s="134"/>
      <c r="E61" s="134"/>
      <c r="F61" s="135"/>
      <c r="G61" s="135"/>
      <c r="H61" s="80">
        <v>1</v>
      </c>
      <c r="I61" s="80"/>
      <c r="J61" s="80" t="s">
        <v>16</v>
      </c>
      <c r="K61" s="80"/>
      <c r="L61" s="80"/>
      <c r="M61" s="80"/>
      <c r="N61" s="80">
        <v>2024</v>
      </c>
      <c r="O61" s="80"/>
      <c r="P61" s="80"/>
      <c r="Q61" s="135"/>
      <c r="R61" s="135"/>
      <c r="S61" s="80">
        <v>30</v>
      </c>
      <c r="T61" s="80"/>
      <c r="U61" s="80" t="s">
        <v>13</v>
      </c>
      <c r="V61" s="80"/>
      <c r="W61" s="80"/>
      <c r="X61" s="80"/>
      <c r="Y61" s="80">
        <v>2025</v>
      </c>
      <c r="Z61" s="80"/>
      <c r="AA61" s="80"/>
      <c r="AB61" s="126"/>
      <c r="AC61" s="126"/>
      <c r="AD61" s="126"/>
      <c r="AE61" s="126"/>
      <c r="AF61" s="126"/>
      <c r="AG61" s="11"/>
    </row>
    <row r="62" spans="2:48" ht="9" customHeight="1" x14ac:dyDescent="0.3">
      <c r="B62" s="134" t="s">
        <v>74</v>
      </c>
      <c r="C62" s="134"/>
      <c r="D62" s="134"/>
      <c r="E62" s="134"/>
      <c r="F62" s="135" t="s">
        <v>72</v>
      </c>
      <c r="G62" s="135"/>
      <c r="H62" s="106" t="s">
        <v>7</v>
      </c>
      <c r="I62" s="106"/>
      <c r="J62" s="106" t="s">
        <v>8</v>
      </c>
      <c r="K62" s="106"/>
      <c r="L62" s="106"/>
      <c r="M62" s="106"/>
      <c r="N62" s="106" t="s">
        <v>22</v>
      </c>
      <c r="O62" s="106"/>
      <c r="P62" s="106"/>
      <c r="Q62" s="135" t="s">
        <v>71</v>
      </c>
      <c r="R62" s="135"/>
      <c r="S62" s="106" t="s">
        <v>7</v>
      </c>
      <c r="T62" s="106"/>
      <c r="U62" s="106" t="s">
        <v>8</v>
      </c>
      <c r="V62" s="106"/>
      <c r="W62" s="106"/>
      <c r="X62" s="106"/>
      <c r="Y62" s="106" t="s">
        <v>22</v>
      </c>
      <c r="Z62" s="106"/>
      <c r="AA62" s="106"/>
      <c r="AB62" s="126">
        <v>6013200</v>
      </c>
      <c r="AC62" s="126"/>
      <c r="AD62" s="126"/>
      <c r="AE62" s="126"/>
      <c r="AF62" s="126"/>
      <c r="AG62" s="11"/>
    </row>
    <row r="63" spans="2:48" ht="24.75" customHeight="1" x14ac:dyDescent="0.3">
      <c r="B63" s="134"/>
      <c r="C63" s="134"/>
      <c r="D63" s="134"/>
      <c r="E63" s="134"/>
      <c r="F63" s="135"/>
      <c r="G63" s="135"/>
      <c r="H63" s="80">
        <v>1</v>
      </c>
      <c r="I63" s="80"/>
      <c r="J63" s="80" t="s">
        <v>16</v>
      </c>
      <c r="K63" s="80"/>
      <c r="L63" s="80"/>
      <c r="M63" s="80"/>
      <c r="N63" s="80">
        <v>2024</v>
      </c>
      <c r="O63" s="80"/>
      <c r="P63" s="80"/>
      <c r="Q63" s="135"/>
      <c r="R63" s="135"/>
      <c r="S63" s="80">
        <v>31</v>
      </c>
      <c r="T63" s="80"/>
      <c r="U63" s="80" t="s">
        <v>21</v>
      </c>
      <c r="V63" s="80"/>
      <c r="W63" s="80"/>
      <c r="X63" s="80"/>
      <c r="Y63" s="80">
        <v>2026</v>
      </c>
      <c r="Z63" s="80"/>
      <c r="AA63" s="80"/>
      <c r="AB63" s="126"/>
      <c r="AC63" s="126"/>
      <c r="AD63" s="126"/>
      <c r="AE63" s="126"/>
      <c r="AF63" s="126"/>
      <c r="AG63" s="11"/>
    </row>
    <row r="64" spans="2:48" ht="9" customHeight="1" x14ac:dyDescent="0.3">
      <c r="B64" s="134"/>
      <c r="C64" s="134"/>
      <c r="D64" s="134"/>
      <c r="E64" s="134"/>
      <c r="F64" s="135" t="s">
        <v>72</v>
      </c>
      <c r="G64" s="135"/>
      <c r="H64" s="106" t="s">
        <v>7</v>
      </c>
      <c r="I64" s="106"/>
      <c r="J64" s="106" t="s">
        <v>8</v>
      </c>
      <c r="K64" s="106"/>
      <c r="L64" s="106"/>
      <c r="M64" s="106"/>
      <c r="N64" s="106" t="s">
        <v>22</v>
      </c>
      <c r="O64" s="106"/>
      <c r="P64" s="106"/>
      <c r="Q64" s="135" t="s">
        <v>71</v>
      </c>
      <c r="R64" s="135"/>
      <c r="S64" s="106" t="s">
        <v>7</v>
      </c>
      <c r="T64" s="106"/>
      <c r="U64" s="106" t="s">
        <v>8</v>
      </c>
      <c r="V64" s="106"/>
      <c r="W64" s="106"/>
      <c r="X64" s="106"/>
      <c r="Y64" s="106" t="s">
        <v>22</v>
      </c>
      <c r="Z64" s="106"/>
      <c r="AA64" s="106"/>
      <c r="AB64" s="126"/>
      <c r="AC64" s="126"/>
      <c r="AD64" s="126"/>
      <c r="AE64" s="126"/>
      <c r="AF64" s="126"/>
      <c r="AG64" s="11"/>
    </row>
    <row r="65" spans="2:33" ht="24.75" customHeight="1" x14ac:dyDescent="0.3">
      <c r="B65" s="134"/>
      <c r="C65" s="134"/>
      <c r="D65" s="134"/>
      <c r="E65" s="134"/>
      <c r="F65" s="135"/>
      <c r="G65" s="135"/>
      <c r="H65" s="80"/>
      <c r="I65" s="80"/>
      <c r="J65" s="80"/>
      <c r="K65" s="80"/>
      <c r="L65" s="80"/>
      <c r="M65" s="80"/>
      <c r="N65" s="80"/>
      <c r="O65" s="80"/>
      <c r="P65" s="80"/>
      <c r="Q65" s="135"/>
      <c r="R65" s="135"/>
      <c r="S65" s="80"/>
      <c r="T65" s="80"/>
      <c r="U65" s="80"/>
      <c r="V65" s="80"/>
      <c r="W65" s="80"/>
      <c r="X65" s="80"/>
      <c r="Y65" s="80"/>
      <c r="Z65" s="80"/>
      <c r="AA65" s="80"/>
      <c r="AB65" s="126"/>
      <c r="AC65" s="126"/>
      <c r="AD65" s="126"/>
      <c r="AE65" s="126"/>
      <c r="AF65" s="126"/>
      <c r="AG65" s="11"/>
    </row>
    <row r="66" spans="2:33" ht="9" customHeight="1" x14ac:dyDescent="0.3">
      <c r="B66" s="134"/>
      <c r="C66" s="134"/>
      <c r="D66" s="134"/>
      <c r="E66" s="134"/>
      <c r="F66" s="135" t="s">
        <v>72</v>
      </c>
      <c r="G66" s="135"/>
      <c r="H66" s="106" t="s">
        <v>7</v>
      </c>
      <c r="I66" s="106"/>
      <c r="J66" s="106" t="s">
        <v>8</v>
      </c>
      <c r="K66" s="106"/>
      <c r="L66" s="106"/>
      <c r="M66" s="106"/>
      <c r="N66" s="106" t="s">
        <v>22</v>
      </c>
      <c r="O66" s="106"/>
      <c r="P66" s="106"/>
      <c r="Q66" s="135" t="s">
        <v>71</v>
      </c>
      <c r="R66" s="135"/>
      <c r="S66" s="106" t="s">
        <v>7</v>
      </c>
      <c r="T66" s="106"/>
      <c r="U66" s="106" t="s">
        <v>8</v>
      </c>
      <c r="V66" s="106"/>
      <c r="W66" s="106"/>
      <c r="X66" s="106"/>
      <c r="Y66" s="106" t="s">
        <v>22</v>
      </c>
      <c r="Z66" s="106"/>
      <c r="AA66" s="106"/>
      <c r="AB66" s="126"/>
      <c r="AC66" s="126"/>
      <c r="AD66" s="126"/>
      <c r="AE66" s="126"/>
      <c r="AF66" s="126"/>
      <c r="AG66" s="11"/>
    </row>
    <row r="67" spans="2:33" ht="24.75" customHeight="1" x14ac:dyDescent="0.3">
      <c r="B67" s="134"/>
      <c r="C67" s="134"/>
      <c r="D67" s="134"/>
      <c r="E67" s="134"/>
      <c r="F67" s="135"/>
      <c r="G67" s="135"/>
      <c r="H67" s="80"/>
      <c r="I67" s="80"/>
      <c r="J67" s="80"/>
      <c r="K67" s="80"/>
      <c r="L67" s="80"/>
      <c r="M67" s="80"/>
      <c r="N67" s="80"/>
      <c r="O67" s="80"/>
      <c r="P67" s="80"/>
      <c r="Q67" s="135"/>
      <c r="R67" s="135"/>
      <c r="S67" s="80"/>
      <c r="T67" s="80"/>
      <c r="U67" s="80"/>
      <c r="V67" s="80"/>
      <c r="W67" s="80"/>
      <c r="X67" s="80"/>
      <c r="Y67" s="80"/>
      <c r="Z67" s="80"/>
      <c r="AA67" s="80"/>
      <c r="AB67" s="126"/>
      <c r="AC67" s="126"/>
      <c r="AD67" s="126"/>
      <c r="AE67" s="126"/>
      <c r="AF67" s="126"/>
      <c r="AG67" s="11"/>
    </row>
    <row r="68" spans="2:33" ht="9" customHeight="1" x14ac:dyDescent="0.3">
      <c r="B68" s="134"/>
      <c r="C68" s="134"/>
      <c r="D68" s="134"/>
      <c r="E68" s="134"/>
      <c r="F68" s="135" t="s">
        <v>72</v>
      </c>
      <c r="G68" s="135"/>
      <c r="H68" s="106" t="s">
        <v>7</v>
      </c>
      <c r="I68" s="106"/>
      <c r="J68" s="106" t="s">
        <v>8</v>
      </c>
      <c r="K68" s="106"/>
      <c r="L68" s="106"/>
      <c r="M68" s="106"/>
      <c r="N68" s="106" t="s">
        <v>22</v>
      </c>
      <c r="O68" s="106"/>
      <c r="P68" s="106"/>
      <c r="Q68" s="135" t="s">
        <v>71</v>
      </c>
      <c r="R68" s="135"/>
      <c r="S68" s="106" t="s">
        <v>7</v>
      </c>
      <c r="T68" s="106"/>
      <c r="U68" s="106" t="s">
        <v>8</v>
      </c>
      <c r="V68" s="106"/>
      <c r="W68" s="106"/>
      <c r="X68" s="106"/>
      <c r="Y68" s="106" t="s">
        <v>22</v>
      </c>
      <c r="Z68" s="106"/>
      <c r="AA68" s="106"/>
      <c r="AB68" s="126"/>
      <c r="AC68" s="126"/>
      <c r="AD68" s="126"/>
      <c r="AE68" s="126"/>
      <c r="AF68" s="126"/>
      <c r="AG68" s="11"/>
    </row>
    <row r="69" spans="2:33" ht="24.75" customHeight="1" x14ac:dyDescent="0.3">
      <c r="B69" s="134"/>
      <c r="C69" s="134"/>
      <c r="D69" s="134"/>
      <c r="E69" s="134"/>
      <c r="F69" s="135"/>
      <c r="G69" s="135"/>
      <c r="H69" s="80"/>
      <c r="I69" s="80"/>
      <c r="J69" s="80"/>
      <c r="K69" s="80"/>
      <c r="L69" s="80"/>
      <c r="M69" s="80"/>
      <c r="N69" s="80"/>
      <c r="O69" s="80"/>
      <c r="P69" s="80"/>
      <c r="Q69" s="135"/>
      <c r="R69" s="135"/>
      <c r="S69" s="80"/>
      <c r="T69" s="80"/>
      <c r="U69" s="80"/>
      <c r="V69" s="80"/>
      <c r="W69" s="80"/>
      <c r="X69" s="80"/>
      <c r="Y69" s="80"/>
      <c r="Z69" s="80"/>
      <c r="AA69" s="80"/>
      <c r="AB69" s="126"/>
      <c r="AC69" s="126"/>
      <c r="AD69" s="126"/>
      <c r="AE69" s="126"/>
      <c r="AF69" s="12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77" t="s">
        <v>173</v>
      </c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17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77" t="s">
        <v>85</v>
      </c>
      <c r="C73" s="178"/>
      <c r="D73" s="178"/>
      <c r="E73" s="178"/>
      <c r="F73" s="178"/>
      <c r="G73" s="178"/>
      <c r="H73" s="178"/>
      <c r="I73" s="178"/>
      <c r="J73" s="178"/>
      <c r="K73" s="179"/>
      <c r="L73" s="58" t="s">
        <v>139</v>
      </c>
      <c r="M73" s="59"/>
      <c r="N73" s="60"/>
      <c r="O73" s="58" t="s">
        <v>137</v>
      </c>
      <c r="P73" s="59"/>
      <c r="Q73" s="60"/>
      <c r="R73" s="3"/>
      <c r="S73" s="177" t="s">
        <v>86</v>
      </c>
      <c r="T73" s="178"/>
      <c r="U73" s="178"/>
      <c r="V73" s="178"/>
      <c r="W73" s="178"/>
      <c r="X73" s="178"/>
      <c r="Y73" s="178"/>
      <c r="Z73" s="179"/>
      <c r="AA73" s="58" t="s">
        <v>139</v>
      </c>
      <c r="AB73" s="59"/>
      <c r="AC73" s="60"/>
      <c r="AD73" s="58" t="s">
        <v>137</v>
      </c>
      <c r="AE73" s="59"/>
      <c r="AF73" s="60"/>
      <c r="AG73" s="11"/>
    </row>
    <row r="74" spans="2:33" ht="15" customHeight="1" x14ac:dyDescent="0.3">
      <c r="B74" s="83" t="s">
        <v>78</v>
      </c>
      <c r="C74" s="83"/>
      <c r="D74" s="83"/>
      <c r="E74" s="83"/>
      <c r="F74" s="83"/>
      <c r="G74" s="83"/>
      <c r="H74" s="83"/>
      <c r="I74" s="106" t="s">
        <v>7</v>
      </c>
      <c r="J74" s="106"/>
      <c r="K74" s="106" t="s">
        <v>8</v>
      </c>
      <c r="L74" s="106"/>
      <c r="M74" s="106"/>
      <c r="N74" s="106"/>
      <c r="O74" s="106" t="s">
        <v>22</v>
      </c>
      <c r="P74" s="106"/>
      <c r="Q74" s="106"/>
      <c r="R74" s="3"/>
      <c r="S74" s="83" t="s">
        <v>82</v>
      </c>
      <c r="T74" s="83"/>
      <c r="U74" s="83"/>
      <c r="V74" s="83"/>
      <c r="W74" s="83"/>
      <c r="X74" s="83"/>
      <c r="Y74" s="83" t="s">
        <v>81</v>
      </c>
      <c r="Z74" s="83"/>
      <c r="AA74" s="83"/>
      <c r="AB74" s="83"/>
      <c r="AC74" s="83"/>
      <c r="AD74" s="83"/>
      <c r="AE74" s="83"/>
      <c r="AF74" s="83"/>
      <c r="AG74" s="11"/>
    </row>
    <row r="75" spans="2:33" ht="15" customHeight="1" x14ac:dyDescent="0.3">
      <c r="B75" s="83"/>
      <c r="C75" s="83"/>
      <c r="D75" s="83"/>
      <c r="E75" s="83"/>
      <c r="F75" s="83"/>
      <c r="G75" s="83"/>
      <c r="H75" s="83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64"/>
      <c r="T75" s="64"/>
      <c r="U75" s="64"/>
      <c r="V75" s="64"/>
      <c r="W75" s="64"/>
      <c r="X75" s="64"/>
      <c r="Y75" s="143"/>
      <c r="Z75" s="144"/>
      <c r="AA75" s="144"/>
      <c r="AB75" s="144"/>
      <c r="AC75" s="144"/>
      <c r="AD75" s="144"/>
      <c r="AE75" s="144"/>
      <c r="AF75" s="14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83" t="s">
        <v>79</v>
      </c>
      <c r="C77" s="83"/>
      <c r="D77" s="83"/>
      <c r="E77" s="83"/>
      <c r="F77" s="83"/>
      <c r="G77" s="83"/>
      <c r="H77" s="83"/>
      <c r="I77" s="106" t="s">
        <v>7</v>
      </c>
      <c r="J77" s="106"/>
      <c r="K77" s="106" t="s">
        <v>8</v>
      </c>
      <c r="L77" s="106"/>
      <c r="M77" s="106"/>
      <c r="N77" s="106"/>
      <c r="O77" s="106" t="s">
        <v>22</v>
      </c>
      <c r="P77" s="106"/>
      <c r="Q77" s="106"/>
      <c r="R77" s="3"/>
      <c r="S77" s="83" t="s">
        <v>83</v>
      </c>
      <c r="T77" s="83"/>
      <c r="U77" s="83"/>
      <c r="V77" s="83"/>
      <c r="W77" s="83"/>
      <c r="X77" s="83"/>
      <c r="Y77" s="83" t="s">
        <v>81</v>
      </c>
      <c r="Z77" s="83"/>
      <c r="AA77" s="83"/>
      <c r="AB77" s="83"/>
      <c r="AC77" s="83"/>
      <c r="AD77" s="83"/>
      <c r="AE77" s="83"/>
      <c r="AF77" s="83"/>
      <c r="AG77" s="11"/>
    </row>
    <row r="78" spans="2:33" ht="15" customHeight="1" x14ac:dyDescent="0.3">
      <c r="B78" s="83"/>
      <c r="C78" s="83"/>
      <c r="D78" s="83"/>
      <c r="E78" s="83"/>
      <c r="F78" s="83"/>
      <c r="G78" s="83"/>
      <c r="H78" s="83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64"/>
      <c r="T78" s="64"/>
      <c r="U78" s="64"/>
      <c r="V78" s="64"/>
      <c r="W78" s="64"/>
      <c r="X78" s="64"/>
      <c r="Y78" s="143" t="str">
        <f>IF(S78="","", Y75+S78)</f>
        <v/>
      </c>
      <c r="Z78" s="144"/>
      <c r="AA78" s="144"/>
      <c r="AB78" s="144"/>
      <c r="AC78" s="144"/>
      <c r="AD78" s="144"/>
      <c r="AE78" s="144"/>
      <c r="AF78" s="14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83" t="s">
        <v>80</v>
      </c>
      <c r="C80" s="83"/>
      <c r="D80" s="83"/>
      <c r="E80" s="83"/>
      <c r="F80" s="83"/>
      <c r="G80" s="83"/>
      <c r="H80" s="83"/>
      <c r="I80" s="106" t="s">
        <v>7</v>
      </c>
      <c r="J80" s="106"/>
      <c r="K80" s="106" t="s">
        <v>8</v>
      </c>
      <c r="L80" s="106"/>
      <c r="M80" s="106"/>
      <c r="N80" s="106"/>
      <c r="O80" s="106" t="s">
        <v>22</v>
      </c>
      <c r="P80" s="106"/>
      <c r="Q80" s="106"/>
      <c r="R80" s="3"/>
      <c r="S80" s="83" t="s">
        <v>84</v>
      </c>
      <c r="T80" s="83"/>
      <c r="U80" s="83"/>
      <c r="V80" s="83"/>
      <c r="W80" s="83"/>
      <c r="X80" s="83"/>
      <c r="Y80" s="83" t="s">
        <v>81</v>
      </c>
      <c r="Z80" s="83"/>
      <c r="AA80" s="83"/>
      <c r="AB80" s="83"/>
      <c r="AC80" s="83"/>
      <c r="AD80" s="83"/>
      <c r="AE80" s="83"/>
      <c r="AF80" s="83"/>
      <c r="AG80" s="11"/>
    </row>
    <row r="81" spans="2:61" ht="15" customHeight="1" x14ac:dyDescent="0.3">
      <c r="B81" s="83"/>
      <c r="C81" s="83"/>
      <c r="D81" s="83"/>
      <c r="E81" s="83"/>
      <c r="F81" s="83"/>
      <c r="G81" s="83"/>
      <c r="H81" s="83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64"/>
      <c r="T81" s="64"/>
      <c r="U81" s="64"/>
      <c r="V81" s="64"/>
      <c r="W81" s="64"/>
      <c r="X81" s="64"/>
      <c r="Y81" s="143" t="str">
        <f>IF(S81="","", Y78+S81)</f>
        <v/>
      </c>
      <c r="Z81" s="144"/>
      <c r="AA81" s="144"/>
      <c r="AB81" s="144"/>
      <c r="AC81" s="144"/>
      <c r="AD81" s="144"/>
      <c r="AE81" s="144"/>
      <c r="AF81" s="14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77" t="s">
        <v>160</v>
      </c>
      <c r="C83" s="178"/>
      <c r="D83" s="178"/>
      <c r="E83" s="178"/>
      <c r="F83" s="178"/>
      <c r="G83" s="178"/>
      <c r="H83" s="178"/>
      <c r="I83" s="178"/>
      <c r="J83" s="178"/>
      <c r="K83" s="179"/>
      <c r="L83" s="58" t="s">
        <v>139</v>
      </c>
      <c r="M83" s="59"/>
      <c r="N83" s="60"/>
      <c r="O83" s="58" t="s">
        <v>137</v>
      </c>
      <c r="P83" s="59"/>
      <c r="Q83" s="60"/>
      <c r="R83" s="3"/>
      <c r="S83" s="83" t="s">
        <v>161</v>
      </c>
      <c r="T83" s="83"/>
      <c r="U83" s="83"/>
      <c r="V83" s="83"/>
      <c r="W83" s="83"/>
      <c r="X83" s="83"/>
      <c r="Y83" s="83" t="s">
        <v>162</v>
      </c>
      <c r="Z83" s="83"/>
      <c r="AA83" s="83"/>
      <c r="AB83" s="83"/>
      <c r="AC83" s="83"/>
      <c r="AD83" s="83"/>
      <c r="AE83" s="83"/>
      <c r="AF83" s="83"/>
      <c r="AG83" s="11"/>
    </row>
    <row r="84" spans="2:61" ht="15" customHeight="1" x14ac:dyDescent="0.3">
      <c r="P84" s="3"/>
      <c r="Q84" s="3"/>
      <c r="R84" s="3"/>
      <c r="S84" s="64"/>
      <c r="T84" s="64"/>
      <c r="U84" s="64"/>
      <c r="V84" s="64"/>
      <c r="W84" s="64"/>
      <c r="X84" s="64"/>
      <c r="Y84" s="143" t="str">
        <f>IF(S84="","", J41+S75+S78+S81-S84)</f>
        <v/>
      </c>
      <c r="Z84" s="144"/>
      <c r="AA84" s="144"/>
      <c r="AB84" s="144"/>
      <c r="AC84" s="144"/>
      <c r="AD84" s="144"/>
      <c r="AE84" s="144"/>
      <c r="AF84" s="14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6" t="s">
        <v>72</v>
      </c>
      <c r="P86" s="76"/>
      <c r="Q86" s="76"/>
      <c r="R86" s="76"/>
      <c r="S86" s="76"/>
      <c r="T86" s="76"/>
      <c r="U86" s="76"/>
      <c r="V86" s="76"/>
      <c r="W86" s="203"/>
      <c r="X86" s="204" t="s">
        <v>101</v>
      </c>
      <c r="Y86" s="76"/>
      <c r="Z86" s="76"/>
      <c r="AA86" s="76"/>
      <c r="AB86" s="76"/>
      <c r="AC86" s="76"/>
      <c r="AD86" s="76"/>
      <c r="AE86" s="76"/>
      <c r="AF86" s="7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06" t="s">
        <v>7</v>
      </c>
      <c r="P87" s="106"/>
      <c r="Q87" s="106" t="s">
        <v>8</v>
      </c>
      <c r="R87" s="106"/>
      <c r="S87" s="106"/>
      <c r="T87" s="106"/>
      <c r="U87" s="106" t="s">
        <v>22</v>
      </c>
      <c r="V87" s="106"/>
      <c r="W87" s="202"/>
      <c r="X87" s="193" t="s">
        <v>7</v>
      </c>
      <c r="Y87" s="106"/>
      <c r="Z87" s="106" t="s">
        <v>8</v>
      </c>
      <c r="AA87" s="106"/>
      <c r="AB87" s="106"/>
      <c r="AC87" s="106"/>
      <c r="AD87" s="106" t="s">
        <v>22</v>
      </c>
      <c r="AE87" s="106"/>
      <c r="AF87" s="106"/>
      <c r="AG87" s="11"/>
    </row>
    <row r="88" spans="2:61" ht="15" customHeight="1" x14ac:dyDescent="0.3">
      <c r="B88" s="183" t="s">
        <v>134</v>
      </c>
      <c r="C88" s="183"/>
      <c r="D88" s="183"/>
      <c r="E88" s="183"/>
      <c r="F88" s="183"/>
      <c r="G88" s="183"/>
      <c r="H88" s="183"/>
      <c r="I88" s="183"/>
      <c r="J88" s="58" t="s">
        <v>138</v>
      </c>
      <c r="K88" s="60"/>
      <c r="L88" s="58" t="s">
        <v>137</v>
      </c>
      <c r="M88" s="59"/>
      <c r="N88" s="5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106" t="s">
        <v>7</v>
      </c>
      <c r="Q90" s="106"/>
      <c r="R90" s="106" t="s">
        <v>8</v>
      </c>
      <c r="S90" s="106"/>
      <c r="T90" s="106"/>
      <c r="U90" s="106"/>
      <c r="V90" s="106" t="s">
        <v>22</v>
      </c>
      <c r="W90" s="106"/>
      <c r="X90" s="106"/>
      <c r="AG90" s="11"/>
    </row>
    <row r="91" spans="2:61" ht="15" customHeight="1" x14ac:dyDescent="0.3">
      <c r="B91" s="111" t="s">
        <v>102</v>
      </c>
      <c r="C91" s="112"/>
      <c r="D91" s="112"/>
      <c r="E91" s="112"/>
      <c r="F91" s="112"/>
      <c r="G91" s="112"/>
      <c r="H91" s="112"/>
      <c r="I91" s="112"/>
      <c r="J91" s="113"/>
      <c r="K91" s="58" t="s">
        <v>138</v>
      </c>
      <c r="L91" s="60"/>
      <c r="M91" s="58" t="s">
        <v>137</v>
      </c>
      <c r="N91" s="59"/>
      <c r="O91" s="60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37" t="s">
        <v>107</v>
      </c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  <c r="AA93" s="138"/>
      <c r="AB93" s="138"/>
      <c r="AC93" s="138"/>
      <c r="AD93" s="138"/>
      <c r="AE93" s="138"/>
      <c r="AF93" s="139"/>
    </row>
    <row r="94" spans="2:61" ht="3.6" customHeight="1" x14ac:dyDescent="0.3"/>
    <row r="95" spans="2:61" ht="15" customHeight="1" x14ac:dyDescent="0.3">
      <c r="B95" s="184" t="s">
        <v>172</v>
      </c>
      <c r="C95" s="185"/>
      <c r="D95" s="185"/>
      <c r="E95" s="185"/>
      <c r="F95" s="185"/>
      <c r="G95" s="185"/>
      <c r="H95" s="185"/>
      <c r="I95" s="185"/>
      <c r="J95" s="185"/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6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118</v>
      </c>
      <c r="C97" s="175" t="s">
        <v>189</v>
      </c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6" t="s">
        <v>120</v>
      </c>
      <c r="P97" s="176"/>
      <c r="Q97" s="176"/>
      <c r="R97" s="176"/>
      <c r="S97" s="176"/>
      <c r="T97" s="176"/>
      <c r="U97" s="176"/>
      <c r="V97" s="176"/>
      <c r="W97" s="73">
        <v>65742222</v>
      </c>
      <c r="X97" s="73"/>
      <c r="Y97" s="73"/>
      <c r="Z97" s="73"/>
      <c r="AA97" s="73"/>
      <c r="AB97" s="197" t="s">
        <v>133</v>
      </c>
      <c r="AC97" s="197"/>
      <c r="AD97" s="197"/>
      <c r="AE97" s="197"/>
      <c r="AF97" s="19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55" t="s">
        <v>176</v>
      </c>
      <c r="C98" s="156"/>
      <c r="D98" s="156"/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6"/>
      <c r="AA98" s="156"/>
      <c r="AB98" s="156"/>
      <c r="AC98" s="156"/>
      <c r="AD98" s="156"/>
      <c r="AE98" s="156"/>
      <c r="AF98" s="15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4" t="s">
        <v>178</v>
      </c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5"/>
      <c r="Y100" s="195"/>
      <c r="Z100" s="195"/>
      <c r="AA100" s="195"/>
      <c r="AB100" s="195"/>
      <c r="AC100" s="195"/>
      <c r="AD100" s="195"/>
      <c r="AE100" s="195"/>
      <c r="AF100" s="19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9" t="s">
        <v>175</v>
      </c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200"/>
      <c r="O102" s="200"/>
      <c r="P102" s="200"/>
      <c r="Q102" s="200"/>
      <c r="R102" s="200"/>
      <c r="S102" s="200"/>
      <c r="T102" s="200"/>
      <c r="U102" s="200"/>
      <c r="V102" s="200"/>
      <c r="W102" s="200"/>
      <c r="X102" s="200"/>
      <c r="Y102" s="200"/>
      <c r="Z102" s="200"/>
      <c r="AA102" s="200"/>
      <c r="AB102" s="201"/>
      <c r="AC102" s="79"/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5" t="s">
        <v>164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2" t="s">
        <v>166</v>
      </c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4"/>
      <c r="Z106" s="64">
        <v>273650</v>
      </c>
      <c r="AA106" s="64"/>
      <c r="AB106" s="64"/>
      <c r="AC106" s="64"/>
      <c r="AD106" s="64"/>
      <c r="AE106" s="64"/>
      <c r="AF106" s="6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2" t="s">
        <v>165</v>
      </c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4"/>
      <c r="Z108" s="64">
        <v>350272</v>
      </c>
      <c r="AA108" s="64"/>
      <c r="AB108" s="64"/>
      <c r="AC108" s="64"/>
      <c r="AD108" s="64"/>
      <c r="AE108" s="64"/>
      <c r="AF108" s="6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2" t="s">
        <v>167</v>
      </c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4"/>
      <c r="Z110" s="64">
        <v>11428</v>
      </c>
      <c r="AA110" s="64"/>
      <c r="AB110" s="64"/>
      <c r="AC110" s="64"/>
      <c r="AD110" s="64"/>
      <c r="AE110" s="64"/>
      <c r="AF110" s="6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5" t="s">
        <v>168</v>
      </c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7"/>
      <c r="Z112" s="72">
        <v>635350</v>
      </c>
      <c r="AA112" s="72"/>
      <c r="AB112" s="72"/>
      <c r="AC112" s="72"/>
      <c r="AD112" s="72"/>
      <c r="AE112" s="72"/>
      <c r="AF112" s="7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46" t="s">
        <v>121</v>
      </c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49"/>
      <c r="C115" s="150"/>
      <c r="D115" s="15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  <c r="R115" s="150"/>
      <c r="S115" s="150"/>
      <c r="T115" s="150"/>
      <c r="U115" s="150"/>
      <c r="V115" s="150"/>
      <c r="W115" s="150"/>
      <c r="X115" s="150"/>
      <c r="Y115" s="150"/>
      <c r="Z115" s="150"/>
      <c r="AA115" s="150"/>
      <c r="AB115" s="150"/>
      <c r="AC115" s="150"/>
      <c r="AD115" s="150"/>
      <c r="AE115" s="150"/>
      <c r="AF115" s="15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68" t="s">
        <v>143</v>
      </c>
      <c r="C117" s="169"/>
      <c r="D117" s="169"/>
      <c r="E117" s="169"/>
      <c r="F117" s="169"/>
      <c r="G117" s="169"/>
      <c r="H117" s="169"/>
      <c r="I117" s="16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69"/>
      <c r="X117" s="169"/>
      <c r="Y117" s="169"/>
      <c r="Z117" s="170"/>
      <c r="AA117" s="55" t="s">
        <v>138</v>
      </c>
      <c r="AB117" s="56"/>
      <c r="AC117" s="57"/>
      <c r="AD117" s="55" t="s">
        <v>140</v>
      </c>
      <c r="AE117" s="56"/>
      <c r="AF117" s="5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1" t="s">
        <v>144</v>
      </c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3"/>
      <c r="AA118" s="58" t="s">
        <v>138</v>
      </c>
      <c r="AB118" s="59"/>
      <c r="AC118" s="60"/>
      <c r="AD118" s="58" t="s">
        <v>140</v>
      </c>
      <c r="AE118" s="59"/>
      <c r="AF118" s="6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1" t="s">
        <v>156</v>
      </c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3"/>
      <c r="AA119" s="55" t="s">
        <v>138</v>
      </c>
      <c r="AB119" s="56"/>
      <c r="AC119" s="57"/>
      <c r="AD119" s="55" t="s">
        <v>140</v>
      </c>
      <c r="AE119" s="56"/>
      <c r="AF119" s="5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90" t="s">
        <v>149</v>
      </c>
      <c r="C120" s="191"/>
      <c r="D120" s="191"/>
      <c r="E120" s="191"/>
      <c r="F120" s="191"/>
      <c r="G120" s="191"/>
      <c r="H120" s="191"/>
      <c r="I120" s="191"/>
      <c r="J120" s="191"/>
      <c r="K120" s="191"/>
      <c r="L120" s="191"/>
      <c r="M120" s="191"/>
      <c r="N120" s="191"/>
      <c r="O120" s="191"/>
      <c r="P120" s="191"/>
      <c r="Q120" s="191"/>
      <c r="R120" s="191"/>
      <c r="S120" s="191"/>
      <c r="T120" s="191"/>
      <c r="U120" s="191"/>
      <c r="V120" s="191"/>
      <c r="W120" s="191"/>
      <c r="X120" s="191"/>
      <c r="Y120" s="191"/>
      <c r="Z120" s="192"/>
      <c r="AA120" s="187" t="s">
        <v>138</v>
      </c>
      <c r="AB120" s="188"/>
      <c r="AC120" s="189"/>
      <c r="AD120" s="187" t="s">
        <v>140</v>
      </c>
      <c r="AE120" s="188"/>
      <c r="AF120" s="18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68" t="s">
        <v>145</v>
      </c>
      <c r="C121" s="169"/>
      <c r="D121" s="169"/>
      <c r="E121" s="169"/>
      <c r="F121" s="169"/>
      <c r="G121" s="169"/>
      <c r="H121" s="169"/>
      <c r="I121" s="169"/>
      <c r="J121" s="169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69"/>
      <c r="X121" s="169"/>
      <c r="Y121" s="169"/>
      <c r="Z121" s="170"/>
      <c r="AA121" s="55" t="s">
        <v>138</v>
      </c>
      <c r="AB121" s="56"/>
      <c r="AC121" s="57"/>
      <c r="AD121" s="55" t="s">
        <v>140</v>
      </c>
      <c r="AE121" s="56"/>
      <c r="AF121" s="5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90" t="s">
        <v>158</v>
      </c>
      <c r="C122" s="191"/>
      <c r="D122" s="191"/>
      <c r="E122" s="191"/>
      <c r="F122" s="191"/>
      <c r="G122" s="191"/>
      <c r="H122" s="191"/>
      <c r="I122" s="191"/>
      <c r="J122" s="191"/>
      <c r="K122" s="191"/>
      <c r="L122" s="191"/>
      <c r="M122" s="191"/>
      <c r="N122" s="191"/>
      <c r="O122" s="191"/>
      <c r="P122" s="191"/>
      <c r="Q122" s="191"/>
      <c r="R122" s="191"/>
      <c r="S122" s="191"/>
      <c r="T122" s="191"/>
      <c r="U122" s="191"/>
      <c r="V122" s="191"/>
      <c r="W122" s="191"/>
      <c r="X122" s="191"/>
      <c r="Y122" s="191"/>
      <c r="Z122" s="192"/>
      <c r="AA122" s="187" t="s">
        <v>138</v>
      </c>
      <c r="AB122" s="188"/>
      <c r="AC122" s="189"/>
      <c r="AD122" s="187" t="s">
        <v>140</v>
      </c>
      <c r="AE122" s="188"/>
      <c r="AF122" s="18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68" t="s">
        <v>146</v>
      </c>
      <c r="C123" s="169"/>
      <c r="D123" s="169"/>
      <c r="E123" s="169"/>
      <c r="F123" s="169"/>
      <c r="G123" s="169"/>
      <c r="H123" s="169"/>
      <c r="I123" s="169"/>
      <c r="J123" s="169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69"/>
      <c r="X123" s="169"/>
      <c r="Y123" s="169"/>
      <c r="Z123" s="170"/>
      <c r="AA123" s="55" t="s">
        <v>138</v>
      </c>
      <c r="AB123" s="56"/>
      <c r="AC123" s="57"/>
      <c r="AD123" s="55" t="s">
        <v>140</v>
      </c>
      <c r="AE123" s="56"/>
      <c r="AF123" s="5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47" t="s">
        <v>169</v>
      </c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43" t="s">
        <v>136</v>
      </c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5"/>
    </row>
    <row r="128" spans="2:61" ht="3.6" customHeight="1" x14ac:dyDescent="0.3"/>
    <row r="129" spans="1:46" ht="15" customHeight="1" x14ac:dyDescent="0.3">
      <c r="B129" s="47" t="s">
        <v>123</v>
      </c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118</v>
      </c>
      <c r="C131" s="175" t="s">
        <v>198</v>
      </c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6" t="s">
        <v>120</v>
      </c>
      <c r="P131" s="176"/>
      <c r="Q131" s="176"/>
      <c r="R131" s="176"/>
      <c r="S131" s="176"/>
      <c r="T131" s="176"/>
      <c r="U131" s="176"/>
      <c r="V131" s="176"/>
      <c r="W131" s="73">
        <v>79265410</v>
      </c>
      <c r="X131" s="73"/>
      <c r="Y131" s="73"/>
      <c r="Z131" s="73"/>
      <c r="AA131" s="73"/>
      <c r="AB131" s="74" t="s">
        <v>124</v>
      </c>
      <c r="AC131" s="74"/>
      <c r="AD131" s="74"/>
      <c r="AE131" s="74"/>
      <c r="AF131" s="75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0" t="s">
        <v>190</v>
      </c>
      <c r="C132" s="51"/>
      <c r="D132" s="51"/>
      <c r="E132" s="174" t="s">
        <v>142</v>
      </c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  <c r="W132" s="81" t="s">
        <v>182</v>
      </c>
      <c r="X132" s="81"/>
      <c r="Y132" s="81"/>
      <c r="Z132" s="81"/>
      <c r="AA132" s="81"/>
      <c r="AB132" s="81"/>
      <c r="AC132" s="81"/>
      <c r="AD132" s="81"/>
      <c r="AE132" s="81"/>
      <c r="AF132" s="8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55" t="s">
        <v>148</v>
      </c>
      <c r="C133" s="158"/>
      <c r="D133" s="158"/>
      <c r="E133" s="158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37" t="s">
        <v>147</v>
      </c>
      <c r="C135" s="138"/>
      <c r="D135" s="138"/>
      <c r="E135" s="138"/>
      <c r="F135" s="138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  <c r="AA135" s="138"/>
      <c r="AB135" s="138"/>
      <c r="AC135" s="138"/>
      <c r="AD135" s="138"/>
      <c r="AE135" s="138"/>
      <c r="AF135" s="139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60" t="s">
        <v>108</v>
      </c>
      <c r="C137" s="161"/>
      <c r="D137" s="76" t="s">
        <v>117</v>
      </c>
      <c r="E137" s="76"/>
      <c r="F137" s="76"/>
      <c r="G137" s="76"/>
      <c r="H137" s="76"/>
      <c r="I137" s="76"/>
      <c r="J137" s="76"/>
      <c r="K137" s="76"/>
      <c r="L137" s="76" t="s">
        <v>119</v>
      </c>
      <c r="M137" s="76"/>
      <c r="N137" s="76"/>
      <c r="O137" s="76"/>
      <c r="P137" s="76"/>
      <c r="Q137" s="76"/>
      <c r="R137" s="76"/>
      <c r="S137" s="76" t="s">
        <v>116</v>
      </c>
      <c r="T137" s="76"/>
      <c r="U137" s="76"/>
      <c r="V137" s="76"/>
      <c r="W137" s="76"/>
      <c r="X137" s="76"/>
      <c r="Y137" s="76" t="s">
        <v>115</v>
      </c>
      <c r="Z137" s="76"/>
      <c r="AA137" s="76"/>
      <c r="AB137" s="76"/>
      <c r="AC137" s="76"/>
      <c r="AD137" s="76"/>
      <c r="AE137" s="76"/>
      <c r="AF137" s="7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62"/>
      <c r="C138" s="163"/>
      <c r="D138" s="46" t="s">
        <v>114</v>
      </c>
      <c r="E138" s="46"/>
      <c r="F138" s="46"/>
      <c r="G138" s="46"/>
      <c r="H138" s="46"/>
      <c r="I138" s="46"/>
      <c r="J138" s="46"/>
      <c r="K138" s="46"/>
      <c r="L138" s="77" t="s">
        <v>16</v>
      </c>
      <c r="M138" s="78"/>
      <c r="N138" s="78"/>
      <c r="O138" s="78"/>
      <c r="P138" s="78"/>
      <c r="Q138" s="78"/>
      <c r="R138" s="79"/>
      <c r="S138" s="180">
        <v>30</v>
      </c>
      <c r="T138" s="181"/>
      <c r="U138" s="181"/>
      <c r="V138" s="181"/>
      <c r="W138" s="181"/>
      <c r="X138" s="182"/>
      <c r="Y138" s="69">
        <v>5473000</v>
      </c>
      <c r="Z138" s="70"/>
      <c r="AA138" s="70"/>
      <c r="AB138" s="70"/>
      <c r="AC138" s="70"/>
      <c r="AD138" s="70"/>
      <c r="AE138" s="70"/>
      <c r="AF138" s="7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62"/>
      <c r="C139" s="163"/>
      <c r="D139" s="46" t="s">
        <v>109</v>
      </c>
      <c r="E139" s="46"/>
      <c r="F139" s="46"/>
      <c r="G139" s="46"/>
      <c r="H139" s="46"/>
      <c r="I139" s="46"/>
      <c r="J139" s="46"/>
      <c r="K139" s="46"/>
      <c r="L139" s="80" t="s">
        <v>17</v>
      </c>
      <c r="M139" s="80"/>
      <c r="N139" s="80"/>
      <c r="O139" s="80"/>
      <c r="P139" s="80"/>
      <c r="Q139" s="80"/>
      <c r="R139" s="80"/>
      <c r="S139" s="68">
        <v>30</v>
      </c>
      <c r="T139" s="68"/>
      <c r="U139" s="68"/>
      <c r="V139" s="68"/>
      <c r="W139" s="68"/>
      <c r="X139" s="68"/>
      <c r="Y139" s="69">
        <v>5473000</v>
      </c>
      <c r="Z139" s="70"/>
      <c r="AA139" s="70"/>
      <c r="AB139" s="70"/>
      <c r="AC139" s="70"/>
      <c r="AD139" s="70"/>
      <c r="AE139" s="70"/>
      <c r="AF139" s="71"/>
      <c r="AJ139" s="4"/>
      <c r="AK139" s="4"/>
      <c r="AL139" s="4"/>
      <c r="AM139" s="4"/>
      <c r="AN139" s="145"/>
      <c r="AO139" s="145"/>
      <c r="AP139" s="145"/>
      <c r="AQ139" s="145"/>
      <c r="AR139" s="145"/>
      <c r="AS139" s="145"/>
      <c r="AT139" s="145"/>
    </row>
    <row r="140" spans="1:46" ht="18" customHeight="1" x14ac:dyDescent="0.3">
      <c r="A140" s="17"/>
      <c r="B140" s="162"/>
      <c r="C140" s="163"/>
      <c r="D140" s="46" t="s">
        <v>110</v>
      </c>
      <c r="E140" s="46"/>
      <c r="F140" s="46"/>
      <c r="G140" s="46"/>
      <c r="H140" s="46"/>
      <c r="I140" s="46"/>
      <c r="J140" s="46"/>
      <c r="K140" s="46"/>
      <c r="L140" s="80"/>
      <c r="M140" s="80"/>
      <c r="N140" s="80"/>
      <c r="O140" s="80"/>
      <c r="P140" s="80"/>
      <c r="Q140" s="80"/>
      <c r="R140" s="80"/>
      <c r="S140" s="68"/>
      <c r="T140" s="68"/>
      <c r="U140" s="68"/>
      <c r="V140" s="68"/>
      <c r="W140" s="68"/>
      <c r="X140" s="68"/>
      <c r="Y140" s="69"/>
      <c r="Z140" s="70"/>
      <c r="AA140" s="70"/>
      <c r="AB140" s="70"/>
      <c r="AC140" s="70"/>
      <c r="AD140" s="70"/>
      <c r="AE140" s="70"/>
      <c r="AF140" s="7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62"/>
      <c r="C141" s="163"/>
      <c r="D141" s="46" t="s">
        <v>111</v>
      </c>
      <c r="E141" s="46"/>
      <c r="F141" s="46"/>
      <c r="G141" s="46"/>
      <c r="H141" s="46"/>
      <c r="I141" s="46"/>
      <c r="J141" s="46"/>
      <c r="K141" s="46"/>
      <c r="L141" s="80"/>
      <c r="M141" s="80"/>
      <c r="N141" s="80"/>
      <c r="O141" s="80"/>
      <c r="P141" s="80"/>
      <c r="Q141" s="80"/>
      <c r="R141" s="80"/>
      <c r="S141" s="68"/>
      <c r="T141" s="68"/>
      <c r="U141" s="68"/>
      <c r="V141" s="68"/>
      <c r="W141" s="68"/>
      <c r="X141" s="68"/>
      <c r="Y141" s="69"/>
      <c r="Z141" s="70"/>
      <c r="AA141" s="70"/>
      <c r="AB141" s="70"/>
      <c r="AC141" s="70"/>
      <c r="AD141" s="70"/>
      <c r="AE141" s="70"/>
      <c r="AF141" s="7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62"/>
      <c r="C142" s="163"/>
      <c r="D142" s="46" t="s">
        <v>112</v>
      </c>
      <c r="E142" s="46"/>
      <c r="F142" s="46"/>
      <c r="G142" s="46"/>
      <c r="H142" s="46"/>
      <c r="I142" s="46"/>
      <c r="J142" s="46"/>
      <c r="K142" s="46"/>
      <c r="L142" s="80"/>
      <c r="M142" s="80"/>
      <c r="N142" s="80"/>
      <c r="O142" s="80"/>
      <c r="P142" s="80"/>
      <c r="Q142" s="80"/>
      <c r="R142" s="80"/>
      <c r="S142" s="68"/>
      <c r="T142" s="68"/>
      <c r="U142" s="68"/>
      <c r="V142" s="68"/>
      <c r="W142" s="68"/>
      <c r="X142" s="68"/>
      <c r="Y142" s="69"/>
      <c r="Z142" s="70"/>
      <c r="AA142" s="70"/>
      <c r="AB142" s="70"/>
      <c r="AC142" s="70"/>
      <c r="AD142" s="70"/>
      <c r="AE142" s="70"/>
      <c r="AF142" s="7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62"/>
      <c r="C143" s="163"/>
      <c r="D143" s="46" t="s">
        <v>113</v>
      </c>
      <c r="E143" s="46"/>
      <c r="F143" s="46"/>
      <c r="G143" s="46"/>
      <c r="H143" s="46"/>
      <c r="I143" s="46"/>
      <c r="J143" s="46"/>
      <c r="K143" s="46"/>
      <c r="L143" s="80"/>
      <c r="M143" s="80"/>
      <c r="N143" s="80"/>
      <c r="O143" s="80"/>
      <c r="P143" s="80"/>
      <c r="Q143" s="80"/>
      <c r="R143" s="80"/>
      <c r="S143" s="68"/>
      <c r="T143" s="68"/>
      <c r="U143" s="68"/>
      <c r="V143" s="68"/>
      <c r="W143" s="68"/>
      <c r="X143" s="68"/>
      <c r="Y143" s="69"/>
      <c r="Z143" s="70"/>
      <c r="AA143" s="70"/>
      <c r="AB143" s="70"/>
      <c r="AC143" s="70"/>
      <c r="AD143" s="70"/>
      <c r="AE143" s="70"/>
      <c r="AF143" s="7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62"/>
      <c r="C144" s="163"/>
      <c r="D144" s="89" t="s">
        <v>177</v>
      </c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69">
        <f>+Y138+Y139</f>
        <v>10946000</v>
      </c>
      <c r="Z144" s="70"/>
      <c r="AA144" s="70"/>
      <c r="AB144" s="70"/>
      <c r="AC144" s="70"/>
      <c r="AD144" s="70"/>
      <c r="AE144" s="70"/>
      <c r="AF144" s="71"/>
      <c r="AJ144" s="4"/>
      <c r="AK144" s="4"/>
      <c r="AL144" s="4"/>
      <c r="AM144" s="4"/>
      <c r="AN144" s="4"/>
      <c r="AO144" s="4"/>
      <c r="AP144" s="4" t="s">
        <v>122</v>
      </c>
      <c r="AQ144" s="4"/>
    </row>
    <row r="145" spans="1:43" ht="18" customHeight="1" x14ac:dyDescent="0.3">
      <c r="A145" s="17"/>
      <c r="B145" s="164"/>
      <c r="C145" s="165"/>
      <c r="D145" s="166" t="s">
        <v>141</v>
      </c>
      <c r="E145" s="166"/>
      <c r="F145" s="166"/>
      <c r="G145" s="166"/>
      <c r="H145" s="166"/>
      <c r="I145" s="166"/>
      <c r="J145" s="166"/>
      <c r="K145" s="166"/>
      <c r="L145" s="166"/>
      <c r="M145" s="166"/>
      <c r="N145" s="166"/>
      <c r="O145" s="166"/>
      <c r="P145" s="166"/>
      <c r="Q145" s="166"/>
      <c r="R145" s="166"/>
      <c r="S145" s="166"/>
      <c r="T145" s="166"/>
      <c r="U145" s="166"/>
      <c r="V145" s="166"/>
      <c r="W145" s="166"/>
      <c r="X145" s="166"/>
      <c r="Y145" s="167">
        <v>21892000</v>
      </c>
      <c r="Z145" s="167"/>
      <c r="AA145" s="167"/>
      <c r="AB145" s="167"/>
      <c r="AC145" s="167"/>
      <c r="AD145" s="167"/>
      <c r="AE145" s="167"/>
      <c r="AF145" s="167"/>
      <c r="AJ145" s="4"/>
      <c r="AK145" s="4"/>
      <c r="AL145" s="4"/>
      <c r="AM145" s="4"/>
      <c r="AN145" s="4"/>
      <c r="AO145" s="4"/>
      <c r="AP145" s="4"/>
      <c r="AQ145" s="4"/>
    </row>
    <row r="146" spans="1:43" ht="3.6" customHeight="1" x14ac:dyDescent="0.3">
      <c r="A146" s="27"/>
      <c r="B146" s="28"/>
      <c r="C146" s="28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30"/>
      <c r="Z146" s="30"/>
      <c r="AA146" s="30"/>
      <c r="AB146" s="30"/>
      <c r="AC146" s="30"/>
      <c r="AD146" s="30"/>
      <c r="AE146" s="30"/>
      <c r="AF146" s="30"/>
      <c r="AG146" s="26"/>
      <c r="AH146" s="26"/>
      <c r="AI146" s="26"/>
      <c r="AJ146" s="31"/>
      <c r="AK146" s="4"/>
      <c r="AL146" s="4"/>
      <c r="AM146" s="4"/>
      <c r="AN146" s="4"/>
      <c r="AO146" s="4"/>
      <c r="AP146" s="4"/>
      <c r="AQ146" s="4"/>
    </row>
    <row r="147" spans="1:43" x14ac:dyDescent="0.3">
      <c r="B147" s="137" t="s">
        <v>89</v>
      </c>
      <c r="C147" s="138"/>
      <c r="D147" s="138"/>
      <c r="E147" s="138"/>
      <c r="F147" s="138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  <c r="Z147" s="138"/>
      <c r="AA147" s="138"/>
      <c r="AB147" s="138"/>
      <c r="AC147" s="138"/>
      <c r="AD147" s="138"/>
      <c r="AE147" s="138"/>
      <c r="AF147" s="139"/>
    </row>
    <row r="148" spans="1:43" ht="187.5" customHeight="1" x14ac:dyDescent="0.3">
      <c r="B148" s="152"/>
      <c r="C148" s="153"/>
      <c r="D148" s="153"/>
      <c r="E148" s="153"/>
      <c r="F148" s="153"/>
      <c r="G148" s="153"/>
      <c r="H148" s="153"/>
      <c r="I148" s="153"/>
      <c r="J148" s="153"/>
      <c r="K148" s="153"/>
      <c r="L148" s="153"/>
      <c r="M148" s="153"/>
      <c r="N148" s="153"/>
      <c r="O148" s="153"/>
      <c r="P148" s="153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53"/>
      <c r="AB148" s="153"/>
      <c r="AC148" s="153"/>
      <c r="AD148" s="153"/>
      <c r="AE148" s="153"/>
      <c r="AF148" s="154"/>
      <c r="AQ148" s="5"/>
    </row>
    <row r="149" spans="1:43" ht="3.6" customHeight="1" x14ac:dyDescent="0.3"/>
  </sheetData>
  <mergeCells count="364"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B100:AF100"/>
    <mergeCell ref="B93:AF93"/>
    <mergeCell ref="AB97:AF97"/>
    <mergeCell ref="B102:AB102"/>
    <mergeCell ref="P90:Q90"/>
    <mergeCell ref="R90:U90"/>
    <mergeCell ref="V90:X90"/>
    <mergeCell ref="Z106:AF106"/>
    <mergeCell ref="B122:Z122"/>
    <mergeCell ref="B68:E69"/>
    <mergeCell ref="F68:G69"/>
    <mergeCell ref="H68:I68"/>
    <mergeCell ref="J68:M68"/>
    <mergeCell ref="N68:P68"/>
    <mergeCell ref="H69:I69"/>
    <mergeCell ref="J69:M69"/>
    <mergeCell ref="N69:P69"/>
    <mergeCell ref="Q68:R69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48:AF148"/>
    <mergeCell ref="B98:AF98"/>
    <mergeCell ref="B133:AF133"/>
    <mergeCell ref="AA117:AC117"/>
    <mergeCell ref="AA118:AC118"/>
    <mergeCell ref="AA119:AC119"/>
    <mergeCell ref="B137:C145"/>
    <mergeCell ref="D145:X145"/>
    <mergeCell ref="S141:X141"/>
    <mergeCell ref="S142:X142"/>
    <mergeCell ref="S143:X143"/>
    <mergeCell ref="Y145:AF145"/>
    <mergeCell ref="Y139:AF139"/>
    <mergeCell ref="AC102:AF102"/>
    <mergeCell ref="Y144:AF144"/>
    <mergeCell ref="D144:X144"/>
    <mergeCell ref="B147:AF147"/>
    <mergeCell ref="B117:Z117"/>
    <mergeCell ref="B118:Z118"/>
    <mergeCell ref="S137:X137"/>
    <mergeCell ref="Y137:AF137"/>
    <mergeCell ref="E132:V132"/>
    <mergeCell ref="C131:N131"/>
    <mergeCell ref="O131:V131"/>
    <mergeCell ref="I77:J77"/>
    <mergeCell ref="L73:N73"/>
    <mergeCell ref="O73:Q73"/>
    <mergeCell ref="AN139:AT139"/>
    <mergeCell ref="D139:K139"/>
    <mergeCell ref="D140:K140"/>
    <mergeCell ref="D141:K141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O75:Q75"/>
    <mergeCell ref="B74:H75"/>
    <mergeCell ref="Y74:AF74"/>
    <mergeCell ref="Q87:T87"/>
    <mergeCell ref="B114:AF11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S68:T68"/>
    <mergeCell ref="U68:X68"/>
    <mergeCell ref="Y68:AA68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Y140:AF140"/>
    <mergeCell ref="Y141:AF141"/>
    <mergeCell ref="Y142:AF142"/>
    <mergeCell ref="Z112:AF112"/>
    <mergeCell ref="B110:Y110"/>
    <mergeCell ref="S140:X140"/>
    <mergeCell ref="W131:AA131"/>
  </mergeCells>
  <conditionalFormatting sqref="B148">
    <cfRule type="containsBlanks" dxfId="49" priority="112">
      <formula>LEN(TRIM(B148))=0</formula>
    </cfRule>
  </conditionalFormatting>
  <conditionalFormatting sqref="B132:D132">
    <cfRule type="containsBlanks" dxfId="48" priority="85">
      <formula>LEN(TRIM(B132))=0</formula>
    </cfRule>
  </conditionalFormatting>
  <conditionalFormatting sqref="B60:E69 AB60:AF69">
    <cfRule type="containsBlanks" dxfId="47" priority="58">
      <formula>LEN(TRIM(B60))=0</formula>
    </cfRule>
  </conditionalFormatting>
  <conditionalFormatting sqref="B33:AF36">
    <cfRule type="containsBlanks" dxfId="46" priority="74">
      <formula>LEN(TRIM(B33))=0</formula>
    </cfRule>
  </conditionalFormatting>
  <conditionalFormatting sqref="C97:N97 W97:AA97">
    <cfRule type="containsBlanks" dxfId="45" priority="89">
      <formula>LEN(TRIM(C97))=0</formula>
    </cfRule>
  </conditionalFormatting>
  <conditionalFormatting sqref="C131:N131">
    <cfRule type="containsBlanks" dxfId="44" priority="87">
      <formula>LEN(TRIM(C131))=0</formula>
    </cfRule>
  </conditionalFormatting>
  <conditionalFormatting sqref="E23:K23">
    <cfRule type="containsBlanks" dxfId="43" priority="80">
      <formula>LEN(TRIM(E23))=0</formula>
    </cfRule>
  </conditionalFormatting>
  <conditionalFormatting sqref="G25:J25">
    <cfRule type="containsBlanks" dxfId="42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1" priority="113">
      <formula>LEN(TRIM(E10))=0</formula>
    </cfRule>
  </conditionalFormatting>
  <conditionalFormatting sqref="H61:P61">
    <cfRule type="containsBlanks" dxfId="40" priority="22">
      <formula>LEN(TRIM(H61))=0</formula>
    </cfRule>
  </conditionalFormatting>
  <conditionalFormatting sqref="H63:P63">
    <cfRule type="containsBlanks" dxfId="39" priority="21">
      <formula>LEN(TRIM(H63))=0</formula>
    </cfRule>
  </conditionalFormatting>
  <conditionalFormatting sqref="H65:P65">
    <cfRule type="containsBlanks" dxfId="38" priority="20">
      <formula>LEN(TRIM(H65))=0</formula>
    </cfRule>
  </conditionalFormatting>
  <conditionalFormatting sqref="H67:P67">
    <cfRule type="containsBlanks" dxfId="37" priority="19">
      <formula>LEN(TRIM(H67))=0</formula>
    </cfRule>
  </conditionalFormatting>
  <conditionalFormatting sqref="H69:P69">
    <cfRule type="containsBlanks" dxfId="36" priority="18">
      <formula>LEN(TRIM(H69))=0</formula>
    </cfRule>
  </conditionalFormatting>
  <conditionalFormatting sqref="I75:Q75">
    <cfRule type="containsBlanks" dxfId="35" priority="12">
      <formula>LEN(TRIM(I75))=0</formula>
    </cfRule>
  </conditionalFormatting>
  <conditionalFormatting sqref="I78:Q78">
    <cfRule type="containsBlanks" dxfId="34" priority="11">
      <formula>LEN(TRIM(I78))=0</formula>
    </cfRule>
  </conditionalFormatting>
  <conditionalFormatting sqref="I81:Q81">
    <cfRule type="containsBlanks" dxfId="33" priority="10">
      <formula>LEN(TRIM(I81))=0</formula>
    </cfRule>
  </conditionalFormatting>
  <conditionalFormatting sqref="J56:Y57 Z57:AF57">
    <cfRule type="containsBlanks" dxfId="32" priority="118">
      <formula>LEN(TRIM(J56))=0</formula>
    </cfRule>
  </conditionalFormatting>
  <conditionalFormatting sqref="J43:AF43">
    <cfRule type="containsBlanks" dxfId="31" priority="72">
      <formula>LEN(TRIM(J43))=0</formula>
    </cfRule>
  </conditionalFormatting>
  <conditionalFormatting sqref="L25:S25">
    <cfRule type="containsBlanks" dxfId="30" priority="77">
      <formula>LEN(TRIM(L25))=0</formula>
    </cfRule>
  </conditionalFormatting>
  <conditionalFormatting sqref="L54:T54">
    <cfRule type="containsBlanks" dxfId="29" priority="24">
      <formula>LEN(TRIM(L54))=0</formula>
    </cfRule>
  </conditionalFormatting>
  <conditionalFormatting sqref="L138:AF143">
    <cfRule type="containsBlanks" dxfId="28" priority="109">
      <formula>LEN(TRIM(L138))=0</formula>
    </cfRule>
  </conditionalFormatting>
  <conditionalFormatting sqref="N13:V13">
    <cfRule type="containsBlanks" dxfId="27" priority="28">
      <formula>LEN(TRIM(N13))=0</formula>
    </cfRule>
  </conditionalFormatting>
  <conditionalFormatting sqref="O88:AF88">
    <cfRule type="containsBlanks" dxfId="26" priority="8">
      <formula>LEN(TRIM(O88))=0</formula>
    </cfRule>
  </conditionalFormatting>
  <conditionalFormatting sqref="P91:X91">
    <cfRule type="containsBlanks" dxfId="25" priority="7">
      <formula>LEN(TRIM(P91))=0</formula>
    </cfRule>
  </conditionalFormatting>
  <conditionalFormatting sqref="S75:X75 S78:X78 S81:X81">
    <cfRule type="containsBlanks" dxfId="24" priority="116">
      <formula>LEN(TRIM(S75))=0</formula>
    </cfRule>
  </conditionalFormatting>
  <conditionalFormatting sqref="S84:X84">
    <cfRule type="containsBlanks" dxfId="23" priority="33">
      <formula>LEN(TRIM(S84))=0</formula>
    </cfRule>
  </conditionalFormatting>
  <conditionalFormatting sqref="S61:AA61">
    <cfRule type="containsBlanks" dxfId="22" priority="17">
      <formula>LEN(TRIM(S61))=0</formula>
    </cfRule>
  </conditionalFormatting>
  <conditionalFormatting sqref="S63:AA63">
    <cfRule type="containsBlanks" dxfId="21" priority="16">
      <formula>LEN(TRIM(S63))=0</formula>
    </cfRule>
  </conditionalFormatting>
  <conditionalFormatting sqref="S65:AA65">
    <cfRule type="containsBlanks" dxfId="20" priority="15">
      <formula>LEN(TRIM(S65))=0</formula>
    </cfRule>
  </conditionalFormatting>
  <conditionalFormatting sqref="S67:AA67">
    <cfRule type="containsBlanks" dxfId="19" priority="14">
      <formula>LEN(TRIM(S67))=0</formula>
    </cfRule>
  </conditionalFormatting>
  <conditionalFormatting sqref="S69:AA69">
    <cfRule type="containsBlanks" dxfId="18" priority="13">
      <formula>LEN(TRIM(S69))=0</formula>
    </cfRule>
  </conditionalFormatting>
  <conditionalFormatting sqref="T51:AF51">
    <cfRule type="containsBlanks" dxfId="17" priority="71">
      <formula>LEN(TRIM(T51))=0</formula>
    </cfRule>
  </conditionalFormatting>
  <conditionalFormatting sqref="V25:AF25">
    <cfRule type="containsBlanks" dxfId="16" priority="76">
      <formula>LEN(TRIM(V25))=0</formula>
    </cfRule>
  </conditionalFormatting>
  <conditionalFormatting sqref="W131:AA131">
    <cfRule type="containsBlanks" dxfId="15" priority="86">
      <formula>LEN(TRIM(W131))=0</formula>
    </cfRule>
  </conditionalFormatting>
  <conditionalFormatting sqref="W132:AF132">
    <cfRule type="containsBlanks" dxfId="14" priority="84">
      <formula>LEN(TRIM(W132))=0</formula>
    </cfRule>
  </conditionalFormatting>
  <conditionalFormatting sqref="X10:AF10">
    <cfRule type="containsBlanks" dxfId="13" priority="63">
      <formula>LEN(TRIM(X10))=0</formula>
    </cfRule>
  </conditionalFormatting>
  <conditionalFormatting sqref="X13:AF13">
    <cfRule type="containsBlanks" dxfId="12" priority="27">
      <formula>LEN(TRIM(X13))=0</formula>
    </cfRule>
  </conditionalFormatting>
  <conditionalFormatting sqref="X23:AF23">
    <cfRule type="containsBlanks" dxfId="11" priority="79">
      <formula>LEN(TRIM(X23))=0</formula>
    </cfRule>
  </conditionalFormatting>
  <conditionalFormatting sqref="X30:AF30">
    <cfRule type="containsBlanks" dxfId="10" priority="26">
      <formula>LEN(TRIM(X30))=0</formula>
    </cfRule>
  </conditionalFormatting>
  <conditionalFormatting sqref="X39:AF39">
    <cfRule type="containsBlanks" dxfId="9" priority="25">
      <formula>LEN(TRIM(X39))=0</formula>
    </cfRule>
  </conditionalFormatting>
  <conditionalFormatting sqref="X54:AF54">
    <cfRule type="containsBlanks" dxfId="8" priority="23">
      <formula>LEN(TRIM(X54))=0</formula>
    </cfRule>
  </conditionalFormatting>
  <conditionalFormatting sqref="Y144:AF144">
    <cfRule type="containsBlanks" dxfId="7" priority="1">
      <formula>LEN(TRIM(Y144))=0</formula>
    </cfRule>
  </conditionalFormatting>
  <conditionalFormatting sqref="Z106:AF106">
    <cfRule type="containsBlanks" dxfId="6" priority="31">
      <formula>LEN(TRIM(Z106))=0</formula>
    </cfRule>
  </conditionalFormatting>
  <conditionalFormatting sqref="Z108:AF108">
    <cfRule type="containsBlanks" dxfId="5" priority="30">
      <formula>LEN(TRIM(Z108))=0</formula>
    </cfRule>
  </conditionalFormatting>
  <conditionalFormatting sqref="Z110:AF110 Z112:AF112">
    <cfRule type="containsBlanks" dxfId="4" priority="29">
      <formula>LEN(TRIM(Z110))=0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zoomScale="120" zoomScaleNormal="120" zoomScaleSheetLayoutView="55" workbookViewId="0">
      <selection activeCell="B39" sqref="B39:AF3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4"/>
      <c r="C6" s="245"/>
      <c r="D6" s="245"/>
      <c r="E6" s="245"/>
      <c r="F6" s="246"/>
      <c r="G6" s="229" t="s">
        <v>179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84" t="s">
        <v>203</v>
      </c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6"/>
    </row>
    <row r="10" spans="2:32" ht="3.6" customHeight="1" x14ac:dyDescent="0.25"/>
    <row r="11" spans="2:32" ht="17.25" customHeight="1" x14ac:dyDescent="0.25">
      <c r="B11" s="47" t="s">
        <v>169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171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170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2" t="s">
        <v>88</v>
      </c>
      <c r="C15" s="238" t="s">
        <v>87</v>
      </c>
      <c r="D15" s="239"/>
      <c r="E15" s="239"/>
      <c r="F15" s="239"/>
      <c r="G15" s="239"/>
      <c r="H15" s="239"/>
      <c r="I15" s="239"/>
      <c r="J15" s="239"/>
      <c r="K15" s="240"/>
      <c r="L15" s="239" t="s">
        <v>135</v>
      </c>
      <c r="M15" s="239"/>
      <c r="N15" s="239"/>
      <c r="O15" s="239"/>
      <c r="P15" s="239"/>
      <c r="Q15" s="239"/>
      <c r="R15" s="239"/>
      <c r="S15" s="240"/>
      <c r="T15" s="1"/>
      <c r="U15" s="32" t="s">
        <v>88</v>
      </c>
      <c r="V15" s="256" t="s">
        <v>163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42" customHeight="1" x14ac:dyDescent="0.25">
      <c r="B16" s="25"/>
      <c r="C16" s="208" t="s">
        <v>191</v>
      </c>
      <c r="D16" s="208"/>
      <c r="E16" s="208"/>
      <c r="F16" s="208"/>
      <c r="G16" s="208"/>
      <c r="H16" s="208"/>
      <c r="I16" s="208"/>
      <c r="J16" s="208"/>
      <c r="K16" s="208"/>
      <c r="L16" s="208" t="s">
        <v>195</v>
      </c>
      <c r="M16" s="208"/>
      <c r="N16" s="208"/>
      <c r="O16" s="208"/>
      <c r="P16" s="208"/>
      <c r="Q16" s="208"/>
      <c r="R16" s="208"/>
      <c r="S16" s="208"/>
      <c r="T16" s="2"/>
      <c r="U16" s="25"/>
      <c r="V16" s="209" t="s">
        <v>196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63.75" customHeight="1" x14ac:dyDescent="0.25">
      <c r="B17" s="25"/>
      <c r="C17" s="208" t="s">
        <v>192</v>
      </c>
      <c r="D17" s="208"/>
      <c r="E17" s="208"/>
      <c r="F17" s="208"/>
      <c r="G17" s="208"/>
      <c r="H17" s="208"/>
      <c r="I17" s="208"/>
      <c r="J17" s="208"/>
      <c r="K17" s="208"/>
      <c r="L17" s="208" t="s">
        <v>195</v>
      </c>
      <c r="M17" s="208"/>
      <c r="N17" s="208"/>
      <c r="O17" s="208"/>
      <c r="P17" s="208"/>
      <c r="Q17" s="208"/>
      <c r="R17" s="208"/>
      <c r="S17" s="208"/>
      <c r="T17" s="2"/>
      <c r="U17" s="25"/>
      <c r="V17" s="209" t="s">
        <v>196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42" customHeight="1" x14ac:dyDescent="0.25">
      <c r="B18" s="25"/>
      <c r="C18" s="208" t="s">
        <v>193</v>
      </c>
      <c r="D18" s="208"/>
      <c r="E18" s="208"/>
      <c r="F18" s="208"/>
      <c r="G18" s="208"/>
      <c r="H18" s="208"/>
      <c r="I18" s="208"/>
      <c r="J18" s="208"/>
      <c r="K18" s="208"/>
      <c r="L18" s="208" t="s">
        <v>195</v>
      </c>
      <c r="M18" s="208"/>
      <c r="N18" s="208"/>
      <c r="O18" s="208"/>
      <c r="P18" s="208"/>
      <c r="Q18" s="208"/>
      <c r="R18" s="208"/>
      <c r="S18" s="208"/>
      <c r="T18" s="2"/>
      <c r="U18" s="25"/>
      <c r="V18" s="209" t="s">
        <v>196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42" customHeight="1" x14ac:dyDescent="0.25">
      <c r="B19" s="25"/>
      <c r="C19" s="208" t="s">
        <v>194</v>
      </c>
      <c r="D19" s="208"/>
      <c r="E19" s="208"/>
      <c r="F19" s="208"/>
      <c r="G19" s="208"/>
      <c r="H19" s="208"/>
      <c r="I19" s="208"/>
      <c r="J19" s="208"/>
      <c r="K19" s="208"/>
      <c r="L19" s="208" t="s">
        <v>195</v>
      </c>
      <c r="M19" s="208"/>
      <c r="N19" s="208"/>
      <c r="O19" s="208"/>
      <c r="P19" s="208"/>
      <c r="Q19" s="208"/>
      <c r="R19" s="208"/>
      <c r="S19" s="208"/>
      <c r="T19" s="2"/>
      <c r="U19" s="25"/>
      <c r="V19" s="209" t="s">
        <v>196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42" customHeight="1" x14ac:dyDescent="0.25">
      <c r="B20" s="25"/>
      <c r="C20" s="208" t="s">
        <v>197</v>
      </c>
      <c r="D20" s="208"/>
      <c r="E20" s="208"/>
      <c r="F20" s="208"/>
      <c r="G20" s="208"/>
      <c r="H20" s="208"/>
      <c r="I20" s="208"/>
      <c r="J20" s="208"/>
      <c r="K20" s="208"/>
      <c r="L20" s="208" t="s">
        <v>195</v>
      </c>
      <c r="M20" s="208"/>
      <c r="N20" s="208"/>
      <c r="O20" s="208"/>
      <c r="P20" s="208"/>
      <c r="Q20" s="208"/>
      <c r="R20" s="208"/>
      <c r="S20" s="208"/>
      <c r="T20" s="2"/>
      <c r="U20" s="25"/>
      <c r="V20" s="209" t="s">
        <v>196</v>
      </c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42" customHeight="1" x14ac:dyDescent="0.25">
      <c r="B21" s="25"/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  <c r="Q21" s="208"/>
      <c r="R21" s="208"/>
      <c r="S21" s="208"/>
      <c r="T21" s="2"/>
      <c r="U21" s="25"/>
      <c r="V21" s="209"/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42" customHeight="1" x14ac:dyDescent="0.25">
      <c r="B22" s="25"/>
      <c r="C22" s="208"/>
      <c r="D22" s="208"/>
      <c r="E22" s="208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"/>
      <c r="U22" s="25"/>
      <c r="V22" s="209"/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42" customHeight="1" x14ac:dyDescent="0.25">
      <c r="B23" s="25"/>
      <c r="C23" s="208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"/>
      <c r="U23" s="25"/>
      <c r="V23" s="209"/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42" customHeight="1" x14ac:dyDescent="0.25">
      <c r="B24" s="25"/>
      <c r="C24" s="208"/>
      <c r="D24" s="208"/>
      <c r="E24" s="208"/>
      <c r="F24" s="208"/>
      <c r="G24" s="208"/>
      <c r="H24" s="208"/>
      <c r="I24" s="208"/>
      <c r="J24" s="208"/>
      <c r="K24" s="208"/>
      <c r="L24" s="208"/>
      <c r="M24" s="208"/>
      <c r="N24" s="208"/>
      <c r="O24" s="208"/>
      <c r="P24" s="208"/>
      <c r="Q24" s="208"/>
      <c r="R24" s="208"/>
      <c r="S24" s="208"/>
      <c r="T24" s="2"/>
      <c r="U24" s="25"/>
      <c r="V24" s="209"/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42" customHeight="1" x14ac:dyDescent="0.25">
      <c r="B25" s="25"/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08"/>
      <c r="T25" s="2"/>
      <c r="U25" s="25"/>
      <c r="V25" s="209"/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42" customHeight="1" x14ac:dyDescent="0.25">
      <c r="B26" s="25"/>
      <c r="C26" s="208"/>
      <c r="D26" s="208"/>
      <c r="E26" s="208"/>
      <c r="F26" s="208"/>
      <c r="G26" s="208"/>
      <c r="H26" s="208"/>
      <c r="I26" s="208"/>
      <c r="J26" s="208"/>
      <c r="K26" s="208"/>
      <c r="L26" s="209"/>
      <c r="M26" s="210"/>
      <c r="N26" s="210"/>
      <c r="O26" s="210"/>
      <c r="P26" s="210"/>
      <c r="Q26" s="210"/>
      <c r="R26" s="210"/>
      <c r="S26" s="211"/>
      <c r="T26" s="2"/>
      <c r="U26" s="25"/>
      <c r="V26" s="212"/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42" customHeight="1" x14ac:dyDescent="0.25">
      <c r="B27" s="25"/>
      <c r="C27" s="208"/>
      <c r="D27" s="208"/>
      <c r="E27" s="208"/>
      <c r="F27" s="208"/>
      <c r="G27" s="208"/>
      <c r="H27" s="208"/>
      <c r="I27" s="208"/>
      <c r="J27" s="208"/>
      <c r="K27" s="208"/>
      <c r="L27" s="209"/>
      <c r="M27" s="210"/>
      <c r="N27" s="210"/>
      <c r="O27" s="210"/>
      <c r="P27" s="210"/>
      <c r="Q27" s="210"/>
      <c r="R27" s="210"/>
      <c r="S27" s="211"/>
      <c r="T27" s="2"/>
      <c r="U27" s="25"/>
      <c r="V27" s="212"/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42" customHeight="1" x14ac:dyDescent="0.25">
      <c r="B28" s="25"/>
      <c r="C28" s="208"/>
      <c r="D28" s="208"/>
      <c r="E28" s="208"/>
      <c r="F28" s="208"/>
      <c r="G28" s="208"/>
      <c r="H28" s="208"/>
      <c r="I28" s="208"/>
      <c r="J28" s="208"/>
      <c r="K28" s="208"/>
      <c r="L28" s="209"/>
      <c r="M28" s="210"/>
      <c r="N28" s="210"/>
      <c r="O28" s="210"/>
      <c r="P28" s="210"/>
      <c r="Q28" s="210"/>
      <c r="R28" s="210"/>
      <c r="S28" s="211"/>
      <c r="T28" s="2"/>
      <c r="U28" s="25"/>
      <c r="V28" s="212"/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42" customHeight="1" x14ac:dyDescent="0.25">
      <c r="B29" s="25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"/>
      <c r="U29" s="25"/>
      <c r="V29" s="212"/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42" customHeight="1" x14ac:dyDescent="0.25">
      <c r="B30" s="25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8"/>
      <c r="T30" s="2"/>
      <c r="U30" s="25"/>
      <c r="V30" s="212"/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42" customHeight="1" x14ac:dyDescent="0.25">
      <c r="B31" s="25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"/>
      <c r="U31" s="25"/>
      <c r="V31" s="212"/>
      <c r="W31" s="213"/>
      <c r="X31" s="213"/>
      <c r="Y31" s="213"/>
      <c r="Z31" s="213"/>
      <c r="AA31" s="213"/>
      <c r="AB31" s="213"/>
      <c r="AC31" s="213"/>
      <c r="AD31" s="213"/>
      <c r="AE31" s="213"/>
      <c r="AF31" s="214"/>
    </row>
    <row r="32" spans="2:32" ht="42" customHeight="1" x14ac:dyDescent="0.25">
      <c r="B32" s="25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  <c r="T32" s="2"/>
      <c r="U32" s="25"/>
      <c r="V32" s="212"/>
      <c r="W32" s="213"/>
      <c r="X32" s="213"/>
      <c r="Y32" s="213"/>
      <c r="Z32" s="213"/>
      <c r="AA32" s="213"/>
      <c r="AB32" s="213"/>
      <c r="AC32" s="213"/>
      <c r="AD32" s="213"/>
      <c r="AE32" s="213"/>
      <c r="AF32" s="214"/>
    </row>
    <row r="33" spans="2:32" ht="42" customHeight="1" x14ac:dyDescent="0.25">
      <c r="B33" s="25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"/>
      <c r="U33" s="25"/>
      <c r="V33" s="212"/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 ht="42" customHeight="1" x14ac:dyDescent="0.25">
      <c r="B34" s="25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"/>
      <c r="U34" s="25"/>
      <c r="V34" s="212"/>
      <c r="W34" s="213"/>
      <c r="X34" s="213"/>
      <c r="Y34" s="213"/>
      <c r="Z34" s="213"/>
      <c r="AA34" s="213"/>
      <c r="AB34" s="213"/>
      <c r="AC34" s="213"/>
      <c r="AD34" s="213"/>
      <c r="AE34" s="213"/>
      <c r="AF34" s="214"/>
    </row>
    <row r="35" spans="2:32" ht="42" customHeight="1" x14ac:dyDescent="0.25">
      <c r="B35" s="25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"/>
      <c r="U35" s="25"/>
      <c r="V35" s="212"/>
      <c r="W35" s="213"/>
      <c r="X35" s="213"/>
      <c r="Y35" s="213"/>
      <c r="Z35" s="213"/>
      <c r="AA35" s="213"/>
      <c r="AB35" s="213"/>
      <c r="AC35" s="213"/>
      <c r="AD35" s="213"/>
      <c r="AE35" s="213"/>
      <c r="AF35" s="214"/>
    </row>
    <row r="36" spans="2:32" ht="42" customHeight="1" x14ac:dyDescent="0.25">
      <c r="B36" s="25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"/>
      <c r="U36" s="25"/>
      <c r="V36" s="212"/>
      <c r="W36" s="213"/>
      <c r="X36" s="213"/>
      <c r="Y36" s="213"/>
      <c r="Z36" s="213"/>
      <c r="AA36" s="213"/>
      <c r="AB36" s="213"/>
      <c r="AC36" s="213"/>
      <c r="AD36" s="213"/>
      <c r="AE36" s="213"/>
      <c r="AF36" s="214"/>
    </row>
    <row r="37" spans="2:32" ht="3.6" customHeight="1" x14ac:dyDescent="0.25"/>
    <row r="38" spans="2:32" ht="15" customHeight="1" x14ac:dyDescent="0.25">
      <c r="B38" s="137" t="s">
        <v>89</v>
      </c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9"/>
    </row>
    <row r="39" spans="2:32" ht="135" customHeight="1" x14ac:dyDescent="0.25">
      <c r="B39" s="152" t="s">
        <v>204</v>
      </c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4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5" t="s">
        <v>90</v>
      </c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9" t="s">
        <v>91</v>
      </c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 t="s">
        <v>92</v>
      </c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</row>
    <row r="44" spans="2:32" ht="72" customHeight="1" x14ac:dyDescent="0.3">
      <c r="B44" s="217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9"/>
      <c r="Q44" s="1"/>
      <c r="R44" s="217"/>
      <c r="S44" s="218"/>
      <c r="T44" s="218"/>
      <c r="U44" s="218"/>
      <c r="V44" s="218"/>
      <c r="W44" s="218"/>
      <c r="X44" s="218"/>
      <c r="Y44" s="218"/>
      <c r="Z44" s="218"/>
      <c r="AA44" s="218"/>
      <c r="AB44" s="218"/>
      <c r="AC44" s="218"/>
      <c r="AD44" s="218"/>
      <c r="AE44" s="218"/>
      <c r="AF44" s="219"/>
    </row>
    <row r="45" spans="2:32" x14ac:dyDescent="0.25">
      <c r="B45" s="106" t="s">
        <v>7</v>
      </c>
      <c r="C45" s="106"/>
      <c r="D45" s="106" t="s">
        <v>8</v>
      </c>
      <c r="E45" s="106"/>
      <c r="F45" s="106"/>
      <c r="G45" s="106"/>
      <c r="H45" s="106" t="s">
        <v>22</v>
      </c>
      <c r="I45" s="106"/>
      <c r="J45" s="106"/>
      <c r="R45" s="106" t="s">
        <v>7</v>
      </c>
      <c r="S45" s="106"/>
      <c r="T45" s="106" t="s">
        <v>8</v>
      </c>
      <c r="U45" s="106"/>
      <c r="V45" s="106"/>
      <c r="W45" s="106"/>
      <c r="X45" s="106" t="s">
        <v>22</v>
      </c>
      <c r="Y45" s="106"/>
      <c r="Z45" s="106"/>
    </row>
    <row r="46" spans="2:32" x14ac:dyDescent="0.25">
      <c r="B46" s="216">
        <v>30</v>
      </c>
      <c r="C46" s="216"/>
      <c r="D46" s="216" t="s">
        <v>200</v>
      </c>
      <c r="E46" s="216"/>
      <c r="F46" s="216"/>
      <c r="G46" s="216"/>
      <c r="H46" s="216">
        <v>2024</v>
      </c>
      <c r="I46" s="216"/>
      <c r="J46" s="216"/>
      <c r="R46" s="80">
        <v>30</v>
      </c>
      <c r="S46" s="80"/>
      <c r="T46" s="80" t="s">
        <v>15</v>
      </c>
      <c r="U46" s="80"/>
      <c r="V46" s="80"/>
      <c r="W46" s="80"/>
      <c r="X46" s="80">
        <v>2024</v>
      </c>
      <c r="Y46" s="80"/>
      <c r="Z46" s="80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125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126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73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94</v>
      </c>
      <c r="AG6" s="40">
        <v>-2023</v>
      </c>
      <c r="AH6" s="40" t="s">
        <v>127</v>
      </c>
      <c r="AI6" s="40" t="s">
        <v>29</v>
      </c>
      <c r="AJ6" s="40"/>
      <c r="AK6" s="40" t="s">
        <v>31</v>
      </c>
      <c r="AL6" s="40" t="s">
        <v>48</v>
      </c>
      <c r="AM6" s="40" t="s">
        <v>74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151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77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152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75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153</v>
      </c>
      <c r="AG9" s="40"/>
      <c r="AH9" s="40"/>
      <c r="AI9" s="40"/>
      <c r="AJ9" s="40"/>
      <c r="AK9" s="40"/>
      <c r="AL9" s="40" t="s">
        <v>51</v>
      </c>
      <c r="AM9" s="40" t="s">
        <v>76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154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purl.org/dc/dcmitype/"/>
    <ds:schemaRef ds:uri="http://purl.org/dc/elements/1.1/"/>
    <ds:schemaRef ds:uri="http://schemas.microsoft.com/office/2006/documentManagement/types"/>
    <ds:schemaRef ds:uri="a167331c-937b-46fe-a0d2-e718c142b915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sharepoint/v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2024-08-25T22:06:11Z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