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EsteLibro"/>
  <mc:AlternateContent xmlns:mc="http://schemas.openxmlformats.org/markup-compatibility/2006">
    <mc:Choice Requires="x15">
      <x15ac:absPath xmlns:x15ac="http://schemas.microsoft.com/office/spreadsheetml/2010/11/ac" url="C:\Users\jcrh3\Documents\DOCUMENTOS\2024\INVIAS\PROCESOS\LICITACION\LP-027-2024\"/>
    </mc:Choice>
  </mc:AlternateContent>
  <xr:revisionPtr revIDLastSave="0" documentId="8_{9364B484-A152-4204-BE6A-7CB607195224}" xr6:coauthVersionLast="47" xr6:coauthVersionMax="47" xr10:uidLastSave="{00000000-0000-0000-0000-000000000000}"/>
  <workbookProtection workbookAlgorithmName="SHA-512" workbookHashValue="TSxvia8EDcBGqgwcW/vP7GhuWsBV9aq3XPjouxQ5vaBaBmWPN1eryq1Xx2KMf+89H7dZd4c3gFXzdZyw/QPhFQ==" workbookSaltValue="ERATESxWPGNRSTp/Oods5A==" workbookSpinCount="100000" lockStructure="1"/>
  <bookViews>
    <workbookView xWindow="-108" yWindow="-108" windowWidth="23256" windowHeight="12456" tabRatio="909" firstSheet="1" activeTab="4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Financiera'!$B$1:$Y$12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<sst xmlns="http://schemas.openxmlformats.org/spreadsheetml/2006/main" count="439" uniqueCount="239">
  <si>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</si>
  <si>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</si>
  <si>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</si>
  <si>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</si>
  <si>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</si>
  <si>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</si>
  <si>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</si>
  <si>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</si>
  <si>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</si>
  <si>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</si>
  <si>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</si>
  <si>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</si>
  <si>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</si>
  <si>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</si>
  <si>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</si>
  <si>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</si>
  <si>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</si>
  <si>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</si>
  <si>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</si>
  <si>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</si>
  <si>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</si>
  <si>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</si>
  <si>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</si>
  <si>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</si>
  <si>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</si>
  <si>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</si>
  <si>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</si>
  <si>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</si>
  <si>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</si>
  <si>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</si>
  <si>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</si>
  <si>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</si>
  <si>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</si>
  <si>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</si>
  <si>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</si>
  <si>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</si>
  <si>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</si>
  <si>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</si>
  <si>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</si>
  <si>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</si>
  <si>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</si>
  <si>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</si>
  <si>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</si>
  <si>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</si>
  <si>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</si>
  <si>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</si>
  <si>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</si>
  <si>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</si>
  <si>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</si>
  <si>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</si>
  <si>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</si>
  <si>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</si>
  <si>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</si>
  <si>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</si>
  <si>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</si>
  <si>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</si>
  <si>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</si>
  <si>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</si>
  <si>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</si>
  <si>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</si>
  <si>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</si>
  <si>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</si>
  <si>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</si>
  <si>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</si>
  <si>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</si>
  <si>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</si>
  <si>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</si>
  <si>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</si>
  <si>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</si>
  <si>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</si>
  <si>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</si>
  <si>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</si>
  <si>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</si>
  <si>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</si>
  <si>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</si>
  <si>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</si>
  <si>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</si>
  <si>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</si>
  <si>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</si>
  <si>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</si>
  <si>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</si>
  <si>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</si>
  <si>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</si>
  <si>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</si>
  <si>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</si>
  <si>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</si>
  <si>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</si>
  <si>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</si>
  <si>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</si>
  <si>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</si>
  <si>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</si>
  <si>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</si>
  <si>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</si>
  <si>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</si>
  <si>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</si>
  <si>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</si>
  <si>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</si>
  <si>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</si>
  <si>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</si>
  <si>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</si>
  <si>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</si>
  <si>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</si>
  <si>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</si>
  <si>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</si>
  <si>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</si>
  <si>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</si>
  <si>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</si>
  <si>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</si>
  <si>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</si>
  <si>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</si>
  <si>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</si>
  <si>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</si>
  <si>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</si>
  <si>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</si>
  <si>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</si>
  <si>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</si>
  <si>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</si>
  <si>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</si>
  <si>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</si>
  <si>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</si>
  <si>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</si>
  <si>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</si>
  <si>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</si>
  <si>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</si>
  <si>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</si>
  <si>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</si>
  <si>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</si>
  <si>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</si>
  <si>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</si>
  <si>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</si>
  <si>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</si>
  <si>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</si>
  <si>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</si>
  <si>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</si>
  <si>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</si>
  <si>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</si>
  <si>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</si>
  <si>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</si>
  <si>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</si>
  <si>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</si>
  <si>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</si>
  <si>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</si>
  <si>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</si>
  <si>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</si>
  <si>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</si>
  <si>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</si>
  <si>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</si>
  <si>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</si>
  <si>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</si>
  <si>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</si>
  <si>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</si>
  <si>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</si>
  <si>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</si>
  <si>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</si>
  <si>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</si>
  <si>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</si>
  <si>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</si>
  <si>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</si>
  <si>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</si>
  <si>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</si>
  <si>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</si>
  <si>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</si>
  <si>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</si>
  <si>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</si>
  <si>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</si>
  <si>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</si>
  <si>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</si>
  <si>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</si>
  <si>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</si>
  <si>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</si>
  <si>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</si>
  <si>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</si>
  <si>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</si>
  <si>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</si>
  <si>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</si>
  <si>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</si>
  <si>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</si>
  <si>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</si>
  <si>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</si>
  <si>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</si>
  <si>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</si>
  <si>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</si>
  <si>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</si>
  <si>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</si>
  <si>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</si>
  <si>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</si>
  <si>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</si>
  <si>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</si>
  <si>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</si>
  <si>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</si>
  <si>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</si>
  <si>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</si>
  <si>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</si>
  <si>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</si>
  <si>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</si>
  <si>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</si>
  <si>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</si>
  <si>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</si>
  <si>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</si>
  <si>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</si>
  <si>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</si>
  <si>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</si>
  <si>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</si>
  <si>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</si>
  <si>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</si>
  <si>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</si>
  <si>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</si>
  <si>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</si>
  <si>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</si>
  <si>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</si>
  <si>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</si>
  <si>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CORRESPONDE A UNA MIPYME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</si>
  <si>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</si>
  <si>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</si>
  <si>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</si>
  <si>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</si>
  <si>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</si>
  <si>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</si>
  <si>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</si>
  <si>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</si>
  <si>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</si>
  <si>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</si>
  <si>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</si>
  <si>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 xml:space="preserve"> </t>
  </si>
  <si>
    <t>CUMPLE / NO CUMPLE</t>
  </si>
  <si>
    <t>SMMLV 2023</t>
  </si>
  <si>
    <t>SUBDIRECCION DE PROCESOS DE SELECCIÓN CONTRACTUAL</t>
  </si>
  <si>
    <t>Fórmula: CT=AC-PC&gt;=(%10*PO)</t>
  </si>
  <si>
    <t>%10*PO</t>
  </si>
  <si>
    <t>PROCESO No LP-027-2024</t>
  </si>
  <si>
    <t>CONSORCIO VÍAS SUR</t>
  </si>
  <si>
    <t>GAMA INGENIEROS ARQUITECTOS S.A.S</t>
  </si>
  <si>
    <t>GV INGENIERIA INTEGRAL S.A.S</t>
  </si>
  <si>
    <t>NO</t>
  </si>
  <si>
    <t>SI</t>
  </si>
  <si>
    <t xml:space="preserve">PENDIENTE </t>
  </si>
  <si>
    <t xml:space="preserve">JOSE GUILLERMO GALAN GOMEZ </t>
  </si>
  <si>
    <t>CUMPLE</t>
  </si>
  <si>
    <t xml:space="preserve">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</si>
</sst>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9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22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4" fillId="0" borderId="6" xfId="1" applyFont="1" applyFill="1" applyBorder="1" applyAlignment="1">
      <alignment horizontal="center" vertical="center" wrapText="1"/>
    </xf>
    <xf numFmtId="0" fontId="23" fillId="5" borderId="21" xfId="4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0" fontId="23" fillId="5" borderId="15" xfId="3" applyNumberFormat="1" applyFont="1" applyFill="1" applyBorder="1" applyAlignment="1">
      <alignment horizontal="center" vertical="center" wrapText="1"/>
    </xf>
    <xf numFmtId="169" fontId="23" fillId="5" borderId="15" xfId="3" applyNumberFormat="1" applyFont="1" applyFill="1" applyBorder="1" applyAlignment="1">
      <alignment horizontal="center" vertical="center" wrapText="1"/>
    </xf>
    <xf numFmtId="171" fontId="23" fillId="5" borderId="15" xfId="1" applyNumberFormat="1" applyFont="1" applyFill="1" applyBorder="1" applyAlignment="1">
      <alignment horizontal="center" vertical="center" wrapText="1"/>
    </xf>
    <xf numFmtId="169" fontId="23" fillId="5" borderId="41" xfId="1" applyFont="1" applyFill="1" applyBorder="1" applyAlignment="1">
      <alignment horizontal="center" vertical="center" wrapText="1"/>
    </xf>
    <xf numFmtId="0" fontId="5" fillId="6" borderId="0" xfId="0" applyFont="1" applyFill="1"/>
    <xf numFmtId="0" fontId="4" fillId="6" borderId="0" xfId="0" applyFont="1" applyFill="1"/>
    <xf numFmtId="0" fontId="5" fillId="6" borderId="0" xfId="0" applyFont="1" applyFill="1" applyAlignment="1">
      <alignment horizontal="center"/>
    </xf>
    <xf numFmtId="169" fontId="5" fillId="6" borderId="0" xfId="1" applyFont="1" applyFill="1" applyAlignment="1">
      <alignment horizontal="center"/>
    </xf>
    <xf numFmtId="167" fontId="5" fillId="6" borderId="0" xfId="0" applyNumberFormat="1" applyFont="1" applyFill="1" applyAlignment="1">
      <alignment horizontal="center"/>
    </xf>
    <xf numFmtId="172" fontId="5" fillId="6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/>
    <xf numFmtId="0" fontId="4" fillId="6" borderId="0" xfId="0" applyFont="1" applyFill="1" applyAlignment="1">
      <alignment horizontal="center" vertical="center"/>
    </xf>
    <xf numFmtId="0" fontId="24" fillId="6" borderId="0" xfId="0" applyFont="1" applyFill="1"/>
    <xf numFmtId="169" fontId="24" fillId="6" borderId="0" xfId="1" applyFont="1" applyFill="1" applyBorder="1"/>
    <xf numFmtId="9" fontId="24" fillId="6" borderId="0" xfId="6" applyFont="1" applyFill="1" applyBorder="1"/>
    <xf numFmtId="0" fontId="24" fillId="6" borderId="0" xfId="0" applyFont="1" applyFill="1" applyAlignment="1">
      <alignment horizontal="center" vertical="center" wrapText="1"/>
    </xf>
    <xf numFmtId="10" fontId="23" fillId="6" borderId="0" xfId="3" applyNumberFormat="1" applyFont="1" applyFill="1" applyAlignment="1">
      <alignment horizontal="center" vertical="center" wrapText="1"/>
    </xf>
    <xf numFmtId="169" fontId="23" fillId="6" borderId="0" xfId="3" applyNumberFormat="1" applyFont="1" applyFill="1" applyAlignment="1">
      <alignment horizontal="center" vertical="center" wrapText="1"/>
    </xf>
    <xf numFmtId="4" fontId="23" fillId="6" borderId="0" xfId="3" applyNumberFormat="1" applyFont="1" applyFill="1" applyAlignment="1">
      <alignment horizontal="center" vertical="center" wrapText="1"/>
    </xf>
    <xf numFmtId="171" fontId="20" fillId="6" borderId="0" xfId="1" applyNumberFormat="1" applyFont="1" applyFill="1" applyBorder="1" applyAlignment="1">
      <alignment horizontal="center" vertical="center"/>
    </xf>
    <xf numFmtId="173" fontId="23" fillId="6" borderId="0" xfId="3" applyNumberFormat="1" applyFont="1" applyFill="1" applyAlignment="1">
      <alignment horizontal="center" vertical="center" wrapText="1"/>
    </xf>
    <xf numFmtId="169" fontId="0" fillId="6" borderId="0" xfId="1" applyFont="1" applyFill="1"/>
    <xf numFmtId="9" fontId="0" fillId="6" borderId="0" xfId="6" applyFont="1" applyFill="1"/>
    <xf numFmtId="169" fontId="4" fillId="6" borderId="0" xfId="1" applyFont="1" applyFill="1" applyAlignment="1">
      <alignment horizontal="center" vertical="center"/>
    </xf>
    <xf numFmtId="9" fontId="4" fillId="6" borderId="0" xfId="6" applyFont="1" applyFill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3" fillId="6" borderId="47" xfId="0" applyFont="1" applyFill="1" applyBorder="1" applyAlignment="1">
      <alignment horizontal="center" vertical="center"/>
    </xf>
    <xf numFmtId="0" fontId="0" fillId="6" borderId="48" xfId="0" applyFill="1" applyBorder="1" applyAlignment="1">
      <alignment horizontal="center" vertical="center"/>
    </xf>
    <xf numFmtId="0" fontId="3" fillId="6" borderId="48" xfId="0" applyFont="1" applyFill="1" applyBorder="1" applyAlignment="1">
      <alignment horizontal="center" vertical="center"/>
    </xf>
    <xf numFmtId="2" fontId="0" fillId="6" borderId="48" xfId="0" applyNumberFormat="1" applyFill="1" applyBorder="1" applyAlignment="1">
      <alignment horizontal="center" vertical="center"/>
    </xf>
    <xf numFmtId="2" fontId="0" fillId="6" borderId="46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0" fillId="6" borderId="0" xfId="0" applyFill="1" applyAlignment="1">
      <alignment wrapText="1"/>
    </xf>
    <xf numFmtId="168" fontId="0" fillId="6" borderId="0" xfId="2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69" fontId="0" fillId="6" borderId="0" xfId="1" applyFont="1" applyFill="1" applyAlignment="1">
      <alignment wrapText="1"/>
    </xf>
    <xf numFmtId="9" fontId="17" fillId="6" borderId="33" xfId="0" applyNumberFormat="1" applyFont="1" applyFill="1" applyBorder="1" applyAlignment="1">
      <alignment vertical="center"/>
    </xf>
    <xf numFmtId="9" fontId="17" fillId="6" borderId="20" xfId="0" applyNumberFormat="1" applyFont="1" applyFill="1" applyBorder="1" applyAlignment="1">
      <alignment vertical="center"/>
    </xf>
    <xf numFmtId="9" fontId="17" fillId="6" borderId="20" xfId="0" applyNumberFormat="1" applyFont="1" applyFill="1" applyBorder="1" applyAlignment="1">
      <alignment horizontal="center" vertical="center"/>
    </xf>
    <xf numFmtId="0" fontId="5" fillId="6" borderId="20" xfId="0" applyFont="1" applyFill="1" applyBorder="1"/>
    <xf numFmtId="0" fontId="5" fillId="6" borderId="34" xfId="0" applyFont="1" applyFill="1" applyBorder="1"/>
    <xf numFmtId="172" fontId="5" fillId="6" borderId="20" xfId="6" applyNumberFormat="1" applyFont="1" applyFill="1" applyBorder="1"/>
    <xf numFmtId="0" fontId="7" fillId="9" borderId="4" xfId="0" applyFont="1" applyFill="1" applyBorder="1" applyAlignment="1">
      <alignment horizontal="center" vertical="center"/>
    </xf>
    <xf numFmtId="9" fontId="33" fillId="6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69" fontId="25" fillId="6" borderId="23" xfId="1" applyFont="1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168" fontId="0" fillId="6" borderId="23" xfId="2" applyFont="1" applyFill="1" applyBorder="1" applyAlignment="1">
      <alignment horizontal="center" vertical="center" wrapText="1"/>
    </xf>
    <xf numFmtId="169" fontId="0" fillId="6" borderId="23" xfId="1" applyFont="1" applyFill="1" applyBorder="1" applyAlignment="1">
      <alignment horizontal="center" vertical="center" wrapText="1"/>
    </xf>
    <xf numFmtId="10" fontId="0" fillId="6" borderId="23" xfId="6" applyNumberFormat="1" applyFont="1" applyFill="1" applyBorder="1" applyAlignment="1">
      <alignment horizontal="center" vertical="center" wrapText="1"/>
    </xf>
    <xf numFmtId="169" fontId="24" fillId="0" borderId="24" xfId="1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vertical="center" wrapText="1"/>
    </xf>
    <xf numFmtId="0" fontId="4" fillId="10" borderId="49" xfId="0" applyFont="1" applyFill="1" applyBorder="1" applyAlignment="1">
      <alignment horizontal="center" vertical="center" wrapText="1"/>
    </xf>
    <xf numFmtId="0" fontId="4" fillId="10" borderId="50" xfId="0" applyFont="1" applyFill="1" applyBorder="1" applyAlignment="1">
      <alignment horizontal="center" vertical="center" wrapText="1"/>
    </xf>
    <xf numFmtId="0" fontId="4" fillId="10" borderId="51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17" fillId="10" borderId="20" xfId="0" quotePrefix="1" applyFont="1" applyFill="1" applyBorder="1" applyAlignment="1">
      <alignment horizontal="center" vertical="center"/>
    </xf>
    <xf numFmtId="2" fontId="19" fillId="10" borderId="54" xfId="1" applyNumberFormat="1" applyFont="1" applyFill="1" applyBorder="1" applyAlignment="1">
      <alignment horizontal="center" vertical="center" wrapText="1"/>
    </xf>
    <xf numFmtId="2" fontId="19" fillId="10" borderId="56" xfId="1" applyNumberFormat="1" applyFont="1" applyFill="1" applyBorder="1" applyAlignment="1">
      <alignment horizontal="center" vertical="center" wrapText="1"/>
    </xf>
    <xf numFmtId="9" fontId="19" fillId="10" borderId="54" xfId="6" applyFont="1" applyFill="1" applyBorder="1" applyAlignment="1">
      <alignment horizontal="center" vertical="center"/>
    </xf>
    <xf numFmtId="9" fontId="19" fillId="10" borderId="56" xfId="6" applyFont="1" applyFill="1" applyBorder="1" applyAlignment="1">
      <alignment horizontal="center" vertical="center"/>
    </xf>
    <xf numFmtId="170" fontId="19" fillId="10" borderId="54" xfId="1" applyNumberFormat="1" applyFont="1" applyFill="1" applyBorder="1" applyAlignment="1">
      <alignment horizontal="center" vertical="center"/>
    </xf>
    <xf numFmtId="170" fontId="19" fillId="10" borderId="56" xfId="1" applyNumberFormat="1" applyFont="1" applyFill="1" applyBorder="1" applyAlignment="1">
      <alignment horizontal="center" vertical="center"/>
    </xf>
    <xf numFmtId="9" fontId="19" fillId="10" borderId="17" xfId="6" applyFont="1" applyFill="1" applyBorder="1" applyAlignment="1">
      <alignment horizontal="center" vertical="center"/>
    </xf>
    <xf numFmtId="9" fontId="19" fillId="10" borderId="13" xfId="6" applyFont="1" applyFill="1" applyBorder="1" applyAlignment="1">
      <alignment horizontal="center" vertical="center"/>
    </xf>
    <xf numFmtId="172" fontId="17" fillId="11" borderId="44" xfId="6" quotePrefix="1" applyNumberFormat="1" applyFont="1" applyFill="1" applyBorder="1" applyAlignment="1">
      <alignment horizontal="center" vertical="center" wrapText="1"/>
    </xf>
    <xf numFmtId="172" fontId="17" fillId="11" borderId="12" xfId="6" quotePrefix="1" applyNumberFormat="1" applyFont="1" applyFill="1" applyBorder="1" applyAlignment="1">
      <alignment horizontal="center" vertical="center" wrapText="1"/>
    </xf>
    <xf numFmtId="172" fontId="17" fillId="11" borderId="43" xfId="6" applyNumberFormat="1" applyFont="1" applyFill="1" applyBorder="1" applyAlignment="1">
      <alignment horizontal="center" vertical="center"/>
    </xf>
    <xf numFmtId="172" fontId="17" fillId="11" borderId="37" xfId="6" quotePrefix="1" applyNumberFormat="1" applyFont="1" applyFill="1" applyBorder="1" applyAlignment="1">
      <alignment horizontal="center" vertical="center" wrapText="1"/>
    </xf>
    <xf numFmtId="172" fontId="17" fillId="11" borderId="52" xfId="6" quotePrefix="1" applyNumberFormat="1" applyFont="1" applyFill="1" applyBorder="1" applyAlignment="1">
      <alignment horizontal="center" vertical="center" wrapText="1"/>
    </xf>
    <xf numFmtId="172" fontId="17" fillId="11" borderId="18" xfId="6" applyNumberFormat="1" applyFont="1" applyFill="1" applyBorder="1" applyAlignment="1">
      <alignment horizontal="center" vertical="center"/>
    </xf>
    <xf numFmtId="0" fontId="17" fillId="11" borderId="40" xfId="0" applyFont="1" applyFill="1" applyBorder="1" applyAlignment="1">
      <alignment horizontal="center" vertical="center"/>
    </xf>
    <xf numFmtId="0" fontId="17" fillId="11" borderId="34" xfId="0" applyFont="1" applyFill="1" applyBorder="1" applyAlignment="1">
      <alignment horizontal="center" vertical="center"/>
    </xf>
    <xf numFmtId="0" fontId="17" fillId="11" borderId="8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9" fillId="11" borderId="55" xfId="0" quotePrefix="1" applyFont="1" applyFill="1" applyBorder="1" applyAlignment="1">
      <alignment horizontal="center" vertical="center" wrapText="1"/>
    </xf>
    <xf numFmtId="0" fontId="19" fillId="11" borderId="53" xfId="0" quotePrefix="1" applyFont="1" applyFill="1" applyBorder="1" applyAlignment="1">
      <alignment horizontal="center" vertical="center" wrapText="1"/>
    </xf>
    <xf numFmtId="0" fontId="17" fillId="11" borderId="53" xfId="0" quotePrefix="1" applyFont="1" applyFill="1" applyBorder="1" applyAlignment="1">
      <alignment horizontal="center" vertical="center" wrapText="1"/>
    </xf>
    <xf numFmtId="0" fontId="17" fillId="11" borderId="55" xfId="0" quotePrefix="1" applyFont="1" applyFill="1" applyBorder="1" applyAlignment="1">
      <alignment horizontal="center" vertical="center" wrapText="1"/>
    </xf>
    <xf numFmtId="169" fontId="17" fillId="11" borderId="10" xfId="1" applyFont="1" applyFill="1" applyBorder="1" applyAlignment="1">
      <alignment horizontal="center" vertical="center" wrapText="1"/>
    </xf>
    <xf numFmtId="169" fontId="23" fillId="0" borderId="44" xfId="3" applyNumberFormat="1" applyFont="1" applyBorder="1" applyAlignment="1">
      <alignment horizontal="center" vertical="center" wrapText="1"/>
    </xf>
    <xf numFmtId="10" fontId="23" fillId="0" borderId="24" xfId="3" applyNumberFormat="1" applyFont="1" applyBorder="1" applyAlignment="1">
      <alignment horizontal="center" vertical="center" wrapText="1"/>
    </xf>
    <xf numFmtId="169" fontId="23" fillId="0" borderId="24" xfId="3" applyNumberFormat="1" applyFont="1" applyBorder="1" applyAlignment="1">
      <alignment horizontal="center" vertical="center" wrapText="1"/>
    </xf>
    <xf numFmtId="0" fontId="19" fillId="10" borderId="15" xfId="3" applyFont="1" applyFill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0" fontId="24" fillId="0" borderId="26" xfId="4" applyFont="1" applyBorder="1" applyAlignment="1">
      <alignment horizontal="center" vertical="center" wrapText="1"/>
    </xf>
    <xf numFmtId="4" fontId="19" fillId="10" borderId="15" xfId="3" applyNumberFormat="1" applyFont="1" applyFill="1" applyBorder="1" applyAlignment="1">
      <alignment horizontal="center" vertical="center" wrapText="1"/>
    </xf>
    <xf numFmtId="0" fontId="19" fillId="10" borderId="41" xfId="3" applyFont="1" applyFill="1" applyBorder="1" applyAlignment="1">
      <alignment horizontal="center" vertical="center" wrapText="1"/>
    </xf>
    <xf numFmtId="0" fontId="4" fillId="10" borderId="16" xfId="3" applyFont="1" applyFill="1" applyBorder="1" applyAlignment="1">
      <alignment horizontal="center" vertical="center" wrapText="1"/>
    </xf>
    <xf numFmtId="10" fontId="23" fillId="0" borderId="6" xfId="3" applyNumberFormat="1" applyFont="1" applyBorder="1" applyAlignment="1">
      <alignment horizontal="center" vertical="center" wrapText="1"/>
    </xf>
    <xf numFmtId="171" fontId="23" fillId="0" borderId="44" xfId="1" applyNumberFormat="1" applyFont="1" applyFill="1" applyBorder="1" applyAlignment="1">
      <alignment horizontal="center" vertical="center" wrapText="1"/>
    </xf>
    <xf numFmtId="169" fontId="23" fillId="0" borderId="44" xfId="1" applyFont="1" applyFill="1" applyBorder="1" applyAlignment="1">
      <alignment horizontal="center" vertical="center" wrapText="1"/>
    </xf>
    <xf numFmtId="168" fontId="23" fillId="0" borderId="6" xfId="2" applyFont="1" applyFill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168" fontId="23" fillId="0" borderId="44" xfId="2" applyFont="1" applyFill="1" applyBorder="1" applyAlignment="1">
      <alignment horizontal="center" vertical="center" wrapText="1"/>
    </xf>
    <xf numFmtId="169" fontId="23" fillId="0" borderId="7" xfId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171" fontId="23" fillId="0" borderId="24" xfId="1" applyNumberFormat="1" applyFont="1" applyFill="1" applyBorder="1" applyAlignment="1">
      <alignment horizontal="center" vertical="center" wrapText="1"/>
    </xf>
    <xf numFmtId="169" fontId="23" fillId="0" borderId="24" xfId="1" applyFont="1" applyFill="1" applyBorder="1" applyAlignment="1">
      <alignment horizontal="center" vertical="center" wrapText="1"/>
    </xf>
    <xf numFmtId="168" fontId="23" fillId="0" borderId="24" xfId="2" applyFont="1" applyFill="1" applyBorder="1" applyAlignment="1">
      <alignment horizontal="center" vertical="center" wrapText="1"/>
    </xf>
    <xf numFmtId="4" fontId="23" fillId="0" borderId="24" xfId="1" applyNumberFormat="1" applyFont="1" applyFill="1" applyBorder="1" applyAlignment="1">
      <alignment horizontal="center" vertical="center" wrapText="1"/>
    </xf>
    <xf numFmtId="169" fontId="23" fillId="0" borderId="57" xfId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9" fillId="12" borderId="15" xfId="3" applyFont="1" applyFill="1" applyBorder="1" applyAlignment="1">
      <alignment horizontal="center" vertical="center" wrapText="1"/>
    </xf>
    <xf numFmtId="0" fontId="19" fillId="12" borderId="41" xfId="3" applyFont="1" applyFill="1" applyBorder="1" applyAlignment="1">
      <alignment horizontal="center" vertical="center" wrapText="1"/>
    </xf>
    <xf numFmtId="0" fontId="33" fillId="12" borderId="18" xfId="0" applyFont="1" applyFill="1" applyBorder="1" applyAlignment="1">
      <alignment horizontal="center" vertical="center" wrapText="1"/>
    </xf>
    <xf numFmtId="9" fontId="17" fillId="0" borderId="20" xfId="0" applyNumberFormat="1" applyFont="1" applyBorder="1" applyAlignment="1">
      <alignment vertical="center"/>
    </xf>
    <xf numFmtId="0" fontId="36" fillId="5" borderId="35" xfId="0" applyFont="1" applyFill="1" applyBorder="1" applyAlignment="1">
      <alignment horizontal="center" vertical="center" wrapText="1"/>
    </xf>
    <xf numFmtId="0" fontId="37" fillId="5" borderId="22" xfId="0" applyFont="1" applyFill="1" applyBorder="1" applyAlignment="1">
      <alignment horizontal="center" vertical="center" wrapText="1"/>
    </xf>
    <xf numFmtId="9" fontId="37" fillId="5" borderId="22" xfId="6" applyFont="1" applyFill="1" applyBorder="1" applyAlignment="1">
      <alignment horizontal="center" vertical="center" wrapText="1"/>
    </xf>
    <xf numFmtId="169" fontId="36" fillId="5" borderId="22" xfId="1" applyFont="1" applyFill="1" applyBorder="1" applyAlignment="1">
      <alignment horizontal="center" vertical="center" wrapText="1"/>
    </xf>
    <xf numFmtId="173" fontId="36" fillId="5" borderId="22" xfId="1" applyNumberFormat="1" applyFont="1" applyFill="1" applyBorder="1" applyAlignment="1">
      <alignment horizontal="center" vertical="center" wrapText="1"/>
    </xf>
    <xf numFmtId="1" fontId="38" fillId="11" borderId="22" xfId="1" applyNumberFormat="1" applyFont="1" applyFill="1" applyBorder="1" applyAlignment="1">
      <alignment horizontal="center" vertical="center"/>
    </xf>
    <xf numFmtId="170" fontId="38" fillId="0" borderId="22" xfId="1" applyNumberFormat="1" applyFont="1" applyFill="1" applyBorder="1" applyAlignment="1">
      <alignment horizontal="center" vertical="center"/>
    </xf>
    <xf numFmtId="169" fontId="35" fillId="5" borderId="22" xfId="1" applyFont="1" applyFill="1" applyBorder="1" applyAlignment="1">
      <alignment horizontal="center" vertical="center"/>
    </xf>
    <xf numFmtId="0" fontId="36" fillId="8" borderId="22" xfId="0" applyFont="1" applyFill="1" applyBorder="1" applyAlignment="1">
      <alignment horizontal="center" vertical="center" wrapText="1"/>
    </xf>
    <xf numFmtId="0" fontId="39" fillId="8" borderId="22" xfId="0" applyFont="1" applyFill="1" applyBorder="1" applyAlignment="1">
      <alignment horizontal="center" vertical="center" wrapText="1"/>
    </xf>
    <xf numFmtId="172" fontId="36" fillId="5" borderId="22" xfId="6" applyNumberFormat="1" applyFont="1" applyFill="1" applyBorder="1" applyAlignment="1">
      <alignment horizontal="center" vertical="center" wrapText="1"/>
    </xf>
    <xf numFmtId="169" fontId="36" fillId="7" borderId="22" xfId="1" applyFont="1" applyFill="1" applyBorder="1" applyAlignment="1">
      <alignment horizontal="center" vertical="center" wrapText="1"/>
    </xf>
    <xf numFmtId="0" fontId="36" fillId="12" borderId="22" xfId="0" applyFont="1" applyFill="1" applyBorder="1" applyAlignment="1">
      <alignment horizontal="center" vertical="center" wrapText="1"/>
    </xf>
    <xf numFmtId="9" fontId="36" fillId="5" borderId="35" xfId="6" applyFont="1" applyFill="1" applyBorder="1" applyAlignment="1">
      <alignment horizontal="center" vertical="center" wrapText="1"/>
    </xf>
    <xf numFmtId="9" fontId="36" fillId="5" borderId="22" xfId="6" applyFont="1" applyFill="1" applyBorder="1" applyAlignment="1">
      <alignment horizontal="center" vertical="center" wrapText="1"/>
    </xf>
    <xf numFmtId="0" fontId="36" fillId="12" borderId="39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0" fontId="41" fillId="4" borderId="44" xfId="0" applyFont="1" applyFill="1" applyBorder="1" applyAlignment="1">
      <alignment horizontal="center" vertical="center" wrapText="1"/>
    </xf>
    <xf numFmtId="9" fontId="41" fillId="4" borderId="44" xfId="6" applyFont="1" applyFill="1" applyBorder="1" applyAlignment="1">
      <alignment horizontal="center" vertical="center" wrapText="1"/>
    </xf>
    <xf numFmtId="169" fontId="40" fillId="4" borderId="44" xfId="1" applyFont="1" applyFill="1" applyBorder="1" applyAlignment="1">
      <alignment horizontal="center" vertical="center" wrapText="1"/>
    </xf>
    <xf numFmtId="1" fontId="38" fillId="11" borderId="44" xfId="1" applyNumberFormat="1" applyFont="1" applyFill="1" applyBorder="1" applyAlignment="1">
      <alignment horizontal="center" vertical="center"/>
    </xf>
    <xf numFmtId="170" fontId="38" fillId="0" borderId="44" xfId="1" applyNumberFormat="1" applyFont="1" applyFill="1" applyBorder="1" applyAlignment="1">
      <alignment horizontal="center" vertical="center"/>
    </xf>
    <xf numFmtId="169" fontId="35" fillId="0" borderId="44" xfId="1" applyFont="1" applyFill="1" applyBorder="1" applyAlignment="1">
      <alignment horizontal="center" vertical="center"/>
    </xf>
    <xf numFmtId="169" fontId="36" fillId="0" borderId="44" xfId="1" applyFont="1" applyFill="1" applyBorder="1" applyAlignment="1">
      <alignment horizontal="center" vertical="center" wrapText="1"/>
    </xf>
    <xf numFmtId="0" fontId="36" fillId="8" borderId="44" xfId="0" applyFont="1" applyFill="1" applyBorder="1" applyAlignment="1">
      <alignment horizontal="center" vertical="center" wrapText="1"/>
    </xf>
    <xf numFmtId="0" fontId="39" fillId="8" borderId="44" xfId="0" applyFont="1" applyFill="1" applyBorder="1" applyAlignment="1">
      <alignment horizontal="center" vertical="center" wrapText="1"/>
    </xf>
    <xf numFmtId="172" fontId="36" fillId="0" borderId="44" xfId="6" applyNumberFormat="1" applyFont="1" applyFill="1" applyBorder="1" applyAlignment="1">
      <alignment horizontal="center" vertical="center" wrapText="1"/>
    </xf>
    <xf numFmtId="167" fontId="38" fillId="4" borderId="44" xfId="1" applyNumberFormat="1" applyFont="1" applyFill="1" applyBorder="1" applyAlignment="1">
      <alignment horizontal="center" vertical="center" wrapText="1"/>
    </xf>
    <xf numFmtId="0" fontId="36" fillId="12" borderId="44" xfId="0" applyFont="1" applyFill="1" applyBorder="1" applyAlignment="1">
      <alignment horizontal="center" vertical="center" wrapText="1"/>
    </xf>
    <xf numFmtId="9" fontId="36" fillId="0" borderId="44" xfId="6" applyFont="1" applyFill="1" applyBorder="1" applyAlignment="1">
      <alignment horizontal="center" vertical="center" wrapText="1"/>
    </xf>
    <xf numFmtId="0" fontId="36" fillId="12" borderId="17" xfId="0" applyFont="1" applyFill="1" applyBorder="1" applyAlignment="1">
      <alignment horizontal="center" vertical="center" wrapText="1"/>
    </xf>
    <xf numFmtId="0" fontId="41" fillId="4" borderId="44" xfId="6" applyNumberFormat="1" applyFont="1" applyFill="1" applyBorder="1" applyAlignment="1">
      <alignment horizontal="center" vertical="center" wrapText="1"/>
    </xf>
    <xf numFmtId="170" fontId="40" fillId="4" borderId="44" xfId="1" applyNumberFormat="1" applyFont="1" applyFill="1" applyBorder="1" applyAlignment="1">
      <alignment horizontal="center" vertical="center" wrapText="1"/>
    </xf>
    <xf numFmtId="9" fontId="36" fillId="6" borderId="14" xfId="0" applyNumberFormat="1" applyFont="1" applyFill="1" applyBorder="1" applyAlignment="1">
      <alignment vertical="center"/>
    </xf>
    <xf numFmtId="9" fontId="36" fillId="6" borderId="44" xfId="0" applyNumberFormat="1" applyFont="1" applyFill="1" applyBorder="1" applyAlignment="1">
      <alignment vertical="center"/>
    </xf>
    <xf numFmtId="9" fontId="36" fillId="6" borderId="44" xfId="0" applyNumberFormat="1" applyFont="1" applyFill="1" applyBorder="1" applyAlignment="1">
      <alignment horizontal="center" vertical="center"/>
    </xf>
    <xf numFmtId="0" fontId="34" fillId="6" borderId="44" xfId="0" applyFont="1" applyFill="1" applyBorder="1"/>
    <xf numFmtId="172" fontId="34" fillId="6" borderId="44" xfId="6" applyNumberFormat="1" applyFont="1" applyFill="1" applyBorder="1"/>
    <xf numFmtId="0" fontId="34" fillId="6" borderId="17" xfId="0" applyFont="1" applyFill="1" applyBorder="1"/>
    <xf numFmtId="169" fontId="0" fillId="6" borderId="0" xfId="1" applyFont="1" applyFill="1" applyAlignment="1">
      <alignment horizontal="center" vertical="center" wrapText="1"/>
    </xf>
    <xf numFmtId="169" fontId="0" fillId="6" borderId="0" xfId="0" applyNumberFormat="1" applyFill="1" applyAlignment="1">
      <alignment horizontal="center" vertical="center" wrapText="1"/>
    </xf>
    <xf numFmtId="0" fontId="3" fillId="6" borderId="0" xfId="0" applyFont="1" applyFill="1"/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7" fillId="4" borderId="0" xfId="0" applyFont="1" applyFill="1"/>
    <xf numFmtId="0" fontId="29" fillId="4" borderId="0" xfId="0" applyFont="1" applyFill="1" applyAlignment="1">
      <alignment horizontal="left"/>
    </xf>
    <xf numFmtId="0" fontId="30" fillId="4" borderId="0" xfId="0" applyFont="1" applyFill="1" applyAlignment="1">
      <alignment horizontal="left"/>
    </xf>
    <xf numFmtId="167" fontId="17" fillId="11" borderId="32" xfId="0" applyNumberFormat="1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center" vertical="center" textRotation="90"/>
    </xf>
    <xf numFmtId="0" fontId="17" fillId="11" borderId="32" xfId="0" applyFont="1" applyFill="1" applyBorder="1" applyAlignment="1">
      <alignment horizontal="center" vertical="center" textRotation="90"/>
    </xf>
    <xf numFmtId="0" fontId="17" fillId="11" borderId="31" xfId="0" applyFont="1" applyFill="1" applyBorder="1" applyAlignment="1">
      <alignment horizontal="center" vertical="center" textRotation="90"/>
    </xf>
    <xf numFmtId="0" fontId="17" fillId="11" borderId="8" xfId="0" applyFont="1" applyFill="1" applyBorder="1" applyAlignment="1">
      <alignment horizontal="center" vertical="center" textRotation="90"/>
    </xf>
    <xf numFmtId="0" fontId="17" fillId="11" borderId="10" xfId="0" applyFont="1" applyFill="1" applyBorder="1" applyAlignment="1">
      <alignment horizontal="center" vertical="center" textRotation="90"/>
    </xf>
    <xf numFmtId="0" fontId="17" fillId="11" borderId="9" xfId="0" applyFont="1" applyFill="1" applyBorder="1" applyAlignment="1">
      <alignment horizontal="center" vertical="center" textRotation="90"/>
    </xf>
    <xf numFmtId="9" fontId="17" fillId="11" borderId="10" xfId="6" applyFont="1" applyFill="1" applyBorder="1" applyAlignment="1">
      <alignment horizontal="center" vertical="center" wrapText="1"/>
    </xf>
    <xf numFmtId="169" fontId="17" fillId="11" borderId="32" xfId="1" applyFont="1" applyFill="1" applyBorder="1" applyAlignment="1">
      <alignment horizontal="center" vertical="center" wrapText="1"/>
    </xf>
    <xf numFmtId="9" fontId="17" fillId="11" borderId="19" xfId="6" applyFont="1" applyFill="1" applyBorder="1" applyAlignment="1">
      <alignment horizontal="center" vertical="center" wrapText="1"/>
    </xf>
    <xf numFmtId="9" fontId="17" fillId="11" borderId="32" xfId="6" applyFont="1" applyFill="1" applyBorder="1" applyAlignment="1">
      <alignment horizontal="center" vertical="center" wrapText="1"/>
    </xf>
    <xf numFmtId="0" fontId="18" fillId="10" borderId="33" xfId="0" applyFont="1" applyFill="1" applyBorder="1" applyAlignment="1">
      <alignment horizontal="center" vertical="center" wrapText="1"/>
    </xf>
    <xf numFmtId="0" fontId="18" fillId="10" borderId="20" xfId="0" applyFont="1" applyFill="1" applyBorder="1" applyAlignment="1">
      <alignment horizontal="center" vertical="center" wrapText="1"/>
    </xf>
    <xf numFmtId="0" fontId="18" fillId="10" borderId="34" xfId="0" applyFont="1" applyFill="1" applyBorder="1" applyAlignment="1">
      <alignment horizontal="center" vertical="center" wrapText="1"/>
    </xf>
    <xf numFmtId="167" fontId="17" fillId="10" borderId="33" xfId="0" applyNumberFormat="1" applyFont="1" applyFill="1" applyBorder="1" applyAlignment="1">
      <alignment horizontal="center" vertical="center" wrapText="1"/>
    </xf>
    <xf numFmtId="167" fontId="17" fillId="10" borderId="34" xfId="0" applyNumberFormat="1" applyFont="1" applyFill="1" applyBorder="1" applyAlignment="1">
      <alignment horizontal="center" vertical="center" wrapText="1"/>
    </xf>
    <xf numFmtId="0" fontId="17" fillId="10" borderId="33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19" fillId="11" borderId="19" xfId="0" applyFont="1" applyFill="1" applyBorder="1" applyAlignment="1">
      <alignment horizontal="center" vertical="center" textRotation="90" wrapText="1"/>
    </xf>
    <xf numFmtId="0" fontId="19" fillId="11" borderId="32" xfId="0" applyFont="1" applyFill="1" applyBorder="1" applyAlignment="1">
      <alignment horizontal="center" vertical="center" textRotation="90" wrapText="1"/>
    </xf>
    <xf numFmtId="0" fontId="0" fillId="11" borderId="32" xfId="0" applyFill="1" applyBorder="1" applyAlignment="1">
      <alignment textRotation="90"/>
    </xf>
    <xf numFmtId="0" fontId="33" fillId="12" borderId="32" xfId="0" applyFont="1" applyFill="1" applyBorder="1" applyAlignment="1">
      <alignment horizontal="center" vertical="center" wrapText="1"/>
    </xf>
    <xf numFmtId="0" fontId="33" fillId="12" borderId="31" xfId="0" applyFont="1" applyFill="1" applyBorder="1" applyAlignment="1">
      <alignment horizontal="center" vertical="center" wrapText="1"/>
    </xf>
    <xf numFmtId="0" fontId="19" fillId="11" borderId="28" xfId="0" quotePrefix="1" applyFont="1" applyFill="1" applyBorder="1" applyAlignment="1">
      <alignment horizontal="center" vertical="center" wrapText="1"/>
    </xf>
    <xf numFmtId="0" fontId="19" fillId="11" borderId="30" xfId="0" quotePrefix="1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2" xfId="0" quotePrefix="1" applyFont="1" applyFill="1" applyBorder="1" applyAlignment="1">
      <alignment horizontal="center" vertical="center" wrapText="1"/>
    </xf>
    <xf numFmtId="167" fontId="7" fillId="11" borderId="19" xfId="0" applyNumberFormat="1" applyFont="1" applyFill="1" applyBorder="1" applyAlignment="1">
      <alignment horizontal="center" vertical="center" textRotation="90" wrapText="1"/>
    </xf>
    <xf numFmtId="167" fontId="7" fillId="11" borderId="32" xfId="0" applyNumberFormat="1" applyFont="1" applyFill="1" applyBorder="1" applyAlignment="1">
      <alignment horizontal="center" vertical="center" textRotation="90" wrapText="1"/>
    </xf>
    <xf numFmtId="167" fontId="7" fillId="11" borderId="31" xfId="0" applyNumberFormat="1" applyFont="1" applyFill="1" applyBorder="1" applyAlignment="1">
      <alignment horizontal="center" vertical="center" textRotation="90" wrapText="1"/>
    </xf>
    <xf numFmtId="0" fontId="19" fillId="11" borderId="5" xfId="0" quotePrefix="1" applyFont="1" applyFill="1" applyBorder="1" applyAlignment="1">
      <alignment horizontal="center" vertical="center" wrapText="1"/>
    </xf>
    <xf numFmtId="0" fontId="19" fillId="11" borderId="8" xfId="0" quotePrefix="1" applyFont="1" applyFill="1" applyBorder="1" applyAlignment="1">
      <alignment horizontal="center" vertical="center" wrapText="1"/>
    </xf>
    <xf numFmtId="169" fontId="19" fillId="10" borderId="10" xfId="1" applyFont="1" applyFill="1" applyBorder="1" applyAlignment="1">
      <alignment horizontal="center" vertical="center" wrapText="1"/>
    </xf>
    <xf numFmtId="169" fontId="19" fillId="10" borderId="9" xfId="1" applyFont="1" applyFill="1" applyBorder="1" applyAlignment="1">
      <alignment horizontal="center" vertical="center" wrapText="1"/>
    </xf>
    <xf numFmtId="0" fontId="17" fillId="11" borderId="2" xfId="0" quotePrefix="1" applyFont="1" applyFill="1" applyBorder="1" applyAlignment="1">
      <alignment horizontal="center" vertical="center" wrapText="1"/>
    </xf>
    <xf numFmtId="0" fontId="17" fillId="11" borderId="3" xfId="0" quotePrefix="1" applyFont="1" applyFill="1" applyBorder="1" applyAlignment="1">
      <alignment horizontal="center" vertical="center" wrapText="1"/>
    </xf>
    <xf numFmtId="167" fontId="17" fillId="10" borderId="5" xfId="0" applyNumberFormat="1" applyFont="1" applyFill="1" applyBorder="1" applyAlignment="1">
      <alignment horizontal="center" vertical="center" wrapText="1"/>
    </xf>
    <xf numFmtId="167" fontId="17" fillId="10" borderId="8" xfId="0" applyNumberFormat="1" applyFont="1" applyFill="1" applyBorder="1" applyAlignment="1">
      <alignment horizontal="center" vertical="center" wrapText="1"/>
    </xf>
    <xf numFmtId="0" fontId="19" fillId="11" borderId="15" xfId="0" quotePrefix="1" applyFont="1" applyFill="1" applyBorder="1" applyAlignment="1">
      <alignment horizontal="center" vertical="center" wrapText="1"/>
    </xf>
    <xf numFmtId="0" fontId="19" fillId="11" borderId="16" xfId="0" quotePrefix="1" applyFont="1" applyFill="1" applyBorder="1" applyAlignment="1">
      <alignment horizontal="center" vertical="center" wrapText="1"/>
    </xf>
    <xf numFmtId="0" fontId="19" fillId="11" borderId="38" xfId="0" quotePrefix="1" applyFont="1" applyFill="1" applyBorder="1" applyAlignment="1">
      <alignment horizontal="center" vertical="center" wrapText="1"/>
    </xf>
    <xf numFmtId="0" fontId="19" fillId="10" borderId="24" xfId="3" applyFont="1" applyFill="1" applyBorder="1" applyAlignment="1">
      <alignment horizontal="center" vertical="center" wrapText="1"/>
    </xf>
    <xf numFmtId="0" fontId="19" fillId="10" borderId="43" xfId="3" applyFont="1" applyFill="1" applyBorder="1" applyAlignment="1">
      <alignment horizontal="center" vertical="center" wrapText="1"/>
    </xf>
    <xf numFmtId="0" fontId="19" fillId="10" borderId="35" xfId="4" applyFont="1" applyFill="1" applyBorder="1" applyAlignment="1">
      <alignment horizontal="center" vertical="center" textRotation="90" wrapText="1"/>
    </xf>
    <xf numFmtId="0" fontId="19" fillId="10" borderId="36" xfId="4" applyFont="1" applyFill="1" applyBorder="1" applyAlignment="1">
      <alignment horizontal="center" vertical="center" textRotation="90" wrapText="1"/>
    </xf>
    <xf numFmtId="0" fontId="19" fillId="10" borderId="42" xfId="4" applyFont="1" applyFill="1" applyBorder="1" applyAlignment="1">
      <alignment horizontal="center" vertical="center" textRotation="90" wrapText="1"/>
    </xf>
    <xf numFmtId="9" fontId="17" fillId="10" borderId="22" xfId="6" applyFont="1" applyFill="1" applyBorder="1" applyAlignment="1">
      <alignment horizontal="center" vertical="center" wrapText="1"/>
    </xf>
    <xf numFmtId="9" fontId="17" fillId="10" borderId="25" xfId="6" applyFont="1" applyFill="1" applyBorder="1" applyAlignment="1">
      <alignment horizontal="center" vertical="center" wrapText="1"/>
    </xf>
    <xf numFmtId="9" fontId="17" fillId="10" borderId="43" xfId="6" applyFont="1" applyFill="1" applyBorder="1" applyAlignment="1">
      <alignment horizontal="center" vertical="center" wrapText="1"/>
    </xf>
    <xf numFmtId="4" fontId="19" fillId="10" borderId="24" xfId="3" applyNumberFormat="1" applyFont="1" applyFill="1" applyBorder="1" applyAlignment="1">
      <alignment horizontal="center" vertical="center" wrapText="1"/>
    </xf>
    <xf numFmtId="4" fontId="19" fillId="10" borderId="43" xfId="3" applyNumberFormat="1" applyFont="1" applyFill="1" applyBorder="1" applyAlignment="1">
      <alignment horizontal="center" vertical="center" wrapText="1"/>
    </xf>
    <xf numFmtId="171" fontId="17" fillId="10" borderId="22" xfId="1" applyNumberFormat="1" applyFont="1" applyFill="1" applyBorder="1" applyAlignment="1">
      <alignment horizontal="center" vertical="center" textRotation="90"/>
    </xf>
    <xf numFmtId="171" fontId="17" fillId="10" borderId="25" xfId="1" applyNumberFormat="1" applyFont="1" applyFill="1" applyBorder="1" applyAlignment="1">
      <alignment horizontal="center" vertical="center" textRotation="90"/>
    </xf>
    <xf numFmtId="171" fontId="17" fillId="10" borderId="43" xfId="1" applyNumberFormat="1" applyFont="1" applyFill="1" applyBorder="1" applyAlignment="1">
      <alignment horizontal="center" vertical="center" textRotation="90"/>
    </xf>
    <xf numFmtId="0" fontId="17" fillId="10" borderId="22" xfId="0" applyFont="1" applyFill="1" applyBorder="1" applyAlignment="1">
      <alignment horizontal="center" vertical="center" textRotation="90" wrapText="1"/>
    </xf>
    <xf numFmtId="0" fontId="17" fillId="10" borderId="25" xfId="0" applyFont="1" applyFill="1" applyBorder="1" applyAlignment="1">
      <alignment horizontal="center" vertical="center" textRotation="90" wrapText="1"/>
    </xf>
    <xf numFmtId="0" fontId="17" fillId="10" borderId="43" xfId="0" applyFont="1" applyFill="1" applyBorder="1" applyAlignment="1">
      <alignment horizontal="center" vertical="center" textRotation="90" wrapText="1"/>
    </xf>
    <xf numFmtId="0" fontId="24" fillId="4" borderId="20" xfId="4" applyFont="1" applyFill="1" applyBorder="1" applyAlignment="1">
      <alignment horizontal="center" vertical="center" wrapText="1"/>
    </xf>
    <xf numFmtId="0" fontId="24" fillId="4" borderId="34" xfId="4" applyFont="1" applyFill="1" applyBorder="1" applyAlignment="1">
      <alignment horizontal="center" vertical="center" wrapText="1"/>
    </xf>
    <xf numFmtId="0" fontId="28" fillId="6" borderId="0" xfId="0" applyFont="1" applyFill="1" applyAlignment="1">
      <alignment horizontal="center" vertical="center" wrapText="1"/>
    </xf>
    <xf numFmtId="0" fontId="31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10" borderId="27" xfId="3" applyFont="1" applyFill="1" applyBorder="1" applyAlignment="1">
      <alignment horizontal="center" vertical="center" wrapText="1"/>
    </xf>
    <xf numFmtId="0" fontId="4" fillId="10" borderId="40" xfId="3" applyFont="1" applyFill="1" applyBorder="1" applyAlignment="1">
      <alignment horizontal="center" vertical="center" wrapText="1"/>
    </xf>
    <xf numFmtId="0" fontId="19" fillId="12" borderId="24" xfId="3" applyFont="1" applyFill="1" applyBorder="1" applyAlignment="1">
      <alignment horizontal="center" vertical="center" wrapText="1"/>
    </xf>
    <xf numFmtId="0" fontId="19" fillId="12" borderId="43" xfId="3" applyFont="1" applyFill="1" applyBorder="1" applyAlignment="1">
      <alignment horizontal="center" vertical="center" wrapText="1"/>
    </xf>
    <xf numFmtId="14" fontId="3" fillId="6" borderId="0" xfId="0" applyNumberFormat="1" applyFont="1" applyFill="1"/>
    <xf numFmtId="16" fontId="5" fillId="6" borderId="0" xfId="0" applyNumberFormat="1" applyFont="1" applyFill="1"/>
    <xf numFmtId="0" fontId="42" fillId="13" borderId="39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56"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55"/>
      <tableStyleElement type="headerRow" dxfId="54"/>
      <tableStyleElement type="firstRowStripe" dxfId="53"/>
      <tableStyleElement type="secondRowStripe" dxfId="52"/>
    </tableStyle>
    <tableStyle name="Estilo de tabla dinámica 1" table="0" count="1" xr9:uid="{00000000-0011-0000-FFFF-FFFF01000000}">
      <tableStyleElement type="headerRow" dxfId="51"/>
    </tableStyle>
  </tableStyles>
  <colors>
    <mruColors>
      <color rgb="FFE1EBFA"/>
      <color rgb="FFFFC8FF"/>
      <color rgb="FFFFE6FF"/>
      <color rgb="FF50B4C8"/>
      <color rgb="FF508228"/>
      <color rgb="FFD28660"/>
      <color rgb="FFF0DCC8"/>
      <color rgb="FFE903CE"/>
      <color rgb="FFE26B0A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activeCell="E34" sqref="E34"/>
      <selection pane="topRight" activeCell="E34" sqref="E34"/>
      <selection pane="bottomLeft" activeCell="E34" sqref="E34"/>
      <selection pane="bottomRight" activeCell="I8" sqref="I8"/>
    </sheetView>
  </sheetViews>
  <sheetFormatPr baseColWidth="10" defaultRowHeight="13.2" x14ac:dyDescent="0.25"/>
  <cols>
    <col min="2" max="2" width="3.6640625" customWidth="1"/>
    <col min="3" max="3" width="6.88671875" customWidth="1"/>
    <col min="4" max="4" width="43" bestFit="1" customWidth="1"/>
    <col min="5" max="5" width="14.109375" bestFit="1" customWidth="1"/>
    <col min="6" max="6" width="13.886718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88671875" bestFit="1" customWidth="1"/>
    <col min="12" max="12" width="14.109375" bestFit="1" customWidth="1"/>
    <col min="13" max="13" width="13.886718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2:32" ht="13.8" thickBot="1" x14ac:dyDescent="0.3"/>
    <row r="4" spans="2:32" x14ac:dyDescent="0.25">
      <c r="B4" s="233" t="s">
        <v>4</v>
      </c>
      <c r="C4" s="234"/>
      <c r="D4" s="237" t="s">
        <v>5</v>
      </c>
      <c r="E4" s="239" t="s">
        <v>107</v>
      </c>
      <c r="F4" s="240"/>
      <c r="G4" s="240"/>
      <c r="H4" s="240"/>
      <c r="I4" s="240"/>
      <c r="J4" s="240"/>
      <c r="K4" s="240"/>
      <c r="L4" s="240"/>
      <c r="M4" s="240"/>
      <c r="N4" s="240"/>
      <c r="O4" s="241"/>
      <c r="P4" s="230" t="s">
        <v>111</v>
      </c>
      <c r="Q4" s="231"/>
      <c r="R4" s="231"/>
      <c r="S4" s="232"/>
      <c r="T4" s="230" t="s">
        <v>112</v>
      </c>
      <c r="U4" s="231"/>
      <c r="V4" s="231"/>
      <c r="W4" s="232"/>
    </row>
    <row r="5" spans="2:32" ht="40.200000000000003" thickBot="1" x14ac:dyDescent="0.3">
      <c r="B5" s="235"/>
      <c r="C5" s="236"/>
      <c r="D5" s="238"/>
      <c r="E5" s="30" t="s">
        <v>96</v>
      </c>
      <c r="F5" s="31" t="s">
        <v>97</v>
      </c>
      <c r="G5" s="31" t="s">
        <v>98</v>
      </c>
      <c r="H5" s="31" t="s">
        <v>99</v>
      </c>
      <c r="I5" s="31" t="s">
        <v>100</v>
      </c>
      <c r="J5" s="31" t="s">
        <v>101</v>
      </c>
      <c r="K5" s="31" t="s">
        <v>102</v>
      </c>
      <c r="L5" s="31" t="s">
        <v>103</v>
      </c>
      <c r="M5" s="31" t="s">
        <v>104</v>
      </c>
      <c r="N5" s="31" t="s">
        <v>105</v>
      </c>
      <c r="O5" s="32" t="s">
        <v>106</v>
      </c>
      <c r="P5" s="33" t="s">
        <v>108</v>
      </c>
      <c r="Q5" s="34" t="s">
        <v>102</v>
      </c>
      <c r="R5" s="34" t="s">
        <v>109</v>
      </c>
      <c r="S5" s="35" t="s">
        <v>110</v>
      </c>
      <c r="T5" s="33" t="s">
        <v>108</v>
      </c>
      <c r="U5" s="34" t="s">
        <v>102</v>
      </c>
      <c r="V5" s="34" t="s">
        <v>109</v>
      </c>
      <c r="W5" s="35" t="s">
        <v>110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8" thickBot="1" x14ac:dyDescent="0.3">
      <c r="B6" s="10"/>
      <c r="C6" s="10"/>
      <c r="D6" s="11"/>
      <c r="L6" s="58"/>
      <c r="T6" s="22"/>
      <c r="U6" s="22"/>
      <c r="V6" s="22"/>
      <c r="W6" s="22"/>
    </row>
    <row r="7" spans="2:32" ht="13.8" x14ac:dyDescent="0.25">
      <c r="B7" s="242">
        <v>1</v>
      </c>
      <c r="C7" s="46"/>
      <c r="D7" s="65" t="s">
        <v>122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3.8" x14ac:dyDescent="0.25">
      <c r="B8" s="243"/>
      <c r="C8" s="63">
        <v>1.1000000000000001</v>
      </c>
      <c r="D8" s="57" t="s">
        <v>123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3.8" x14ac:dyDescent="0.25">
      <c r="B9" s="243"/>
      <c r="C9" s="63">
        <v>1.2</v>
      </c>
      <c r="D9" s="57" t="s">
        <v>124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3.8" x14ac:dyDescent="0.25">
      <c r="B10" s="243"/>
      <c r="C10" s="63">
        <v>1.3</v>
      </c>
      <c r="D10" s="57" t="s">
        <v>125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3.8" x14ac:dyDescent="0.25">
      <c r="B11" s="243"/>
      <c r="C11" s="63">
        <v>1.4</v>
      </c>
      <c r="D11" s="57" t="s">
        <v>126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3.8" x14ac:dyDescent="0.25">
      <c r="B12" s="243"/>
      <c r="C12" s="63">
        <v>1.5</v>
      </c>
      <c r="D12" s="57" t="s">
        <v>127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3.8" x14ac:dyDescent="0.25">
      <c r="B13" s="243"/>
      <c r="C13" s="63">
        <v>1.6</v>
      </c>
      <c r="D13" s="57" t="s">
        <v>128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3.8" x14ac:dyDescent="0.25">
      <c r="B14" s="45">
        <v>2</v>
      </c>
      <c r="C14" s="63"/>
      <c r="D14" s="59" t="s">
        <v>129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3.8" x14ac:dyDescent="0.25">
      <c r="B15" s="243">
        <v>3</v>
      </c>
      <c r="C15" s="63"/>
      <c r="D15" s="59" t="s">
        <v>130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3.8" x14ac:dyDescent="0.25">
      <c r="B16" s="243"/>
      <c r="C16" s="63">
        <v>3.1</v>
      </c>
      <c r="D16" s="57" t="s">
        <v>131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3.8" x14ac:dyDescent="0.25">
      <c r="B17" s="243"/>
      <c r="C17" s="63">
        <v>3.2</v>
      </c>
      <c r="D17" s="57" t="s">
        <v>132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3.8" x14ac:dyDescent="0.25">
      <c r="B18" s="243"/>
      <c r="C18" s="63">
        <v>3.3</v>
      </c>
      <c r="D18" s="57" t="s">
        <v>133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3.8" x14ac:dyDescent="0.25">
      <c r="B19" s="243"/>
      <c r="C19" s="63">
        <v>3.4</v>
      </c>
      <c r="D19" s="57" t="s">
        <v>134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3.8" x14ac:dyDescent="0.25">
      <c r="B20" s="243"/>
      <c r="C20" s="63">
        <v>3.5</v>
      </c>
      <c r="D20" s="57" t="s">
        <v>135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3.8" x14ac:dyDescent="0.25">
      <c r="B21" s="243"/>
      <c r="C21" s="63">
        <v>3.6</v>
      </c>
      <c r="D21" s="57" t="s">
        <v>136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3.8" x14ac:dyDescent="0.25">
      <c r="B22" s="243">
        <v>4</v>
      </c>
      <c r="C22" s="63"/>
      <c r="D22" s="59" t="s">
        <v>137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3.8" x14ac:dyDescent="0.25">
      <c r="B23" s="243"/>
      <c r="C23" s="63">
        <v>4.0999999999999996</v>
      </c>
      <c r="D23" s="57" t="s">
        <v>138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3.8" x14ac:dyDescent="0.25">
      <c r="B24" s="243"/>
      <c r="C24" s="63">
        <v>4.2</v>
      </c>
      <c r="D24" s="57" t="s">
        <v>139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3.8" x14ac:dyDescent="0.25">
      <c r="B25" s="243"/>
      <c r="C25" s="63">
        <v>4.3</v>
      </c>
      <c r="D25" s="57" t="s">
        <v>140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3.8" x14ac:dyDescent="0.25">
      <c r="B26" s="243"/>
      <c r="C26" s="63">
        <v>4.4000000000000004</v>
      </c>
      <c r="D26" s="57" t="s">
        <v>141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3.8" x14ac:dyDescent="0.25">
      <c r="B27" s="243">
        <v>5</v>
      </c>
      <c r="C27" s="63"/>
      <c r="D27" s="59" t="s">
        <v>142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3.8" x14ac:dyDescent="0.25">
      <c r="B28" s="243"/>
      <c r="C28" s="63">
        <v>5.0999999999999996</v>
      </c>
      <c r="D28" s="57" t="s">
        <v>143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3.8" x14ac:dyDescent="0.25">
      <c r="B29" s="243"/>
      <c r="C29" s="63">
        <v>5.2</v>
      </c>
      <c r="D29" s="57" t="s">
        <v>144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3.8" x14ac:dyDescent="0.25">
      <c r="B30" s="243"/>
      <c r="C30" s="63">
        <v>5.3</v>
      </c>
      <c r="D30" s="57" t="s">
        <v>145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3.8" x14ac:dyDescent="0.25">
      <c r="B31" s="243"/>
      <c r="C31" s="63">
        <v>5.4</v>
      </c>
      <c r="D31" s="57" t="s">
        <v>146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4.4" thickBot="1" x14ac:dyDescent="0.3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8" thickBot="1" x14ac:dyDescent="0.3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5">
      <c r="B34" s="9" t="s">
        <v>3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5">
      <c r="B35" s="2"/>
      <c r="C35" s="228" t="s">
        <v>147</v>
      </c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9"/>
    </row>
    <row r="36" spans="2:23" x14ac:dyDescent="0.25">
      <c r="B36" s="2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9"/>
    </row>
    <row r="37" spans="2:23" x14ac:dyDescent="0.25">
      <c r="B37" s="2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9"/>
    </row>
    <row r="38" spans="2:23" x14ac:dyDescent="0.25">
      <c r="B38" s="2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9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0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zoomScale="220" zoomScaleNormal="220" workbookViewId="0">
      <selection activeCell="B5" sqref="B5"/>
    </sheetView>
  </sheetViews>
  <sheetFormatPr baseColWidth="10" defaultColWidth="11.44140625" defaultRowHeight="13.2" x14ac:dyDescent="0.25"/>
  <cols>
    <col min="1" max="1" width="11.44140625" style="109"/>
    <col min="2" max="2" width="21" style="109" bestFit="1" customWidth="1"/>
    <col min="3" max="3" width="16.5546875" style="109" bestFit="1" customWidth="1"/>
    <col min="4" max="4" width="21" style="109" bestFit="1" customWidth="1"/>
    <col min="5" max="5" width="4.6640625" style="109" customWidth="1"/>
    <col min="6" max="6" width="14.44140625" style="109" hidden="1" customWidth="1"/>
    <col min="7" max="7" width="4.6640625" style="107" customWidth="1"/>
    <col min="8" max="8" width="21" style="107" bestFit="1" customWidth="1"/>
    <col min="9" max="9" width="4.6640625" style="107" customWidth="1"/>
    <col min="10" max="10" width="21.44140625" style="107" customWidth="1"/>
    <col min="11" max="11" width="12.88671875" style="110" bestFit="1" customWidth="1"/>
    <col min="12" max="12" width="13.88671875" style="110" bestFit="1" customWidth="1"/>
    <col min="13" max="16384" width="11.44140625" style="107"/>
  </cols>
  <sheetData>
    <row r="1" spans="1:10" ht="43.5" customHeight="1" thickBot="1" x14ac:dyDescent="0.3">
      <c r="A1" s="127" t="s">
        <v>193</v>
      </c>
      <c r="B1" s="128">
        <v>1</v>
      </c>
      <c r="C1" s="128" t="s">
        <v>0</v>
      </c>
      <c r="D1" s="129" t="s">
        <v>173</v>
      </c>
      <c r="E1" s="106"/>
      <c r="F1" s="130" t="s">
        <v>225</v>
      </c>
      <c r="H1" s="130" t="s">
        <v>202</v>
      </c>
      <c r="J1" s="130" t="s">
        <v>203</v>
      </c>
    </row>
    <row r="2" spans="1:10" x14ac:dyDescent="0.25">
      <c r="A2" s="119">
        <v>1</v>
      </c>
      <c r="B2" s="120">
        <v>28726238637</v>
      </c>
      <c r="C2" s="121">
        <v>4</v>
      </c>
      <c r="D2" s="120">
        <v>5745247727.4000006</v>
      </c>
      <c r="E2" s="108"/>
      <c r="F2" s="122">
        <v>1160000</v>
      </c>
      <c r="H2" s="123">
        <v>8617871591.1000004</v>
      </c>
      <c r="J2" s="124">
        <v>0.3</v>
      </c>
    </row>
    <row r="9" spans="1:10" x14ac:dyDescent="0.25">
      <c r="C9" s="225"/>
    </row>
    <row r="16" spans="1:10" x14ac:dyDescent="0.25">
      <c r="E16" s="226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2" type="noConversion"/>
  <conditionalFormatting sqref="A2:D2 F2 H2 J2">
    <cfRule type="expression" dxfId="49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topLeftCell="A19" zoomScale="130" zoomScaleNormal="130" workbookViewId="0">
      <selection activeCell="C29" sqref="C29"/>
    </sheetView>
  </sheetViews>
  <sheetFormatPr baseColWidth="10" defaultColWidth="11.44140625" defaultRowHeight="13.2" x14ac:dyDescent="0.25"/>
  <cols>
    <col min="1" max="2" width="11.44140625" style="80"/>
    <col min="3" max="3" width="15.33203125" style="80" bestFit="1" customWidth="1"/>
    <col min="4" max="4" width="11.44140625" style="80"/>
    <col min="5" max="5" width="4.6640625" style="80" customWidth="1"/>
    <col min="6" max="6" width="11.44140625" style="80"/>
    <col min="7" max="7" width="11.44140625" style="80" customWidth="1"/>
    <col min="8" max="8" width="11.44140625" style="80"/>
    <col min="9" max="9" width="4.6640625" style="80" customWidth="1"/>
    <col min="10" max="12" width="11.44140625" style="80"/>
    <col min="13" max="13" width="4.6640625" style="80" customWidth="1"/>
    <col min="14" max="16384" width="11.44140625" style="80"/>
  </cols>
  <sheetData>
    <row r="1" spans="2:12" ht="13.8" thickBot="1" x14ac:dyDescent="0.3"/>
    <row r="2" spans="2:12" ht="13.8" thickBot="1" x14ac:dyDescent="0.3">
      <c r="B2" s="244" t="s">
        <v>177</v>
      </c>
      <c r="C2" s="245"/>
      <c r="D2" s="246"/>
      <c r="F2" s="244" t="s">
        <v>183</v>
      </c>
      <c r="G2" s="245"/>
      <c r="H2" s="246"/>
      <c r="J2" s="244" t="s">
        <v>189</v>
      </c>
      <c r="K2" s="245"/>
      <c r="L2" s="246"/>
    </row>
    <row r="3" spans="2:12" ht="13.8" thickBot="1" x14ac:dyDescent="0.3">
      <c r="B3" s="131" t="s">
        <v>185</v>
      </c>
      <c r="C3" s="132" t="s">
        <v>187</v>
      </c>
      <c r="D3" s="133" t="s">
        <v>186</v>
      </c>
      <c r="F3" s="131" t="s">
        <v>185</v>
      </c>
      <c r="G3" s="132" t="s">
        <v>187</v>
      </c>
      <c r="H3" s="133" t="s">
        <v>186</v>
      </c>
      <c r="J3" s="131" t="s">
        <v>190</v>
      </c>
      <c r="K3" s="132" t="s">
        <v>191</v>
      </c>
      <c r="L3" s="133" t="s">
        <v>186</v>
      </c>
    </row>
    <row r="4" spans="2:12" x14ac:dyDescent="0.25">
      <c r="B4" s="96">
        <v>0</v>
      </c>
      <c r="C4" s="96">
        <v>0.5</v>
      </c>
      <c r="D4" s="96">
        <v>20</v>
      </c>
      <c r="F4" s="96">
        <v>0</v>
      </c>
      <c r="G4" s="96">
        <v>3</v>
      </c>
      <c r="H4" s="96">
        <v>60</v>
      </c>
      <c r="J4" s="96">
        <v>1</v>
      </c>
      <c r="K4" s="96">
        <v>5</v>
      </c>
      <c r="L4" s="96">
        <v>20</v>
      </c>
    </row>
    <row r="5" spans="2:12" x14ac:dyDescent="0.25">
      <c r="B5" s="97">
        <v>0.5</v>
      </c>
      <c r="C5" s="97">
        <v>0.75</v>
      </c>
      <c r="D5" s="97">
        <v>25</v>
      </c>
      <c r="F5" s="97">
        <v>3</v>
      </c>
      <c r="G5" s="97">
        <v>6</v>
      </c>
      <c r="H5" s="97">
        <v>80</v>
      </c>
      <c r="J5" s="97">
        <v>6</v>
      </c>
      <c r="K5" s="97">
        <v>10</v>
      </c>
      <c r="L5" s="97">
        <v>30</v>
      </c>
    </row>
    <row r="6" spans="2:12" ht="13.8" thickBot="1" x14ac:dyDescent="0.3">
      <c r="B6" s="97">
        <v>0.75</v>
      </c>
      <c r="C6" s="103">
        <v>1</v>
      </c>
      <c r="D6" s="97">
        <v>30</v>
      </c>
      <c r="F6" s="97">
        <v>6</v>
      </c>
      <c r="G6" s="97">
        <v>10</v>
      </c>
      <c r="H6" s="97">
        <v>100</v>
      </c>
      <c r="J6" s="98">
        <v>11</v>
      </c>
      <c r="K6" s="99" t="s">
        <v>188</v>
      </c>
      <c r="L6" s="98">
        <v>40</v>
      </c>
    </row>
    <row r="7" spans="2:12" ht="13.8" thickBot="1" x14ac:dyDescent="0.3">
      <c r="B7" s="102">
        <v>1</v>
      </c>
      <c r="C7" s="101">
        <v>1.5</v>
      </c>
      <c r="D7" s="100">
        <v>35</v>
      </c>
      <c r="F7" s="98">
        <v>10</v>
      </c>
      <c r="G7" s="99" t="s">
        <v>188</v>
      </c>
      <c r="H7" s="98">
        <v>120</v>
      </c>
      <c r="J7" s="104"/>
      <c r="K7" s="105"/>
      <c r="L7" s="104"/>
    </row>
    <row r="8" spans="2:12" ht="13.8" thickBot="1" x14ac:dyDescent="0.3">
      <c r="B8" s="98">
        <v>1.5</v>
      </c>
      <c r="C8" s="99" t="s">
        <v>188</v>
      </c>
      <c r="D8" s="98">
        <v>40</v>
      </c>
    </row>
  </sheetData>
  <mergeCells count="3">
    <mergeCell ref="B2:D2"/>
    <mergeCell ref="J2:L2"/>
    <mergeCell ref="F2:H2"/>
  </mergeCells>
  <conditionalFormatting sqref="B4:D8 F4:H7 J4:L6">
    <cfRule type="expression" dxfId="48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D23"/>
  <sheetViews>
    <sheetView zoomScale="115" zoomScaleNormal="115" zoomScaleSheetLayoutView="100" workbookViewId="0">
      <selection activeCell="A16" sqref="A16"/>
    </sheetView>
  </sheetViews>
  <sheetFormatPr baseColWidth="10" defaultColWidth="11.44140625" defaultRowHeight="18" customHeight="1" x14ac:dyDescent="0.25"/>
  <cols>
    <col min="1" max="1" width="29.77734375" style="73" customWidth="1"/>
    <col min="2" max="2" width="8.88671875" style="73" bestFit="1" customWidth="1"/>
    <col min="3" max="3" width="45" style="73" customWidth="1"/>
    <col min="4" max="4" width="17.44140625" style="73" customWidth="1"/>
    <col min="5" max="5" width="25" style="73" customWidth="1"/>
    <col min="6" max="6" width="26.6640625" style="75" customWidth="1"/>
    <col min="7" max="7" width="25" style="75" bestFit="1" customWidth="1"/>
    <col min="8" max="9" width="23.109375" style="75" customWidth="1"/>
    <col min="10" max="10" width="28.6640625" style="76" customWidth="1"/>
    <col min="11" max="11" width="23" style="76" customWidth="1"/>
    <col min="12" max="12" width="20.88671875" style="76" customWidth="1"/>
    <col min="13" max="13" width="4.109375" style="77" bestFit="1" customWidth="1"/>
    <col min="14" max="14" width="8" style="77" bestFit="1" customWidth="1"/>
    <col min="15" max="15" width="21.6640625" style="77" bestFit="1" customWidth="1"/>
    <col min="16" max="16" width="24.88671875" style="77" customWidth="1"/>
    <col min="17" max="17" width="21.5546875" style="77" customWidth="1"/>
    <col min="18" max="18" width="11" style="77" hidden="1" customWidth="1"/>
    <col min="19" max="20" width="14.6640625" style="77" customWidth="1"/>
    <col min="21" max="21" width="19.6640625" style="77" customWidth="1"/>
    <col min="22" max="22" width="21.6640625" style="77" customWidth="1"/>
    <col min="23" max="23" width="25.6640625" style="77" customWidth="1"/>
    <col min="24" max="24" width="14.6640625" style="77" customWidth="1"/>
    <col min="25" max="25" width="15.88671875" style="75" customWidth="1"/>
    <col min="26" max="26" width="18.5546875" style="78" customWidth="1"/>
    <col min="27" max="27" width="14.109375" style="73" bestFit="1" customWidth="1"/>
    <col min="28" max="28" width="20.88671875" style="78" customWidth="1"/>
    <col min="29" max="29" width="14.109375" style="73" bestFit="1" customWidth="1"/>
    <col min="30" max="30" width="17.33203125" style="73" customWidth="1"/>
    <col min="31" max="16384" width="11.44140625" style="73"/>
  </cols>
  <sheetData>
    <row r="1" spans="1:30" ht="18" customHeight="1" x14ac:dyDescent="0.25"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</row>
    <row r="2" spans="1:30" s="74" customFormat="1" ht="22.8" x14ac:dyDescent="0.4">
      <c r="B2" s="250" t="s">
        <v>149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</row>
    <row r="3" spans="1:30" s="74" customFormat="1" ht="17.399999999999999" x14ac:dyDescent="0.3">
      <c r="B3" s="249" t="s">
        <v>192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</row>
    <row r="4" spans="1:30" ht="18" customHeight="1" x14ac:dyDescent="0.3">
      <c r="B4" s="248" t="s">
        <v>229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</row>
    <row r="5" spans="1:30" ht="18" customHeight="1" x14ac:dyDescent="0.25">
      <c r="B5" s="269" t="s">
        <v>148</v>
      </c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269"/>
    </row>
    <row r="6" spans="1:30" ht="18" customHeight="1" thickBot="1" x14ac:dyDescent="0.3"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117"/>
      <c r="P6" s="79"/>
      <c r="Q6" s="79"/>
      <c r="R6" s="79" t="s">
        <v>223</v>
      </c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</row>
    <row r="7" spans="1:30" ht="19.8" customHeight="1" thickBot="1" x14ac:dyDescent="0.3">
      <c r="B7" s="262" t="s">
        <v>151</v>
      </c>
      <c r="C7" s="263"/>
      <c r="D7" s="264"/>
      <c r="E7" s="267" t="s">
        <v>160</v>
      </c>
      <c r="F7" s="268"/>
      <c r="G7" s="268"/>
      <c r="H7" s="268"/>
      <c r="I7" s="268"/>
      <c r="J7" s="268"/>
      <c r="K7" s="134"/>
      <c r="L7" s="134"/>
      <c r="M7" s="134"/>
      <c r="N7" s="134"/>
      <c r="O7" s="135"/>
      <c r="P7" s="265" t="s">
        <v>198</v>
      </c>
      <c r="Q7" s="266"/>
      <c r="R7" s="280" t="s">
        <v>211</v>
      </c>
      <c r="S7" s="265" t="s">
        <v>162</v>
      </c>
      <c r="T7" s="266"/>
      <c r="U7" s="265" t="s">
        <v>150</v>
      </c>
      <c r="V7" s="266"/>
      <c r="W7" s="265" t="s">
        <v>167</v>
      </c>
      <c r="X7" s="266"/>
      <c r="Y7" s="184" t="s">
        <v>168</v>
      </c>
      <c r="Z7" s="289" t="s">
        <v>170</v>
      </c>
      <c r="AA7" s="290"/>
      <c r="AB7" s="265" t="s">
        <v>171</v>
      </c>
      <c r="AC7" s="266"/>
      <c r="AD7" s="184" t="s">
        <v>169</v>
      </c>
    </row>
    <row r="8" spans="1:30" ht="19.8" customHeight="1" x14ac:dyDescent="0.25">
      <c r="B8" s="270" t="s">
        <v>157</v>
      </c>
      <c r="C8" s="258" t="s">
        <v>156</v>
      </c>
      <c r="D8" s="260" t="s">
        <v>163</v>
      </c>
      <c r="E8" s="260" t="s">
        <v>159</v>
      </c>
      <c r="F8" s="277" t="s">
        <v>154</v>
      </c>
      <c r="G8" s="277" t="s">
        <v>158</v>
      </c>
      <c r="H8" s="278" t="s">
        <v>155</v>
      </c>
      <c r="I8" s="259" t="s">
        <v>196</v>
      </c>
      <c r="J8" s="259" t="s">
        <v>197</v>
      </c>
      <c r="K8" s="158"/>
      <c r="L8" s="158"/>
      <c r="M8" s="255" t="s">
        <v>161</v>
      </c>
      <c r="N8" s="252" t="s">
        <v>200</v>
      </c>
      <c r="O8" s="251" t="s">
        <v>204</v>
      </c>
      <c r="P8" s="283" t="s">
        <v>227</v>
      </c>
      <c r="Q8" s="284"/>
      <c r="R8" s="281"/>
      <c r="S8" s="275" t="s">
        <v>218</v>
      </c>
      <c r="T8" s="276"/>
      <c r="U8" s="275" t="s">
        <v>219</v>
      </c>
      <c r="V8" s="276"/>
      <c r="W8" s="275" t="s">
        <v>214</v>
      </c>
      <c r="X8" s="276"/>
      <c r="Y8" s="273" t="s">
        <v>224</v>
      </c>
      <c r="Z8" s="291" t="s">
        <v>222</v>
      </c>
      <c r="AA8" s="292"/>
      <c r="AB8" s="293" t="s">
        <v>217</v>
      </c>
      <c r="AC8" s="292"/>
      <c r="AD8" s="273" t="s">
        <v>224</v>
      </c>
    </row>
    <row r="9" spans="1:30" ht="19.8" customHeight="1" x14ac:dyDescent="0.25">
      <c r="B9" s="271"/>
      <c r="C9" s="258"/>
      <c r="D9" s="261"/>
      <c r="E9" s="261"/>
      <c r="F9" s="278"/>
      <c r="G9" s="278"/>
      <c r="H9" s="278"/>
      <c r="I9" s="259"/>
      <c r="J9" s="259"/>
      <c r="K9" s="158" t="s">
        <v>165</v>
      </c>
      <c r="L9" s="158" t="s">
        <v>166</v>
      </c>
      <c r="M9" s="256"/>
      <c r="N9" s="253"/>
      <c r="O9" s="251"/>
      <c r="P9" s="287" t="s">
        <v>199</v>
      </c>
      <c r="Q9" s="285" t="s">
        <v>228</v>
      </c>
      <c r="R9" s="281"/>
      <c r="S9" s="155" t="s">
        <v>207</v>
      </c>
      <c r="T9" s="136">
        <v>1.1100000000000001</v>
      </c>
      <c r="U9" s="155" t="s">
        <v>209</v>
      </c>
      <c r="V9" s="138">
        <v>0.75</v>
      </c>
      <c r="W9" s="156" t="s">
        <v>212</v>
      </c>
      <c r="X9" s="140">
        <v>0</v>
      </c>
      <c r="Y9" s="273"/>
      <c r="Z9" s="144" t="s">
        <v>215</v>
      </c>
      <c r="AA9" s="142">
        <v>0</v>
      </c>
      <c r="AB9" s="147" t="s">
        <v>220</v>
      </c>
      <c r="AC9" s="142">
        <v>0</v>
      </c>
      <c r="AD9" s="273"/>
    </row>
    <row r="10" spans="1:30" ht="19.8" customHeight="1" thickBot="1" x14ac:dyDescent="0.3">
      <c r="A10" s="227"/>
      <c r="B10" s="272"/>
      <c r="C10" s="258"/>
      <c r="D10" s="261"/>
      <c r="E10" s="261"/>
      <c r="F10" s="279"/>
      <c r="G10" s="278"/>
      <c r="H10" s="279"/>
      <c r="I10" s="259"/>
      <c r="J10" s="259"/>
      <c r="K10" s="158" t="s">
        <v>165</v>
      </c>
      <c r="L10" s="158" t="s">
        <v>166</v>
      </c>
      <c r="M10" s="256"/>
      <c r="N10" s="253"/>
      <c r="O10" s="251"/>
      <c r="P10" s="288"/>
      <c r="Q10" s="286"/>
      <c r="R10" s="281"/>
      <c r="S10" s="154" t="s">
        <v>208</v>
      </c>
      <c r="T10" s="137">
        <v>1.21</v>
      </c>
      <c r="U10" s="154" t="s">
        <v>210</v>
      </c>
      <c r="V10" s="139">
        <v>0.7</v>
      </c>
      <c r="W10" s="157" t="s">
        <v>213</v>
      </c>
      <c r="X10" s="141">
        <v>1</v>
      </c>
      <c r="Y10" s="273"/>
      <c r="Z10" s="145" t="s">
        <v>216</v>
      </c>
      <c r="AA10" s="143">
        <v>0.04</v>
      </c>
      <c r="AB10" s="148" t="s">
        <v>221</v>
      </c>
      <c r="AC10" s="143">
        <v>0.02</v>
      </c>
      <c r="AD10" s="273"/>
    </row>
    <row r="11" spans="1:30" ht="19.8" customHeight="1" thickBot="1" x14ac:dyDescent="0.3">
      <c r="B11" s="272"/>
      <c r="C11" s="258"/>
      <c r="D11" s="261"/>
      <c r="E11" s="261"/>
      <c r="F11" s="279"/>
      <c r="G11" s="278"/>
      <c r="H11" s="279"/>
      <c r="I11" s="259"/>
      <c r="J11" s="259"/>
      <c r="K11" s="158"/>
      <c r="L11" s="158"/>
      <c r="M11" s="257"/>
      <c r="N11" s="254"/>
      <c r="O11" s="251"/>
      <c r="P11" s="153" t="s">
        <v>153</v>
      </c>
      <c r="Q11" s="152" t="s">
        <v>152</v>
      </c>
      <c r="R11" s="282"/>
      <c r="S11" s="153" t="s">
        <v>153</v>
      </c>
      <c r="T11" s="152" t="s">
        <v>152</v>
      </c>
      <c r="U11" s="153" t="s">
        <v>153</v>
      </c>
      <c r="V11" s="152" t="s">
        <v>152</v>
      </c>
      <c r="W11" s="153" t="s">
        <v>153</v>
      </c>
      <c r="X11" s="152" t="s">
        <v>152</v>
      </c>
      <c r="Y11" s="274"/>
      <c r="Z11" s="146" t="s">
        <v>153</v>
      </c>
      <c r="AA11" s="150" t="s">
        <v>152</v>
      </c>
      <c r="AB11" s="149" t="s">
        <v>153</v>
      </c>
      <c r="AC11" s="151" t="s">
        <v>152</v>
      </c>
      <c r="AD11" s="274"/>
    </row>
    <row r="12" spans="1:30" ht="18" customHeight="1" thickBot="1" x14ac:dyDescent="0.3">
      <c r="A12" s="320"/>
      <c r="B12" s="111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3"/>
      <c r="O12" s="112"/>
      <c r="P12" s="112"/>
      <c r="Q12" s="112"/>
      <c r="R12" s="118" t="s">
        <v>233</v>
      </c>
      <c r="S12" s="112"/>
      <c r="T12" s="112"/>
      <c r="U12" s="112"/>
      <c r="V12" s="112"/>
      <c r="W12" s="112"/>
      <c r="X12" s="112"/>
      <c r="Y12" s="185"/>
      <c r="Z12" s="116"/>
      <c r="AA12" s="114"/>
      <c r="AB12" s="116"/>
      <c r="AC12" s="114"/>
      <c r="AD12" s="115"/>
    </row>
    <row r="13" spans="1:30" ht="33.75" customHeight="1" x14ac:dyDescent="0.25">
      <c r="B13" s="186">
        <v>1</v>
      </c>
      <c r="C13" s="187" t="s">
        <v>230</v>
      </c>
      <c r="D13" s="188">
        <v>1</v>
      </c>
      <c r="E13" s="189">
        <v>32700869857</v>
      </c>
      <c r="F13" s="189">
        <v>39098481690</v>
      </c>
      <c r="G13" s="189">
        <v>2123049818</v>
      </c>
      <c r="H13" s="189">
        <v>19399990021</v>
      </c>
      <c r="I13" s="189">
        <v>30577820039</v>
      </c>
      <c r="J13" s="189">
        <v>19698491669</v>
      </c>
      <c r="K13" s="189">
        <v>3853128080</v>
      </c>
      <c r="L13" s="190">
        <v>779536368</v>
      </c>
      <c r="M13" s="191">
        <v>1</v>
      </c>
      <c r="N13" s="192">
        <v>4</v>
      </c>
      <c r="O13" s="193">
        <v>28726238637</v>
      </c>
      <c r="P13" s="189">
        <v>30577820039</v>
      </c>
      <c r="Q13" s="194" t="s">
        <v>237</v>
      </c>
      <c r="R13" s="195" t="s">
        <v>234</v>
      </c>
      <c r="S13" s="189">
        <v>15.402780273807027</v>
      </c>
      <c r="T13" s="194" t="s">
        <v>237</v>
      </c>
      <c r="U13" s="196">
        <v>0.49618269514444668</v>
      </c>
      <c r="V13" s="194" t="s">
        <v>237</v>
      </c>
      <c r="W13" s="197">
        <v>4.9428458224286462</v>
      </c>
      <c r="X13" s="194" t="s">
        <v>237</v>
      </c>
      <c r="Y13" s="198" t="s">
        <v>238</v>
      </c>
      <c r="Z13" s="199">
        <v>0.19560523438775582</v>
      </c>
      <c r="AA13" s="194" t="s">
        <v>237</v>
      </c>
      <c r="AB13" s="200">
        <v>9.8549302004877923E-2</v>
      </c>
      <c r="AC13" s="194" t="s">
        <v>237</v>
      </c>
      <c r="AD13" s="201" t="s">
        <v>237</v>
      </c>
    </row>
    <row r="14" spans="1:30" ht="13.8" x14ac:dyDescent="0.25">
      <c r="A14" s="319"/>
      <c r="B14" s="202">
        <v>1.1000000000000001</v>
      </c>
      <c r="C14" s="203" t="s">
        <v>231</v>
      </c>
      <c r="D14" s="204">
        <v>0.8</v>
      </c>
      <c r="E14" s="205">
        <v>26783134670</v>
      </c>
      <c r="F14" s="205">
        <v>29026941501</v>
      </c>
      <c r="G14" s="205">
        <v>1132547984</v>
      </c>
      <c r="H14" s="205">
        <v>16798025531</v>
      </c>
      <c r="I14" s="205">
        <v>25650586686</v>
      </c>
      <c r="J14" s="205">
        <v>12228915970</v>
      </c>
      <c r="K14" s="205">
        <v>3464043566</v>
      </c>
      <c r="L14" s="218">
        <v>576853889</v>
      </c>
      <c r="M14" s="206"/>
      <c r="N14" s="207" t="s">
        <v>201</v>
      </c>
      <c r="O14" s="208" t="s">
        <v>201</v>
      </c>
      <c r="P14" s="209" t="s">
        <v>201</v>
      </c>
      <c r="Q14" s="210" t="s">
        <v>201</v>
      </c>
      <c r="R14" s="211" t="s">
        <v>233</v>
      </c>
      <c r="S14" s="209"/>
      <c r="T14" s="210" t="s">
        <v>201</v>
      </c>
      <c r="U14" s="212"/>
      <c r="V14" s="210" t="s">
        <v>201</v>
      </c>
      <c r="W14" s="213"/>
      <c r="X14" s="210" t="s">
        <v>201</v>
      </c>
      <c r="Y14" s="214" t="s">
        <v>201</v>
      </c>
      <c r="Z14" s="215"/>
      <c r="AA14" s="210" t="s">
        <v>201</v>
      </c>
      <c r="AB14" s="215"/>
      <c r="AC14" s="210" t="s">
        <v>201</v>
      </c>
      <c r="AD14" s="216" t="s">
        <v>201</v>
      </c>
    </row>
    <row r="15" spans="1:30" ht="13.8" x14ac:dyDescent="0.25">
      <c r="A15" s="227"/>
      <c r="B15" s="202">
        <v>1.2000000000000002</v>
      </c>
      <c r="C15" s="217" t="s">
        <v>236</v>
      </c>
      <c r="D15" s="204">
        <v>0.1</v>
      </c>
      <c r="E15" s="205">
        <v>5083109000</v>
      </c>
      <c r="F15" s="205">
        <v>9233164000</v>
      </c>
      <c r="G15" s="205">
        <v>955684000</v>
      </c>
      <c r="H15" s="205">
        <v>2358099000</v>
      </c>
      <c r="I15" s="205">
        <v>4127425000</v>
      </c>
      <c r="J15" s="205">
        <v>6875065000</v>
      </c>
      <c r="K15" s="205">
        <v>275339000</v>
      </c>
      <c r="L15" s="218">
        <v>197391000</v>
      </c>
      <c r="M15" s="206"/>
      <c r="N15" s="207" t="s">
        <v>201</v>
      </c>
      <c r="O15" s="208" t="s">
        <v>201</v>
      </c>
      <c r="P15" s="209" t="s">
        <v>201</v>
      </c>
      <c r="Q15" s="210" t="s">
        <v>201</v>
      </c>
      <c r="R15" s="211" t="s">
        <v>234</v>
      </c>
      <c r="S15" s="209"/>
      <c r="T15" s="210" t="s">
        <v>201</v>
      </c>
      <c r="U15" s="212"/>
      <c r="V15" s="210" t="s">
        <v>201</v>
      </c>
      <c r="W15" s="213"/>
      <c r="X15" s="210" t="s">
        <v>201</v>
      </c>
      <c r="Y15" s="214" t="s">
        <v>201</v>
      </c>
      <c r="Z15" s="215"/>
      <c r="AA15" s="210" t="s">
        <v>201</v>
      </c>
      <c r="AB15" s="215"/>
      <c r="AC15" s="210" t="s">
        <v>201</v>
      </c>
      <c r="AD15" s="216" t="s">
        <v>201</v>
      </c>
    </row>
    <row r="16" spans="1:30" ht="13.8" x14ac:dyDescent="0.25">
      <c r="A16" s="227"/>
      <c r="B16" s="202">
        <v>1.3000000000000003</v>
      </c>
      <c r="C16" s="217" t="s">
        <v>232</v>
      </c>
      <c r="D16" s="204">
        <v>0.1</v>
      </c>
      <c r="E16" s="205">
        <v>834626187</v>
      </c>
      <c r="F16" s="205">
        <v>838376189</v>
      </c>
      <c r="G16" s="205">
        <v>34817834</v>
      </c>
      <c r="H16" s="205">
        <v>243865490</v>
      </c>
      <c r="I16" s="205">
        <v>799808353</v>
      </c>
      <c r="J16" s="205">
        <v>594510699</v>
      </c>
      <c r="K16" s="205">
        <v>113745514</v>
      </c>
      <c r="L16" s="218">
        <v>5291479</v>
      </c>
      <c r="M16" s="206"/>
      <c r="N16" s="207" t="s">
        <v>201</v>
      </c>
      <c r="O16" s="208" t="s">
        <v>201</v>
      </c>
      <c r="P16" s="209" t="s">
        <v>201</v>
      </c>
      <c r="Q16" s="210" t="s">
        <v>201</v>
      </c>
      <c r="R16" s="211" t="s">
        <v>234</v>
      </c>
      <c r="S16" s="209"/>
      <c r="T16" s="210" t="s">
        <v>201</v>
      </c>
      <c r="U16" s="212"/>
      <c r="V16" s="210" t="s">
        <v>201</v>
      </c>
      <c r="W16" s="213"/>
      <c r="X16" s="210" t="s">
        <v>201</v>
      </c>
      <c r="Y16" s="214" t="s">
        <v>201</v>
      </c>
      <c r="Z16" s="215"/>
      <c r="AA16" s="210" t="s">
        <v>201</v>
      </c>
      <c r="AB16" s="215"/>
      <c r="AC16" s="210" t="s">
        <v>201</v>
      </c>
      <c r="AD16" s="216" t="s">
        <v>201</v>
      </c>
    </row>
    <row r="17" spans="2:30" ht="18" customHeight="1" x14ac:dyDescent="0.25">
      <c r="B17" s="202" t="s">
        <v>201</v>
      </c>
      <c r="C17" s="217"/>
      <c r="D17" s="204"/>
      <c r="E17" s="205"/>
      <c r="F17" s="205"/>
      <c r="G17" s="205"/>
      <c r="H17" s="205"/>
      <c r="I17" s="205">
        <v>0</v>
      </c>
      <c r="J17" s="205">
        <v>0</v>
      </c>
      <c r="K17" s="205"/>
      <c r="L17" s="218"/>
      <c r="M17" s="206"/>
      <c r="N17" s="207" t="s">
        <v>201</v>
      </c>
      <c r="O17" s="208" t="s">
        <v>201</v>
      </c>
      <c r="P17" s="209" t="s">
        <v>201</v>
      </c>
      <c r="Q17" s="210" t="s">
        <v>201</v>
      </c>
      <c r="R17" s="211"/>
      <c r="S17" s="209"/>
      <c r="T17" s="210" t="s">
        <v>201</v>
      </c>
      <c r="U17" s="212"/>
      <c r="V17" s="210" t="s">
        <v>201</v>
      </c>
      <c r="W17" s="213"/>
      <c r="X17" s="210" t="s">
        <v>201</v>
      </c>
      <c r="Y17" s="214" t="s">
        <v>201</v>
      </c>
      <c r="Z17" s="215"/>
      <c r="AA17" s="210" t="s">
        <v>201</v>
      </c>
      <c r="AB17" s="215"/>
      <c r="AC17" s="210" t="s">
        <v>201</v>
      </c>
      <c r="AD17" s="216" t="s">
        <v>201</v>
      </c>
    </row>
    <row r="18" spans="2:30" ht="13.8" x14ac:dyDescent="0.25">
      <c r="B18" s="202" t="s">
        <v>201</v>
      </c>
      <c r="C18" s="217"/>
      <c r="D18" s="204"/>
      <c r="E18" s="205"/>
      <c r="F18" s="205"/>
      <c r="G18" s="205"/>
      <c r="H18" s="205"/>
      <c r="I18" s="205">
        <v>0</v>
      </c>
      <c r="J18" s="205">
        <v>0</v>
      </c>
      <c r="K18" s="205"/>
      <c r="L18" s="218"/>
      <c r="M18" s="206"/>
      <c r="N18" s="207" t="s">
        <v>201</v>
      </c>
      <c r="O18" s="208" t="s">
        <v>201</v>
      </c>
      <c r="P18" s="209" t="s">
        <v>201</v>
      </c>
      <c r="Q18" s="210" t="s">
        <v>201</v>
      </c>
      <c r="R18" s="211" t="s">
        <v>201</v>
      </c>
      <c r="S18" s="209"/>
      <c r="T18" s="210" t="s">
        <v>201</v>
      </c>
      <c r="U18" s="212"/>
      <c r="V18" s="210" t="s">
        <v>201</v>
      </c>
      <c r="W18" s="213"/>
      <c r="X18" s="210" t="s">
        <v>201</v>
      </c>
      <c r="Y18" s="214" t="s">
        <v>201</v>
      </c>
      <c r="Z18" s="215"/>
      <c r="AA18" s="210" t="s">
        <v>201</v>
      </c>
      <c r="AB18" s="215"/>
      <c r="AC18" s="210" t="s">
        <v>201</v>
      </c>
      <c r="AD18" s="216" t="s">
        <v>201</v>
      </c>
    </row>
    <row r="19" spans="2:30" ht="18" customHeight="1" x14ac:dyDescent="0.25">
      <c r="B19" s="202" t="s">
        <v>201</v>
      </c>
      <c r="C19" s="217"/>
      <c r="D19" s="204"/>
      <c r="E19" s="205"/>
      <c r="F19" s="205"/>
      <c r="G19" s="205"/>
      <c r="H19" s="205"/>
      <c r="I19" s="205">
        <v>0</v>
      </c>
      <c r="J19" s="205">
        <v>0</v>
      </c>
      <c r="K19" s="205"/>
      <c r="L19" s="218"/>
      <c r="M19" s="206"/>
      <c r="N19" s="207" t="s">
        <v>201</v>
      </c>
      <c r="O19" s="208" t="s">
        <v>201</v>
      </c>
      <c r="P19" s="209" t="s">
        <v>201</v>
      </c>
      <c r="Q19" s="210" t="s">
        <v>201</v>
      </c>
      <c r="R19" s="211" t="s">
        <v>201</v>
      </c>
      <c r="S19" s="209"/>
      <c r="T19" s="210" t="s">
        <v>201</v>
      </c>
      <c r="U19" s="212"/>
      <c r="V19" s="210" t="s">
        <v>201</v>
      </c>
      <c r="W19" s="213"/>
      <c r="X19" s="210" t="s">
        <v>201</v>
      </c>
      <c r="Y19" s="214" t="s">
        <v>201</v>
      </c>
      <c r="Z19" s="215"/>
      <c r="AA19" s="210" t="s">
        <v>201</v>
      </c>
      <c r="AB19" s="215"/>
      <c r="AC19" s="210" t="s">
        <v>201</v>
      </c>
      <c r="AD19" s="216" t="s">
        <v>201</v>
      </c>
    </row>
    <row r="20" spans="2:30" ht="18" customHeight="1" x14ac:dyDescent="0.25">
      <c r="B20" s="202" t="s">
        <v>201</v>
      </c>
      <c r="C20" s="217"/>
      <c r="D20" s="204"/>
      <c r="E20" s="205"/>
      <c r="F20" s="205"/>
      <c r="G20" s="205"/>
      <c r="H20" s="205"/>
      <c r="I20" s="205">
        <v>0</v>
      </c>
      <c r="J20" s="205">
        <v>0</v>
      </c>
      <c r="K20" s="205"/>
      <c r="L20" s="218"/>
      <c r="M20" s="206"/>
      <c r="N20" s="207" t="s">
        <v>201</v>
      </c>
      <c r="O20" s="208" t="s">
        <v>201</v>
      </c>
      <c r="P20" s="209" t="s">
        <v>201</v>
      </c>
      <c r="Q20" s="210" t="s">
        <v>201</v>
      </c>
      <c r="R20" s="211" t="s">
        <v>201</v>
      </c>
      <c r="S20" s="209"/>
      <c r="T20" s="210" t="s">
        <v>201</v>
      </c>
      <c r="U20" s="212"/>
      <c r="V20" s="210" t="s">
        <v>201</v>
      </c>
      <c r="W20" s="213"/>
      <c r="X20" s="210" t="s">
        <v>201</v>
      </c>
      <c r="Y20" s="214" t="s">
        <v>201</v>
      </c>
      <c r="Z20" s="215"/>
      <c r="AA20" s="210" t="s">
        <v>201</v>
      </c>
      <c r="AB20" s="215"/>
      <c r="AC20" s="210" t="s">
        <v>201</v>
      </c>
      <c r="AD20" s="216" t="s">
        <v>201</v>
      </c>
    </row>
    <row r="21" spans="2:30" ht="18" customHeight="1" x14ac:dyDescent="0.25">
      <c r="B21" s="202" t="s">
        <v>201</v>
      </c>
      <c r="C21" s="217"/>
      <c r="D21" s="204"/>
      <c r="E21" s="205"/>
      <c r="F21" s="205"/>
      <c r="G21" s="205"/>
      <c r="H21" s="205"/>
      <c r="I21" s="205">
        <v>0</v>
      </c>
      <c r="J21" s="205">
        <v>0</v>
      </c>
      <c r="K21" s="205"/>
      <c r="L21" s="218"/>
      <c r="M21" s="206"/>
      <c r="N21" s="207" t="s">
        <v>201</v>
      </c>
      <c r="O21" s="208" t="s">
        <v>201</v>
      </c>
      <c r="P21" s="209" t="s">
        <v>201</v>
      </c>
      <c r="Q21" s="210" t="s">
        <v>201</v>
      </c>
      <c r="R21" s="211" t="s">
        <v>201</v>
      </c>
      <c r="S21" s="209"/>
      <c r="T21" s="210" t="s">
        <v>201</v>
      </c>
      <c r="U21" s="212"/>
      <c r="V21" s="210" t="s">
        <v>201</v>
      </c>
      <c r="W21" s="213"/>
      <c r="X21" s="210" t="s">
        <v>201</v>
      </c>
      <c r="Y21" s="214" t="s">
        <v>201</v>
      </c>
      <c r="Z21" s="215"/>
      <c r="AA21" s="210" t="s">
        <v>201</v>
      </c>
      <c r="AB21" s="215"/>
      <c r="AC21" s="210" t="s">
        <v>201</v>
      </c>
      <c r="AD21" s="216" t="s">
        <v>201</v>
      </c>
    </row>
    <row r="22" spans="2:30" ht="18" customHeight="1" x14ac:dyDescent="0.25">
      <c r="B22" s="202" t="s">
        <v>201</v>
      </c>
      <c r="C22" s="217"/>
      <c r="D22" s="204"/>
      <c r="E22" s="205"/>
      <c r="F22" s="205"/>
      <c r="G22" s="205"/>
      <c r="H22" s="205"/>
      <c r="I22" s="205">
        <v>0</v>
      </c>
      <c r="J22" s="205">
        <v>0</v>
      </c>
      <c r="K22" s="205"/>
      <c r="L22" s="218"/>
      <c r="M22" s="206"/>
      <c r="N22" s="207" t="s">
        <v>201</v>
      </c>
      <c r="O22" s="208" t="s">
        <v>201</v>
      </c>
      <c r="P22" s="209" t="s">
        <v>201</v>
      </c>
      <c r="Q22" s="210" t="s">
        <v>201</v>
      </c>
      <c r="R22" s="211" t="s">
        <v>201</v>
      </c>
      <c r="S22" s="209"/>
      <c r="T22" s="210" t="s">
        <v>201</v>
      </c>
      <c r="U22" s="212"/>
      <c r="V22" s="210" t="s">
        <v>201</v>
      </c>
      <c r="W22" s="213"/>
      <c r="X22" s="210" t="s">
        <v>201</v>
      </c>
      <c r="Y22" s="214" t="s">
        <v>201</v>
      </c>
      <c r="Z22" s="215"/>
      <c r="AA22" s="210" t="s">
        <v>201</v>
      </c>
      <c r="AB22" s="215"/>
      <c r="AC22" s="210" t="s">
        <v>201</v>
      </c>
      <c r="AD22" s="216" t="s">
        <v>201</v>
      </c>
    </row>
    <row r="23" spans="2:30" ht="18" customHeight="1" x14ac:dyDescent="0.25">
      <c r="B23" s="219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1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3"/>
      <c r="AA23" s="222"/>
      <c r="AB23" s="223"/>
      <c r="AC23" s="222"/>
      <c r="AD23" s="224"/>
    </row>
  </sheetData>
  <sheetProtection algorithmName="SHA-512" hashValue="wNhOxnTcwh2C0sOxbHDH0vGPJwcxx+gemuDRaqy/HgsEdgOJYLDJ9XBEICyd4kdACmnJ/Sh6GBNYY/KCWNkbAw==" saltValue="Bb4KwJ2n9cz8qeOv7l4KkQ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6">
    <mergeCell ref="AD8:AD11"/>
    <mergeCell ref="W7:X7"/>
    <mergeCell ref="W8:X8"/>
    <mergeCell ref="Z7:AA7"/>
    <mergeCell ref="Z8:AA8"/>
    <mergeCell ref="AB7:AC7"/>
    <mergeCell ref="AB8:AC8"/>
    <mergeCell ref="B8:B11"/>
    <mergeCell ref="Y8:Y11"/>
    <mergeCell ref="S8:T8"/>
    <mergeCell ref="U8:V8"/>
    <mergeCell ref="G8:G11"/>
    <mergeCell ref="D8:D11"/>
    <mergeCell ref="F8:F11"/>
    <mergeCell ref="H8:H11"/>
    <mergeCell ref="I8:I11"/>
    <mergeCell ref="R7:R11"/>
    <mergeCell ref="P7:Q7"/>
    <mergeCell ref="P8:Q8"/>
    <mergeCell ref="Q9:Q10"/>
    <mergeCell ref="P9:P10"/>
    <mergeCell ref="B1:Y1"/>
    <mergeCell ref="B4:AD4"/>
    <mergeCell ref="B3:AD3"/>
    <mergeCell ref="B2:AD2"/>
    <mergeCell ref="O8:O11"/>
    <mergeCell ref="N8:N11"/>
    <mergeCell ref="M8:M11"/>
    <mergeCell ref="C8:C11"/>
    <mergeCell ref="J8:J11"/>
    <mergeCell ref="E8:E11"/>
    <mergeCell ref="B7:D7"/>
    <mergeCell ref="S7:T7"/>
    <mergeCell ref="U7:V7"/>
    <mergeCell ref="E7:J7"/>
    <mergeCell ref="B5:AD5"/>
  </mergeCells>
  <phoneticPr fontId="0" type="noConversion"/>
  <conditionalFormatting sqref="X13:X22">
    <cfRule type="cellIs" dxfId="47" priority="13006" stopIfTrue="1" operator="equal">
      <formula>"NO ADMISIBLE"</formula>
    </cfRule>
    <cfRule type="cellIs" dxfId="46" priority="13007" stopIfTrue="1" operator="equal">
      <formula>"ADMISIBLE"</formula>
    </cfRule>
  </conditionalFormatting>
  <conditionalFormatting sqref="Z13:AA22">
    <cfRule type="cellIs" dxfId="45" priority="13005" stopIfTrue="1" operator="equal">
      <formula>"NO ADMISIBLE"</formula>
    </cfRule>
  </conditionalFormatting>
  <conditionalFormatting sqref="Z13:Z22">
    <cfRule type="cellIs" dxfId="44" priority="13003" stopIfTrue="1" operator="equal">
      <formula>"NO ADMISIBLE"</formula>
    </cfRule>
    <cfRule type="cellIs" dxfId="43" priority="13004" stopIfTrue="1" operator="equal">
      <formula>"ADMISIBLE"</formula>
    </cfRule>
  </conditionalFormatting>
  <conditionalFormatting sqref="AA13:AA22">
    <cfRule type="cellIs" dxfId="42" priority="13001" stopIfTrue="1" operator="equal">
      <formula>"NO ADMISIBLE"</formula>
    </cfRule>
    <cfRule type="cellIs" dxfId="41" priority="13002" stopIfTrue="1" operator="equal">
      <formula>"ADMISIBLE"</formula>
    </cfRule>
  </conditionalFormatting>
  <conditionalFormatting sqref="AB13:AC13 AC14:AC22">
    <cfRule type="cellIs" dxfId="40" priority="13000" stopIfTrue="1" operator="equal">
      <formula>"NO ADMISIBLE"</formula>
    </cfRule>
  </conditionalFormatting>
  <conditionalFormatting sqref="AB13">
    <cfRule type="cellIs" dxfId="39" priority="12998" stopIfTrue="1" operator="equal">
      <formula>"NO ADMISIBLE"</formula>
    </cfRule>
    <cfRule type="cellIs" dxfId="38" priority="12999" stopIfTrue="1" operator="equal">
      <formula>"ADMISIBLE"</formula>
    </cfRule>
  </conditionalFormatting>
  <conditionalFormatting sqref="AC13:AC22">
    <cfRule type="cellIs" dxfId="37" priority="12996" stopIfTrue="1" operator="equal">
      <formula>"NO ADMISIBLE"</formula>
    </cfRule>
    <cfRule type="cellIs" dxfId="36" priority="12997" stopIfTrue="1" operator="equal">
      <formula>"ADMISIBLE"</formula>
    </cfRule>
  </conditionalFormatting>
  <conditionalFormatting sqref="AD13:AD22">
    <cfRule type="cellIs" dxfId="35" priority="12994" stopIfTrue="1" operator="equal">
      <formula>"NO ADMISIBLE"</formula>
    </cfRule>
    <cfRule type="cellIs" dxfId="34" priority="12995" stopIfTrue="1" operator="equal">
      <formula>"ADMISIBLE"</formula>
    </cfRule>
  </conditionalFormatting>
  <conditionalFormatting sqref="D13:D22">
    <cfRule type="cellIs" dxfId="33" priority="11146" stopIfTrue="1" operator="equal">
      <formula>"NO ADMISIBLE"</formula>
    </cfRule>
  </conditionalFormatting>
  <conditionalFormatting sqref="P13:P22">
    <cfRule type="cellIs" dxfId="32" priority="6241" stopIfTrue="1" operator="equal">
      <formula>"NO ADMISIBLE"</formula>
    </cfRule>
  </conditionalFormatting>
  <conditionalFormatting sqref="AD9:IT9 Y9">
    <cfRule type="cellIs" dxfId="31" priority="6132" stopIfTrue="1" operator="equal">
      <formula>"NO ADMISIBLE"</formula>
    </cfRule>
  </conditionalFormatting>
  <conditionalFormatting sqref="R13:R22">
    <cfRule type="cellIs" dxfId="30" priority="6128" operator="equal">
      <formula>"NO"</formula>
    </cfRule>
    <cfRule type="cellIs" dxfId="29" priority="6129" operator="equal">
      <formula>"SI"</formula>
    </cfRule>
  </conditionalFormatting>
  <conditionalFormatting sqref="Z23:AE23">
    <cfRule type="cellIs" dxfId="28" priority="4789" stopIfTrue="1" operator="equal">
      <formula>"NO ADMISIBLE"</formula>
    </cfRule>
  </conditionalFormatting>
  <conditionalFormatting sqref="M13:M22">
    <cfRule type="cellIs" dxfId="27" priority="4589" operator="equal">
      <formula>0</formula>
    </cfRule>
    <cfRule type="cellIs" dxfId="26" priority="4590" operator="greaterThan">
      <formula>0</formula>
    </cfRule>
  </conditionalFormatting>
  <conditionalFormatting sqref="AB14:AB22">
    <cfRule type="cellIs" dxfId="25" priority="4586" stopIfTrue="1" operator="equal">
      <formula>"NO ADMISIBLE"</formula>
    </cfRule>
  </conditionalFormatting>
  <conditionalFormatting sqref="AB14:AB22">
    <cfRule type="cellIs" dxfId="24" priority="4584" stopIfTrue="1" operator="equal">
      <formula>"NO ADMISIBLE"</formula>
    </cfRule>
    <cfRule type="cellIs" dxfId="23" priority="4585" stopIfTrue="1" operator="equal">
      <formula>"ADMISIBLE"</formula>
    </cfRule>
  </conditionalFormatting>
  <conditionalFormatting sqref="R13">
    <cfRule type="cellIs" dxfId="22" priority="4583" operator="equal">
      <formula>"SI"</formula>
    </cfRule>
  </conditionalFormatting>
  <conditionalFormatting sqref="Q13:Q22 T13:T22 V13:V22 X13:X22 AA13:AA22 AC13:AC22">
    <cfRule type="cellIs" dxfId="21" priority="4581" operator="equal">
      <formula>"NO CUMPLE"</formula>
    </cfRule>
    <cfRule type="cellIs" dxfId="20" priority="4582" operator="equal">
      <formula>"CUMPLE"</formula>
    </cfRule>
  </conditionalFormatting>
  <conditionalFormatting sqref="Y13:Y22 AD13:AD22">
    <cfRule type="cellIs" dxfId="19" priority="4580" operator="equal">
      <formula>"NO CUMPLE"</formula>
    </cfRule>
  </conditionalFormatting>
  <conditionalFormatting sqref="S13:S22 U13:U22 Z13:Z22 AB13:AB22 B14:L22 N13:P22">
    <cfRule type="expression" dxfId="18" priority="4291">
      <formula>MOD(ROW(),2)=0</formula>
    </cfRule>
  </conditionalFormatting>
  <dataValidations count="2">
    <dataValidation type="custom" errorStyle="warning" allowBlank="1" showInputMessage="1" showErrorMessage="1" errorTitle="NO DIGITES AQUI " error="POR FAVOR LA CELDA ESTA FORMULADA Y NO DEBES DIGITAR EN ESTA CELDA._x000a_GRACIAS" sqref="R13" xr:uid="{00000000-0002-0000-0300-000001000000}">
      <formula1>-0.0000007</formula1>
    </dataValidation>
    <dataValidation type="list" allowBlank="1" showInputMessage="1" showErrorMessage="1" sqref="R14:R22" xr:uid="{00000000-0002-0000-0300-000002000000}">
      <formula1>"SI,NO,VERIFICAR"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U23"/>
  <sheetViews>
    <sheetView tabSelected="1" topLeftCell="A9" zoomScale="115" zoomScaleNormal="115" workbookViewId="0">
      <selection activeCell="B10" sqref="B10:B12"/>
    </sheetView>
  </sheetViews>
  <sheetFormatPr baseColWidth="10" defaultColWidth="11.44140625" defaultRowHeight="13.2" x14ac:dyDescent="0.25"/>
  <cols>
    <col min="1" max="1" width="15.109375" style="81" customWidth="1"/>
    <col min="2" max="2" width="3.88671875" style="81" customWidth="1"/>
    <col min="3" max="3" width="40.33203125" style="81" customWidth="1"/>
    <col min="4" max="4" width="11.5546875" style="81" customWidth="1"/>
    <col min="5" max="5" width="3.88671875" style="81" customWidth="1"/>
    <col min="6" max="7" width="18.33203125" style="81" bestFit="1" customWidth="1"/>
    <col min="8" max="8" width="3.6640625" style="81" customWidth="1"/>
    <col min="9" max="9" width="29" style="81" customWidth="1"/>
    <col min="10" max="10" width="20.6640625" style="77" customWidth="1"/>
    <col min="11" max="11" width="14.5546875" style="77" customWidth="1"/>
    <col min="12" max="12" width="13.109375" style="77" customWidth="1"/>
    <col min="13" max="13" width="13.88671875" style="77" bestFit="1" customWidth="1"/>
    <col min="14" max="14" width="20.6640625" style="77" customWidth="1"/>
    <col min="15" max="15" width="26.44140625" style="77" customWidth="1"/>
    <col min="16" max="16" width="29.44140625" style="81" customWidth="1"/>
    <col min="17" max="17" width="11.44140625" style="81"/>
    <col min="18" max="18" width="13.88671875" style="92" customWidth="1"/>
    <col min="19" max="19" width="9.6640625" style="93" customWidth="1"/>
    <col min="20" max="20" width="12.5546875" style="81" customWidth="1"/>
    <col min="21" max="21" width="12.6640625" style="81" customWidth="1"/>
    <col min="22" max="16384" width="11.44140625" style="81"/>
  </cols>
  <sheetData>
    <row r="1" spans="2:21" ht="9" customHeight="1" x14ac:dyDescent="0.25"/>
    <row r="2" spans="2:21" ht="9" customHeight="1" x14ac:dyDescent="0.25"/>
    <row r="3" spans="2:21" ht="9" customHeight="1" x14ac:dyDescent="0.25"/>
    <row r="4" spans="2:21" s="83" customFormat="1" ht="20.25" customHeight="1" x14ac:dyDescent="0.3">
      <c r="B4" s="312" t="s">
        <v>181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R4" s="84"/>
      <c r="S4" s="85"/>
    </row>
    <row r="5" spans="2:21" s="83" customFormat="1" ht="18" customHeight="1" x14ac:dyDescent="0.3">
      <c r="B5" s="313" t="s">
        <v>226</v>
      </c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R5" s="84"/>
      <c r="S5" s="85"/>
    </row>
    <row r="6" spans="2:21" s="83" customFormat="1" ht="13.5" customHeight="1" x14ac:dyDescent="0.3">
      <c r="B6" s="314" t="s">
        <v>229</v>
      </c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R6" s="84"/>
      <c r="S6" s="85"/>
    </row>
    <row r="7" spans="2:21" s="83" customFormat="1" ht="13.5" customHeight="1" x14ac:dyDescent="0.3">
      <c r="B7" s="314" t="s">
        <v>182</v>
      </c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R7" s="84"/>
      <c r="S7" s="85"/>
    </row>
    <row r="8" spans="2:21" s="83" customFormat="1" ht="13.5" customHeight="1" x14ac:dyDescent="0.3"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R8" s="84"/>
      <c r="S8" s="85"/>
    </row>
    <row r="9" spans="2:21" s="83" customFormat="1" ht="14.4" thickBot="1" x14ac:dyDescent="0.35">
      <c r="B9" s="86"/>
      <c r="C9" s="86"/>
      <c r="D9" s="87"/>
      <c r="E9" s="87"/>
      <c r="F9" s="88"/>
      <c r="G9" s="88"/>
      <c r="H9" s="88"/>
      <c r="I9" s="89"/>
      <c r="K9" s="90"/>
      <c r="L9" s="90"/>
      <c r="M9" s="90"/>
      <c r="N9" s="90"/>
      <c r="O9" s="90"/>
      <c r="P9" s="91"/>
      <c r="R9" s="84"/>
      <c r="S9" s="85"/>
    </row>
    <row r="10" spans="2:21" ht="54" customHeight="1" x14ac:dyDescent="0.25">
      <c r="B10" s="296" t="s">
        <v>157</v>
      </c>
      <c r="C10" s="299" t="s">
        <v>156</v>
      </c>
      <c r="D10" s="165" t="s">
        <v>184</v>
      </c>
      <c r="E10" s="304" t="s">
        <v>161</v>
      </c>
      <c r="F10" s="165" t="s">
        <v>172</v>
      </c>
      <c r="G10" s="165" t="s">
        <v>173</v>
      </c>
      <c r="H10" s="307" t="s">
        <v>206</v>
      </c>
      <c r="I10" s="182" t="s">
        <v>174</v>
      </c>
      <c r="J10" s="165" t="s">
        <v>175</v>
      </c>
      <c r="K10" s="165" t="s">
        <v>176</v>
      </c>
      <c r="L10" s="165" t="s">
        <v>189</v>
      </c>
      <c r="M10" s="162" t="s">
        <v>177</v>
      </c>
      <c r="N10" s="166" t="s">
        <v>195</v>
      </c>
      <c r="O10" s="183" t="s">
        <v>178</v>
      </c>
      <c r="P10" s="167" t="s">
        <v>205</v>
      </c>
    </row>
    <row r="11" spans="2:21" x14ac:dyDescent="0.25">
      <c r="B11" s="297"/>
      <c r="C11" s="300"/>
      <c r="D11" s="302" t="s">
        <v>1</v>
      </c>
      <c r="E11" s="305"/>
      <c r="F11" s="302" t="s">
        <v>2</v>
      </c>
      <c r="G11" s="302" t="s">
        <v>2</v>
      </c>
      <c r="H11" s="308"/>
      <c r="I11" s="317" t="s">
        <v>180</v>
      </c>
      <c r="J11" s="294" t="s">
        <v>194</v>
      </c>
      <c r="K11" s="294" t="s">
        <v>186</v>
      </c>
      <c r="L11" s="294" t="s">
        <v>186</v>
      </c>
      <c r="M11" s="294" t="s">
        <v>186</v>
      </c>
      <c r="N11" s="294" t="s">
        <v>194</v>
      </c>
      <c r="O11" s="317" t="s">
        <v>179</v>
      </c>
      <c r="P11" s="315" t="s">
        <v>164</v>
      </c>
    </row>
    <row r="12" spans="2:21" ht="51" customHeight="1" thickBot="1" x14ac:dyDescent="0.3">
      <c r="B12" s="298"/>
      <c r="C12" s="301"/>
      <c r="D12" s="303"/>
      <c r="E12" s="306"/>
      <c r="F12" s="303"/>
      <c r="G12" s="303"/>
      <c r="H12" s="309"/>
      <c r="I12" s="318"/>
      <c r="J12" s="295"/>
      <c r="K12" s="295"/>
      <c r="L12" s="295"/>
      <c r="M12" s="295"/>
      <c r="N12" s="295"/>
      <c r="O12" s="318"/>
      <c r="P12" s="316"/>
    </row>
    <row r="13" spans="2:21" ht="13.8" x14ac:dyDescent="0.25">
      <c r="B13" s="67">
        <v>1</v>
      </c>
      <c r="C13" s="68" t="s">
        <v>230</v>
      </c>
      <c r="D13" s="69">
        <v>1</v>
      </c>
      <c r="E13" s="71">
        <v>1</v>
      </c>
      <c r="F13" s="70">
        <v>28726238637</v>
      </c>
      <c r="G13" s="70">
        <v>5745247727.4000006</v>
      </c>
      <c r="H13" s="71">
        <v>4</v>
      </c>
      <c r="I13" s="68">
        <v>22980990909.599998</v>
      </c>
      <c r="J13" s="71"/>
      <c r="K13" s="68"/>
      <c r="L13" s="71"/>
      <c r="M13" s="68"/>
      <c r="N13" s="72"/>
      <c r="O13" s="72"/>
      <c r="P13" s="321" t="s">
        <v>235</v>
      </c>
      <c r="R13" s="94"/>
      <c r="S13" s="95"/>
      <c r="T13" s="82"/>
      <c r="U13" s="82"/>
    </row>
    <row r="14" spans="2:21" ht="13.8" x14ac:dyDescent="0.25">
      <c r="B14" s="163">
        <v>1.1000000000000001</v>
      </c>
      <c r="C14" s="66" t="s">
        <v>231</v>
      </c>
      <c r="D14" s="168">
        <v>0.8</v>
      </c>
      <c r="E14" s="169">
        <v>0</v>
      </c>
      <c r="F14" s="159" t="s">
        <v>201</v>
      </c>
      <c r="G14" s="159" t="s">
        <v>201</v>
      </c>
      <c r="H14" s="169" t="s">
        <v>201</v>
      </c>
      <c r="I14" s="170" t="s">
        <v>201</v>
      </c>
      <c r="J14" s="171"/>
      <c r="K14" s="172"/>
      <c r="L14" s="172"/>
      <c r="M14" s="172"/>
      <c r="N14" s="173"/>
      <c r="O14" s="174"/>
      <c r="P14" s="175"/>
    </row>
    <row r="15" spans="2:21" ht="13.8" x14ac:dyDescent="0.25">
      <c r="B15" s="163">
        <v>1.2000000000000002</v>
      </c>
      <c r="C15" s="66" t="s">
        <v>236</v>
      </c>
      <c r="D15" s="168">
        <v>0.1</v>
      </c>
      <c r="E15" s="169">
        <v>0</v>
      </c>
      <c r="F15" s="159" t="s">
        <v>201</v>
      </c>
      <c r="G15" s="159" t="s">
        <v>201</v>
      </c>
      <c r="H15" s="169" t="s">
        <v>201</v>
      </c>
      <c r="I15" s="170" t="s">
        <v>201</v>
      </c>
      <c r="J15" s="171"/>
      <c r="K15" s="172"/>
      <c r="L15" s="172"/>
      <c r="M15" s="172"/>
      <c r="N15" s="173"/>
      <c r="O15" s="174"/>
      <c r="P15" s="175"/>
    </row>
    <row r="16" spans="2:21" ht="13.8" x14ac:dyDescent="0.25">
      <c r="B16" s="163">
        <v>1.3000000000000003</v>
      </c>
      <c r="C16" s="66" t="s">
        <v>232</v>
      </c>
      <c r="D16" s="168">
        <v>0.1</v>
      </c>
      <c r="E16" s="169">
        <v>0</v>
      </c>
      <c r="F16" s="159" t="s">
        <v>201</v>
      </c>
      <c r="G16" s="159" t="s">
        <v>201</v>
      </c>
      <c r="H16" s="169" t="s">
        <v>201</v>
      </c>
      <c r="I16" s="170" t="s">
        <v>201</v>
      </c>
      <c r="J16" s="171"/>
      <c r="K16" s="172"/>
      <c r="L16" s="172"/>
      <c r="M16" s="172"/>
      <c r="N16" s="173"/>
      <c r="O16" s="174"/>
      <c r="P16" s="175"/>
    </row>
    <row r="17" spans="2:16" ht="13.8" x14ac:dyDescent="0.25">
      <c r="B17" s="163" t="s">
        <v>201</v>
      </c>
      <c r="C17" s="66">
        <v>0</v>
      </c>
      <c r="D17" s="168">
        <v>0</v>
      </c>
      <c r="E17" s="169">
        <v>0</v>
      </c>
      <c r="F17" s="159" t="s">
        <v>201</v>
      </c>
      <c r="G17" s="159" t="s">
        <v>201</v>
      </c>
      <c r="H17" s="169" t="s">
        <v>201</v>
      </c>
      <c r="I17" s="170" t="s">
        <v>201</v>
      </c>
      <c r="J17" s="171"/>
      <c r="K17" s="172"/>
      <c r="L17" s="172"/>
      <c r="M17" s="172"/>
      <c r="N17" s="173"/>
      <c r="O17" s="174"/>
      <c r="P17" s="175"/>
    </row>
    <row r="18" spans="2:16" ht="13.8" x14ac:dyDescent="0.25">
      <c r="B18" s="163" t="s">
        <v>201</v>
      </c>
      <c r="C18" s="66">
        <v>0</v>
      </c>
      <c r="D18" s="168">
        <v>0</v>
      </c>
      <c r="E18" s="169">
        <v>0</v>
      </c>
      <c r="F18" s="159" t="s">
        <v>201</v>
      </c>
      <c r="G18" s="159" t="s">
        <v>201</v>
      </c>
      <c r="H18" s="169" t="s">
        <v>201</v>
      </c>
      <c r="I18" s="170" t="s">
        <v>201</v>
      </c>
      <c r="J18" s="171"/>
      <c r="K18" s="172"/>
      <c r="L18" s="172"/>
      <c r="M18" s="172"/>
      <c r="N18" s="173"/>
      <c r="O18" s="174"/>
      <c r="P18" s="175"/>
    </row>
    <row r="19" spans="2:16" ht="13.8" x14ac:dyDescent="0.25">
      <c r="B19" s="163" t="s">
        <v>201</v>
      </c>
      <c r="C19" s="66">
        <v>0</v>
      </c>
      <c r="D19" s="168">
        <v>0</v>
      </c>
      <c r="E19" s="169">
        <v>0</v>
      </c>
      <c r="F19" s="159" t="s">
        <v>201</v>
      </c>
      <c r="G19" s="159" t="s">
        <v>201</v>
      </c>
      <c r="H19" s="169" t="s">
        <v>201</v>
      </c>
      <c r="I19" s="170" t="s">
        <v>201</v>
      </c>
      <c r="J19" s="171"/>
      <c r="K19" s="172"/>
      <c r="L19" s="172"/>
      <c r="M19" s="172"/>
      <c r="N19" s="173"/>
      <c r="O19" s="174"/>
      <c r="P19" s="175"/>
    </row>
    <row r="20" spans="2:16" ht="13.8" x14ac:dyDescent="0.25">
      <c r="B20" s="163" t="s">
        <v>201</v>
      </c>
      <c r="C20" s="66">
        <v>0</v>
      </c>
      <c r="D20" s="168">
        <v>0</v>
      </c>
      <c r="E20" s="169">
        <v>0</v>
      </c>
      <c r="F20" s="159" t="s">
        <v>201</v>
      </c>
      <c r="G20" s="159" t="s">
        <v>201</v>
      </c>
      <c r="H20" s="169" t="s">
        <v>201</v>
      </c>
      <c r="I20" s="170" t="s">
        <v>201</v>
      </c>
      <c r="J20" s="171"/>
      <c r="K20" s="172"/>
      <c r="L20" s="172"/>
      <c r="M20" s="172"/>
      <c r="N20" s="173"/>
      <c r="O20" s="174"/>
      <c r="P20" s="175"/>
    </row>
    <row r="21" spans="2:16" ht="13.8" x14ac:dyDescent="0.25">
      <c r="B21" s="163" t="s">
        <v>201</v>
      </c>
      <c r="C21" s="66">
        <v>0</v>
      </c>
      <c r="D21" s="168">
        <v>0</v>
      </c>
      <c r="E21" s="169">
        <v>0</v>
      </c>
      <c r="F21" s="159" t="s">
        <v>201</v>
      </c>
      <c r="G21" s="159" t="s">
        <v>201</v>
      </c>
      <c r="H21" s="169" t="s">
        <v>201</v>
      </c>
      <c r="I21" s="170" t="s">
        <v>201</v>
      </c>
      <c r="J21" s="171"/>
      <c r="K21" s="172"/>
      <c r="L21" s="172"/>
      <c r="M21" s="172"/>
      <c r="N21" s="173"/>
      <c r="O21" s="174"/>
      <c r="P21" s="175"/>
    </row>
    <row r="22" spans="2:16" ht="14.4" thickBot="1" x14ac:dyDescent="0.3">
      <c r="B22" s="164" t="s">
        <v>201</v>
      </c>
      <c r="C22" s="125">
        <v>0</v>
      </c>
      <c r="D22" s="160">
        <v>0</v>
      </c>
      <c r="E22" s="176">
        <v>0</v>
      </c>
      <c r="F22" s="161" t="s">
        <v>201</v>
      </c>
      <c r="G22" s="161" t="s">
        <v>201</v>
      </c>
      <c r="H22" s="176" t="s">
        <v>201</v>
      </c>
      <c r="I22" s="177" t="s">
        <v>201</v>
      </c>
      <c r="J22" s="178"/>
      <c r="K22" s="179"/>
      <c r="L22" s="179"/>
      <c r="M22" s="179"/>
      <c r="N22" s="178"/>
      <c r="O22" s="180"/>
      <c r="P22" s="181"/>
    </row>
    <row r="23" spans="2:16" ht="14.4" thickBot="1" x14ac:dyDescent="0.3">
      <c r="B23" s="126"/>
      <c r="C23" s="310"/>
      <c r="D23" s="310"/>
      <c r="E23" s="310"/>
      <c r="F23" s="310"/>
      <c r="G23" s="310"/>
      <c r="H23" s="310"/>
      <c r="I23" s="310"/>
      <c r="J23" s="310"/>
      <c r="K23" s="310"/>
      <c r="L23" s="310"/>
      <c r="M23" s="310"/>
      <c r="N23" s="310"/>
      <c r="O23" s="310"/>
      <c r="P23" s="311"/>
    </row>
  </sheetData>
  <sheetProtection algorithmName="SHA-512" hashValue="A6IW4NyOOYTpsNG6P9jNhKV1LdPV+a+5RU1zGZik0mMppUe/WCX7NjvgNvanpw9svlyBy96EWFg2MFXcJo/n2g==" saltValue="3j5zVRof674/ZsWstgOZa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0">
    <mergeCell ref="C23:P23"/>
    <mergeCell ref="B4:P4"/>
    <mergeCell ref="B5:P5"/>
    <mergeCell ref="B6:P6"/>
    <mergeCell ref="B7:P7"/>
    <mergeCell ref="P11:P12"/>
    <mergeCell ref="F11:F12"/>
    <mergeCell ref="I11:I12"/>
    <mergeCell ref="J11:J12"/>
    <mergeCell ref="G11:G12"/>
    <mergeCell ref="O11:O12"/>
    <mergeCell ref="K11:K12"/>
    <mergeCell ref="M11:M12"/>
    <mergeCell ref="N11:N12"/>
    <mergeCell ref="L11:L12"/>
    <mergeCell ref="B10:B12"/>
    <mergeCell ref="C10:C12"/>
    <mergeCell ref="D11:D12"/>
    <mergeCell ref="E10:E12"/>
    <mergeCell ref="H10:H12"/>
  </mergeCells>
  <phoneticPr fontId="22" type="noConversion"/>
  <conditionalFormatting sqref="P9 D9:I9">
    <cfRule type="expression" dxfId="17" priority="6231" stopIfTrue="1">
      <formula>IF(#REF!-INT(#REF!)&gt;0,TRUE,FALSE)</formula>
    </cfRule>
  </conditionalFormatting>
  <conditionalFormatting sqref="C13:C22 C9 K9:O9">
    <cfRule type="cellIs" dxfId="16" priority="6232" stopIfTrue="1" operator="equal">
      <formula>"NO ADMISIBLE"</formula>
    </cfRule>
  </conditionalFormatting>
  <conditionalFormatting sqref="D15:D22">
    <cfRule type="expression" dxfId="15" priority="6230" stopIfTrue="1">
      <formula>IF(#REF!-INT(#REF!)&gt;0,TRUE,FALSE)</formula>
    </cfRule>
  </conditionalFormatting>
  <conditionalFormatting sqref="P13:P22">
    <cfRule type="cellIs" dxfId="14" priority="6227" stopIfTrue="1" operator="equal">
      <formula>"NO ADMISIBLE"</formula>
    </cfRule>
    <cfRule type="cellIs" dxfId="13" priority="6228" stopIfTrue="1" operator="equal">
      <formula>"ADMISIBLE"</formula>
    </cfRule>
  </conditionalFormatting>
  <conditionalFormatting sqref="P13:P22">
    <cfRule type="cellIs" dxfId="12" priority="6226" stopIfTrue="1" operator="equal">
      <formula>"PENDIENTE"</formula>
    </cfRule>
  </conditionalFormatting>
  <conditionalFormatting sqref="D14 O14 K14:M14">
    <cfRule type="expression" dxfId="11" priority="6221" stopIfTrue="1">
      <formula>IF(#REF!-INT(#REF!)&gt;0,TRUE,FALSE)</formula>
    </cfRule>
  </conditionalFormatting>
  <conditionalFormatting sqref="I14:I22 E14:E22 D13:O13">
    <cfRule type="expression" dxfId="10" priority="6236" stopIfTrue="1">
      <formula>IF(#REF!-INT(#REF!)&gt;0,TRUE,FALSE)</formula>
    </cfRule>
  </conditionalFormatting>
  <conditionalFormatting sqref="F14:F22">
    <cfRule type="expression" dxfId="9" priority="3729" stopIfTrue="1">
      <formula>IF(#REF!-INT(#REF!)&gt;0,TRUE,FALSE)</formula>
    </cfRule>
  </conditionalFormatting>
  <conditionalFormatting sqref="G14:G22">
    <cfRule type="expression" dxfId="8" priority="3728" stopIfTrue="1">
      <formula>IF(#REF!-INT(#REF!)&gt;0,TRUE,FALSE)</formula>
    </cfRule>
  </conditionalFormatting>
  <conditionalFormatting sqref="H14:H22">
    <cfRule type="expression" dxfId="7" priority="3727" stopIfTrue="1">
      <formula>IF(#REF!-INT(#REF!)&gt;0,TRUE,FALSE)</formula>
    </cfRule>
  </conditionalFormatting>
  <conditionalFormatting sqref="J14:J22">
    <cfRule type="expression" dxfId="6" priority="3726" stopIfTrue="1">
      <formula>IF(#REF!-INT(#REF!)&gt;0,TRUE,FALSE)</formula>
    </cfRule>
  </conditionalFormatting>
  <conditionalFormatting sqref="K15:K22">
    <cfRule type="expression" dxfId="5" priority="3725" stopIfTrue="1">
      <formula>IF(#REF!-INT(#REF!)&gt;0,TRUE,FALSE)</formula>
    </cfRule>
  </conditionalFormatting>
  <conditionalFormatting sqref="L15:L22">
    <cfRule type="expression" dxfId="4" priority="3724" stopIfTrue="1">
      <formula>IF(#REF!-INT(#REF!)&gt;0,TRUE,FALSE)</formula>
    </cfRule>
  </conditionalFormatting>
  <conditionalFormatting sqref="M15:M22">
    <cfRule type="expression" dxfId="3" priority="3723" stopIfTrue="1">
      <formula>IF(#REF!-INT(#REF!)&gt;0,TRUE,FALSE)</formula>
    </cfRule>
  </conditionalFormatting>
  <conditionalFormatting sqref="O15:O22">
    <cfRule type="expression" dxfId="2" priority="3722" stopIfTrue="1">
      <formula>IF(#REF!-INT(#REF!)&gt;0,TRUE,FALSE)</formula>
    </cfRule>
  </conditionalFormatting>
  <conditionalFormatting sqref="N14:N22">
    <cfRule type="expression" dxfId="1" priority="3721" stopIfTrue="1">
      <formula>IF(#REF!-INT(#REF!)&gt;0,TRUE,FALSE)</formula>
    </cfRule>
  </conditionalFormatting>
  <conditionalFormatting sqref="B14:P22">
    <cfRule type="expression" dxfId="0" priority="2213">
      <formula>MOD(ROW(),2)=0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88671875" customWidth="1"/>
  </cols>
  <sheetData>
    <row r="1" spans="1:2" s="12" customFormat="1" ht="15.6" x14ac:dyDescent="0.3">
      <c r="A1" s="12" t="s">
        <v>6</v>
      </c>
    </row>
    <row r="3" spans="1:2" ht="41.4" x14ac:dyDescent="0.25">
      <c r="A3" s="13" t="s">
        <v>7</v>
      </c>
      <c r="B3" s="14" t="s">
        <v>8</v>
      </c>
    </row>
    <row r="4" spans="1:2" s="16" customFormat="1" outlineLevel="2" x14ac:dyDescent="0.25">
      <c r="A4" s="15"/>
    </row>
    <row r="5" spans="1:2" s="19" customFormat="1" outlineLevel="1" x14ac:dyDescent="0.25">
      <c r="A5" s="17" t="s">
        <v>113</v>
      </c>
      <c r="B5" s="18">
        <v>16097532669.306931</v>
      </c>
    </row>
    <row r="6" spans="1:2" s="19" customFormat="1" outlineLevel="1" x14ac:dyDescent="0.25">
      <c r="A6" s="17" t="s">
        <v>114</v>
      </c>
      <c r="B6" s="18">
        <v>18724260670</v>
      </c>
    </row>
    <row r="7" spans="1:2" s="19" customFormat="1" outlineLevel="1" x14ac:dyDescent="0.25">
      <c r="A7" s="17" t="s">
        <v>115</v>
      </c>
      <c r="B7" s="18">
        <v>15886461489</v>
      </c>
    </row>
    <row r="8" spans="1:2" s="19" customFormat="1" outlineLevel="1" x14ac:dyDescent="0.25">
      <c r="A8" s="17" t="s">
        <v>116</v>
      </c>
      <c r="B8" s="18">
        <v>18533406621</v>
      </c>
    </row>
    <row r="9" spans="1:2" s="19" customFormat="1" outlineLevel="1" x14ac:dyDescent="0.25">
      <c r="A9" s="17" t="s">
        <v>117</v>
      </c>
      <c r="B9" s="18">
        <v>14971945628</v>
      </c>
    </row>
    <row r="10" spans="1:2" s="19" customFormat="1" outlineLevel="1" x14ac:dyDescent="0.25">
      <c r="A10" s="17" t="s">
        <v>118</v>
      </c>
      <c r="B10" s="18">
        <v>16484340849</v>
      </c>
    </row>
    <row r="11" spans="1:2" s="19" customFormat="1" outlineLevel="1" x14ac:dyDescent="0.25">
      <c r="A11" s="17" t="s">
        <v>119</v>
      </c>
      <c r="B11" s="18">
        <v>16686919713.999998</v>
      </c>
    </row>
    <row r="12" spans="1:2" s="19" customFormat="1" outlineLevel="1" x14ac:dyDescent="0.25">
      <c r="A12" s="17" t="s">
        <v>120</v>
      </c>
      <c r="B12" s="18">
        <v>11566305868</v>
      </c>
    </row>
    <row r="13" spans="1:2" s="19" customFormat="1" outlineLevel="1" x14ac:dyDescent="0.25">
      <c r="A13" s="17" t="s">
        <v>121</v>
      </c>
      <c r="B13" s="18">
        <v>6300474910</v>
      </c>
    </row>
    <row r="14" spans="1:2" s="19" customFormat="1" outlineLevel="1" x14ac:dyDescent="0.25">
      <c r="A14" s="17" t="s">
        <v>9</v>
      </c>
      <c r="B14" s="18">
        <v>1428162158.4158416</v>
      </c>
    </row>
    <row r="15" spans="1:2" s="19" customFormat="1" outlineLevel="1" x14ac:dyDescent="0.25">
      <c r="A15" s="17" t="s">
        <v>10</v>
      </c>
      <c r="B15" s="18">
        <v>1292851961.3861387</v>
      </c>
    </row>
    <row r="16" spans="1:2" s="19" customFormat="1" outlineLevel="1" x14ac:dyDescent="0.25">
      <c r="A16" s="17" t="s">
        <v>11</v>
      </c>
      <c r="B16" s="36">
        <v>14200237260</v>
      </c>
    </row>
    <row r="17" spans="1:2" s="19" customFormat="1" outlineLevel="1" x14ac:dyDescent="0.25">
      <c r="A17" s="17" t="s">
        <v>12</v>
      </c>
      <c r="B17" s="18">
        <v>14388115033</v>
      </c>
    </row>
    <row r="18" spans="1:2" s="19" customFormat="1" outlineLevel="1" x14ac:dyDescent="0.25">
      <c r="A18" s="17" t="s">
        <v>13</v>
      </c>
      <c r="B18" s="18">
        <v>7076050599</v>
      </c>
    </row>
    <row r="19" spans="1:2" s="19" customFormat="1" outlineLevel="1" x14ac:dyDescent="0.25">
      <c r="A19" s="17" t="s">
        <v>14</v>
      </c>
      <c r="B19" s="18">
        <v>20893814942</v>
      </c>
    </row>
    <row r="20" spans="1:2" s="19" customFormat="1" outlineLevel="1" x14ac:dyDescent="0.25">
      <c r="A20" s="17" t="s">
        <v>15</v>
      </c>
      <c r="B20" s="36">
        <v>8810989120</v>
      </c>
    </row>
    <row r="21" spans="1:2" s="19" customFormat="1" outlineLevel="1" x14ac:dyDescent="0.25">
      <c r="A21" s="17" t="s">
        <v>16</v>
      </c>
      <c r="B21" s="18">
        <v>5818381842</v>
      </c>
    </row>
    <row r="22" spans="1:2" s="19" customFormat="1" outlineLevel="1" x14ac:dyDescent="0.25">
      <c r="A22" s="17" t="s">
        <v>17</v>
      </c>
      <c r="B22" s="18">
        <v>9650261634</v>
      </c>
    </row>
    <row r="23" spans="1:2" s="19" customFormat="1" outlineLevel="1" x14ac:dyDescent="0.25">
      <c r="A23" s="17" t="s">
        <v>18</v>
      </c>
      <c r="B23" s="18">
        <v>5385776414</v>
      </c>
    </row>
    <row r="24" spans="1:2" s="19" customFormat="1" outlineLevel="1" x14ac:dyDescent="0.25">
      <c r="A24" s="17" t="s">
        <v>19</v>
      </c>
      <c r="B24" s="18">
        <v>5759505844</v>
      </c>
    </row>
    <row r="25" spans="1:2" s="19" customFormat="1" outlineLevel="1" x14ac:dyDescent="0.25">
      <c r="A25" s="17" t="s">
        <v>20</v>
      </c>
      <c r="B25" s="18">
        <v>11365045650</v>
      </c>
    </row>
    <row r="26" spans="1:2" s="19" customFormat="1" outlineLevel="1" x14ac:dyDescent="0.25">
      <c r="A26" s="17" t="s">
        <v>21</v>
      </c>
      <c r="B26" s="18">
        <v>15652530637</v>
      </c>
    </row>
    <row r="27" spans="1:2" s="19" customFormat="1" outlineLevel="1" x14ac:dyDescent="0.25">
      <c r="A27" s="17" t="s">
        <v>22</v>
      </c>
      <c r="B27" s="18">
        <v>5772808797</v>
      </c>
    </row>
    <row r="28" spans="1:2" s="19" customFormat="1" outlineLevel="1" x14ac:dyDescent="0.25">
      <c r="A28" s="17" t="s">
        <v>23</v>
      </c>
      <c r="B28" s="18">
        <v>7512106130</v>
      </c>
    </row>
    <row r="29" spans="1:2" s="19" customFormat="1" outlineLevel="1" x14ac:dyDescent="0.25">
      <c r="A29" s="17" t="s">
        <v>24</v>
      </c>
      <c r="B29" s="18">
        <v>9347559589</v>
      </c>
    </row>
    <row r="30" spans="1:2" s="19" customFormat="1" outlineLevel="1" x14ac:dyDescent="0.25">
      <c r="A30" s="17" t="s">
        <v>25</v>
      </c>
      <c r="B30" s="18">
        <v>19825977010</v>
      </c>
    </row>
    <row r="31" spans="1:2" s="19" customFormat="1" outlineLevel="1" x14ac:dyDescent="0.25">
      <c r="A31" s="17" t="s">
        <v>26</v>
      </c>
      <c r="B31" s="18">
        <v>9200191515</v>
      </c>
    </row>
    <row r="32" spans="1:2" s="19" customFormat="1" outlineLevel="1" x14ac:dyDescent="0.25">
      <c r="A32" s="17" t="s">
        <v>27</v>
      </c>
      <c r="B32" s="18">
        <v>18743806542</v>
      </c>
    </row>
    <row r="33" spans="1:2" s="19" customFormat="1" outlineLevel="1" x14ac:dyDescent="0.25">
      <c r="A33" s="17" t="s">
        <v>28</v>
      </c>
      <c r="B33" s="18">
        <v>12488203547</v>
      </c>
    </row>
    <row r="34" spans="1:2" s="19" customFormat="1" outlineLevel="1" x14ac:dyDescent="0.25">
      <c r="A34" s="17" t="s">
        <v>29</v>
      </c>
      <c r="B34" s="18">
        <v>12337277639</v>
      </c>
    </row>
    <row r="35" spans="1:2" s="19" customFormat="1" outlineLevel="1" x14ac:dyDescent="0.25">
      <c r="A35" s="17" t="s">
        <v>30</v>
      </c>
      <c r="B35" s="18">
        <v>16198497482.999998</v>
      </c>
    </row>
    <row r="36" spans="1:2" s="19" customFormat="1" outlineLevel="1" x14ac:dyDescent="0.25">
      <c r="A36" s="17" t="s">
        <v>31</v>
      </c>
      <c r="B36" s="18">
        <v>17764576319</v>
      </c>
    </row>
    <row r="37" spans="1:2" s="19" customFormat="1" outlineLevel="1" x14ac:dyDescent="0.25">
      <c r="A37" s="17" t="s">
        <v>32</v>
      </c>
      <c r="B37" s="18">
        <v>22882731815</v>
      </c>
    </row>
    <row r="38" spans="1:2" s="19" customFormat="1" outlineLevel="1" x14ac:dyDescent="0.25">
      <c r="A38" s="17" t="s">
        <v>33</v>
      </c>
      <c r="B38" s="18">
        <v>7383905477</v>
      </c>
    </row>
    <row r="39" spans="1:2" s="19" customFormat="1" outlineLevel="1" x14ac:dyDescent="0.25">
      <c r="A39" s="17" t="s">
        <v>34</v>
      </c>
      <c r="B39" s="18">
        <v>12423743774</v>
      </c>
    </row>
    <row r="40" spans="1:2" s="19" customFormat="1" outlineLevel="1" x14ac:dyDescent="0.25">
      <c r="A40" s="17" t="s">
        <v>35</v>
      </c>
      <c r="B40" s="18">
        <v>14187262851</v>
      </c>
    </row>
    <row r="41" spans="1:2" s="19" customFormat="1" outlineLevel="1" x14ac:dyDescent="0.25">
      <c r="A41" s="17" t="s">
        <v>36</v>
      </c>
      <c r="B41" s="18">
        <v>9099377756</v>
      </c>
    </row>
    <row r="42" spans="1:2" s="19" customFormat="1" outlineLevel="1" x14ac:dyDescent="0.25">
      <c r="A42" s="17" t="s">
        <v>37</v>
      </c>
      <c r="B42" s="18">
        <v>7416098511</v>
      </c>
    </row>
    <row r="43" spans="1:2" s="19" customFormat="1" outlineLevel="1" x14ac:dyDescent="0.25">
      <c r="A43" s="17" t="s">
        <v>38</v>
      </c>
      <c r="B43" s="18">
        <v>16654736652</v>
      </c>
    </row>
    <row r="44" spans="1:2" s="19" customFormat="1" outlineLevel="1" x14ac:dyDescent="0.25">
      <c r="A44" s="17" t="s">
        <v>39</v>
      </c>
      <c r="B44" s="18">
        <v>12006016561</v>
      </c>
    </row>
    <row r="45" spans="1:2" s="19" customFormat="1" outlineLevel="1" x14ac:dyDescent="0.25">
      <c r="A45" s="17" t="s">
        <v>40</v>
      </c>
      <c r="B45" s="18">
        <v>14602426835</v>
      </c>
    </row>
    <row r="46" spans="1:2" s="19" customFormat="1" outlineLevel="1" x14ac:dyDescent="0.25">
      <c r="A46" s="17" t="s">
        <v>41</v>
      </c>
      <c r="B46" s="18">
        <v>16600395825</v>
      </c>
    </row>
    <row r="47" spans="1:2" s="19" customFormat="1" outlineLevel="1" x14ac:dyDescent="0.25">
      <c r="A47" s="17" t="s">
        <v>42</v>
      </c>
      <c r="B47" s="18">
        <v>9490692823</v>
      </c>
    </row>
    <row r="48" spans="1:2" s="19" customFormat="1" outlineLevel="1" x14ac:dyDescent="0.25">
      <c r="A48" s="17" t="s">
        <v>43</v>
      </c>
      <c r="B48" s="18">
        <v>14966356774</v>
      </c>
    </row>
    <row r="49" spans="1:2" s="19" customFormat="1" outlineLevel="1" x14ac:dyDescent="0.25">
      <c r="A49" s="17" t="s">
        <v>44</v>
      </c>
      <c r="B49" s="18">
        <v>16628059484</v>
      </c>
    </row>
    <row r="50" spans="1:2" s="19" customFormat="1" outlineLevel="1" x14ac:dyDescent="0.25">
      <c r="A50" s="17" t="s">
        <v>45</v>
      </c>
      <c r="B50" s="18">
        <v>11545020876</v>
      </c>
    </row>
    <row r="51" spans="1:2" s="19" customFormat="1" outlineLevel="1" x14ac:dyDescent="0.25">
      <c r="A51" s="17" t="s">
        <v>46</v>
      </c>
      <c r="B51" s="18">
        <v>11069859631</v>
      </c>
    </row>
    <row r="52" spans="1:2" s="19" customFormat="1" outlineLevel="1" x14ac:dyDescent="0.25">
      <c r="A52" s="17" t="s">
        <v>47</v>
      </c>
      <c r="B52" s="18">
        <v>16462254401</v>
      </c>
    </row>
    <row r="53" spans="1:2" s="19" customFormat="1" outlineLevel="1" x14ac:dyDescent="0.25">
      <c r="A53" s="17" t="s">
        <v>48</v>
      </c>
      <c r="B53" s="18">
        <v>29122451003</v>
      </c>
    </row>
    <row r="54" spans="1:2" s="19" customFormat="1" outlineLevel="1" x14ac:dyDescent="0.25">
      <c r="A54" s="17" t="s">
        <v>49</v>
      </c>
      <c r="B54" s="18">
        <v>19110837484</v>
      </c>
    </row>
    <row r="55" spans="1:2" s="19" customFormat="1" outlineLevel="1" x14ac:dyDescent="0.25">
      <c r="A55" s="17" t="s">
        <v>50</v>
      </c>
      <c r="B55" s="18">
        <v>14355039068</v>
      </c>
    </row>
    <row r="56" spans="1:2" s="19" customFormat="1" outlineLevel="1" x14ac:dyDescent="0.25">
      <c r="A56" s="17" t="s">
        <v>51</v>
      </c>
      <c r="B56" s="18">
        <v>10742553232</v>
      </c>
    </row>
    <row r="57" spans="1:2" s="19" customFormat="1" outlineLevel="1" x14ac:dyDescent="0.25">
      <c r="A57" s="17" t="s">
        <v>52</v>
      </c>
      <c r="B57" s="18">
        <v>12944688820</v>
      </c>
    </row>
    <row r="58" spans="1:2" s="19" customFormat="1" outlineLevel="1" x14ac:dyDescent="0.25">
      <c r="A58" s="17" t="s">
        <v>53</v>
      </c>
      <c r="B58" s="18">
        <v>11689433662</v>
      </c>
    </row>
    <row r="59" spans="1:2" s="19" customFormat="1" outlineLevel="1" x14ac:dyDescent="0.25">
      <c r="A59" s="17" t="s">
        <v>54</v>
      </c>
      <c r="B59" s="18">
        <v>11397659254</v>
      </c>
    </row>
    <row r="60" spans="1:2" s="19" customFormat="1" outlineLevel="1" x14ac:dyDescent="0.25">
      <c r="A60" s="17" t="s">
        <v>55</v>
      </c>
      <c r="B60" s="18">
        <v>16236395384</v>
      </c>
    </row>
    <row r="61" spans="1:2" s="19" customFormat="1" outlineLevel="1" x14ac:dyDescent="0.25">
      <c r="A61" s="17" t="s">
        <v>56</v>
      </c>
      <c r="B61" s="18">
        <v>6151462908.9075203</v>
      </c>
    </row>
    <row r="62" spans="1:2" s="19" customFormat="1" outlineLevel="1" x14ac:dyDescent="0.25">
      <c r="A62" s="17" t="s">
        <v>57</v>
      </c>
      <c r="B62" s="18">
        <v>24188206629</v>
      </c>
    </row>
    <row r="63" spans="1:2" s="19" customFormat="1" outlineLevel="1" x14ac:dyDescent="0.25">
      <c r="A63" s="17" t="s">
        <v>58</v>
      </c>
      <c r="B63" s="18">
        <v>22229863427</v>
      </c>
    </row>
    <row r="64" spans="1:2" s="19" customFormat="1" outlineLevel="1" x14ac:dyDescent="0.25">
      <c r="A64" s="17" t="s">
        <v>59</v>
      </c>
      <c r="B64" s="18">
        <v>23200278421</v>
      </c>
    </row>
    <row r="65" spans="1:2" s="19" customFormat="1" outlineLevel="1" x14ac:dyDescent="0.25">
      <c r="A65" s="17" t="s">
        <v>60</v>
      </c>
      <c r="B65" s="18">
        <v>33729146012</v>
      </c>
    </row>
    <row r="66" spans="1:2" s="19" customFormat="1" outlineLevel="1" x14ac:dyDescent="0.25">
      <c r="A66" s="17" t="s">
        <v>61</v>
      </c>
      <c r="B66" s="18">
        <v>25741331764</v>
      </c>
    </row>
    <row r="67" spans="1:2" s="19" customFormat="1" outlineLevel="1" x14ac:dyDescent="0.25">
      <c r="A67" s="17" t="s">
        <v>62</v>
      </c>
      <c r="B67" s="18">
        <v>10895316694.06304</v>
      </c>
    </row>
    <row r="68" spans="1:2" s="19" customFormat="1" outlineLevel="1" x14ac:dyDescent="0.25">
      <c r="A68" s="17" t="s">
        <v>63</v>
      </c>
      <c r="B68" s="18">
        <v>15574902572</v>
      </c>
    </row>
    <row r="69" spans="1:2" s="16" customFormat="1" outlineLevel="1" x14ac:dyDescent="0.25">
      <c r="A69" s="17" t="s">
        <v>64</v>
      </c>
      <c r="B69" s="18">
        <v>11085498362</v>
      </c>
    </row>
    <row r="70" spans="1:2" s="19" customFormat="1" outlineLevel="1" x14ac:dyDescent="0.25">
      <c r="A70" s="17" t="s">
        <v>65</v>
      </c>
      <c r="B70" s="18">
        <v>15569378930</v>
      </c>
    </row>
    <row r="71" spans="1:2" s="19" customFormat="1" outlineLevel="1" x14ac:dyDescent="0.25">
      <c r="A71" s="17" t="s">
        <v>66</v>
      </c>
      <c r="B71" s="18">
        <v>19872456988.21376</v>
      </c>
    </row>
    <row r="72" spans="1:2" s="19" customFormat="1" outlineLevel="1" x14ac:dyDescent="0.25">
      <c r="A72" s="17" t="s">
        <v>67</v>
      </c>
      <c r="B72" s="18">
        <v>9279916346</v>
      </c>
    </row>
    <row r="73" spans="1:2" s="19" customFormat="1" outlineLevel="1" x14ac:dyDescent="0.25">
      <c r="A73" s="17" t="s">
        <v>68</v>
      </c>
      <c r="B73" s="18">
        <v>11879598172</v>
      </c>
    </row>
    <row r="74" spans="1:2" s="19" customFormat="1" outlineLevel="1" x14ac:dyDescent="0.25">
      <c r="A74" s="17" t="s">
        <v>69</v>
      </c>
      <c r="B74" s="18">
        <v>14944234555</v>
      </c>
    </row>
    <row r="75" spans="1:2" s="19" customFormat="1" outlineLevel="1" x14ac:dyDescent="0.25">
      <c r="A75" s="17" t="s">
        <v>70</v>
      </c>
      <c r="B75" s="18">
        <v>8486287813</v>
      </c>
    </row>
    <row r="76" spans="1:2" s="19" customFormat="1" outlineLevel="1" x14ac:dyDescent="0.25">
      <c r="A76" s="17" t="s">
        <v>71</v>
      </c>
      <c r="B76" s="18">
        <v>7048832262</v>
      </c>
    </row>
    <row r="77" spans="1:2" s="19" customFormat="1" outlineLevel="1" x14ac:dyDescent="0.25">
      <c r="A77" s="17" t="s">
        <v>72</v>
      </c>
      <c r="B77" s="18">
        <v>5348779190</v>
      </c>
    </row>
    <row r="78" spans="1:2" s="19" customFormat="1" outlineLevel="1" x14ac:dyDescent="0.25">
      <c r="A78" s="17" t="s">
        <v>73</v>
      </c>
      <c r="B78" s="18">
        <v>5466387046</v>
      </c>
    </row>
    <row r="79" spans="1:2" s="19" customFormat="1" outlineLevel="1" x14ac:dyDescent="0.25">
      <c r="A79" s="17" t="s">
        <v>74</v>
      </c>
      <c r="B79" s="18">
        <v>16518448889</v>
      </c>
    </row>
    <row r="80" spans="1:2" s="19" customFormat="1" outlineLevel="1" x14ac:dyDescent="0.25">
      <c r="A80" s="17" t="s">
        <v>75</v>
      </c>
      <c r="B80" s="18">
        <v>8675202615</v>
      </c>
    </row>
    <row r="81" spans="1:2" s="19" customFormat="1" outlineLevel="1" x14ac:dyDescent="0.25">
      <c r="A81" s="17" t="s">
        <v>76</v>
      </c>
      <c r="B81" s="18">
        <v>16760013498</v>
      </c>
    </row>
    <row r="82" spans="1:2" s="19" customFormat="1" outlineLevel="1" x14ac:dyDescent="0.25">
      <c r="A82" s="17" t="s">
        <v>77</v>
      </c>
      <c r="B82" s="18">
        <v>12438755743</v>
      </c>
    </row>
    <row r="83" spans="1:2" s="19" customFormat="1" outlineLevel="1" x14ac:dyDescent="0.25">
      <c r="A83" s="17" t="s">
        <v>78</v>
      </c>
      <c r="B83" s="18">
        <v>14593425402</v>
      </c>
    </row>
    <row r="84" spans="1:2" s="19" customFormat="1" outlineLevel="1" x14ac:dyDescent="0.25">
      <c r="A84" s="17" t="s">
        <v>79</v>
      </c>
      <c r="B84" s="18">
        <v>6689468251</v>
      </c>
    </row>
    <row r="85" spans="1:2" s="19" customFormat="1" outlineLevel="1" x14ac:dyDescent="0.25">
      <c r="A85" s="17" t="s">
        <v>80</v>
      </c>
      <c r="B85" s="18">
        <v>8186369892</v>
      </c>
    </row>
    <row r="86" spans="1:2" s="19" customFormat="1" outlineLevel="1" x14ac:dyDescent="0.25">
      <c r="A86" s="17" t="s">
        <v>81</v>
      </c>
      <c r="B86" s="18">
        <v>28561249598</v>
      </c>
    </row>
    <row r="87" spans="1:2" s="19" customFormat="1" outlineLevel="1" x14ac:dyDescent="0.25">
      <c r="A87" s="17" t="s">
        <v>82</v>
      </c>
      <c r="B87" s="18">
        <v>34980509996</v>
      </c>
    </row>
    <row r="88" spans="1:2" s="19" customFormat="1" outlineLevel="1" x14ac:dyDescent="0.25">
      <c r="A88" s="17" t="s">
        <v>83</v>
      </c>
      <c r="B88" s="18">
        <v>6950846586</v>
      </c>
    </row>
    <row r="89" spans="1:2" s="19" customFormat="1" outlineLevel="1" x14ac:dyDescent="0.25">
      <c r="A89" s="17" t="s">
        <v>84</v>
      </c>
      <c r="B89" s="18">
        <v>11116163961</v>
      </c>
    </row>
    <row r="90" spans="1:2" s="19" customFormat="1" outlineLevel="1" x14ac:dyDescent="0.25">
      <c r="A90" s="17" t="s">
        <v>85</v>
      </c>
      <c r="B90" s="18">
        <v>21274070645</v>
      </c>
    </row>
    <row r="91" spans="1:2" s="19" customFormat="1" outlineLevel="1" x14ac:dyDescent="0.25">
      <c r="A91" s="17" t="s">
        <v>86</v>
      </c>
      <c r="B91" s="18">
        <v>2826770201</v>
      </c>
    </row>
    <row r="92" spans="1:2" s="19" customFormat="1" outlineLevel="1" x14ac:dyDescent="0.25">
      <c r="A92" s="17" t="s">
        <v>87</v>
      </c>
      <c r="B92" s="18">
        <v>4775546619</v>
      </c>
    </row>
    <row r="93" spans="1:2" s="19" customFormat="1" outlineLevel="1" x14ac:dyDescent="0.25">
      <c r="A93" s="17" t="s">
        <v>88</v>
      </c>
      <c r="B93" s="18">
        <v>23755514236</v>
      </c>
    </row>
    <row r="94" spans="1:2" s="19" customFormat="1" outlineLevel="1" x14ac:dyDescent="0.25">
      <c r="A94" s="17" t="s">
        <v>89</v>
      </c>
      <c r="B94" s="18">
        <v>22463613073</v>
      </c>
    </row>
    <row r="95" spans="1:2" s="19" customFormat="1" outlineLevel="1" x14ac:dyDescent="0.25">
      <c r="A95" s="17" t="s">
        <v>90</v>
      </c>
      <c r="B95" s="18">
        <v>20949816946</v>
      </c>
    </row>
    <row r="96" spans="1:2" s="19" customFormat="1" outlineLevel="1" x14ac:dyDescent="0.25">
      <c r="A96" s="17" t="s">
        <v>91</v>
      </c>
      <c r="B96" s="18">
        <v>14104036918</v>
      </c>
    </row>
    <row r="97" spans="1:2" s="19" customFormat="1" outlineLevel="1" x14ac:dyDescent="0.25">
      <c r="A97" s="17" t="s">
        <v>92</v>
      </c>
      <c r="B97" s="18">
        <v>1396272140.5940592</v>
      </c>
    </row>
    <row r="98" spans="1:2" s="19" customFormat="1" outlineLevel="1" x14ac:dyDescent="0.25">
      <c r="A98" s="17" t="s">
        <v>93</v>
      </c>
      <c r="B98" s="18">
        <v>1211346171.2871287</v>
      </c>
    </row>
    <row r="99" spans="1:2" s="19" customFormat="1" outlineLevel="1" x14ac:dyDescent="0.25">
      <c r="A99" s="17" t="s">
        <v>94</v>
      </c>
      <c r="B99" s="18">
        <v>1239693623.7623763</v>
      </c>
    </row>
    <row r="100" spans="1:2" s="19" customFormat="1" outlineLevel="1" x14ac:dyDescent="0.25">
      <c r="A100" s="17" t="s">
        <v>95</v>
      </c>
      <c r="B100" s="18">
        <v>1625508018.1759996</v>
      </c>
    </row>
    <row r="101" spans="1:2" s="16" customFormat="1" outlineLevel="1" x14ac:dyDescent="0.25">
      <c r="A101" s="17"/>
      <c r="B101" s="20">
        <f>SUM(B4:B100)</f>
        <v>1276966895152.1125</v>
      </c>
    </row>
    <row r="103" spans="1:2" x14ac:dyDescent="0.25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Mercedes Perez Perez</dc:creator>
  <cp:lastModifiedBy>Juan Carlos Romero Herrera</cp:lastModifiedBy>
  <cp:lastPrinted>2022-10-07T19:55:22Z</cp:lastPrinted>
  <dcterms:created xsi:type="dcterms:W3CDTF">2022-09-04T20:19:45Z</dcterms:created>
  <dcterms:modified xsi:type="dcterms:W3CDTF">2024-09-11T23:52:26Z</dcterms:modified>
</cp:coreProperties>
</file>