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codeName="{372AB895-14C1-FC20-EB20-F1B4BCFD95AE}"/>
  <workbookPr codeName="ThisWorkbook" hidePivotFieldList="1"/>
  <mc:AlternateContent xmlns:mc="http://schemas.openxmlformats.org/markup-compatibility/2006">
    <mc:Choice Requires="x15">
      <x15ac:absPath xmlns:x15ac="http://schemas.microsoft.com/office/spreadsheetml/2010/11/ac" url="https://invias-my.sharepoint.com/personal/acmoralesg_invias_gov_co/Documents/Documentos/Procesos Evaluados 2024/CMA 056 2024/Informe Final/"/>
    </mc:Choice>
  </mc:AlternateContent>
  <xr:revisionPtr revIDLastSave="3605" documentId="13_ncr:1_{D404EB71-779F-45B0-9AF3-767B57D04A34}" xr6:coauthVersionLast="47" xr6:coauthVersionMax="47" xr10:uidLastSave="{253D327D-2917-4AE5-A938-655DC022CD55}"/>
  <bookViews>
    <workbookView xWindow="-120" yWindow="-120" windowWidth="29040" windowHeight="15720" tabRatio="503" activeTab="1" xr2:uid="{00000000-000D-0000-FFFF-FFFF00000000}"/>
  </bookViews>
  <sheets>
    <sheet name="POA" sheetId="6" r:id="rId1"/>
    <sheet name="Capacidad Financiera" sheetId="4" r:id="rId2"/>
    <sheet name="PO" sheetId="7" state="hidden" r:id="rId3"/>
  </sheets>
  <definedNames>
    <definedName name="AnticipoM1">POA!$E$3</definedName>
    <definedName name="AnticipoM2">POA!#REF!</definedName>
    <definedName name="AnticipoM3">POA!#REF!</definedName>
    <definedName name="AnticipoM4">POA!#REF!</definedName>
    <definedName name="AnticipoM5">POA!#REF!</definedName>
    <definedName name="SALACTUAL">POA!$G$3</definedName>
    <definedName name="Z_7043DB3C_32B3_43B5_9ACE_4B1C78863594_.wvu.PrintArea" localSheetId="1" hidden="1">'Capacidad Financiera'!$B$18:$AC$25</definedName>
  </definedNames>
  <calcPr calcId="191029"/>
  <customWorkbookViews>
    <customWorkbookView name="Diana Carolina Bernal Bustos - Vista personalizada" guid="{7043DB3C-32B3-43B5-9ACE-4B1C78863594}" mergeInterval="0" personalView="1" maximized="1" windowWidth="1276" windowHeight="7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 i="6" l="1"/>
  <c r="E3" i="6"/>
  <c r="J2" i="6"/>
  <c r="F3" i="6" l="1"/>
  <c r="B101" i="7" l="1"/>
</calcChain>
</file>

<file path=xl/sharedStrings.xml><?xml version="1.0" encoding="utf-8"?>
<sst xmlns="http://schemas.openxmlformats.org/spreadsheetml/2006/main" count="13897" uniqueCount="445">
  <si>
    <t>N</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</si>
  <si>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</si>
  <si>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</si>
  <si>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</si>
  <si>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</si>
  <si>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</si>
  <si>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</si>
  <si>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</si>
  <si>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</si>
  <si>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</si>
  <si>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</si>
  <si>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</si>
  <si>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</si>
  <si>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</si>
  <si>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</si>
  <si>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</si>
  <si>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</si>
  <si>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</si>
  <si>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</si>
  <si>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</si>
  <si>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</si>
  <si>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</si>
  <si>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</si>
  <si>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</si>
  <si>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</si>
  <si>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</si>
  <si>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</si>
  <si>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</si>
  <si>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</si>
  <si>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</si>
  <si>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</si>
  <si>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</si>
  <si>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</si>
  <si>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</si>
  <si>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</si>
  <si>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</si>
  <si>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</si>
  <si>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</si>
  <si>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</si>
  <si>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</si>
  <si>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</si>
  <si>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</si>
  <si>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</si>
  <si>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</si>
  <si>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</si>
  <si>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</si>
  <si>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</si>
  <si>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</si>
  <si>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</si>
  <si>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</si>
  <si>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</si>
  <si>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</si>
  <si>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</si>
  <si>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</si>
  <si>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</si>
  <si>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</si>
  <si>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</si>
  <si>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</si>
  <si>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</si>
  <si>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</si>
  <si>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</si>
  <si>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</si>
  <si>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</si>
  <si>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</si>
  <si>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</si>
  <si>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</si>
  <si>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</si>
  <si>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</si>
  <si>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</si>
  <si>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</si>
  <si>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</si>
  <si>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</si>
  <si>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</si>
  <si>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</si>
  <si>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</si>
  <si>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</si>
  <si>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</si>
  <si>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</si>
  <si>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</si>
  <si>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</si>
  <si>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</si>
  <si>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</si>
  <si>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</si>
  <si>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</si>
  <si>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</si>
  <si>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</si>
  <si>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</si>
  <si>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</si>
  <si>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</si>
  <si>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</si>
  <si>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</si>
  <si>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Tramo 01</t>
  </si>
  <si>
    <t>Tramo 02</t>
  </si>
  <si>
    <t>Tramo 03</t>
  </si>
  <si>
    <t>Tramo 04</t>
  </si>
  <si>
    <t>Tramo 05</t>
  </si>
  <si>
    <t>Tramo 06</t>
  </si>
  <si>
    <t>Tramo 07</t>
  </si>
  <si>
    <t>Tramo 08</t>
  </si>
  <si>
    <t>Tramo 09</t>
  </si>
  <si>
    <t>INDICE-ENDEUDAMIENTO</t>
  </si>
  <si>
    <t>RESULTADO</t>
  </si>
  <si>
    <t>INDICADOR</t>
  </si>
  <si>
    <t>ACTIVO TOTAL</t>
  </si>
  <si>
    <t>PASIVO TOTAL</t>
  </si>
  <si>
    <t>PROPONENTE</t>
  </si>
  <si>
    <t>OFERTA</t>
  </si>
  <si>
    <t>PASIVO CORRIENTE</t>
  </si>
  <si>
    <t>ACTIVO CORRIENTE</t>
  </si>
  <si>
    <t>MÓDULO</t>
  </si>
  <si>
    <t>INDICE-LIQUIDEZ</t>
  </si>
  <si>
    <t>Modulo</t>
  </si>
  <si>
    <t>PO</t>
  </si>
  <si>
    <t>PORCENTAJE DE PARTICIPACION</t>
  </si>
  <si>
    <t>MODULOS ADJUDICADOS</t>
  </si>
  <si>
    <t>VALOR CAPITAL DE TRABAJO DEMANDADO MODULOS ADJUDICADOS</t>
  </si>
  <si>
    <t xml:space="preserve"> </t>
  </si>
  <si>
    <t>UTILIDAD OPERACIONAL</t>
  </si>
  <si>
    <t>GASTOS DE INTERESES</t>
  </si>
  <si>
    <t>EVALUACIÓN CAPACIDAD FINANCIERA</t>
  </si>
  <si>
    <t>EVALUACIÓN CAPACIDAD ORGANIZACIÓN</t>
  </si>
  <si>
    <t>RENTABILIDAD DEL PATRIMONIO (ROE)</t>
  </si>
  <si>
    <t>RENTABILIDAD DEL ACTIVO (ROA)</t>
  </si>
  <si>
    <t>Anticipo</t>
  </si>
  <si>
    <t>CAPITAL DE TRABAJO
(Activo Corriente - Pasivo Corriente)</t>
  </si>
  <si>
    <t>INDICE-CAPITAL DE TRABAJO DEMANDADO</t>
  </si>
  <si>
    <t>Req. Min. CTd: &gt; =</t>
  </si>
  <si>
    <t>Capital de Trabajo Demandado</t>
  </si>
  <si>
    <t>CUMPLE</t>
  </si>
  <si>
    <t>RAZON DE COBERTURA DE INTERESES</t>
  </si>
  <si>
    <t>CALIDAD DE MIPYME</t>
  </si>
  <si>
    <t>PATRIMONIO 
(Activo Total - Pasivo Total)</t>
  </si>
  <si>
    <t>PLAZO (N)</t>
  </si>
  <si>
    <t>CALIDAD DE MIPYME EN SMMLV</t>
  </si>
  <si>
    <t/>
  </si>
  <si>
    <t>INSTITUTO NACIONAL DE VIAS</t>
  </si>
  <si>
    <t>SUBDIRECCION DE PROCESO DE SELECCION CONTRACTUALES</t>
  </si>
  <si>
    <t>DATOS DEL INTERESADO</t>
  </si>
  <si>
    <t>SMMLV</t>
  </si>
  <si>
    <t>CORRESPONDE A UNA
MIPYME
 O 
EMPRENDIMIENTOS Y EMPRESAS DE MUJERES</t>
  </si>
  <si>
    <t>Fórmula: Liquidez=AC/PC&gt;=X</t>
  </si>
  <si>
    <t>Fórmula: Endeudamiento = Pas.T/Act.Tot. &lt;= X%</t>
  </si>
  <si>
    <t>MIPYME
→Req. Min.  Endeudamiento: &lt; =</t>
  </si>
  <si>
    <t>OTRO
→Req. Min. Endeudamiento: &lt; =</t>
  </si>
  <si>
    <t>Fórmula: Razón Cobertura Intereses = UO/GI &gt;=X</t>
  </si>
  <si>
    <t>MIPYME
→Req.Min.Cobertura
Interes: &gt; =</t>
  </si>
  <si>
    <t>OTRO
→Req. Min. Cobertura
 Intereses: &gt; =</t>
  </si>
  <si>
    <t>VALOR PRESUPUESTO OFICIAL (PO)</t>
  </si>
  <si>
    <t>Fórmula: CT = AC - PC &gt;= % x PO</t>
  </si>
  <si>
    <t>MIPYME
→Req. Min. Solvencia: &gt; =</t>
  </si>
  <si>
    <t>OTRO
→Req. Min. Solvencia: &gt; =</t>
  </si>
  <si>
    <t>AÑO DE EVALUACION DE LOS ACTIVOS</t>
  </si>
  <si>
    <t>0 &lt; ACTIVOS &lt;= 30000</t>
  </si>
  <si>
    <t>Fórmula:                        ROE=UO/Pat.ROE&gt;=X%</t>
  </si>
  <si>
    <t>Fórmula:                        ROE=UO/Act.Tot.&gt;=X</t>
  </si>
  <si>
    <t>MIPYME
Req. Min. ROA: &gt; =</t>
  </si>
  <si>
    <t>OTRO
Req. Min. ROA: &gt; =</t>
  </si>
  <si>
    <t>MIPYME
Req. Min. ROE: &gt; =</t>
  </si>
  <si>
    <t>OTRO
Req. Min. ROE: &gt; =</t>
  </si>
  <si>
    <t>CUMPLE/NO CUMPLE</t>
  </si>
  <si>
    <t>EVALUACION FINANCIERA   (CONCURSO)</t>
  </si>
  <si>
    <t>NUMERO DE PROPUSTAS</t>
  </si>
  <si>
    <t>SMMLV 2024</t>
  </si>
  <si>
    <t>SI</t>
  </si>
  <si>
    <t>CMA-DEO-SVR-056-2024</t>
  </si>
  <si>
    <t>10% x (PO)</t>
  </si>
  <si>
    <t>SERVICIOS DE INGENIERIA Y ARQUITECTURA CONSTRUCCIONES INGEVAL SAS</t>
  </si>
  <si>
    <t>CONSTRUCTORES DEL DESARROLLO TERRITORIAL CONSTRUDET Y COMPAÑIA LTDA.</t>
  </si>
  <si>
    <t>NO</t>
  </si>
  <si>
    <t>CONSORCIO INTERVIAL SAMANIEGO</t>
  </si>
  <si>
    <t>IDCI INGENIERIA SAS</t>
  </si>
  <si>
    <t>MAYDA DURLEY JARA RAMIREZ</t>
  </si>
  <si>
    <t>CONSTRUCTORA INCONORT SAS</t>
  </si>
  <si>
    <t>ALDEIC SAS BIC</t>
  </si>
  <si>
    <t>PALTA MUÑOZ CARLOS ALBERTO</t>
  </si>
  <si>
    <t>O.P.H. INGENIEROS ASOCIADOS S A S</t>
  </si>
  <si>
    <t>CONSORCIO CAP-OPH</t>
  </si>
  <si>
    <t>D &amp; B INGENIEROS CIVILES S A S</t>
  </si>
  <si>
    <t>CONSORCIO CEC NARIÑO</t>
  </si>
  <si>
    <t>EC CONSULTORIA SAS</t>
  </si>
  <si>
    <t>ESTUTEC SAS</t>
  </si>
  <si>
    <t>CONSULTORIA INGENIERIA ESTUDIOS ECONOMICOS CITEC SAS
ECONOMICOS CITEC SAS</t>
  </si>
  <si>
    <t>ELSA TORRES ARENALES</t>
  </si>
  <si>
    <t>CONSORCIO METRO CINCO</t>
  </si>
  <si>
    <t>GRUPO METRO COLOMBIA S.A.S</t>
  </si>
  <si>
    <t>OSCAR ALFREDO MONTOYA CASTRO</t>
  </si>
  <si>
    <t xml:space="preserve"> CONSORCIO SGO NARIÑO</t>
  </si>
  <si>
    <t>INGENIERIA ARGOS S.A.S</t>
  </si>
  <si>
    <t>FERNANDEZ INGENIEROS CONSULTORES SAS</t>
  </si>
  <si>
    <t>URBACOLING S.A.S</t>
  </si>
  <si>
    <t>INGENIERIA Y CONSULTORIA INGECON SAS</t>
  </si>
  <si>
    <t>INGENIEROS CONSTRUCTORES Y ASESORES SAS</t>
  </si>
  <si>
    <t>CONSORCIO INTER JOA 056</t>
  </si>
  <si>
    <t>ORDONEZ TEJADA RAMON IVAN</t>
  </si>
  <si>
    <t>JMRC ENGINEERING SAS</t>
  </si>
  <si>
    <t>ARQUITECTURA URBANA S.A.S.</t>
  </si>
  <si>
    <t>PROYECTOS Y CONSULTORIAS ORION S.A.S.
CONSULTORÍAS
ORIÓN SAS</t>
  </si>
  <si>
    <t xml:space="preserve">BRAVO MARTINEZ VICTOR HUGO
BRAVO </t>
  </si>
  <si>
    <t>CONSORCIO INTERVIAS NACIONALES 23</t>
  </si>
  <si>
    <t>MIGUEL MORALES INGENIERIA SAS</t>
  </si>
  <si>
    <t>ALPHA INGENIERIA INTEGRAL SAS</t>
  </si>
  <si>
    <t>CONSORCIO INPROBRAIN</t>
  </si>
  <si>
    <t>BRAIN INGENIERIA VIAL SAS</t>
  </si>
  <si>
    <t>INPROTEKTO LIMITADA</t>
  </si>
  <si>
    <t>CONSORCIO NARIÑO GM</t>
  </si>
  <si>
    <t>MSING S A S</t>
  </si>
  <si>
    <t>GRMM S A S</t>
  </si>
  <si>
    <t>CONSORCIO NISA 2024</t>
  </si>
  <si>
    <t>GUERRERO QUINTERO HECTOR</t>
  </si>
  <si>
    <t>CALVACHE OBANDO XIMENA</t>
  </si>
  <si>
    <t>CONSORCIO AIA SAMANIEGO</t>
  </si>
  <si>
    <t>ARREDONDO MADRID INGENIEROS CIVILES S.A.S.</t>
  </si>
  <si>
    <t>AYM CONSULTORIA S.A.S</t>
  </si>
  <si>
    <t>UNIÓN TEMPORAL CASTAOI VIA LLANADA</t>
  </si>
  <si>
    <t>ALFA Y OMEGA INGENIEROS S.A.S.</t>
  </si>
  <si>
    <t>LOS CASTORES CONSTRUCTORES S.A.S</t>
  </si>
  <si>
    <t>CONSORCIO VIAL INESA</t>
  </si>
  <si>
    <t>ESAO S.A.S</t>
  </si>
  <si>
    <t>INGECO JN SAS</t>
  </si>
  <si>
    <t>CONSORCIO INTER VIAL G&amp;G</t>
  </si>
  <si>
    <t>GNG PROYECTOS S.A.S</t>
  </si>
  <si>
    <t>GNG SERVICIOS DE INGENIERIA S.A.S.</t>
  </si>
  <si>
    <t>INGENIEROS CIVILES ESPECIALISTAS S.A.S.</t>
  </si>
  <si>
    <t>CONSORCIO CONSTRUGAVI SAMANIEGO</t>
  </si>
  <si>
    <t>CONSTRUMAVE S.A.S</t>
  </si>
  <si>
    <t>GAVINCO INGENIEROS CONSULTORES SAS</t>
  </si>
  <si>
    <t>CIVING INGENIEROS CONTRATISTAS S.A.S - BIC</t>
  </si>
  <si>
    <t>CONSORCIO NARIÑO-056-2024</t>
  </si>
  <si>
    <t>PEDRAZA JIMENEZ ANTONIO JOSE
JIMENEZ</t>
  </si>
  <si>
    <t>AREVALO ROJAS NELSON HUMBERTO</t>
  </si>
  <si>
    <t>INGENIERIA RRTM SAS</t>
  </si>
  <si>
    <t>CINTE S.A.S. INGENIERIA DE CONSTRUCCION E INTERVENTORIA S.A.S.</t>
  </si>
  <si>
    <t>CONSULTORES ESPECIALIZADOS Y ASOCIADOS DE SANTANDER SAS</t>
  </si>
  <si>
    <t>ARQUITECTURA E INGENIERIA DE CONSULTA ARINCO S.A.S</t>
  </si>
  <si>
    <t>CONSORCIO MPH NARIÑO</t>
  </si>
  <si>
    <t>PANTOJA INGENIERIA SAS</t>
  </si>
  <si>
    <t>HMB INGENIERIA SAS</t>
  </si>
  <si>
    <t>CONSORCIO INTERMORAN</t>
  </si>
  <si>
    <t>DARIO DE JESUS MONTOYA MIER</t>
  </si>
  <si>
    <t>MONTOYA RAMIREZ CONSULTORIA S.A.S.</t>
  </si>
  <si>
    <t>CONSORCIO JCB – 056 – INAVI – NARI</t>
  </si>
  <si>
    <t>JCB INTERVENTORIA SAS - BIC</t>
  </si>
  <si>
    <t>CONSTRUCTORA OBRAS Y DESARROLLO S.A.S.</t>
  </si>
  <si>
    <t>ICAAR S.A.S.</t>
  </si>
  <si>
    <t>GRUPO RC CONSTRUCCIONES SAS</t>
  </si>
  <si>
    <t>CONSORCIO INTERVIAS COLOMBIA 2024</t>
  </si>
  <si>
    <t>MSC INGENIERIA S A S</t>
  </si>
  <si>
    <t>AMV CONSULTORES SAS</t>
  </si>
  <si>
    <t>UNIÓN TEMPORAL COLOMBIA AVANZA CP 2024</t>
  </si>
  <si>
    <t>SOCIEDAD CONSORCIO PROESCO SOCIEDAD ANONIMA SIMPLIFICADA
PROESCO S.A.S</t>
  </si>
  <si>
    <t>OBREGON RODRIGUEZ CESAR AUGUSTO</t>
  </si>
  <si>
    <t>ARQUITECTOS INGENIEROS CONSTRUCTORES S.A.S.</t>
  </si>
  <si>
    <t>INTERSA S.A</t>
  </si>
  <si>
    <t>CONSORCIO INTER TOLIMA 2023</t>
  </si>
  <si>
    <t>ESTUDIOS CONSULTORIAS Y OBRAS S.A.S</t>
  </si>
  <si>
    <t>INVERSIONES Y PROYECTOS INGEOLOGIA SAS</t>
  </si>
  <si>
    <t>CONSORCIO INTERVIAL PC-IPC</t>
  </si>
  <si>
    <t>PC PROYECCION E INGENIERIA S.A.S</t>
  </si>
  <si>
    <t>PUENTES GORDO GERMAN ALONSO</t>
  </si>
  <si>
    <t>CORREDOR BECERRA PEDRO JOSE</t>
  </si>
  <si>
    <t>INCORDIS SOCIEDAD POR ACCIONES SIMPLIFICADA</t>
  </si>
  <si>
    <t>SOLUCIONES PARA LA INGENIERIA S.A.S</t>
  </si>
  <si>
    <t>CONSORCIO VIAL JJ</t>
  </si>
  <si>
    <t>JOYCO S.A.S. BIC</t>
  </si>
  <si>
    <t>JOYCO INFRAESTRUCTURA SAS</t>
  </si>
  <si>
    <t>OSAC S.A.S</t>
  </si>
  <si>
    <t>CONSORCIO VIAL FR</t>
  </si>
  <si>
    <t>FJB INGENIERIA SAS</t>
  </si>
  <si>
    <t xml:space="preserve"> R &amp; Q INGENIERIA S.A.</t>
  </si>
  <si>
    <t>CONSORCIO INTERVIAL ICL3</t>
  </si>
  <si>
    <t>LOCINGPRO S.A.S</t>
  </si>
  <si>
    <t>CORZO GARCIA JORGE WILLAN</t>
  </si>
  <si>
    <t>IDECO INFRAESTRUCTURA Y DESARROLLO DE COLOMBIA S.A.S.</t>
  </si>
  <si>
    <t>CONSULTORES SOLANO NAVAS LTDA.</t>
  </si>
  <si>
    <t xml:space="preserve"> CONSORCIO T&amp;P 056</t>
  </si>
  <si>
    <t>PLANES S.A.S.</t>
  </si>
  <si>
    <t>TECNICA Y PROYECTOS DE INGENIERIA S.A.S.</t>
  </si>
  <si>
    <t>ING INGENIERIA SAS</t>
  </si>
  <si>
    <t>JJJ CONSTRUCCIONES S.A.S</t>
  </si>
  <si>
    <t>BB CONSULTORA SAS</t>
  </si>
  <si>
    <t>DALCONS S.A.S.</t>
  </si>
  <si>
    <t>CONSORCIO S&amp;N</t>
  </si>
  <si>
    <t>PEREIRA AREIZA JAVIER JOSE</t>
  </si>
  <si>
    <t>PALMA MUÑOZ JHON FERNANDO</t>
  </si>
  <si>
    <t>CONSTRUCTORES CONSULTORES ASOCIADOS LIMITADA</t>
  </si>
  <si>
    <t>CONSORCIO CIMA-URBA</t>
  </si>
  <si>
    <t>URBA INGENIERIA Y CONSULTORIA SAS</t>
  </si>
  <si>
    <t>CIMA ENGINEERING SAS</t>
  </si>
  <si>
    <t>MAVECA INGENIERIA SAS</t>
  </si>
  <si>
    <t>CONSORCIO INTER EP-INFRA</t>
  </si>
  <si>
    <t>ESTUDIOS PROYECTOS Y PLANIFICACION S A</t>
  </si>
  <si>
    <t>INGEPLAN.CO INFRAESTRUCTURA S.A.S. BIC</t>
  </si>
  <si>
    <t>INGEPLAN.CO SAS EMPRESA DE BENEFICIO E INTERES COLECTIVO BIC</t>
  </si>
  <si>
    <t>CONSORCIO HUPERNIKAO VIAL SAMANIEGO</t>
  </si>
  <si>
    <t>HUPERNIKAO INGENIERIA S.A.S.</t>
  </si>
  <si>
    <t>CONSULTORIA TECNICA DE OBRAS S.A.S.</t>
  </si>
  <si>
    <t>GEOTECNIA Y CIMIENTOS INGEOCIM SOCIEDAD POR ACCIONES SIMPLIFICADA</t>
  </si>
  <si>
    <t xml:space="preserve"> CONSORCIO INT SAMANIEGO 2024 </t>
  </si>
  <si>
    <t>PC INTERVENTORES S.A.S.</t>
  </si>
  <si>
    <t>SIGT INGENIEROS Y CONSULTORES SAS</t>
  </si>
  <si>
    <t>ORBITA DESARROLLO S.A.S. BIC</t>
  </si>
  <si>
    <t xml:space="preserve"> CONSORCIO SAMANIEGO 056</t>
  </si>
  <si>
    <t>NOVA PROYECTAR INGENIERIA SAS</t>
  </si>
  <si>
    <t>INGEVIAL COLOMBIA S.A.S</t>
  </si>
  <si>
    <t>PROES INGENIERÍA S.A.S</t>
  </si>
  <si>
    <t>CONSORCIO LG-DÍAZ</t>
  </si>
  <si>
    <t>LÍNEA GLOBAL INGENIERÍA S. A. S</t>
  </si>
  <si>
    <t>GERARDO DÍAZ MANJARRES</t>
  </si>
  <si>
    <t>CONSORCIO ECG-SAICON 2024</t>
  </si>
  <si>
    <t>ECG INGENIERÍA S.A.S</t>
  </si>
  <si>
    <t>SOLUCIONES AVANZADAS DE INGENIERA Y CONSTRUCCION S A S</t>
  </si>
  <si>
    <t>CONSORCIO VIAS A&amp;C 4-2024</t>
  </si>
  <si>
    <t>ESPINOSA DIAZ ABRAHAM ENRIQUE</t>
  </si>
  <si>
    <t>PROYECTOS TECNICOS DE COLOMBIA S.A.S.</t>
  </si>
  <si>
    <t>CONSORCIO VIGAVI INTERINVIAS</t>
  </si>
  <si>
    <t>VIGAVI ZOMAC S.A.S</t>
  </si>
  <si>
    <t>CONSORCIO VIAL LA LLANADA</t>
  </si>
  <si>
    <t>INFRAESTRUCTURAS E INGENIERIA GLOBAL S.A.S</t>
  </si>
  <si>
    <t>TLL ARQUITECTOS E INGENIEROS S.A.S.</t>
  </si>
  <si>
    <t>FRONTERAS CONSTRUCTORA S A S</t>
  </si>
  <si>
    <t>CONSULTORES DONOVAN S.A.S</t>
  </si>
  <si>
    <t>INGEOCILCON S.A.S.</t>
  </si>
  <si>
    <t>CONSORCIO GAB CONSULTORIA 2024</t>
  </si>
  <si>
    <t>GAB INGENIERIA SAS</t>
  </si>
  <si>
    <t>GERMAN ANTONIO BALLESTAS BERDEJO</t>
  </si>
  <si>
    <t>PROJEKTA LIMITADA INGENIEROS CONSULTORES</t>
  </si>
  <si>
    <t>CONSORCIO SAMANIEGO INT 2024</t>
  </si>
  <si>
    <t>INGENIERIA Y GESTION VIAL SOCIEDAD POR ACCIONES SIMPLIFICADA</t>
  </si>
  <si>
    <t>DISEÑOS VIAS Y PAVIMENTOS S.A.S.</t>
  </si>
  <si>
    <t>SITELSA S.A.S.</t>
  </si>
  <si>
    <t>DESARROLLO EN INGENIERIA S.A.S.</t>
  </si>
  <si>
    <t>CONSORCIO INTERCHG NARIÑO</t>
  </si>
  <si>
    <t xml:space="preserve">HG INGENIERIA Y DESARROLLO S.A.S. </t>
  </si>
  <si>
    <t>CONSULTORIAS ASESORIAS Y GESTION DE INFRAESTRUCTURA Y CONSTRUCCION S.A.S</t>
  </si>
  <si>
    <t>CONSORCIO INTERMEJORES VIAS NARIÑO</t>
  </si>
  <si>
    <t>COMPAÑIA DE INTERVENTORIAS Y CONSULTORIAS DE LA COSTA S.A.S.</t>
  </si>
  <si>
    <t>CONSULTORES Y CONSTRUCTORES DEL CESAR S.A.S</t>
  </si>
  <si>
    <t>CONSORCIO LLANADA 2024</t>
  </si>
  <si>
    <t>PROCIVING SAS</t>
  </si>
  <si>
    <t>CIAF LTDA INGENIERIA</t>
  </si>
  <si>
    <t>CONSORCIO SENSYS-CELQO</t>
  </si>
  <si>
    <t>CELQO SAS</t>
  </si>
  <si>
    <t>SENSYS GROUP SAS</t>
  </si>
  <si>
    <t>CONSORCIO INTERVIAL PROYECTOS</t>
  </si>
  <si>
    <t>IAR PROYECTOS SAS</t>
  </si>
  <si>
    <t>BATEMAN INGENIERIA SAS</t>
  </si>
  <si>
    <t>CONSTRUCTORA OD S.A.S.</t>
  </si>
  <si>
    <t>CONSORCIO INTERVIAS SAMANIEGO 024</t>
  </si>
  <si>
    <t>COINCO DE COLOMBIA S.A.S.</t>
  </si>
  <si>
    <t>CONVEG S.A.S.</t>
  </si>
  <si>
    <t>ENLACE CONSULTOR S.A.S.</t>
  </si>
  <si>
    <t>CONSORCIO DESARROLLO VIAL GP</t>
  </si>
  <si>
    <t>GRUPO POSSO S.A.S.</t>
  </si>
  <si>
    <t>INGENIERIA MONCADA GONZALEZ &amp; ASOCIADOS S.A.S</t>
  </si>
  <si>
    <t>CONSORCIO INGENIERIA MASTER</t>
  </si>
  <si>
    <t>Y &amp; N INGENIEROS CONTRATISTAS S.A.S.</t>
  </si>
  <si>
    <t>ANDRADE ZAMBRANO JAMES</t>
  </si>
  <si>
    <t>CONSORCIO INTERVENTORES AC</t>
  </si>
  <si>
    <t>CUBIKO OBRAS Y CONSULTORIAS SAS</t>
  </si>
  <si>
    <t>OBRAS Y CONSULTORIAS ARQTEK SAS</t>
  </si>
  <si>
    <t>CONSTRUCCIONES INTERVENTORIAS ISAZA INGENIERIA S.A.S</t>
  </si>
  <si>
    <t>REDONDO MOLINA NICOLAS RAFAEL</t>
  </si>
  <si>
    <t>NRT INGENIEROS SAS</t>
  </si>
  <si>
    <t>INGENIERIA DE LOS ANDES S A S</t>
  </si>
  <si>
    <t>CONSORCIO CIVILES VIAS REGIONALES</t>
  </si>
  <si>
    <t>AVGR INGENIERIA S.A.S</t>
  </si>
  <si>
    <t>CONSORCIO MSL</t>
  </si>
  <si>
    <t xml:space="preserve">INP SERVICIOS S.A.S. </t>
  </si>
  <si>
    <t xml:space="preserve">INGENIERIA DE PROYECTOS S.A.S. </t>
  </si>
  <si>
    <t>UNION TEMPORAL INTERNORTE</t>
  </si>
  <si>
    <t>LABRADOR GUTIERREZ SERGIO ALEJANDRO</t>
  </si>
  <si>
    <t>CONSTRUSERVICIOS LABORATORIO Y CONTROL DE CALIDAD S.A.S.</t>
  </si>
  <si>
    <t>CONSORCIO INTER ECO</t>
  </si>
  <si>
    <t>ECOVIAS S.A.S</t>
  </si>
  <si>
    <t>ECOING PROYECTOS S.A.S.</t>
  </si>
  <si>
    <t>CONSULTORES DEL OCCIDENTE S A S</t>
  </si>
  <si>
    <t>CONSORCIO ARSENAL</t>
  </si>
  <si>
    <t>UMBRELLA INTERNATIONAL S.A.S.</t>
  </si>
  <si>
    <t>A2M PROYECTOS DE INGENIERIA S.A.S.</t>
  </si>
  <si>
    <t>LA VIALIDAD LIMITADA</t>
  </si>
  <si>
    <t>CONSORCIO NOGAALL-LITORAL</t>
  </si>
  <si>
    <t>NOGAALL S.A.S</t>
  </si>
  <si>
    <t>LITORAL CONSULTING S.A.S.</t>
  </si>
  <si>
    <t xml:space="preserve"> CONSORCIO INTERVIALES CC</t>
  </si>
  <si>
    <t>C G R S.A.S</t>
  </si>
  <si>
    <t>CODIPRO INGENIERIA Y ARQUITECTURA LTDA CONSTRUCCIONES DISEÑOS Y PROYECTOS</t>
  </si>
  <si>
    <t>CONSORCIO VIAL HUILA 2090</t>
  </si>
  <si>
    <t>JOSE IVAN GOMEZ SALAZAR</t>
  </si>
  <si>
    <t>INGENIERIA MANTENIMIENTO CONSULTORIAS Y ASESORIAS DE COLOMBIA S.A.S.</t>
  </si>
  <si>
    <t>VELNEC S A</t>
  </si>
  <si>
    <t>CONSORCIO CADO</t>
  </si>
  <si>
    <t>GUARDO POLO JOSE MANUEL</t>
  </si>
  <si>
    <t xml:space="preserve">INGENIERIA Y CONSULTORIA GHE S.A.S. </t>
  </si>
  <si>
    <t>CONSORCIO CB-TALATAA</t>
  </si>
  <si>
    <t xml:space="preserve">CB INGENIERIA Y DESARROLLO SAS BIC </t>
  </si>
  <si>
    <t>TALATAA PROYECTOS S A S</t>
  </si>
  <si>
    <t xml:space="preserve"> CONSORCIO INTERVIAL SVR 056-24</t>
  </si>
  <si>
    <t>INTERESTUDIOS INGENIERIA S.A.S</t>
  </si>
  <si>
    <t>PEREZ MARIÑO GUSTAVO</t>
  </si>
  <si>
    <t>PROYECTOS VIALES SAS</t>
  </si>
  <si>
    <t>CONSORCIO HGR - INCON</t>
  </si>
  <si>
    <t>INTERVENTORIAS Y CONSTRUCCIONES SAS</t>
  </si>
  <si>
    <t>HGR CONSULTORIA SAS</t>
  </si>
  <si>
    <t>CONSORCIO DESARROLLO VIAL 2T</t>
  </si>
  <si>
    <t>TNM INGENIERIA S.A.S.</t>
  </si>
  <si>
    <t>TECNOLOGIA DE NUEVAS MEDICIONES COLOMBIA S A S</t>
  </si>
  <si>
    <t>CONSORCIO VIAS IC 2024</t>
  </si>
  <si>
    <t>CAYCO SAS</t>
  </si>
  <si>
    <t>INGEORBE S.A.S.</t>
  </si>
  <si>
    <t xml:space="preserve">UNION TEMPORAL INVIAL 56 </t>
  </si>
  <si>
    <t>ROSO GOMEZ GUSTAVO</t>
  </si>
  <si>
    <t>KAMMERER JIMENEZ JAMES ALBERTO</t>
  </si>
  <si>
    <t>PERALTA CARRILLO OMAR</t>
  </si>
  <si>
    <t>INGENIEROS LOPEZ Y GUERRERO SAS</t>
  </si>
  <si>
    <t>CONSORCIO INTERC NARIÑO</t>
  </si>
  <si>
    <t>CAYENA CONSULTORES E INTERVENTORES S.A.S.</t>
  </si>
  <si>
    <t>ROCCIA S A S</t>
  </si>
  <si>
    <t>CONSORCIO VIAL A.S.A.</t>
  </si>
  <si>
    <t>AS INGENIERIA Y CONSULTORIA S.A.S</t>
  </si>
  <si>
    <t>LEPESQUEUR MARTINEZ ALFREDO JOSE</t>
  </si>
  <si>
    <t>CONSORCIO NARIÑO JINT 56</t>
  </si>
  <si>
    <t>JPS INGENIERIA S.A.S.</t>
  </si>
  <si>
    <t>INTING S.A.S.</t>
  </si>
  <si>
    <t xml:space="preserve"> CONSORCIO SINU</t>
  </si>
  <si>
    <t>NORBERTO BAYONA ESPITIA</t>
  </si>
  <si>
    <t>INAR PROYECTOS DE INGENIERIA Y ARQUITECTURA S.A.S</t>
  </si>
  <si>
    <t>TERRA INGENIEROS CIVILES S.A.S</t>
  </si>
  <si>
    <t>CONSORCIO UPI NARIÑO</t>
  </si>
  <si>
    <t>PROYECTOS E INTERVENTORIAS S.A.S.</t>
  </si>
  <si>
    <t>INGENIERIA DE ESTUDIOS Y ASESORIAS S.A.S INESAS</t>
  </si>
  <si>
    <t>UCING S.A.S</t>
  </si>
  <si>
    <t>CONSORCIO SUPERVÍAS TERCIARIAS</t>
  </si>
  <si>
    <t>DESARROLLO TECNOLOGIA Y PLANEACION COLOMBIA S.A.S</t>
  </si>
  <si>
    <t>RIVERO GALVIS ARMANDO JOSE</t>
  </si>
  <si>
    <t>GEPROBRAS S.A.S.</t>
  </si>
  <si>
    <t>CONSORCIO INTERVIA SAMANIEGO</t>
  </si>
  <si>
    <t>TCONTROL S.A.S.</t>
  </si>
  <si>
    <t>CONSULTORIA E INTERVENTORIAS TECNICAS PROFESIONALES S.A.S</t>
  </si>
  <si>
    <t>GUISA RUEDA RAFAEL JAVIER</t>
  </si>
  <si>
    <t>CONSORCIO VISION 2024</t>
  </si>
  <si>
    <t>DAIMCO S.A.S.</t>
  </si>
  <si>
    <t>BERAKAH CONSULTORES S.A.S.</t>
  </si>
  <si>
    <t>NO CUMPLE</t>
  </si>
  <si>
    <t>MIPYME</t>
  </si>
  <si>
    <t>SISMECON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</si>
</sst>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_-* #,##0.00\ _€_-;\-* #,##0.00\ _€_-;_-* &quot;-&quot;??\ _€_-;_-@_-"/>
    <numFmt numFmtId="165" formatCode="_(&quot;$&quot;\ * #,##0.00_);_(&quot;$&quot;\ * \(#,##0.00\);_(&quot;$&quot;\ * &quot;-&quot;??_);_(@_)"/>
    <numFmt numFmtId="166" formatCode="_(* #,##0.00_);_(* \(#,##0.00\);_(* &quot;-&quot;??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quot;CONCURSO DE MERITOS ABIERTO No. CMA - &quot;@"/>
    <numFmt numFmtId="174" formatCode="&quot;(SMMLV)  &quot;0"/>
  </numFmts>
  <fonts count="2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8"/>
      <name val="Arial"/>
      <family val="2"/>
    </font>
    <font>
      <sz val="12"/>
      <color theme="1"/>
      <name val="Calibri"/>
      <family val="2"/>
    </font>
    <font>
      <sz val="8"/>
      <name val="Tahoma"/>
      <family val="2"/>
    </font>
    <font>
      <sz val="10"/>
      <name val="Arial Narrow"/>
      <family val="2"/>
    </font>
    <font>
      <b/>
      <sz val="10"/>
      <name val="Arial Narrow"/>
      <family val="2"/>
    </font>
    <font>
      <b/>
      <sz val="14"/>
      <color indexed="8"/>
      <name val="Arial Narrow"/>
      <family val="2"/>
    </font>
    <font>
      <b/>
      <sz val="10"/>
      <color indexed="12"/>
      <name val="Arial Narrow"/>
      <family val="2"/>
    </font>
    <font>
      <b/>
      <sz val="10"/>
      <color indexed="8"/>
      <name val="Arial Narrow"/>
      <family val="2"/>
    </font>
    <font>
      <b/>
      <sz val="10"/>
      <color rgb="FF0000FF"/>
      <name val="Arial Narrow"/>
      <family val="2"/>
    </font>
    <font>
      <b/>
      <sz val="10"/>
      <color theme="9" tint="-0.499984740745262"/>
      <name val="Arial Narrow"/>
      <family val="2"/>
    </font>
    <font>
      <b/>
      <sz val="10"/>
      <color indexed="63"/>
      <name val="Arial Narrow"/>
      <family val="2"/>
    </font>
    <font>
      <b/>
      <sz val="10"/>
      <color theme="0"/>
      <name val="Arial Narrow"/>
      <family val="2"/>
    </font>
    <font>
      <sz val="10"/>
      <color theme="0"/>
      <name val="Arial Narrow"/>
      <family val="2"/>
    </font>
    <font>
      <sz val="14"/>
      <name val="Arial Narrow"/>
      <family val="2"/>
    </font>
    <font>
      <b/>
      <sz val="10"/>
      <color rgb="FFFF0000"/>
      <name val="Arial Narrow"/>
      <family val="2"/>
    </font>
  </fonts>
  <fills count="20">
    <fill>
      <patternFill patternType="none"/>
    </fill>
    <fill>
      <patternFill patternType="gray125"/>
    </fill>
    <fill>
      <patternFill patternType="solid">
        <fgColor indexed="23"/>
        <bgColor indexed="64"/>
      </patternFill>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D28660"/>
        <bgColor indexed="64"/>
      </patternFill>
    </fill>
    <fill>
      <patternFill patternType="solid">
        <fgColor rgb="FFF0DCC8"/>
        <bgColor indexed="64"/>
      </patternFill>
    </fill>
    <fill>
      <patternFill patternType="solid">
        <fgColor rgb="FFD28660"/>
        <bgColor rgb="FF000000"/>
      </patternFill>
    </fill>
    <fill>
      <patternFill patternType="solid">
        <fgColor rgb="FFF0DCC8"/>
        <bgColor rgb="FF000000"/>
      </patternFill>
    </fill>
    <fill>
      <patternFill patternType="solid">
        <fgColor rgb="FF96FFFF"/>
        <bgColor rgb="FF000000"/>
      </patternFill>
    </fill>
    <fill>
      <patternFill patternType="solid">
        <fgColor rgb="FF96FFFF"/>
        <bgColor indexed="64"/>
      </patternFill>
    </fill>
    <fill>
      <patternFill patternType="solid">
        <fgColor rgb="FF76933C"/>
        <bgColor indexed="64"/>
      </patternFill>
    </fill>
    <fill>
      <patternFill patternType="solid">
        <fgColor rgb="FF76933C"/>
        <bgColor rgb="FF000000"/>
      </patternFill>
    </fill>
    <fill>
      <patternFill patternType="solid">
        <fgColor theme="0" tint="-0.249977111117893"/>
        <bgColor rgb="FF000000"/>
      </patternFill>
    </fill>
    <fill>
      <patternFill patternType="solid">
        <fgColor rgb="FF50B4C8"/>
        <bgColor indexed="64"/>
      </patternFill>
    </fill>
    <fill>
      <patternFill patternType="solid">
        <fgColor rgb="FFE1EBFA"/>
        <bgColor indexed="64"/>
      </patternFill>
    </fill>
    <fill>
      <patternFill patternType="solid">
        <fgColor rgb="FFE1EBFA"/>
        <bgColor rgb="FF000000"/>
      </patternFill>
    </fill>
    <fill>
      <patternFill patternType="solid">
        <fgColor rgb="FF50B4C8"/>
        <bgColor rgb="FF000000"/>
      </patternFill>
    </fill>
  </fills>
  <borders count="37">
    <border>
      <left/>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s>
  <cellStyleXfs count="35">
    <xf numFmtId="0" fontId="0" fillId="0" borderId="0"/>
    <xf numFmtId="169" fontId="4" fillId="0" borderId="0" applyFont="0" applyFill="0" applyBorder="0" applyAlignment="0" applyProtection="0"/>
    <xf numFmtId="168" fontId="4" fillId="0" borderId="0" applyFont="0" applyFill="0" applyBorder="0" applyAlignment="0" applyProtection="0"/>
    <xf numFmtId="0" fontId="5" fillId="0" borderId="0"/>
    <xf numFmtId="0" fontId="5" fillId="0" borderId="0"/>
    <xf numFmtId="9" fontId="4" fillId="0" borderId="0" applyFont="0" applyFill="0" applyBorder="0" applyAlignment="0" applyProtection="0"/>
    <xf numFmtId="0" fontId="4" fillId="0" borderId="0"/>
    <xf numFmtId="0" fontId="13" fillId="0" borderId="0"/>
    <xf numFmtId="165"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164" fontId="3" fillId="0" borderId="0" applyFont="0" applyFill="0" applyBorder="0" applyAlignment="0" applyProtection="0"/>
    <xf numFmtId="166"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9" fontId="14" fillId="0" borderId="0" applyFont="0" applyFill="0" applyBorder="0" applyAlignment="0" applyProtection="0"/>
    <xf numFmtId="0" fontId="4" fillId="0" borderId="0"/>
    <xf numFmtId="164" fontId="3" fillId="0" borderId="0" applyFont="0" applyFill="0" applyBorder="0" applyAlignment="0" applyProtection="0"/>
    <xf numFmtId="164" fontId="3" fillId="0" borderId="0" applyFont="0" applyFill="0" applyBorder="0" applyAlignment="0" applyProtection="0"/>
    <xf numFmtId="169" fontId="4"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9"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280">
    <xf numFmtId="0" fontId="0" fillId="0" borderId="0" xfId="0"/>
    <xf numFmtId="0" fontId="6" fillId="0" borderId="0" xfId="0" applyFont="1"/>
    <xf numFmtId="0" fontId="7" fillId="2" borderId="5" xfId="0" applyFont="1" applyFill="1" applyBorder="1" applyAlignment="1">
      <alignment horizontal="center" vertical="center" textRotation="90" wrapText="1"/>
    </xf>
    <xf numFmtId="3" fontId="7" fillId="2" borderId="5" xfId="0" applyNumberFormat="1" applyFont="1" applyFill="1" applyBorder="1" applyAlignment="1">
      <alignment horizontal="center" vertical="center" textRotation="90" wrapText="1"/>
    </xf>
    <xf numFmtId="0" fontId="8" fillId="0" borderId="5" xfId="0" applyFont="1" applyBorder="1" applyAlignment="1">
      <alignment horizontal="center" vertical="center" wrapText="1"/>
    </xf>
    <xf numFmtId="0" fontId="4" fillId="0" borderId="0" xfId="0" applyFont="1" applyAlignment="1">
      <alignment vertical="center" wrapText="1"/>
    </xf>
    <xf numFmtId="0" fontId="9" fillId="0" borderId="5" xfId="0" applyFont="1" applyBorder="1" applyAlignment="1">
      <alignment horizontal="center" vertical="center" wrapText="1"/>
    </xf>
    <xf numFmtId="3" fontId="10" fillId="0" borderId="0" xfId="0" applyNumberFormat="1" applyFont="1" applyAlignment="1">
      <alignment vertical="center" wrapText="1"/>
    </xf>
    <xf numFmtId="0" fontId="10" fillId="0" borderId="0" xfId="0" applyFont="1" applyAlignment="1">
      <alignment vertical="center" wrapText="1"/>
    </xf>
    <xf numFmtId="3" fontId="11" fillId="0" borderId="6" xfId="0" applyNumberFormat="1" applyFont="1" applyBorder="1" applyAlignment="1">
      <alignment vertical="center" wrapText="1"/>
    </xf>
    <xf numFmtId="3" fontId="0" fillId="0" borderId="0" xfId="0" applyNumberFormat="1"/>
    <xf numFmtId="171" fontId="10" fillId="0" borderId="0" xfId="1" applyNumberFormat="1" applyFont="1" applyFill="1" applyAlignment="1">
      <alignment vertical="center" wrapText="1"/>
    </xf>
    <xf numFmtId="49" fontId="15" fillId="3" borderId="30" xfId="0" applyNumberFormat="1" applyFont="1" applyFill="1" applyBorder="1" applyAlignment="1">
      <alignment horizontal="center" vertical="center"/>
    </xf>
    <xf numFmtId="0" fontId="15" fillId="6" borderId="0" xfId="0" applyFont="1" applyFill="1"/>
    <xf numFmtId="0" fontId="15" fillId="6" borderId="0" xfId="0" applyFont="1" applyFill="1" applyAlignment="1">
      <alignment horizontal="center"/>
    </xf>
    <xf numFmtId="0" fontId="15" fillId="0" borderId="0" xfId="0" applyFont="1" applyAlignment="1">
      <alignment horizontal="center"/>
    </xf>
    <xf numFmtId="169" fontId="15" fillId="0" borderId="0" xfId="1" applyFont="1" applyFill="1" applyAlignment="1">
      <alignment horizontal="center"/>
    </xf>
    <xf numFmtId="169" fontId="15" fillId="6" borderId="0" xfId="1" applyFont="1" applyFill="1" applyAlignment="1">
      <alignment horizontal="center"/>
    </xf>
    <xf numFmtId="167" fontId="15" fillId="6" borderId="0" xfId="0" applyNumberFormat="1" applyFont="1" applyFill="1" applyAlignment="1">
      <alignment horizontal="center"/>
    </xf>
    <xf numFmtId="3" fontId="15" fillId="6" borderId="0" xfId="0" applyNumberFormat="1" applyFont="1" applyFill="1" applyAlignment="1">
      <alignment horizontal="center"/>
    </xf>
    <xf numFmtId="169" fontId="15" fillId="7" borderId="13" xfId="1" applyFont="1" applyFill="1" applyBorder="1" applyAlignment="1">
      <alignment horizontal="center" vertical="center"/>
    </xf>
    <xf numFmtId="169" fontId="15" fillId="7" borderId="13" xfId="1" applyFont="1" applyFill="1" applyBorder="1" applyAlignment="1">
      <alignment horizontal="center" vertical="center" wrapText="1"/>
    </xf>
    <xf numFmtId="0" fontId="15" fillId="13" borderId="13" xfId="0" applyFont="1" applyFill="1" applyBorder="1" applyAlignment="1">
      <alignment horizontal="center" vertical="center" wrapText="1"/>
    </xf>
    <xf numFmtId="171" fontId="16" fillId="8" borderId="13" xfId="1" applyNumberFormat="1" applyFont="1" applyFill="1" applyBorder="1" applyAlignment="1">
      <alignment horizontal="center" vertical="center"/>
    </xf>
    <xf numFmtId="4" fontId="16" fillId="15" borderId="13" xfId="0" applyNumberFormat="1" applyFont="1" applyFill="1" applyBorder="1" applyAlignment="1">
      <alignment horizontal="center" vertical="center"/>
    </xf>
    <xf numFmtId="169" fontId="15" fillId="6" borderId="0" xfId="0" applyNumberFormat="1" applyFont="1" applyFill="1"/>
    <xf numFmtId="169" fontId="15" fillId="5" borderId="28" xfId="1" applyFont="1" applyFill="1" applyBorder="1" applyAlignment="1">
      <alignment horizontal="center" vertical="center"/>
    </xf>
    <xf numFmtId="169" fontId="15" fillId="4" borderId="28" xfId="1" applyFont="1" applyFill="1" applyBorder="1" applyAlignment="1">
      <alignment horizontal="center" vertical="center" wrapText="1"/>
    </xf>
    <xf numFmtId="0" fontId="15" fillId="12" borderId="28" xfId="0" applyFont="1" applyFill="1" applyBorder="1" applyAlignment="1">
      <alignment horizontal="center" vertical="center" wrapText="1"/>
    </xf>
    <xf numFmtId="171" fontId="16" fillId="8" borderId="28" xfId="1" applyNumberFormat="1" applyFont="1" applyFill="1" applyBorder="1" applyAlignment="1">
      <alignment horizontal="center" vertical="center"/>
    </xf>
    <xf numFmtId="169" fontId="15" fillId="5" borderId="30" xfId="1" applyFont="1" applyFill="1" applyBorder="1" applyAlignment="1">
      <alignment horizontal="center" vertical="center"/>
    </xf>
    <xf numFmtId="169" fontId="15" fillId="4" borderId="30" xfId="1" applyFont="1" applyFill="1" applyBorder="1" applyAlignment="1">
      <alignment horizontal="center" vertical="center" wrapText="1"/>
    </xf>
    <xf numFmtId="0" fontId="15" fillId="12" borderId="30" xfId="0" applyFont="1" applyFill="1" applyBorder="1" applyAlignment="1">
      <alignment horizontal="center" vertical="center" wrapText="1"/>
    </xf>
    <xf numFmtId="171" fontId="16" fillId="8" borderId="30" xfId="1" applyNumberFormat="1" applyFont="1" applyFill="1" applyBorder="1" applyAlignment="1">
      <alignment horizontal="center" vertical="center"/>
    </xf>
    <xf numFmtId="49" fontId="15" fillId="0" borderId="30" xfId="0" applyNumberFormat="1" applyFont="1" applyBorder="1" applyAlignment="1">
      <alignment horizontal="center"/>
    </xf>
    <xf numFmtId="169" fontId="15" fillId="5" borderId="32" xfId="1" applyFont="1" applyFill="1" applyBorder="1" applyAlignment="1">
      <alignment horizontal="center" vertical="center"/>
    </xf>
    <xf numFmtId="169" fontId="15" fillId="4" borderId="32" xfId="1" applyFont="1" applyFill="1" applyBorder="1" applyAlignment="1">
      <alignment horizontal="center" vertical="center" wrapText="1"/>
    </xf>
    <xf numFmtId="0" fontId="15" fillId="12" borderId="32" xfId="0" applyFont="1" applyFill="1" applyBorder="1" applyAlignment="1">
      <alignment horizontal="center" vertical="center" wrapText="1"/>
    </xf>
    <xf numFmtId="171" fontId="16" fillId="8" borderId="32" xfId="1" applyNumberFormat="1" applyFont="1" applyFill="1" applyBorder="1" applyAlignment="1">
      <alignment horizontal="center" vertical="center"/>
    </xf>
    <xf numFmtId="0" fontId="15" fillId="6" borderId="20" xfId="0" applyFont="1" applyFill="1" applyBorder="1"/>
    <xf numFmtId="0" fontId="15" fillId="6" borderId="15" xfId="0" applyFont="1" applyFill="1" applyBorder="1"/>
    <xf numFmtId="0" fontId="15" fillId="6" borderId="15" xfId="0" applyFont="1" applyFill="1" applyBorder="1" applyAlignment="1">
      <alignment horizontal="center"/>
    </xf>
    <xf numFmtId="0" fontId="15" fillId="0" borderId="15" xfId="0" applyFont="1" applyBorder="1" applyAlignment="1">
      <alignment horizontal="center"/>
    </xf>
    <xf numFmtId="169" fontId="15" fillId="0" borderId="15" xfId="1" applyFont="1" applyFill="1" applyBorder="1" applyAlignment="1">
      <alignment horizontal="center"/>
    </xf>
    <xf numFmtId="169" fontId="15" fillId="6" borderId="15" xfId="1" applyFont="1" applyFill="1" applyBorder="1" applyAlignment="1">
      <alignment horizontal="center"/>
    </xf>
    <xf numFmtId="167" fontId="15" fillId="6" borderId="15" xfId="0" applyNumberFormat="1" applyFont="1" applyFill="1" applyBorder="1" applyAlignment="1">
      <alignment horizontal="center"/>
    </xf>
    <xf numFmtId="3" fontId="15" fillId="6" borderId="15" xfId="0" applyNumberFormat="1" applyFont="1" applyFill="1" applyBorder="1" applyAlignment="1">
      <alignment horizontal="center"/>
    </xf>
    <xf numFmtId="0" fontId="15" fillId="6" borderId="21" xfId="0" applyFont="1" applyFill="1" applyBorder="1"/>
    <xf numFmtId="0" fontId="16" fillId="6" borderId="0" xfId="0" applyFont="1" applyFill="1"/>
    <xf numFmtId="0" fontId="15" fillId="6" borderId="1" xfId="0" applyFont="1" applyFill="1" applyBorder="1"/>
    <xf numFmtId="0" fontId="15" fillId="6" borderId="7" xfId="0" applyFont="1" applyFill="1" applyBorder="1"/>
    <xf numFmtId="172" fontId="15" fillId="6" borderId="0" xfId="5" applyNumberFormat="1" applyFont="1" applyFill="1" applyBorder="1"/>
    <xf numFmtId="169" fontId="15" fillId="16" borderId="13" xfId="1" applyFont="1" applyFill="1" applyBorder="1" applyAlignment="1">
      <alignment horizontal="center" vertical="center"/>
    </xf>
    <xf numFmtId="169" fontId="15" fillId="5" borderId="14" xfId="1" applyFont="1" applyFill="1" applyBorder="1" applyAlignment="1">
      <alignment horizontal="center" vertical="center"/>
    </xf>
    <xf numFmtId="169" fontId="15" fillId="4" borderId="14" xfId="1" applyFont="1" applyFill="1" applyBorder="1" applyAlignment="1">
      <alignment horizontal="center" vertical="center" wrapText="1"/>
    </xf>
    <xf numFmtId="0" fontId="15" fillId="12" borderId="14" xfId="0" applyFont="1" applyFill="1" applyBorder="1" applyAlignment="1">
      <alignment horizontal="center" vertical="center" wrapText="1"/>
    </xf>
    <xf numFmtId="171" fontId="16" fillId="8" borderId="14" xfId="1" applyNumberFormat="1" applyFont="1" applyFill="1" applyBorder="1" applyAlignment="1">
      <alignment horizontal="center" vertical="center"/>
    </xf>
    <xf numFmtId="4" fontId="16" fillId="15" borderId="14" xfId="0" applyNumberFormat="1" applyFont="1" applyFill="1" applyBorder="1" applyAlignment="1">
      <alignment horizontal="center" vertical="center"/>
    </xf>
    <xf numFmtId="4" fontId="16" fillId="15" borderId="30" xfId="0" applyNumberFormat="1" applyFont="1" applyFill="1" applyBorder="1" applyAlignment="1">
      <alignment horizontal="center" vertical="center"/>
    </xf>
    <xf numFmtId="169" fontId="15" fillId="5" borderId="18" xfId="1" applyFont="1" applyFill="1" applyBorder="1" applyAlignment="1">
      <alignment horizontal="center" vertical="center"/>
    </xf>
    <xf numFmtId="169" fontId="15" fillId="4" borderId="18" xfId="1" applyFont="1" applyFill="1" applyBorder="1" applyAlignment="1">
      <alignment horizontal="center" vertical="center" wrapText="1"/>
    </xf>
    <xf numFmtId="0" fontId="15" fillId="12" borderId="18" xfId="0" applyFont="1" applyFill="1" applyBorder="1" applyAlignment="1">
      <alignment horizontal="center" vertical="center" wrapText="1"/>
    </xf>
    <xf numFmtId="171" fontId="16" fillId="8" borderId="18" xfId="1" applyNumberFormat="1" applyFont="1" applyFill="1" applyBorder="1" applyAlignment="1">
      <alignment horizontal="center" vertical="center"/>
    </xf>
    <xf numFmtId="4" fontId="16" fillId="15" borderId="18" xfId="0" applyNumberFormat="1" applyFont="1" applyFill="1" applyBorder="1" applyAlignment="1">
      <alignment horizontal="center" vertical="center"/>
    </xf>
    <xf numFmtId="0" fontId="16" fillId="7" borderId="13" xfId="0" applyFont="1" applyFill="1" applyBorder="1" applyAlignment="1">
      <alignment horizontal="center" vertical="center" wrapText="1"/>
    </xf>
    <xf numFmtId="9" fontId="16" fillId="7" borderId="13" xfId="5" applyFont="1" applyFill="1" applyBorder="1" applyAlignment="1">
      <alignment horizontal="center" vertical="center" wrapText="1"/>
    </xf>
    <xf numFmtId="169" fontId="16" fillId="7" borderId="13" xfId="1" applyFont="1" applyFill="1" applyBorder="1" applyAlignment="1">
      <alignment horizontal="center" vertical="center" wrapText="1"/>
    </xf>
    <xf numFmtId="1" fontId="16" fillId="7" borderId="13" xfId="1" applyNumberFormat="1" applyFont="1" applyFill="1" applyBorder="1" applyAlignment="1">
      <alignment horizontal="center" vertical="center"/>
    </xf>
    <xf numFmtId="171" fontId="16" fillId="7" borderId="13" xfId="1" applyNumberFormat="1" applyFont="1" applyFill="1" applyBorder="1" applyAlignment="1">
      <alignment horizontal="center" vertical="center"/>
    </xf>
    <xf numFmtId="169" fontId="16" fillId="4" borderId="13" xfId="1" applyFont="1" applyFill="1" applyBorder="1" applyAlignment="1">
      <alignment horizontal="center" vertical="center" wrapText="1"/>
    </xf>
    <xf numFmtId="0" fontId="18" fillId="13" borderId="13" xfId="0" applyFont="1" applyFill="1" applyBorder="1" applyAlignment="1">
      <alignment horizontal="center" vertical="center" wrapText="1"/>
    </xf>
    <xf numFmtId="10" fontId="19" fillId="4" borderId="13" xfId="5" applyNumberFormat="1" applyFont="1" applyFill="1" applyBorder="1" applyAlignment="1">
      <alignment horizontal="center" vertical="center" wrapText="1"/>
    </xf>
    <xf numFmtId="169" fontId="19" fillId="4" borderId="13" xfId="1" applyFont="1" applyFill="1" applyBorder="1" applyAlignment="1">
      <alignment horizontal="center" vertical="center" wrapText="1"/>
    </xf>
    <xf numFmtId="0" fontId="20" fillId="14" borderId="13" xfId="0" applyFont="1" applyFill="1" applyBorder="1" applyAlignment="1">
      <alignment horizontal="center" vertical="center" wrapText="1"/>
    </xf>
    <xf numFmtId="0" fontId="16" fillId="0" borderId="13" xfId="0" applyFont="1" applyBorder="1" applyAlignment="1">
      <alignment horizontal="center" vertical="center"/>
    </xf>
    <xf numFmtId="9" fontId="19" fillId="4" borderId="13" xfId="5" applyFont="1" applyFill="1" applyBorder="1" applyAlignment="1">
      <alignment horizontal="center" vertical="center" wrapText="1"/>
    </xf>
    <xf numFmtId="0" fontId="15" fillId="3" borderId="28" xfId="0" applyFont="1" applyFill="1" applyBorder="1" applyAlignment="1">
      <alignment horizontal="center" vertical="center" wrapText="1"/>
    </xf>
    <xf numFmtId="49" fontId="15" fillId="3" borderId="28" xfId="0" applyNumberFormat="1" applyFont="1" applyFill="1" applyBorder="1" applyAlignment="1">
      <alignment horizontal="center" vertical="center" wrapText="1"/>
    </xf>
    <xf numFmtId="9" fontId="15" fillId="3" borderId="28" xfId="5" applyFont="1" applyFill="1" applyBorder="1" applyAlignment="1">
      <alignment horizontal="center" vertical="center" wrapText="1"/>
    </xf>
    <xf numFmtId="169" fontId="15" fillId="3" borderId="28" xfId="1" applyFont="1" applyFill="1" applyBorder="1" applyAlignment="1">
      <alignment horizontal="center" vertical="center" wrapText="1"/>
    </xf>
    <xf numFmtId="169" fontId="15" fillId="0" borderId="28" xfId="1" applyFont="1" applyFill="1" applyBorder="1" applyAlignment="1">
      <alignment horizontal="center" vertical="center" wrapText="1"/>
    </xf>
    <xf numFmtId="1" fontId="16" fillId="12" borderId="28" xfId="1" applyNumberFormat="1" applyFont="1" applyFill="1" applyBorder="1" applyAlignment="1">
      <alignment horizontal="center" vertical="center"/>
    </xf>
    <xf numFmtId="1" fontId="16" fillId="4" borderId="28" xfId="1" applyNumberFormat="1" applyFont="1" applyFill="1" applyBorder="1" applyAlignment="1">
      <alignment horizontal="center" vertical="center"/>
    </xf>
    <xf numFmtId="167" fontId="16" fillId="3" borderId="28" xfId="1" applyNumberFormat="1" applyFont="1" applyFill="1" applyBorder="1" applyAlignment="1">
      <alignment horizontal="center" vertical="center" wrapText="1"/>
    </xf>
    <xf numFmtId="169" fontId="16" fillId="5" borderId="28" xfId="1" applyFont="1" applyFill="1" applyBorder="1" applyAlignment="1">
      <alignment horizontal="center" vertical="center" wrapText="1"/>
    </xf>
    <xf numFmtId="0" fontId="18" fillId="12" borderId="28" xfId="0" applyFont="1" applyFill="1" applyBorder="1" applyAlignment="1">
      <alignment horizontal="center" vertical="center" wrapText="1"/>
    </xf>
    <xf numFmtId="10" fontId="19" fillId="5" borderId="28" xfId="5" applyNumberFormat="1" applyFont="1" applyFill="1" applyBorder="1" applyAlignment="1">
      <alignment horizontal="center" vertical="center" wrapText="1"/>
    </xf>
    <xf numFmtId="167" fontId="16" fillId="5" borderId="28" xfId="1" applyNumberFormat="1" applyFont="1" applyFill="1" applyBorder="1" applyAlignment="1">
      <alignment horizontal="center" vertical="center" wrapText="1"/>
    </xf>
    <xf numFmtId="0" fontId="18" fillId="13" borderId="28" xfId="0" applyFont="1" applyFill="1" applyBorder="1" applyAlignment="1">
      <alignment horizontal="center" vertical="center" wrapText="1"/>
    </xf>
    <xf numFmtId="0" fontId="16" fillId="5" borderId="28" xfId="0" applyFont="1" applyFill="1" applyBorder="1" applyAlignment="1">
      <alignment horizontal="center" vertical="center"/>
    </xf>
    <xf numFmtId="172" fontId="16" fillId="5" borderId="28" xfId="5" applyNumberFormat="1" applyFont="1" applyFill="1" applyBorder="1" applyAlignment="1">
      <alignment horizontal="center" vertical="center" wrapText="1"/>
    </xf>
    <xf numFmtId="0" fontId="20" fillId="11" borderId="28" xfId="0" applyFont="1" applyFill="1" applyBorder="1" applyAlignment="1">
      <alignment horizontal="center" vertical="center" wrapText="1"/>
    </xf>
    <xf numFmtId="0" fontId="15" fillId="3" borderId="30" xfId="0" applyFont="1" applyFill="1" applyBorder="1" applyAlignment="1">
      <alignment horizontal="center" vertical="center" wrapText="1"/>
    </xf>
    <xf numFmtId="9" fontId="15" fillId="3" borderId="30" xfId="5" applyFont="1" applyFill="1" applyBorder="1" applyAlignment="1">
      <alignment horizontal="center" vertical="center" wrapText="1"/>
    </xf>
    <xf numFmtId="169" fontId="15" fillId="3" borderId="30" xfId="1" applyFont="1" applyFill="1" applyBorder="1" applyAlignment="1">
      <alignment horizontal="center" vertical="center" wrapText="1"/>
    </xf>
    <xf numFmtId="169" fontId="15" fillId="0" borderId="30" xfId="1" applyFont="1" applyFill="1" applyBorder="1" applyAlignment="1">
      <alignment horizontal="center" vertical="center" wrapText="1"/>
    </xf>
    <xf numFmtId="1" fontId="16" fillId="12" borderId="30" xfId="1" applyNumberFormat="1" applyFont="1" applyFill="1" applyBorder="1" applyAlignment="1">
      <alignment horizontal="center" vertical="center"/>
    </xf>
    <xf numFmtId="1" fontId="16" fillId="4" borderId="30" xfId="1" applyNumberFormat="1" applyFont="1" applyFill="1" applyBorder="1" applyAlignment="1">
      <alignment horizontal="center" vertical="center"/>
    </xf>
    <xf numFmtId="167" fontId="16" fillId="3" borderId="30" xfId="1" applyNumberFormat="1" applyFont="1" applyFill="1" applyBorder="1" applyAlignment="1">
      <alignment horizontal="center" vertical="center" wrapText="1"/>
    </xf>
    <xf numFmtId="169" fontId="16" fillId="5" borderId="30" xfId="1" applyFont="1" applyFill="1" applyBorder="1" applyAlignment="1">
      <alignment horizontal="center" vertical="center" wrapText="1"/>
    </xf>
    <xf numFmtId="0" fontId="18" fillId="12" borderId="30" xfId="0" applyFont="1" applyFill="1" applyBorder="1" applyAlignment="1">
      <alignment horizontal="center" vertical="center" wrapText="1"/>
    </xf>
    <xf numFmtId="10" fontId="19" fillId="5" borderId="30" xfId="5" applyNumberFormat="1" applyFont="1" applyFill="1" applyBorder="1" applyAlignment="1">
      <alignment horizontal="center" vertical="center" wrapText="1"/>
    </xf>
    <xf numFmtId="167" fontId="16" fillId="5" borderId="30" xfId="1" applyNumberFormat="1" applyFont="1" applyFill="1" applyBorder="1" applyAlignment="1">
      <alignment horizontal="center" vertical="center" wrapText="1"/>
    </xf>
    <xf numFmtId="0" fontId="18" fillId="13" borderId="30" xfId="0" applyFont="1" applyFill="1" applyBorder="1" applyAlignment="1">
      <alignment horizontal="center" vertical="center" wrapText="1"/>
    </xf>
    <xf numFmtId="0" fontId="16" fillId="5" borderId="30" xfId="0" applyFont="1" applyFill="1" applyBorder="1" applyAlignment="1">
      <alignment horizontal="center" vertical="center"/>
    </xf>
    <xf numFmtId="172" fontId="16" fillId="5" borderId="30" xfId="5" applyNumberFormat="1" applyFont="1" applyFill="1" applyBorder="1" applyAlignment="1">
      <alignment horizontal="center" vertical="center" wrapText="1"/>
    </xf>
    <xf numFmtId="0" fontId="20" fillId="11" borderId="30" xfId="0" applyFont="1" applyFill="1" applyBorder="1" applyAlignment="1">
      <alignment horizontal="center" vertical="center" wrapText="1"/>
    </xf>
    <xf numFmtId="49" fontId="15" fillId="3" borderId="30" xfId="5" applyNumberFormat="1" applyFont="1" applyFill="1" applyBorder="1" applyAlignment="1">
      <alignment horizontal="center" vertical="center"/>
    </xf>
    <xf numFmtId="0" fontId="15" fillId="3" borderId="32" xfId="0" applyFont="1" applyFill="1" applyBorder="1" applyAlignment="1">
      <alignment horizontal="center" vertical="center" wrapText="1"/>
    </xf>
    <xf numFmtId="49" fontId="15" fillId="3" borderId="32" xfId="5" applyNumberFormat="1" applyFont="1" applyFill="1" applyBorder="1" applyAlignment="1">
      <alignment horizontal="center" vertical="center"/>
    </xf>
    <xf numFmtId="9" fontId="15" fillId="3" borderId="32" xfId="5" applyFont="1" applyFill="1" applyBorder="1" applyAlignment="1">
      <alignment horizontal="center" vertical="center" wrapText="1"/>
    </xf>
    <xf numFmtId="169" fontId="15" fillId="3" borderId="32" xfId="1" applyFont="1" applyFill="1" applyBorder="1" applyAlignment="1">
      <alignment horizontal="center" vertical="center" wrapText="1"/>
    </xf>
    <xf numFmtId="169" fontId="15" fillId="0" borderId="32" xfId="1" applyFont="1" applyFill="1" applyBorder="1" applyAlignment="1">
      <alignment horizontal="center" vertical="center" wrapText="1"/>
    </xf>
    <xf numFmtId="1" fontId="16" fillId="12" borderId="32" xfId="1" applyNumberFormat="1" applyFont="1" applyFill="1" applyBorder="1" applyAlignment="1">
      <alignment horizontal="center" vertical="center"/>
    </xf>
    <xf numFmtId="1" fontId="16" fillId="4" borderId="32" xfId="1" applyNumberFormat="1" applyFont="1" applyFill="1" applyBorder="1" applyAlignment="1">
      <alignment horizontal="center" vertical="center"/>
    </xf>
    <xf numFmtId="167" fontId="16" fillId="3" borderId="32" xfId="1" applyNumberFormat="1" applyFont="1" applyFill="1" applyBorder="1" applyAlignment="1">
      <alignment horizontal="center" vertical="center" wrapText="1"/>
    </xf>
    <xf numFmtId="169" fontId="16" fillId="5" borderId="32" xfId="1" applyFont="1" applyFill="1" applyBorder="1" applyAlignment="1">
      <alignment horizontal="center" vertical="center" wrapText="1"/>
    </xf>
    <xf numFmtId="0" fontId="18" fillId="12" borderId="32" xfId="0" applyFont="1" applyFill="1" applyBorder="1" applyAlignment="1">
      <alignment horizontal="center" vertical="center" wrapText="1"/>
    </xf>
    <xf numFmtId="10" fontId="19" fillId="5" borderId="32" xfId="5" applyNumberFormat="1" applyFont="1" applyFill="1" applyBorder="1" applyAlignment="1">
      <alignment horizontal="center" vertical="center" wrapText="1"/>
    </xf>
    <xf numFmtId="167" fontId="16" fillId="5" borderId="32" xfId="1" applyNumberFormat="1" applyFont="1" applyFill="1" applyBorder="1" applyAlignment="1">
      <alignment horizontal="center" vertical="center" wrapText="1"/>
    </xf>
    <xf numFmtId="0" fontId="18" fillId="13" borderId="32" xfId="0" applyFont="1" applyFill="1" applyBorder="1" applyAlignment="1">
      <alignment horizontal="center" vertical="center" wrapText="1"/>
    </xf>
    <xf numFmtId="0" fontId="16" fillId="5" borderId="32" xfId="0" applyFont="1" applyFill="1" applyBorder="1" applyAlignment="1">
      <alignment horizontal="center" vertical="center"/>
    </xf>
    <xf numFmtId="172" fontId="16" fillId="5" borderId="32" xfId="5" applyNumberFormat="1" applyFont="1" applyFill="1" applyBorder="1" applyAlignment="1">
      <alignment horizontal="center" vertical="center" wrapText="1"/>
    </xf>
    <xf numFmtId="0" fontId="20" fillId="11" borderId="32" xfId="0" applyFont="1" applyFill="1" applyBorder="1" applyAlignment="1">
      <alignment horizontal="center" vertical="center" wrapText="1"/>
    </xf>
    <xf numFmtId="0" fontId="16" fillId="3" borderId="0" xfId="0" applyFont="1" applyFill="1"/>
    <xf numFmtId="0" fontId="21" fillId="16" borderId="20" xfId="0" applyFont="1" applyFill="1" applyBorder="1" applyAlignment="1">
      <alignment horizontal="center" vertical="center" wrapText="1"/>
    </xf>
    <xf numFmtId="0" fontId="22" fillId="16" borderId="15" xfId="0" applyFont="1" applyFill="1" applyBorder="1" applyAlignment="1">
      <alignment horizontal="center" vertical="center" wrapText="1"/>
    </xf>
    <xf numFmtId="0" fontId="22" fillId="16" borderId="21" xfId="0" applyFont="1" applyFill="1" applyBorder="1" applyAlignment="1">
      <alignment horizontal="center" vertical="center" wrapText="1"/>
    </xf>
    <xf numFmtId="0" fontId="16" fillId="16" borderId="20" xfId="0" applyFont="1" applyFill="1" applyBorder="1" applyAlignment="1">
      <alignment horizontal="center" vertical="center"/>
    </xf>
    <xf numFmtId="0" fontId="16" fillId="16" borderId="15" xfId="0" applyFont="1" applyFill="1" applyBorder="1" applyAlignment="1">
      <alignment horizontal="center" vertical="center"/>
    </xf>
    <xf numFmtId="0" fontId="16" fillId="16" borderId="21" xfId="0" applyFont="1" applyFill="1" applyBorder="1" applyAlignment="1">
      <alignment horizontal="center" vertical="center"/>
    </xf>
    <xf numFmtId="0" fontId="16" fillId="13" borderId="13" xfId="0" applyFont="1" applyFill="1" applyBorder="1" applyAlignment="1">
      <alignment horizontal="center" vertical="center" wrapText="1"/>
    </xf>
    <xf numFmtId="0" fontId="16" fillId="17" borderId="14" xfId="0" applyFont="1" applyFill="1" applyBorder="1" applyAlignment="1">
      <alignment horizontal="center" vertical="center" textRotation="90"/>
    </xf>
    <xf numFmtId="167" fontId="16" fillId="17" borderId="19" xfId="0" applyNumberFormat="1" applyFont="1" applyFill="1" applyBorder="1" applyAlignment="1">
      <alignment horizontal="center" vertical="center" wrapText="1"/>
    </xf>
    <xf numFmtId="174" fontId="16" fillId="10" borderId="29" xfId="0" applyNumberFormat="1" applyFont="1" applyFill="1" applyBorder="1" applyAlignment="1">
      <alignment horizontal="center" vertical="center" wrapText="1"/>
    </xf>
    <xf numFmtId="168" fontId="16" fillId="10" borderId="11" xfId="2" applyFont="1" applyFill="1" applyBorder="1" applyAlignment="1">
      <alignment vertical="center" wrapText="1"/>
    </xf>
    <xf numFmtId="0" fontId="16" fillId="17" borderId="19" xfId="0" applyFont="1" applyFill="1" applyBorder="1" applyAlignment="1">
      <alignment horizontal="center" vertical="center" textRotation="90"/>
    </xf>
    <xf numFmtId="0" fontId="16" fillId="18" borderId="24" xfId="0" quotePrefix="1" applyFont="1" applyFill="1" applyBorder="1" applyAlignment="1">
      <alignment horizontal="center" vertical="center" wrapText="1"/>
    </xf>
    <xf numFmtId="2" fontId="16" fillId="19" borderId="25" xfId="1" applyNumberFormat="1" applyFont="1" applyFill="1" applyBorder="1" applyAlignment="1">
      <alignment horizontal="center" vertical="center" wrapText="1"/>
    </xf>
    <xf numFmtId="9" fontId="16" fillId="19" borderId="25" xfId="5" applyFont="1" applyFill="1" applyBorder="1" applyAlignment="1">
      <alignment horizontal="center" vertical="center"/>
    </xf>
    <xf numFmtId="170" fontId="16" fillId="19" borderId="25" xfId="1" applyNumberFormat="1" applyFont="1" applyFill="1" applyBorder="1" applyAlignment="1">
      <alignment horizontal="center" vertical="center"/>
    </xf>
    <xf numFmtId="174" fontId="16" fillId="10" borderId="23" xfId="0" applyNumberFormat="1" applyFont="1" applyFill="1" applyBorder="1" applyAlignment="1">
      <alignment horizontal="center" vertical="center" wrapText="1"/>
    </xf>
    <xf numFmtId="168" fontId="16" fillId="10" borderId="22" xfId="2" applyFont="1" applyFill="1" applyBorder="1" applyAlignment="1">
      <alignment vertical="center" wrapText="1"/>
    </xf>
    <xf numFmtId="172" fontId="16" fillId="18" borderId="22" xfId="5" quotePrefix="1" applyNumberFormat="1" applyFont="1" applyFill="1" applyBorder="1" applyAlignment="1">
      <alignment horizontal="center" vertical="center" wrapText="1"/>
    </xf>
    <xf numFmtId="9" fontId="16" fillId="19" borderId="12" xfId="5" applyFont="1" applyFill="1" applyBorder="1" applyAlignment="1">
      <alignment horizontal="center" vertical="center"/>
    </xf>
    <xf numFmtId="172" fontId="16" fillId="18" borderId="23" xfId="5" quotePrefix="1" applyNumberFormat="1" applyFont="1" applyFill="1" applyBorder="1" applyAlignment="1">
      <alignment horizontal="center" vertical="center" wrapText="1"/>
    </xf>
    <xf numFmtId="0" fontId="16" fillId="18" borderId="26" xfId="0" quotePrefix="1" applyFont="1" applyFill="1" applyBorder="1" applyAlignment="1">
      <alignment horizontal="center" vertical="center" wrapText="1"/>
    </xf>
    <xf numFmtId="2" fontId="16" fillId="19" borderId="27" xfId="1" applyNumberFormat="1" applyFont="1" applyFill="1" applyBorder="1" applyAlignment="1">
      <alignment horizontal="center" vertical="center" wrapText="1"/>
    </xf>
    <xf numFmtId="9" fontId="16" fillId="19" borderId="27" xfId="5" applyFont="1" applyFill="1" applyBorder="1" applyAlignment="1">
      <alignment horizontal="center" vertical="center"/>
    </xf>
    <xf numFmtId="170" fontId="16" fillId="19" borderId="27" xfId="1" applyNumberFormat="1" applyFont="1" applyFill="1" applyBorder="1" applyAlignment="1">
      <alignment horizontal="center" vertical="center"/>
    </xf>
    <xf numFmtId="174" fontId="16" fillId="10" borderId="31" xfId="0" applyNumberFormat="1" applyFont="1" applyFill="1" applyBorder="1" applyAlignment="1">
      <alignment horizontal="center" vertical="center" wrapText="1"/>
    </xf>
    <xf numFmtId="168" fontId="16" fillId="10" borderId="9" xfId="2" applyFont="1" applyFill="1" applyBorder="1" applyAlignment="1">
      <alignment vertical="center" wrapText="1"/>
    </xf>
    <xf numFmtId="172" fontId="16" fillId="18" borderId="9" xfId="5" quotePrefix="1" applyNumberFormat="1" applyFont="1" applyFill="1" applyBorder="1" applyAlignment="1">
      <alignment horizontal="center" vertical="center" wrapText="1"/>
    </xf>
    <xf numFmtId="9" fontId="16" fillId="19" borderId="10" xfId="5" applyFont="1" applyFill="1" applyBorder="1" applyAlignment="1">
      <alignment horizontal="center" vertical="center"/>
    </xf>
    <xf numFmtId="172" fontId="16" fillId="18" borderId="31" xfId="5" quotePrefix="1" applyNumberFormat="1" applyFont="1" applyFill="1" applyBorder="1" applyAlignment="1">
      <alignment horizontal="center" vertical="center" wrapText="1"/>
    </xf>
    <xf numFmtId="0" fontId="16" fillId="17" borderId="18" xfId="0" applyFont="1" applyFill="1" applyBorder="1" applyAlignment="1">
      <alignment horizontal="center" vertical="center" textRotation="90"/>
    </xf>
    <xf numFmtId="0" fontId="16" fillId="17" borderId="14" xfId="0" applyFont="1" applyFill="1" applyBorder="1" applyAlignment="1">
      <alignment horizontal="center" vertical="center"/>
    </xf>
    <xf numFmtId="0" fontId="16" fillId="17" borderId="7" xfId="0" applyFont="1" applyFill="1" applyBorder="1" applyAlignment="1">
      <alignment horizontal="center" vertical="center"/>
    </xf>
    <xf numFmtId="0" fontId="16" fillId="18" borderId="14" xfId="0" applyFont="1" applyFill="1" applyBorder="1" applyAlignment="1">
      <alignment horizontal="center" vertical="center"/>
    </xf>
    <xf numFmtId="0" fontId="16" fillId="18" borderId="7" xfId="0" applyFont="1" applyFill="1" applyBorder="1" applyAlignment="1">
      <alignment horizontal="center" vertical="center"/>
    </xf>
    <xf numFmtId="0" fontId="16" fillId="10" borderId="33" xfId="0" applyFont="1" applyFill="1" applyBorder="1" applyAlignment="1">
      <alignment horizontal="center" vertical="center" wrapText="1"/>
    </xf>
    <xf numFmtId="168" fontId="16" fillId="10" borderId="34" xfId="2" applyFont="1" applyFill="1" applyBorder="1" applyAlignment="1">
      <alignment horizontal="center" vertical="center" wrapText="1"/>
    </xf>
    <xf numFmtId="172" fontId="16" fillId="18" borderId="34" xfId="5" applyNumberFormat="1" applyFont="1" applyFill="1" applyBorder="1" applyAlignment="1">
      <alignment horizontal="center" vertical="center"/>
    </xf>
    <xf numFmtId="0" fontId="16" fillId="18" borderId="35" xfId="0" applyFont="1" applyFill="1" applyBorder="1" applyAlignment="1">
      <alignment horizontal="center" vertical="center"/>
    </xf>
    <xf numFmtId="172" fontId="16" fillId="18" borderId="13" xfId="5" applyNumberFormat="1" applyFont="1" applyFill="1" applyBorder="1" applyAlignment="1">
      <alignment horizontal="center" vertical="center"/>
    </xf>
    <xf numFmtId="0" fontId="16" fillId="18" borderId="21" xfId="0" applyFont="1" applyFill="1" applyBorder="1" applyAlignment="1">
      <alignment horizontal="center" vertical="center"/>
    </xf>
    <xf numFmtId="9" fontId="16" fillId="6" borderId="4" xfId="0" applyNumberFormat="1" applyFont="1" applyFill="1" applyBorder="1" applyAlignment="1">
      <alignment vertical="center"/>
    </xf>
    <xf numFmtId="9" fontId="16" fillId="6" borderId="1" xfId="0" applyNumberFormat="1" applyFont="1" applyFill="1" applyBorder="1" applyAlignment="1">
      <alignment vertical="center"/>
    </xf>
    <xf numFmtId="9" fontId="16" fillId="6" borderId="7" xfId="0" applyNumberFormat="1" applyFont="1" applyFill="1" applyBorder="1" applyAlignment="1">
      <alignment vertical="center"/>
    </xf>
    <xf numFmtId="9" fontId="16" fillId="6" borderId="1" xfId="0" applyNumberFormat="1" applyFont="1" applyFill="1" applyBorder="1" applyAlignment="1">
      <alignment horizontal="center" vertical="center"/>
    </xf>
    <xf numFmtId="9" fontId="16" fillId="6" borderId="0" xfId="0" applyNumberFormat="1" applyFont="1" applyFill="1" applyAlignment="1">
      <alignment vertical="center"/>
    </xf>
    <xf numFmtId="0" fontId="16" fillId="16" borderId="13" xfId="0" applyFont="1" applyFill="1" applyBorder="1" applyAlignment="1">
      <alignment horizontal="center" vertical="center" wrapText="1"/>
    </xf>
    <xf numFmtId="9" fontId="16" fillId="16" borderId="13" xfId="5" applyFont="1" applyFill="1" applyBorder="1" applyAlignment="1">
      <alignment horizontal="center" vertical="center" wrapText="1"/>
    </xf>
    <xf numFmtId="169" fontId="16" fillId="16" borderId="13" xfId="1" applyFont="1" applyFill="1" applyBorder="1" applyAlignment="1">
      <alignment horizontal="center" vertical="center" wrapText="1"/>
    </xf>
    <xf numFmtId="1" fontId="16" fillId="16" borderId="13" xfId="1" applyNumberFormat="1" applyFont="1" applyFill="1" applyBorder="1" applyAlignment="1">
      <alignment horizontal="center" vertical="center"/>
    </xf>
    <xf numFmtId="171" fontId="16" fillId="16" borderId="13" xfId="1" applyNumberFormat="1" applyFont="1" applyFill="1" applyBorder="1" applyAlignment="1">
      <alignment horizontal="center" vertical="center"/>
    </xf>
    <xf numFmtId="0" fontId="15" fillId="3" borderId="14" xfId="0" applyFont="1" applyFill="1" applyBorder="1" applyAlignment="1">
      <alignment horizontal="center" vertical="center" wrapText="1"/>
    </xf>
    <xf numFmtId="49" fontId="15" fillId="3" borderId="14" xfId="0" applyNumberFormat="1" applyFont="1" applyFill="1" applyBorder="1" applyAlignment="1">
      <alignment horizontal="center" vertical="center" wrapText="1"/>
    </xf>
    <xf numFmtId="9" fontId="15" fillId="3" borderId="14" xfId="5" applyFont="1" applyFill="1" applyBorder="1" applyAlignment="1">
      <alignment horizontal="center" vertical="center" wrapText="1"/>
    </xf>
    <xf numFmtId="169" fontId="15" fillId="3" borderId="14" xfId="1" applyFont="1" applyFill="1" applyBorder="1" applyAlignment="1">
      <alignment horizontal="center" vertical="center" wrapText="1"/>
    </xf>
    <xf numFmtId="1" fontId="16" fillId="12" borderId="14" xfId="1" applyNumberFormat="1" applyFont="1" applyFill="1" applyBorder="1" applyAlignment="1">
      <alignment horizontal="center" vertical="center"/>
    </xf>
    <xf numFmtId="1" fontId="16" fillId="4" borderId="14" xfId="1" applyNumberFormat="1" applyFont="1" applyFill="1" applyBorder="1" applyAlignment="1">
      <alignment horizontal="center" vertical="center"/>
    </xf>
    <xf numFmtId="167" fontId="16" fillId="3" borderId="14" xfId="1" applyNumberFormat="1" applyFont="1" applyFill="1" applyBorder="1" applyAlignment="1">
      <alignment horizontal="center" vertical="center" wrapText="1"/>
    </xf>
    <xf numFmtId="169" fontId="16" fillId="5" borderId="14" xfId="1" applyFont="1" applyFill="1" applyBorder="1" applyAlignment="1">
      <alignment horizontal="center" vertical="center" wrapText="1"/>
    </xf>
    <xf numFmtId="0" fontId="18" fillId="12" borderId="14" xfId="0" applyFont="1" applyFill="1" applyBorder="1" applyAlignment="1">
      <alignment horizontal="center" vertical="center" wrapText="1"/>
    </xf>
    <xf numFmtId="10" fontId="19" fillId="5" borderId="14" xfId="5" applyNumberFormat="1" applyFont="1" applyFill="1" applyBorder="1" applyAlignment="1">
      <alignment horizontal="center" vertical="center" wrapText="1"/>
    </xf>
    <xf numFmtId="167" fontId="16" fillId="5" borderId="14" xfId="1" applyNumberFormat="1" applyFont="1" applyFill="1" applyBorder="1" applyAlignment="1">
      <alignment horizontal="center" vertical="center" wrapText="1"/>
    </xf>
    <xf numFmtId="0" fontId="18" fillId="13" borderId="14" xfId="0" applyFont="1" applyFill="1" applyBorder="1" applyAlignment="1">
      <alignment horizontal="center" vertical="center" wrapText="1"/>
    </xf>
    <xf numFmtId="0" fontId="16" fillId="5" borderId="14" xfId="0" applyFont="1" applyFill="1" applyBorder="1" applyAlignment="1">
      <alignment horizontal="center" vertical="center"/>
    </xf>
    <xf numFmtId="172" fontId="16" fillId="5" borderId="14" xfId="5" applyNumberFormat="1" applyFont="1" applyFill="1" applyBorder="1" applyAlignment="1">
      <alignment horizontal="center" vertical="center" wrapText="1"/>
    </xf>
    <xf numFmtId="0" fontId="20" fillId="11" borderId="14" xfId="0" applyFont="1" applyFill="1" applyBorder="1" applyAlignment="1">
      <alignment horizontal="center" vertical="center" wrapText="1"/>
    </xf>
    <xf numFmtId="0" fontId="15" fillId="3" borderId="18" xfId="0" applyFont="1" applyFill="1" applyBorder="1" applyAlignment="1">
      <alignment horizontal="center" vertical="center" wrapText="1"/>
    </xf>
    <xf numFmtId="49" fontId="15" fillId="3" borderId="18" xfId="5" applyNumberFormat="1" applyFont="1" applyFill="1" applyBorder="1" applyAlignment="1">
      <alignment horizontal="center" vertical="center"/>
    </xf>
    <xf numFmtId="9" fontId="15" fillId="3" borderId="18" xfId="5" applyFont="1" applyFill="1" applyBorder="1" applyAlignment="1">
      <alignment horizontal="center" vertical="center" wrapText="1"/>
    </xf>
    <xf numFmtId="169" fontId="15" fillId="3" borderId="18" xfId="1" applyFont="1" applyFill="1" applyBorder="1" applyAlignment="1">
      <alignment horizontal="center" vertical="center" wrapText="1"/>
    </xf>
    <xf numFmtId="169" fontId="15" fillId="0" borderId="18" xfId="1" applyFont="1" applyFill="1" applyBorder="1" applyAlignment="1">
      <alignment horizontal="center" vertical="center" wrapText="1"/>
    </xf>
    <xf numFmtId="1" fontId="16" fillId="12" borderId="18" xfId="1" applyNumberFormat="1" applyFont="1" applyFill="1" applyBorder="1" applyAlignment="1">
      <alignment horizontal="center" vertical="center"/>
    </xf>
    <xf numFmtId="1" fontId="16" fillId="4" borderId="18" xfId="1" applyNumberFormat="1" applyFont="1" applyFill="1" applyBorder="1" applyAlignment="1">
      <alignment horizontal="center" vertical="center"/>
    </xf>
    <xf numFmtId="167" fontId="16" fillId="3" borderId="18" xfId="1" applyNumberFormat="1" applyFont="1" applyFill="1" applyBorder="1" applyAlignment="1">
      <alignment horizontal="center" vertical="center" wrapText="1"/>
    </xf>
    <xf numFmtId="169" fontId="16" fillId="5" borderId="18" xfId="1" applyFont="1" applyFill="1" applyBorder="1" applyAlignment="1">
      <alignment horizontal="center" vertical="center" wrapText="1"/>
    </xf>
    <xf numFmtId="0" fontId="18" fillId="12" borderId="18" xfId="0" applyFont="1" applyFill="1" applyBorder="1" applyAlignment="1">
      <alignment horizontal="center" vertical="center" wrapText="1"/>
    </xf>
    <xf numFmtId="10" fontId="19" fillId="5" borderId="18" xfId="5" applyNumberFormat="1" applyFont="1" applyFill="1" applyBorder="1" applyAlignment="1">
      <alignment horizontal="center" vertical="center" wrapText="1"/>
    </xf>
    <xf numFmtId="167" fontId="16" fillId="5" borderId="18" xfId="1" applyNumberFormat="1" applyFont="1" applyFill="1" applyBorder="1" applyAlignment="1">
      <alignment horizontal="center" vertical="center" wrapText="1"/>
    </xf>
    <xf numFmtId="0" fontId="18" fillId="13" borderId="18" xfId="0" applyFont="1" applyFill="1" applyBorder="1" applyAlignment="1">
      <alignment horizontal="center" vertical="center" wrapText="1"/>
    </xf>
    <xf numFmtId="0" fontId="16" fillId="5" borderId="18" xfId="0" applyFont="1" applyFill="1" applyBorder="1" applyAlignment="1">
      <alignment horizontal="center" vertical="center"/>
    </xf>
    <xf numFmtId="172" fontId="16" fillId="5" borderId="18" xfId="5" applyNumberFormat="1"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3" fillId="16" borderId="0" xfId="0" applyFont="1" applyFill="1" applyAlignment="1">
      <alignment horizontal="center" vertical="center"/>
    </xf>
    <xf numFmtId="0" fontId="23" fillId="16" borderId="0" xfId="0" applyFont="1" applyFill="1" applyAlignment="1">
      <alignment horizontal="center" vertical="center" wrapText="1"/>
    </xf>
    <xf numFmtId="0" fontId="24" fillId="6" borderId="0" xfId="0" applyFont="1" applyFill="1"/>
    <xf numFmtId="0" fontId="15" fillId="6" borderId="0" xfId="0" applyFont="1" applyFill="1" applyAlignment="1">
      <alignment horizontal="center" vertical="center"/>
    </xf>
    <xf numFmtId="2" fontId="15" fillId="6" borderId="0" xfId="0" applyNumberFormat="1" applyFont="1" applyFill="1" applyAlignment="1">
      <alignment horizontal="center" vertical="center"/>
    </xf>
    <xf numFmtId="169" fontId="15" fillId="6" borderId="0" xfId="1" applyFont="1" applyFill="1" applyBorder="1" applyAlignment="1">
      <alignment horizontal="center" vertical="center"/>
    </xf>
    <xf numFmtId="168" fontId="15" fillId="6" borderId="0" xfId="2" applyFont="1" applyFill="1" applyBorder="1" applyAlignment="1">
      <alignment horizontal="center" vertical="center"/>
    </xf>
    <xf numFmtId="169" fontId="15" fillId="6" borderId="0" xfId="1" applyFont="1" applyFill="1" applyBorder="1" applyAlignment="1">
      <alignment horizontal="center" vertical="center" wrapText="1"/>
    </xf>
    <xf numFmtId="43" fontId="15" fillId="6" borderId="0" xfId="0" applyNumberFormat="1" applyFont="1" applyFill="1"/>
    <xf numFmtId="169" fontId="15" fillId="6" borderId="0" xfId="0" applyNumberFormat="1" applyFont="1" applyFill="1" applyAlignment="1">
      <alignment horizontal="center" vertical="center"/>
    </xf>
    <xf numFmtId="171" fontId="15" fillId="6" borderId="0" xfId="1" applyNumberFormat="1" applyFont="1" applyFill="1" applyAlignment="1">
      <alignment horizontal="center" vertical="center"/>
    </xf>
    <xf numFmtId="0" fontId="25" fillId="6" borderId="0" xfId="0" applyFont="1" applyFill="1"/>
    <xf numFmtId="0" fontId="25" fillId="6" borderId="0" xfId="0" applyFont="1" applyFill="1" applyAlignment="1">
      <alignment horizontal="center"/>
    </xf>
    <xf numFmtId="0" fontId="25" fillId="0" borderId="0" xfId="0" applyFont="1" applyAlignment="1">
      <alignment horizontal="center"/>
    </xf>
    <xf numFmtId="169" fontId="25" fillId="0" borderId="0" xfId="1" applyFont="1" applyFill="1" applyAlignment="1">
      <alignment horizontal="center"/>
    </xf>
    <xf numFmtId="169" fontId="25" fillId="6" borderId="0" xfId="1" applyFont="1" applyFill="1" applyAlignment="1">
      <alignment horizontal="center"/>
    </xf>
    <xf numFmtId="167" fontId="25" fillId="6" borderId="0" xfId="0" applyNumberFormat="1" applyFont="1" applyFill="1" applyAlignment="1">
      <alignment horizontal="center"/>
    </xf>
    <xf numFmtId="3" fontId="25" fillId="6" borderId="0" xfId="0" applyNumberFormat="1" applyFont="1" applyFill="1" applyAlignment="1">
      <alignment horizontal="center"/>
    </xf>
    <xf numFmtId="169" fontId="15" fillId="6" borderId="0" xfId="1" applyFont="1" applyFill="1" applyAlignment="1">
      <alignment horizontal="center" vertical="center"/>
    </xf>
    <xf numFmtId="169" fontId="15" fillId="6" borderId="0" xfId="1" applyFont="1" applyFill="1"/>
    <xf numFmtId="169" fontId="15" fillId="16" borderId="13" xfId="1" applyFont="1" applyFill="1" applyBorder="1" applyAlignment="1">
      <alignment horizontal="center" vertical="center" wrapText="1"/>
    </xf>
    <xf numFmtId="49" fontId="15" fillId="3" borderId="30" xfId="0" applyNumberFormat="1" applyFont="1" applyFill="1" applyBorder="1" applyAlignment="1">
      <alignment horizontal="center" vertical="center" wrapText="1"/>
    </xf>
    <xf numFmtId="49" fontId="15" fillId="3" borderId="19" xfId="0" applyNumberFormat="1" applyFont="1" applyFill="1" applyBorder="1" applyAlignment="1">
      <alignment horizontal="center" vertical="center" wrapText="1"/>
    </xf>
    <xf numFmtId="49" fontId="15" fillId="3" borderId="28" xfId="0" applyNumberFormat="1" applyFont="1" applyFill="1" applyBorder="1" applyAlignment="1">
      <alignment horizontal="center" vertical="center"/>
    </xf>
    <xf numFmtId="0" fontId="26" fillId="13" borderId="13" xfId="0" applyFont="1" applyFill="1" applyBorder="1" applyAlignment="1">
      <alignment horizontal="center" vertical="center" wrapText="1"/>
    </xf>
    <xf numFmtId="173" fontId="17" fillId="0" borderId="0" xfId="0" applyNumberFormat="1" applyFont="1" applyAlignment="1">
      <alignment horizontal="center" vertical="center"/>
    </xf>
    <xf numFmtId="167" fontId="16" fillId="19" borderId="20" xfId="0" applyNumberFormat="1" applyFont="1" applyFill="1" applyBorder="1" applyAlignment="1">
      <alignment horizontal="center" vertical="center" wrapText="1"/>
    </xf>
    <xf numFmtId="167" fontId="16" fillId="19" borderId="21" xfId="0" applyNumberFormat="1" applyFont="1" applyFill="1" applyBorder="1" applyAlignment="1">
      <alignment horizontal="center" vertical="center" wrapText="1"/>
    </xf>
    <xf numFmtId="0" fontId="16" fillId="18" borderId="16" xfId="0" quotePrefix="1" applyFont="1" applyFill="1" applyBorder="1" applyAlignment="1">
      <alignment horizontal="center" vertical="center" wrapText="1"/>
    </xf>
    <xf numFmtId="0" fontId="16" fillId="18" borderId="17" xfId="0" quotePrefix="1" applyFont="1" applyFill="1" applyBorder="1" applyAlignment="1">
      <alignment horizontal="center" vertical="center" wrapText="1"/>
    </xf>
    <xf numFmtId="0" fontId="16" fillId="17" borderId="20" xfId="0" quotePrefix="1" applyFont="1" applyFill="1" applyBorder="1" applyAlignment="1">
      <alignment horizontal="center" vertical="center" wrapText="1"/>
    </xf>
    <xf numFmtId="0" fontId="16" fillId="17" borderId="21" xfId="0" quotePrefix="1" applyFont="1" applyFill="1" applyBorder="1" applyAlignment="1">
      <alignment horizontal="center" vertical="center" wrapText="1"/>
    </xf>
    <xf numFmtId="0" fontId="16" fillId="13" borderId="14" xfId="0" applyFont="1" applyFill="1" applyBorder="1" applyAlignment="1">
      <alignment horizontal="center" vertical="center" wrapText="1"/>
    </xf>
    <xf numFmtId="0" fontId="16" fillId="13" borderId="19" xfId="0" applyFont="1" applyFill="1" applyBorder="1" applyAlignment="1">
      <alignment horizontal="center" vertical="center" wrapText="1"/>
    </xf>
    <xf numFmtId="0" fontId="16" fillId="13" borderId="18" xfId="0" applyFont="1" applyFill="1" applyBorder="1" applyAlignment="1">
      <alignment horizontal="center" vertical="center" wrapText="1"/>
    </xf>
    <xf numFmtId="167" fontId="16" fillId="16" borderId="14" xfId="0" applyNumberFormat="1" applyFont="1" applyFill="1" applyBorder="1" applyAlignment="1">
      <alignment horizontal="center" vertical="center" textRotation="90" wrapText="1"/>
    </xf>
    <xf numFmtId="167" fontId="16" fillId="16" borderId="19" xfId="0" applyNumberFormat="1" applyFont="1" applyFill="1" applyBorder="1" applyAlignment="1">
      <alignment horizontal="center" vertical="center" textRotation="90" wrapText="1"/>
    </xf>
    <xf numFmtId="167" fontId="16" fillId="16" borderId="18" xfId="0" applyNumberFormat="1" applyFont="1" applyFill="1" applyBorder="1" applyAlignment="1">
      <alignment horizontal="center" vertical="center" textRotation="90" wrapText="1"/>
    </xf>
    <xf numFmtId="0" fontId="16" fillId="3" borderId="3" xfId="0" applyFont="1" applyFill="1" applyBorder="1"/>
    <xf numFmtId="0" fontId="19" fillId="3" borderId="3" xfId="0" applyFont="1" applyFill="1" applyBorder="1" applyAlignment="1">
      <alignment horizontal="left" vertical="center"/>
    </xf>
    <xf numFmtId="9" fontId="16" fillId="17" borderId="14" xfId="5" applyFont="1" applyFill="1" applyBorder="1" applyAlignment="1">
      <alignment horizontal="center" vertical="center" wrapText="1"/>
    </xf>
    <xf numFmtId="9" fontId="16" fillId="17" borderId="19" xfId="5" applyFont="1" applyFill="1" applyBorder="1" applyAlignment="1">
      <alignment horizontal="center" vertical="center" wrapText="1"/>
    </xf>
    <xf numFmtId="9" fontId="16" fillId="17" borderId="18" xfId="5" applyFont="1" applyFill="1" applyBorder="1" applyAlignment="1">
      <alignment horizontal="center" vertical="center" wrapText="1"/>
    </xf>
    <xf numFmtId="0" fontId="16" fillId="17" borderId="14" xfId="0" applyFont="1" applyFill="1" applyBorder="1" applyAlignment="1">
      <alignment horizontal="center" vertical="center" textRotation="90"/>
    </xf>
    <xf numFmtId="0" fontId="16" fillId="17" borderId="19" xfId="0" applyFont="1" applyFill="1" applyBorder="1" applyAlignment="1">
      <alignment horizontal="center" vertical="center" textRotation="90"/>
    </xf>
    <xf numFmtId="0" fontId="16" fillId="17" borderId="18" xfId="0" applyFont="1" applyFill="1" applyBorder="1" applyAlignment="1">
      <alignment horizontal="center" vertical="center" textRotation="90"/>
    </xf>
    <xf numFmtId="0" fontId="16" fillId="18" borderId="36" xfId="0" quotePrefix="1" applyFont="1" applyFill="1" applyBorder="1" applyAlignment="1">
      <alignment horizontal="center" vertical="center" wrapText="1"/>
    </xf>
    <xf numFmtId="0" fontId="16" fillId="9" borderId="20" xfId="0" applyFont="1" applyFill="1" applyBorder="1" applyAlignment="1">
      <alignment horizontal="center" vertical="center" wrapText="1"/>
    </xf>
    <xf numFmtId="0" fontId="16" fillId="9" borderId="15" xfId="0" applyFont="1" applyFill="1" applyBorder="1" applyAlignment="1">
      <alignment horizontal="center" vertical="center" wrapText="1"/>
    </xf>
    <xf numFmtId="0" fontId="16" fillId="9" borderId="21" xfId="0" applyFont="1" applyFill="1" applyBorder="1" applyAlignment="1">
      <alignment horizontal="center" vertical="center" wrapText="1"/>
    </xf>
    <xf numFmtId="0" fontId="16" fillId="10" borderId="14" xfId="0" applyFont="1" applyFill="1" applyBorder="1" applyAlignment="1">
      <alignment horizontal="center" vertical="center" textRotation="90" wrapText="1"/>
    </xf>
    <xf numFmtId="0" fontId="16" fillId="10" borderId="19" xfId="0" applyFont="1" applyFill="1" applyBorder="1" applyAlignment="1">
      <alignment horizontal="center" vertical="center" textRotation="90" wrapText="1"/>
    </xf>
    <xf numFmtId="0" fontId="16" fillId="10" borderId="18" xfId="0" applyFont="1" applyFill="1" applyBorder="1" applyAlignment="1">
      <alignment horizontal="center" vertical="center" textRotation="90" wrapText="1"/>
    </xf>
    <xf numFmtId="0" fontId="15" fillId="6" borderId="3" xfId="0" applyFont="1" applyFill="1" applyBorder="1"/>
    <xf numFmtId="169" fontId="16" fillId="16" borderId="7" xfId="1" applyFont="1" applyFill="1" applyBorder="1" applyAlignment="1">
      <alignment horizontal="center" vertical="center" wrapText="1"/>
    </xf>
    <xf numFmtId="169" fontId="16" fillId="16" borderId="8" xfId="1" applyFont="1" applyFill="1" applyBorder="1" applyAlignment="1">
      <alignment horizontal="center" vertical="center" wrapText="1"/>
    </xf>
    <xf numFmtId="0" fontId="16" fillId="17" borderId="4" xfId="0" quotePrefix="1" applyFont="1" applyFill="1" applyBorder="1" applyAlignment="1">
      <alignment horizontal="center" vertical="center" wrapText="1"/>
    </xf>
    <xf numFmtId="0" fontId="16" fillId="17" borderId="2" xfId="0" quotePrefix="1" applyFont="1" applyFill="1" applyBorder="1" applyAlignment="1">
      <alignment horizontal="center" vertical="center" wrapText="1"/>
    </xf>
    <xf numFmtId="167" fontId="16" fillId="16" borderId="20" xfId="0" applyNumberFormat="1" applyFont="1" applyFill="1" applyBorder="1" applyAlignment="1">
      <alignment horizontal="center" vertical="center" wrapText="1"/>
    </xf>
    <xf numFmtId="167" fontId="16" fillId="16" borderId="21" xfId="0" applyNumberFormat="1" applyFont="1" applyFill="1" applyBorder="1" applyAlignment="1">
      <alignment horizontal="center" vertical="center" wrapText="1"/>
    </xf>
    <xf numFmtId="169" fontId="16" fillId="17" borderId="14" xfId="1" applyFont="1" applyFill="1" applyBorder="1" applyAlignment="1">
      <alignment horizontal="center" vertical="center" wrapText="1"/>
    </xf>
    <xf numFmtId="169" fontId="16" fillId="17" borderId="19" xfId="1" applyFont="1" applyFill="1" applyBorder="1" applyAlignment="1">
      <alignment horizontal="center" vertical="center" wrapText="1"/>
    </xf>
    <xf numFmtId="169" fontId="16" fillId="17" borderId="18" xfId="1" applyFont="1" applyFill="1" applyBorder="1" applyAlignment="1">
      <alignment horizontal="center" vertical="center" wrapText="1"/>
    </xf>
    <xf numFmtId="0" fontId="16" fillId="17" borderId="14" xfId="0" applyFont="1" applyFill="1" applyBorder="1" applyAlignment="1">
      <alignment horizontal="center" vertical="center" wrapText="1"/>
    </xf>
    <xf numFmtId="0" fontId="16" fillId="17" borderId="19" xfId="0" applyFont="1" applyFill="1" applyBorder="1" applyAlignment="1">
      <alignment horizontal="center" vertical="center" wrapText="1"/>
    </xf>
    <xf numFmtId="0" fontId="16" fillId="17" borderId="18" xfId="0" applyFont="1" applyFill="1" applyBorder="1" applyAlignment="1">
      <alignment horizontal="center" vertical="center" wrapText="1"/>
    </xf>
    <xf numFmtId="167" fontId="16" fillId="17" borderId="14" xfId="0" applyNumberFormat="1" applyFont="1" applyFill="1" applyBorder="1" applyAlignment="1">
      <alignment horizontal="center" vertical="center" wrapText="1"/>
    </xf>
    <xf numFmtId="167" fontId="16" fillId="17" borderId="19" xfId="0" applyNumberFormat="1" applyFont="1" applyFill="1" applyBorder="1" applyAlignment="1">
      <alignment horizontal="center" vertical="center" wrapText="1"/>
    </xf>
    <xf numFmtId="167" fontId="16" fillId="17" borderId="18" xfId="0" applyNumberFormat="1" applyFont="1" applyFill="1" applyBorder="1" applyAlignment="1">
      <alignment horizontal="center" vertical="center" wrapText="1"/>
    </xf>
    <xf numFmtId="0" fontId="16" fillId="17" borderId="14" xfId="0" applyFont="1" applyFill="1" applyBorder="1" applyAlignment="1">
      <alignment horizontal="center" vertical="center" textRotation="90" wrapText="1"/>
    </xf>
    <xf numFmtId="0" fontId="16" fillId="17" borderId="19" xfId="0" applyFont="1" applyFill="1" applyBorder="1" applyAlignment="1">
      <alignment horizontal="center" vertical="center" textRotation="90" wrapText="1"/>
    </xf>
    <xf numFmtId="0" fontId="16" fillId="17" borderId="18" xfId="0" applyFont="1" applyFill="1" applyBorder="1" applyAlignment="1">
      <alignment horizontal="center" vertical="center" textRotation="90" wrapText="1"/>
    </xf>
    <xf numFmtId="0" fontId="17" fillId="6" borderId="0" xfId="0" applyFont="1" applyFill="1" applyAlignment="1">
      <alignment horizontal="center" vertical="center"/>
    </xf>
  </cellXfs>
  <cellStyles count="35">
    <cellStyle name="Millares" xfId="1" builtinId="3"/>
    <cellStyle name="Millares 12" xfId="29" xr:uid="{00000000-0005-0000-0000-000001000000}"/>
    <cellStyle name="Millares 16 8" xfId="20" xr:uid="{00000000-0005-0000-0000-000002000000}"/>
    <cellStyle name="Millares 16 8 2" xfId="34" xr:uid="{00000000-0005-0000-0000-000003000000}"/>
    <cellStyle name="Millares 2" xfId="10" xr:uid="{00000000-0005-0000-0000-000004000000}"/>
    <cellStyle name="Millares 2 2" xfId="13" xr:uid="{00000000-0005-0000-0000-000005000000}"/>
    <cellStyle name="Millares 2 3" xfId="32" xr:uid="{00000000-0005-0000-0000-000006000000}"/>
    <cellStyle name="Millares 3" xfId="12" xr:uid="{00000000-0005-0000-0000-000007000000}"/>
    <cellStyle name="Millares 4" xfId="27" xr:uid="{00000000-0005-0000-0000-000008000000}"/>
    <cellStyle name="Millares 43" xfId="23" xr:uid="{00000000-0005-0000-0000-000009000000}"/>
    <cellStyle name="Millares 43 2" xfId="33" xr:uid="{00000000-0005-0000-0000-00000A000000}"/>
    <cellStyle name="Millares 5" xfId="21" xr:uid="{00000000-0005-0000-0000-00000B000000}"/>
    <cellStyle name="Millares 66" xfId="22" xr:uid="{00000000-0005-0000-0000-00000C000000}"/>
    <cellStyle name="Moneda" xfId="2" builtinId="4"/>
    <cellStyle name="Moneda 2" xfId="8" xr:uid="{00000000-0005-0000-0000-00000E000000}"/>
    <cellStyle name="Normal" xfId="0" builtinId="0"/>
    <cellStyle name="Normal 10" xfId="19" xr:uid="{00000000-0005-0000-0000-000010000000}"/>
    <cellStyle name="Normal 11 45 9" xfId="26" xr:uid="{00000000-0005-0000-0000-000011000000}"/>
    <cellStyle name="Normal 12 2" xfId="25" xr:uid="{00000000-0005-0000-0000-000012000000}"/>
    <cellStyle name="Normal 2" xfId="6" xr:uid="{00000000-0005-0000-0000-000013000000}"/>
    <cellStyle name="Normal 2 2" xfId="3" xr:uid="{00000000-0005-0000-0000-000014000000}"/>
    <cellStyle name="Normal 3" xfId="4" xr:uid="{00000000-0005-0000-0000-000015000000}"/>
    <cellStyle name="Normal 4" xfId="7" xr:uid="{00000000-0005-0000-0000-000016000000}"/>
    <cellStyle name="Normal 4 3 2" xfId="15" xr:uid="{00000000-0005-0000-0000-000017000000}"/>
    <cellStyle name="Normal 5" xfId="9" xr:uid="{00000000-0005-0000-0000-000018000000}"/>
    <cellStyle name="Normal 68 2 2" xfId="30" xr:uid="{00000000-0005-0000-0000-000019000000}"/>
    <cellStyle name="Normal 73" xfId="17" xr:uid="{00000000-0005-0000-0000-00001A000000}"/>
    <cellStyle name="Porcentaje" xfId="5" builtinId="5"/>
    <cellStyle name="Porcentaje 2" xfId="18" xr:uid="{00000000-0005-0000-0000-00001D000000}"/>
    <cellStyle name="Porcentaje 3" xfId="14" xr:uid="{00000000-0005-0000-0000-00001E000000}"/>
    <cellStyle name="Porcentaje 3 2 2" xfId="16" xr:uid="{00000000-0005-0000-0000-00001F000000}"/>
    <cellStyle name="Porcentaje 8" xfId="24" xr:uid="{00000000-0005-0000-0000-000020000000}"/>
    <cellStyle name="Porcentaje 8 2" xfId="28" xr:uid="{00000000-0005-0000-0000-000021000000}"/>
    <cellStyle name="Porcentual 2" xfId="11" xr:uid="{00000000-0005-0000-0000-000022000000}"/>
    <cellStyle name="Porcentual 2 2" xfId="31" xr:uid="{00000000-0005-0000-0000-000023000000}"/>
  </cellStyles>
  <dxfs count="4800">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ndense val="0"/>
        <extend val="0"/>
        <outline val="0"/>
        <shadow val="0"/>
        <u val="none"/>
        <vertAlign val="baseline"/>
        <sz val="10"/>
        <color auto="1"/>
        <name val="Arial Narrow"/>
        <family val="2"/>
        <scheme val="none"/>
      </font>
      <numFmt numFmtId="169" formatCode="_ * #,##0.00_ ;_ * \-#,##0.00_ ;_ * &quot;-&quot;??_ ;_ @_ "/>
      <fill>
        <patternFill patternType="solid">
          <fgColor indexed="64"/>
          <bgColor theme="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Narrow"/>
        <family val="2"/>
        <scheme val="none"/>
      </font>
      <numFmt numFmtId="168" formatCode="_ &quot;$&quot;\ * #,##0.00_ ;_ &quot;$&quot;\ * \-#,##0.00_ ;_ &quot;$&quot;\ * &quot;-&quot;??_ ;_ @_ "/>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family val="2"/>
        <scheme val="none"/>
      </font>
      <numFmt numFmtId="169" formatCode="_ * #,##0.00_ ;_ * \-#,##0.00_ ;_ * &quot;-&quot;??_ ;_ @_ "/>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family val="2"/>
        <scheme val="none"/>
      </font>
      <numFmt numFmtId="169" formatCode="_ * #,##0.00_ ;_ * \-#,##0.00_ ;_ * &quot;-&quot;??_ ;_ @_ "/>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0"/>
        <name val="Arial Narrow"/>
        <family val="2"/>
        <scheme val="none"/>
      </font>
      <numFmt numFmtId="2" formatCode="0.00"/>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0"/>
        <name val="Arial Narrow"/>
        <family val="2"/>
        <scheme val="none"/>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0"/>
        <name val="Arial Narrow"/>
        <family val="2"/>
        <scheme val="none"/>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0"/>
        <name val="Arial Narrow"/>
        <family val="2"/>
        <scheme val="none"/>
      </font>
    </dxf>
    <dxf>
      <font>
        <b/>
        <i val="0"/>
        <strike val="0"/>
        <condense val="0"/>
        <extend val="0"/>
        <outline val="0"/>
        <shadow val="0"/>
        <u val="none"/>
        <vertAlign val="baseline"/>
        <sz val="10"/>
        <color theme="0"/>
        <name val="Arial Narrow"/>
        <family val="2"/>
        <scheme val="none"/>
      </font>
      <fill>
        <patternFill patternType="solid">
          <fgColor indexed="64"/>
          <bgColor rgb="FF50B4C8"/>
        </patternFill>
      </fill>
      <alignment horizontal="center" vertical="center" textRotation="0" wrapText="0" indent="0" justifyLastLine="0" shrinkToFit="0" readingOrder="0"/>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ill>
        <patternFill>
          <bgColor rgb="FFD28660"/>
        </patternFill>
      </fill>
      <border>
        <left style="double">
          <color auto="1"/>
        </left>
        <right style="double">
          <color auto="1"/>
        </right>
        <top style="double">
          <color auto="1"/>
        </top>
        <bottom style="double">
          <color auto="1"/>
        </bottom>
        <vertical style="thin">
          <color auto="1"/>
        </vertical>
        <horizontal style="hair">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D28660"/>
        </patternFill>
      </fill>
    </dxf>
    <dxf>
      <fill>
        <patternFill>
          <bgColor theme="0"/>
        </patternFill>
      </fill>
    </dxf>
    <dxf>
      <fill>
        <patternFill>
          <bgColor rgb="FFF0DCC8"/>
        </patternFill>
      </fill>
      <border>
        <left style="double">
          <color auto="1"/>
        </left>
        <right style="double">
          <color auto="1"/>
        </right>
        <top style="double">
          <color auto="1"/>
        </top>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ont>
        <b/>
        <i val="0"/>
        <color theme="0"/>
      </font>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D28660"/>
        </patternFill>
      </fill>
    </dxf>
    <dxf>
      <fill>
        <patternFill>
          <bgColor theme="0"/>
        </patternFill>
      </fill>
    </dxf>
    <dxf>
      <fill>
        <patternFill>
          <bgColor rgb="FFF0DCC8"/>
        </patternFill>
      </fill>
      <border>
        <left style="double">
          <color auto="1"/>
        </left>
        <right style="double">
          <color auto="1"/>
        </right>
        <top style="double">
          <color auto="1"/>
        </top>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border>
        <left style="double">
          <color auto="1"/>
        </left>
        <right style="double">
          <color auto="1"/>
        </right>
        <top style="double">
          <color auto="1"/>
        </top>
        <bottom style="double">
          <color auto="1"/>
        </bottom>
        <vertical style="hair">
          <color auto="1"/>
        </vertical>
        <horizontal style="hair">
          <color auto="1"/>
        </horizontal>
      </border>
    </dxf>
    <dxf>
      <fill>
        <patternFill>
          <bgColor rgb="FFF0DCC8"/>
        </patternFill>
      </fill>
    </dxf>
    <dxf>
      <fill>
        <patternFill>
          <bgColor theme="0"/>
        </patternFill>
      </fill>
    </dxf>
    <dxf>
      <font>
        <b/>
        <i val="0"/>
        <color theme="0"/>
      </font>
      <fill>
        <patternFill>
          <bgColor rgb="FFD28660"/>
        </patternFill>
      </fill>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s>
  <tableStyles count="7" defaultTableStyle="Estilo de tabla 3" defaultPivotStyle="Estilo de tabla dinámica 2">
    <tableStyle name="Estilo de tabla 1" pivot="0" count="4" xr9:uid="{00000000-0011-0000-FFFF-FFFF00000000}">
      <tableStyleElement type="wholeTable" dxfId="4799"/>
      <tableStyleElement type="headerRow" dxfId="4798"/>
      <tableStyleElement type="firstRowStripe" dxfId="4797"/>
      <tableStyleElement type="secondRowStripe" dxfId="4796"/>
    </tableStyle>
    <tableStyle name="Estilo de tabla 2" pivot="0" count="3" xr9:uid="{00000000-0011-0000-FFFF-FFFF01000000}">
      <tableStyleElement type="wholeTable" dxfId="4795"/>
      <tableStyleElement type="firstRowStripe" dxfId="4794"/>
      <tableStyleElement type="secondRowStripe" dxfId="4793"/>
    </tableStyle>
    <tableStyle name="Estilo de tabla 3" pivot="0" count="4" xr9:uid="{00000000-0011-0000-FFFF-FFFF02000000}">
      <tableStyleElement type="wholeTable" dxfId="4792"/>
      <tableStyleElement type="headerRow" dxfId="4791"/>
      <tableStyleElement type="firstRowStripe" dxfId="4790"/>
      <tableStyleElement type="secondRowStripe" dxfId="4789"/>
    </tableStyle>
    <tableStyle name="Estilo de tabla dinámica 1" table="0" count="4" xr9:uid="{00000000-0011-0000-FFFF-FFFF03000000}">
      <tableStyleElement type="wholeTable" dxfId="4788"/>
      <tableStyleElement type="headerRow" dxfId="4787"/>
      <tableStyleElement type="firstRowStripe" dxfId="4786"/>
      <tableStyleElement type="secondRowStripe" dxfId="4785"/>
    </tableStyle>
    <tableStyle name="Estilo de tabla dinámica 2" table="0" count="4" xr9:uid="{00000000-0011-0000-FFFF-FFFF04000000}">
      <tableStyleElement type="wholeTable" dxfId="4784"/>
      <tableStyleElement type="headerRow" dxfId="4783"/>
      <tableStyleElement type="firstRowStripe" dxfId="4782"/>
      <tableStyleElement type="secondRowStripe" dxfId="4781"/>
    </tableStyle>
    <tableStyle name="MITABLA" pivot="0" count="4" xr9:uid="{00000000-0011-0000-FFFF-FFFF05000000}">
      <tableStyleElement type="wholeTable" dxfId="4780"/>
      <tableStyleElement type="headerRow" dxfId="4779"/>
      <tableStyleElement type="firstRowStripe" dxfId="4778"/>
      <tableStyleElement type="secondRowStripe" dxfId="4777"/>
    </tableStyle>
    <tableStyle name="PROPIA" pivot="0" count="1" xr9:uid="{00000000-0011-0000-FFFF-FFFF06000000}">
      <tableStyleElement type="wholeTable" dxfId="4776"/>
    </tableStyle>
  </tableStyles>
  <colors>
    <mruColors>
      <color rgb="FF50B4C8"/>
      <color rgb="FFE1EBFA"/>
      <color rgb="FFD28660"/>
      <color rgb="FFF0DCC8"/>
      <color rgb="FFE66C08"/>
      <color rgb="FFF57409"/>
      <color rgb="FFE2B29A"/>
      <color rgb="FFBD5907"/>
      <color rgb="FF96FFFF"/>
      <color rgb="FF76933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0</xdr:colOff>
      <xdr:row>18</xdr:row>
      <xdr:rowOff>297656</xdr:rowOff>
    </xdr:from>
    <xdr:to>
      <xdr:col>1</xdr:col>
      <xdr:colOff>823516</xdr:colOff>
      <xdr:row>20</xdr:row>
      <xdr:rowOff>531</xdr:rowOff>
    </xdr:to>
    <xdr:sp macro="[0]!copiar" textlink="">
      <xdr:nvSpPr>
        <xdr:cNvPr id="2" name="Rectángulo 1">
          <a:extLst>
            <a:ext uri="{FF2B5EF4-FFF2-40B4-BE49-F238E27FC236}">
              <a16:creationId xmlns:a16="http://schemas.microsoft.com/office/drawing/2014/main" id="{00000000-0008-0000-0400-000002000000}"/>
            </a:ext>
          </a:extLst>
        </xdr:cNvPr>
        <xdr:cNvSpPr/>
      </xdr:nvSpPr>
      <xdr:spPr bwMode="auto">
        <a:xfrm>
          <a:off x="396875" y="1547812"/>
          <a:ext cx="823516" cy="576000"/>
        </a:xfrm>
        <a:prstGeom prst="rect">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B2:H3" totalsRowShown="0" headerRowDxfId="4775" dataDxfId="4774">
  <autoFilter ref="B2:H3" xr:uid="{00000000-0009-0000-0100-000003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100-000001000000}" name="Modulo" dataDxfId="4773"/>
    <tableColumn id="2" xr3:uid="{00000000-0010-0000-0100-000002000000}" name="PO" dataDxfId="4772" dataCellStyle="Millares"/>
    <tableColumn id="3" xr3:uid="{00000000-0010-0000-0100-000003000000}" name="N" dataDxfId="4771"/>
    <tableColumn id="4" xr3:uid="{00000000-0010-0000-0100-000004000000}" name="Anticipo" dataDxfId="4770" dataCellStyle="Millares">
      <calculatedColumnFormula>+C3*E6%</calculatedColumnFormula>
    </tableColumn>
    <tableColumn id="5" xr3:uid="{00000000-0010-0000-0100-000005000000}" name="SMMLV" dataDxfId="4769" dataCellStyle="Millares">
      <calculatedColumnFormula>C3/SALACTUAL</calculatedColumnFormula>
    </tableColumn>
    <tableColumn id="6" xr3:uid="{00000000-0010-0000-0100-000006000000}" name="SMMLV 2024" dataDxfId="4768" dataCellStyle="Moneda"/>
    <tableColumn id="7" xr3:uid="{00000000-0010-0000-0100-000007000000}" name="Capital de Trabajo Demandado" dataDxfId="4767" dataCellStyle="Millares">
      <calculatedColumnFormula>IF(OR(C3="",D3=""),"",20%*Tabla3[[#This Row],[PO]])</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tabColor rgb="FFFFC000"/>
  </sheetPr>
  <dimension ref="A2:L11"/>
  <sheetViews>
    <sheetView workbookViewId="0">
      <selection activeCell="F6" sqref="F6"/>
    </sheetView>
  </sheetViews>
  <sheetFormatPr baseColWidth="10" defaultColWidth="0" defaultRowHeight="12.75" x14ac:dyDescent="0.2"/>
  <cols>
    <col min="1" max="1" width="11.42578125" style="13" customWidth="1"/>
    <col min="2" max="2" width="11.42578125" style="210" customWidth="1"/>
    <col min="3" max="3" width="18.5703125" style="210" bestFit="1" customWidth="1"/>
    <col min="4" max="4" width="11.42578125" style="210" customWidth="1"/>
    <col min="5" max="5" width="18.140625" style="210" customWidth="1"/>
    <col min="6" max="6" width="11" style="210" customWidth="1"/>
    <col min="7" max="7" width="14.85546875" style="210" bestFit="1" customWidth="1"/>
    <col min="8" max="8" width="31.5703125" style="13" customWidth="1"/>
    <col min="9" max="9" width="11.42578125" style="13" customWidth="1"/>
    <col min="10" max="10" width="17.140625" style="13" customWidth="1"/>
    <col min="11" max="12" width="0" style="13" hidden="1" customWidth="1"/>
    <col min="13" max="16384" width="11.42578125" style="13" hidden="1"/>
  </cols>
  <sheetData>
    <row r="2" spans="2:10" ht="44.25" customHeight="1" x14ac:dyDescent="0.2">
      <c r="B2" s="207" t="s">
        <v>111</v>
      </c>
      <c r="C2" s="207" t="s">
        <v>112</v>
      </c>
      <c r="D2" s="207" t="s">
        <v>0</v>
      </c>
      <c r="E2" s="207" t="s">
        <v>123</v>
      </c>
      <c r="F2" s="207" t="s">
        <v>138</v>
      </c>
      <c r="G2" s="207" t="s">
        <v>162</v>
      </c>
      <c r="H2" s="208" t="s">
        <v>127</v>
      </c>
      <c r="J2" s="209" t="str">
        <f ca="1">_xlfn.FORMULATEXT(H3)</f>
        <v>=SI(O(C3="";D3="");"";20%*[@PO])</v>
      </c>
    </row>
    <row r="3" spans="2:10" x14ac:dyDescent="0.2">
      <c r="B3" s="210">
        <v>1</v>
      </c>
      <c r="C3" s="225">
        <v>700000000</v>
      </c>
      <c r="D3" s="211">
        <v>3.5</v>
      </c>
      <c r="E3" s="212">
        <f>+C3*E6%</f>
        <v>140000000</v>
      </c>
      <c r="F3" s="212">
        <f>C3/SALACTUAL</f>
        <v>538.46153846153845</v>
      </c>
      <c r="G3" s="213">
        <v>1300000</v>
      </c>
      <c r="H3" s="214">
        <f>IF(OR(C3="",D3=""),"",20%*Tabla3[[#This Row],[PO]])</f>
        <v>140000000</v>
      </c>
      <c r="J3" s="215"/>
    </row>
    <row r="4" spans="2:10" x14ac:dyDescent="0.2">
      <c r="C4" s="216"/>
      <c r="J4" s="215"/>
    </row>
    <row r="5" spans="2:10" x14ac:dyDescent="0.2">
      <c r="E5" s="217"/>
    </row>
    <row r="6" spans="2:10" x14ac:dyDescent="0.2">
      <c r="E6" s="210">
        <v>20</v>
      </c>
    </row>
    <row r="8" spans="2:10" x14ac:dyDescent="0.2">
      <c r="E8" s="225"/>
    </row>
    <row r="10" spans="2:10" x14ac:dyDescent="0.2">
      <c r="H10" s="226"/>
    </row>
    <row r="11" spans="2:10" ht="9.75" customHeight="1" x14ac:dyDescent="0.2"/>
  </sheetData>
  <customSheetViews>
    <customSheetView guid="{7043DB3C-32B3-43B5-9ACE-4B1C78863594}" topLeftCell="A4">
      <selection activeCell="F24" sqref="F24"/>
      <pageMargins left="0.75" right="0.75" top="1" bottom="1" header="0" footer="0"/>
      <headerFooter alignWithMargins="0"/>
    </customSheetView>
  </customSheetViews>
  <phoneticPr fontId="12" type="noConversion"/>
  <pageMargins left="0.75" right="0.75" top="1" bottom="1" header="0" footer="0"/>
  <headerFooter alignWithMargins="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2:AI1291"/>
  <sheetViews>
    <sheetView showGridLines="0" tabSelected="1" topLeftCell="A20" zoomScale="96" zoomScaleNormal="96" zoomScaleSheetLayoutView="93" workbookViewId="0">
      <pane xSplit="3" ySplit="6" topLeftCell="D1062" activePane="bottomRight" state="frozen"/>
      <selection activeCell="A20" sqref="A20"/>
      <selection pane="topRight" activeCell="D20" sqref="D20"/>
      <selection pane="bottomLeft" activeCell="A26" sqref="A26"/>
      <selection pane="bottomRight" activeCell="C1078" sqref="C1078"/>
    </sheetView>
  </sheetViews>
  <sheetFormatPr baseColWidth="10" defaultColWidth="11.42578125" defaultRowHeight="18" customHeight="1" x14ac:dyDescent="0.2"/>
  <cols>
    <col min="1" max="1" width="6" style="13" customWidth="1"/>
    <col min="2" max="2" width="12.42578125" style="13" customWidth="1"/>
    <col min="3" max="3" width="60.5703125" style="13" customWidth="1"/>
    <col min="4" max="4" width="15.85546875" style="13" customWidth="1"/>
    <col min="5" max="5" width="22.42578125" style="13" customWidth="1"/>
    <col min="6" max="6" width="26.85546875" style="14" customWidth="1"/>
    <col min="7" max="7" width="23.5703125" style="14" customWidth="1"/>
    <col min="8" max="8" width="31.28515625" style="14" customWidth="1"/>
    <col min="9" max="9" width="29.5703125" style="15" customWidth="1"/>
    <col min="10" max="10" width="23.140625" style="16" bestFit="1" customWidth="1"/>
    <col min="11" max="11" width="23.42578125" style="17" customWidth="1"/>
    <col min="12" max="12" width="27.140625" style="17" customWidth="1"/>
    <col min="13" max="13" width="7" style="17" customWidth="1"/>
    <col min="14" max="14" width="7.5703125" style="18" customWidth="1"/>
    <col min="15" max="15" width="10.5703125" style="19" hidden="1" customWidth="1"/>
    <col min="16" max="16" width="19.85546875" style="18" hidden="1" customWidth="1"/>
    <col min="17" max="19" width="17.7109375" style="18" customWidth="1"/>
    <col min="20" max="20" width="13.5703125" style="18" customWidth="1"/>
    <col min="21" max="21" width="24.5703125" style="18" customWidth="1"/>
    <col min="22" max="22" width="14.28515625" style="18" customWidth="1"/>
    <col min="23" max="23" width="12.42578125" style="18" customWidth="1"/>
    <col min="24" max="24" width="20.28515625" style="18" customWidth="1"/>
    <col min="25" max="25" width="20.7109375" style="18" customWidth="1"/>
    <col min="26" max="26" width="22.5703125" style="18" customWidth="1"/>
    <col min="27" max="27" width="14.42578125" style="18" customWidth="1"/>
    <col min="28" max="28" width="7.28515625" style="18" hidden="1" customWidth="1"/>
    <col min="29" max="29" width="17.7109375" style="18" hidden="1" customWidth="1"/>
    <col min="30" max="30" width="22.140625" style="13" hidden="1" customWidth="1"/>
    <col min="31" max="32" width="24.42578125" style="13" customWidth="1"/>
    <col min="33" max="33" width="18.42578125" style="13" customWidth="1"/>
    <col min="34" max="34" width="11.42578125" style="13"/>
    <col min="35" max="35" width="17.42578125" style="13" customWidth="1"/>
    <col min="36" max="36" width="21.42578125" style="13" customWidth="1"/>
    <col min="37" max="37" width="14.42578125" style="13" customWidth="1"/>
    <col min="38" max="16384" width="11.42578125" style="13"/>
  </cols>
  <sheetData>
    <row r="2" spans="1:35" ht="2.25" customHeight="1" thickBot="1" x14ac:dyDescent="0.25">
      <c r="B2" s="260"/>
      <c r="C2" s="260"/>
      <c r="D2" s="260"/>
      <c r="E2" s="260"/>
    </row>
    <row r="3" spans="1:35" ht="13.5" hidden="1" customHeight="1" thickBot="1" x14ac:dyDescent="0.25">
      <c r="B3" s="64">
        <v>1</v>
      </c>
      <c r="C3" s="64"/>
      <c r="D3" s="65" t="s">
        <v>134</v>
      </c>
      <c r="E3" s="66">
        <v>0</v>
      </c>
      <c r="F3" s="66">
        <v>0</v>
      </c>
      <c r="G3" s="66">
        <v>0</v>
      </c>
      <c r="H3" s="66">
        <v>0</v>
      </c>
      <c r="I3" s="66">
        <v>140000000</v>
      </c>
      <c r="J3" s="66">
        <v>0</v>
      </c>
      <c r="K3" s="66">
        <v>0</v>
      </c>
      <c r="L3" s="66">
        <v>0</v>
      </c>
      <c r="M3" s="67">
        <v>1</v>
      </c>
      <c r="N3" s="67">
        <v>6</v>
      </c>
      <c r="O3" s="68" t="s">
        <v>116</v>
      </c>
      <c r="P3" s="68">
        <v>0</v>
      </c>
      <c r="Q3" s="20">
        <v>700000000</v>
      </c>
      <c r="R3" s="21">
        <v>280000000</v>
      </c>
      <c r="S3" s="22" t="s">
        <v>128</v>
      </c>
      <c r="T3" s="69" t="s">
        <v>168</v>
      </c>
      <c r="U3" s="69">
        <v>0</v>
      </c>
      <c r="V3" s="70" t="s">
        <v>134</v>
      </c>
      <c r="W3" s="71">
        <v>0</v>
      </c>
      <c r="X3" s="70" t="s">
        <v>134</v>
      </c>
      <c r="Y3" s="72">
        <v>0</v>
      </c>
      <c r="Z3" s="70" t="s">
        <v>134</v>
      </c>
      <c r="AA3" s="73" t="s">
        <v>134</v>
      </c>
      <c r="AB3" s="23">
        <v>2021</v>
      </c>
      <c r="AC3" s="24">
        <v>0</v>
      </c>
      <c r="AD3" s="74" t="s">
        <v>134</v>
      </c>
      <c r="AE3" s="75">
        <v>0</v>
      </c>
      <c r="AF3" s="73" t="s">
        <v>442</v>
      </c>
      <c r="AG3" s="75">
        <v>0</v>
      </c>
      <c r="AH3" s="73" t="s">
        <v>442</v>
      </c>
      <c r="AI3" s="73" t="s">
        <v>442</v>
      </c>
    </row>
    <row r="4" spans="1:35" ht="13.5" hidden="1" customHeight="1" thickBot="1" x14ac:dyDescent="0.25">
      <c r="A4" s="25"/>
      <c r="B4" s="76" t="s">
        <v>134</v>
      </c>
      <c r="C4" s="77"/>
      <c r="D4" s="78"/>
      <c r="E4" s="79">
        <v>0</v>
      </c>
      <c r="F4" s="79">
        <v>0</v>
      </c>
      <c r="G4" s="79">
        <v>0</v>
      </c>
      <c r="H4" s="79">
        <v>0</v>
      </c>
      <c r="I4" s="79">
        <v>140000000</v>
      </c>
      <c r="J4" s="80">
        <v>0</v>
      </c>
      <c r="K4" s="79">
        <v>0</v>
      </c>
      <c r="L4" s="79">
        <v>0</v>
      </c>
      <c r="M4" s="81"/>
      <c r="N4" s="82"/>
      <c r="O4" s="83" t="s">
        <v>116</v>
      </c>
      <c r="P4" s="83" t="s">
        <v>134</v>
      </c>
      <c r="Q4" s="26" t="s">
        <v>134</v>
      </c>
      <c r="R4" s="27" t="s">
        <v>134</v>
      </c>
      <c r="S4" s="28" t="s">
        <v>134</v>
      </c>
      <c r="T4" s="84"/>
      <c r="U4" s="84"/>
      <c r="V4" s="85" t="s">
        <v>134</v>
      </c>
      <c r="W4" s="86"/>
      <c r="X4" s="85" t="s">
        <v>134</v>
      </c>
      <c r="Y4" s="87"/>
      <c r="Z4" s="85" t="s">
        <v>134</v>
      </c>
      <c r="AA4" s="88"/>
      <c r="AB4" s="29">
        <v>2021</v>
      </c>
      <c r="AC4" s="24">
        <v>0</v>
      </c>
      <c r="AD4" s="89" t="s">
        <v>134</v>
      </c>
      <c r="AE4" s="90"/>
      <c r="AF4" s="91" t="s">
        <v>134</v>
      </c>
      <c r="AG4" s="90"/>
      <c r="AH4" s="91" t="s">
        <v>134</v>
      </c>
      <c r="AI4" s="88" t="s">
        <v>134</v>
      </c>
    </row>
    <row r="5" spans="1:35" ht="13.5" hidden="1" customHeight="1" thickBot="1" x14ac:dyDescent="0.25">
      <c r="A5" s="25"/>
      <c r="B5" s="92" t="s">
        <v>134</v>
      </c>
      <c r="C5" s="12"/>
      <c r="D5" s="93"/>
      <c r="E5" s="94">
        <v>0</v>
      </c>
      <c r="F5" s="94">
        <v>0</v>
      </c>
      <c r="G5" s="94">
        <v>0</v>
      </c>
      <c r="H5" s="94">
        <v>0</v>
      </c>
      <c r="I5" s="94">
        <v>0</v>
      </c>
      <c r="J5" s="95">
        <v>0</v>
      </c>
      <c r="K5" s="94">
        <v>0</v>
      </c>
      <c r="L5" s="94">
        <v>0</v>
      </c>
      <c r="M5" s="96"/>
      <c r="N5" s="97"/>
      <c r="O5" s="98" t="s">
        <v>116</v>
      </c>
      <c r="P5" s="98" t="s">
        <v>134</v>
      </c>
      <c r="Q5" s="30" t="s">
        <v>134</v>
      </c>
      <c r="R5" s="31" t="s">
        <v>134</v>
      </c>
      <c r="S5" s="32" t="s">
        <v>134</v>
      </c>
      <c r="T5" s="99"/>
      <c r="U5" s="99"/>
      <c r="V5" s="100" t="s">
        <v>134</v>
      </c>
      <c r="W5" s="101"/>
      <c r="X5" s="100" t="s">
        <v>134</v>
      </c>
      <c r="Y5" s="102"/>
      <c r="Z5" s="100" t="s">
        <v>134</v>
      </c>
      <c r="AA5" s="103"/>
      <c r="AB5" s="33">
        <v>2021</v>
      </c>
      <c r="AC5" s="24">
        <v>0</v>
      </c>
      <c r="AD5" s="104" t="s">
        <v>134</v>
      </c>
      <c r="AE5" s="105"/>
      <c r="AF5" s="106" t="s">
        <v>134</v>
      </c>
      <c r="AG5" s="105"/>
      <c r="AH5" s="106" t="s">
        <v>134</v>
      </c>
      <c r="AI5" s="103" t="s">
        <v>134</v>
      </c>
    </row>
    <row r="6" spans="1:35" ht="13.5" hidden="1" customHeight="1" thickBot="1" x14ac:dyDescent="0.25">
      <c r="A6" s="25"/>
      <c r="B6" s="92" t="s">
        <v>134</v>
      </c>
      <c r="C6" s="12"/>
      <c r="D6" s="93"/>
      <c r="E6" s="94">
        <v>0</v>
      </c>
      <c r="F6" s="94">
        <v>0</v>
      </c>
      <c r="G6" s="94">
        <v>0</v>
      </c>
      <c r="H6" s="94">
        <v>0</v>
      </c>
      <c r="I6" s="94">
        <v>0</v>
      </c>
      <c r="J6" s="95">
        <v>0</v>
      </c>
      <c r="K6" s="94">
        <v>0</v>
      </c>
      <c r="L6" s="94">
        <v>0</v>
      </c>
      <c r="M6" s="96"/>
      <c r="N6" s="97"/>
      <c r="O6" s="98"/>
      <c r="P6" s="98"/>
      <c r="Q6" s="30" t="s">
        <v>134</v>
      </c>
      <c r="R6" s="31" t="s">
        <v>134</v>
      </c>
      <c r="S6" s="32" t="s">
        <v>134</v>
      </c>
      <c r="T6" s="99"/>
      <c r="U6" s="99"/>
      <c r="V6" s="100" t="s">
        <v>134</v>
      </c>
      <c r="W6" s="101"/>
      <c r="X6" s="100" t="s">
        <v>134</v>
      </c>
      <c r="Y6" s="102"/>
      <c r="Z6" s="100" t="s">
        <v>134</v>
      </c>
      <c r="AA6" s="103"/>
      <c r="AB6" s="33">
        <v>2021</v>
      </c>
      <c r="AC6" s="24">
        <v>0</v>
      </c>
      <c r="AD6" s="104" t="s">
        <v>134</v>
      </c>
      <c r="AE6" s="105"/>
      <c r="AF6" s="106" t="s">
        <v>134</v>
      </c>
      <c r="AG6" s="105"/>
      <c r="AH6" s="106" t="s">
        <v>134</v>
      </c>
      <c r="AI6" s="103"/>
    </row>
    <row r="7" spans="1:35" ht="13.5" hidden="1" customHeight="1" thickBot="1" x14ac:dyDescent="0.25">
      <c r="A7" s="25"/>
      <c r="B7" s="92" t="s">
        <v>134</v>
      </c>
      <c r="C7" s="107"/>
      <c r="D7" s="93"/>
      <c r="E7" s="94">
        <v>0</v>
      </c>
      <c r="F7" s="94">
        <v>0</v>
      </c>
      <c r="G7" s="94">
        <v>0</v>
      </c>
      <c r="H7" s="94">
        <v>0</v>
      </c>
      <c r="I7" s="94">
        <v>0</v>
      </c>
      <c r="J7" s="95">
        <v>0</v>
      </c>
      <c r="K7" s="94">
        <v>0</v>
      </c>
      <c r="L7" s="94">
        <v>0</v>
      </c>
      <c r="M7" s="96"/>
      <c r="N7" s="97"/>
      <c r="O7" s="98"/>
      <c r="P7" s="98"/>
      <c r="Q7" s="30" t="s">
        <v>134</v>
      </c>
      <c r="R7" s="31" t="s">
        <v>134</v>
      </c>
      <c r="S7" s="32" t="s">
        <v>134</v>
      </c>
      <c r="T7" s="99"/>
      <c r="U7" s="99"/>
      <c r="V7" s="100" t="s">
        <v>134</v>
      </c>
      <c r="W7" s="101"/>
      <c r="X7" s="100" t="s">
        <v>134</v>
      </c>
      <c r="Y7" s="102"/>
      <c r="Z7" s="100" t="s">
        <v>134</v>
      </c>
      <c r="AA7" s="103"/>
      <c r="AB7" s="33">
        <v>2021</v>
      </c>
      <c r="AC7" s="24">
        <v>0</v>
      </c>
      <c r="AD7" s="104" t="s">
        <v>134</v>
      </c>
      <c r="AE7" s="105"/>
      <c r="AF7" s="106" t="s">
        <v>134</v>
      </c>
      <c r="AG7" s="105"/>
      <c r="AH7" s="106" t="s">
        <v>134</v>
      </c>
      <c r="AI7" s="103"/>
    </row>
    <row r="8" spans="1:35" ht="13.5" hidden="1" customHeight="1" thickBot="1" x14ac:dyDescent="0.25">
      <c r="A8" s="25"/>
      <c r="B8" s="92" t="s">
        <v>134</v>
      </c>
      <c r="C8" s="34"/>
      <c r="D8" s="93"/>
      <c r="E8" s="94">
        <v>0</v>
      </c>
      <c r="F8" s="94">
        <v>0</v>
      </c>
      <c r="G8" s="94">
        <v>0</v>
      </c>
      <c r="H8" s="94">
        <v>0</v>
      </c>
      <c r="I8" s="94">
        <v>0</v>
      </c>
      <c r="J8" s="95">
        <v>0</v>
      </c>
      <c r="K8" s="94">
        <v>0</v>
      </c>
      <c r="L8" s="94">
        <v>0</v>
      </c>
      <c r="M8" s="96"/>
      <c r="N8" s="97"/>
      <c r="O8" s="98"/>
      <c r="P8" s="98"/>
      <c r="Q8" s="30" t="s">
        <v>134</v>
      </c>
      <c r="R8" s="31" t="s">
        <v>134</v>
      </c>
      <c r="S8" s="32" t="s">
        <v>134</v>
      </c>
      <c r="T8" s="99"/>
      <c r="U8" s="99"/>
      <c r="V8" s="100" t="s">
        <v>134</v>
      </c>
      <c r="W8" s="101"/>
      <c r="X8" s="100" t="s">
        <v>134</v>
      </c>
      <c r="Y8" s="102"/>
      <c r="Z8" s="100" t="s">
        <v>134</v>
      </c>
      <c r="AA8" s="103"/>
      <c r="AB8" s="33">
        <v>2021</v>
      </c>
      <c r="AC8" s="24">
        <v>0</v>
      </c>
      <c r="AD8" s="104" t="s">
        <v>134</v>
      </c>
      <c r="AE8" s="105"/>
      <c r="AF8" s="106" t="s">
        <v>134</v>
      </c>
      <c r="AG8" s="105"/>
      <c r="AH8" s="106" t="s">
        <v>134</v>
      </c>
      <c r="AI8" s="103"/>
    </row>
    <row r="9" spans="1:35" ht="13.5" hidden="1" customHeight="1" thickBot="1" x14ac:dyDescent="0.25">
      <c r="A9" s="25"/>
      <c r="B9" s="92" t="s">
        <v>134</v>
      </c>
      <c r="C9" s="107"/>
      <c r="D9" s="93"/>
      <c r="E9" s="94">
        <v>0</v>
      </c>
      <c r="F9" s="94">
        <v>0</v>
      </c>
      <c r="G9" s="94">
        <v>0</v>
      </c>
      <c r="H9" s="94">
        <v>0</v>
      </c>
      <c r="I9" s="94">
        <v>0</v>
      </c>
      <c r="J9" s="95">
        <v>0</v>
      </c>
      <c r="K9" s="94">
        <v>0</v>
      </c>
      <c r="L9" s="94">
        <v>0</v>
      </c>
      <c r="M9" s="96"/>
      <c r="N9" s="97"/>
      <c r="O9" s="98"/>
      <c r="P9" s="98"/>
      <c r="Q9" s="30" t="s">
        <v>134</v>
      </c>
      <c r="R9" s="31" t="s">
        <v>134</v>
      </c>
      <c r="S9" s="32" t="s">
        <v>134</v>
      </c>
      <c r="T9" s="99"/>
      <c r="U9" s="99"/>
      <c r="V9" s="100" t="s">
        <v>134</v>
      </c>
      <c r="W9" s="101"/>
      <c r="X9" s="100" t="s">
        <v>134</v>
      </c>
      <c r="Y9" s="102"/>
      <c r="Z9" s="100" t="s">
        <v>134</v>
      </c>
      <c r="AA9" s="103"/>
      <c r="AB9" s="33">
        <v>2021</v>
      </c>
      <c r="AC9" s="24">
        <v>0</v>
      </c>
      <c r="AD9" s="104" t="s">
        <v>134</v>
      </c>
      <c r="AE9" s="105"/>
      <c r="AF9" s="106" t="s">
        <v>134</v>
      </c>
      <c r="AG9" s="105"/>
      <c r="AH9" s="106" t="s">
        <v>134</v>
      </c>
      <c r="AI9" s="103"/>
    </row>
    <row r="10" spans="1:35" ht="13.5" hidden="1" customHeight="1" thickBot="1" x14ac:dyDescent="0.25">
      <c r="A10" s="25"/>
      <c r="B10" s="92" t="s">
        <v>134</v>
      </c>
      <c r="C10" s="107"/>
      <c r="D10" s="93"/>
      <c r="E10" s="94">
        <v>0</v>
      </c>
      <c r="F10" s="94">
        <v>0</v>
      </c>
      <c r="G10" s="94">
        <v>0</v>
      </c>
      <c r="H10" s="94">
        <v>0</v>
      </c>
      <c r="I10" s="94">
        <v>0</v>
      </c>
      <c r="J10" s="95">
        <v>0</v>
      </c>
      <c r="K10" s="94">
        <v>0</v>
      </c>
      <c r="L10" s="94">
        <v>0</v>
      </c>
      <c r="M10" s="96"/>
      <c r="N10" s="97"/>
      <c r="O10" s="98"/>
      <c r="P10" s="98"/>
      <c r="Q10" s="30" t="s">
        <v>134</v>
      </c>
      <c r="R10" s="31" t="s">
        <v>134</v>
      </c>
      <c r="S10" s="32" t="s">
        <v>134</v>
      </c>
      <c r="T10" s="99"/>
      <c r="U10" s="99"/>
      <c r="V10" s="100" t="s">
        <v>134</v>
      </c>
      <c r="W10" s="101"/>
      <c r="X10" s="100" t="s">
        <v>134</v>
      </c>
      <c r="Y10" s="102"/>
      <c r="Z10" s="100" t="s">
        <v>134</v>
      </c>
      <c r="AA10" s="103"/>
      <c r="AB10" s="33">
        <v>2021</v>
      </c>
      <c r="AC10" s="24">
        <v>0</v>
      </c>
      <c r="AD10" s="104" t="s">
        <v>134</v>
      </c>
      <c r="AE10" s="105"/>
      <c r="AF10" s="106" t="s">
        <v>134</v>
      </c>
      <c r="AG10" s="105"/>
      <c r="AH10" s="106" t="s">
        <v>134</v>
      </c>
      <c r="AI10" s="103"/>
    </row>
    <row r="11" spans="1:35" ht="13.5" hidden="1" customHeight="1" thickBot="1" x14ac:dyDescent="0.25">
      <c r="A11" s="25"/>
      <c r="B11" s="92" t="s">
        <v>134</v>
      </c>
      <c r="C11" s="107"/>
      <c r="D11" s="93"/>
      <c r="E11" s="94">
        <v>0</v>
      </c>
      <c r="F11" s="94">
        <v>0</v>
      </c>
      <c r="G11" s="94">
        <v>0</v>
      </c>
      <c r="H11" s="94">
        <v>0</v>
      </c>
      <c r="I11" s="94">
        <v>0</v>
      </c>
      <c r="J11" s="95">
        <v>0</v>
      </c>
      <c r="K11" s="94">
        <v>0</v>
      </c>
      <c r="L11" s="94">
        <v>0</v>
      </c>
      <c r="M11" s="96"/>
      <c r="N11" s="97"/>
      <c r="O11" s="98"/>
      <c r="P11" s="98"/>
      <c r="Q11" s="30" t="s">
        <v>134</v>
      </c>
      <c r="R11" s="31" t="s">
        <v>134</v>
      </c>
      <c r="S11" s="32" t="s">
        <v>134</v>
      </c>
      <c r="T11" s="99"/>
      <c r="U11" s="99"/>
      <c r="V11" s="100" t="s">
        <v>134</v>
      </c>
      <c r="W11" s="101"/>
      <c r="X11" s="100" t="s">
        <v>134</v>
      </c>
      <c r="Y11" s="102"/>
      <c r="Z11" s="100" t="s">
        <v>134</v>
      </c>
      <c r="AA11" s="103"/>
      <c r="AB11" s="33">
        <v>2021</v>
      </c>
      <c r="AC11" s="24">
        <v>0</v>
      </c>
      <c r="AD11" s="104" t="s">
        <v>134</v>
      </c>
      <c r="AE11" s="105"/>
      <c r="AF11" s="106" t="s">
        <v>134</v>
      </c>
      <c r="AG11" s="105"/>
      <c r="AH11" s="106" t="s">
        <v>134</v>
      </c>
      <c r="AI11" s="103"/>
    </row>
    <row r="12" spans="1:35" ht="13.5" hidden="1" customHeight="1" thickBot="1" x14ac:dyDescent="0.25">
      <c r="A12" s="25"/>
      <c r="B12" s="108" t="s">
        <v>134</v>
      </c>
      <c r="C12" s="109"/>
      <c r="D12" s="110"/>
      <c r="E12" s="111">
        <v>0</v>
      </c>
      <c r="F12" s="111">
        <v>0</v>
      </c>
      <c r="G12" s="111">
        <v>0</v>
      </c>
      <c r="H12" s="111">
        <v>0</v>
      </c>
      <c r="I12" s="111">
        <v>0</v>
      </c>
      <c r="J12" s="112">
        <v>0</v>
      </c>
      <c r="K12" s="111">
        <v>0</v>
      </c>
      <c r="L12" s="111">
        <v>0</v>
      </c>
      <c r="M12" s="113"/>
      <c r="N12" s="114"/>
      <c r="O12" s="115"/>
      <c r="P12" s="115"/>
      <c r="Q12" s="35" t="s">
        <v>134</v>
      </c>
      <c r="R12" s="36" t="s">
        <v>134</v>
      </c>
      <c r="S12" s="37" t="s">
        <v>134</v>
      </c>
      <c r="T12" s="116"/>
      <c r="U12" s="116"/>
      <c r="V12" s="117" t="s">
        <v>134</v>
      </c>
      <c r="W12" s="118"/>
      <c r="X12" s="117" t="s">
        <v>134</v>
      </c>
      <c r="Y12" s="119"/>
      <c r="Z12" s="117" t="s">
        <v>134</v>
      </c>
      <c r="AA12" s="120"/>
      <c r="AB12" s="38">
        <v>2021</v>
      </c>
      <c r="AC12" s="24">
        <v>0</v>
      </c>
      <c r="AD12" s="121" t="s">
        <v>134</v>
      </c>
      <c r="AE12" s="122"/>
      <c r="AF12" s="123" t="s">
        <v>134</v>
      </c>
      <c r="AG12" s="122"/>
      <c r="AH12" s="123" t="s">
        <v>134</v>
      </c>
      <c r="AI12" s="120"/>
    </row>
    <row r="13" spans="1:35" ht="13.5" hidden="1" customHeight="1" thickBot="1" x14ac:dyDescent="0.25">
      <c r="B13" s="39"/>
      <c r="C13" s="40"/>
      <c r="D13" s="40"/>
      <c r="E13" s="40"/>
      <c r="F13" s="41"/>
      <c r="G13" s="41"/>
      <c r="H13" s="41"/>
      <c r="I13" s="42"/>
      <c r="J13" s="43"/>
      <c r="K13" s="44"/>
      <c r="L13" s="44"/>
      <c r="M13" s="44"/>
      <c r="N13" s="45"/>
      <c r="O13" s="46"/>
      <c r="P13" s="45"/>
      <c r="Q13" s="45"/>
      <c r="R13" s="45"/>
      <c r="S13" s="45"/>
      <c r="T13" s="45"/>
      <c r="U13" s="45"/>
      <c r="V13" s="45"/>
      <c r="W13" s="45"/>
      <c r="X13" s="45"/>
      <c r="Y13" s="45"/>
      <c r="Z13" s="45"/>
      <c r="AA13" s="45"/>
      <c r="AB13" s="45"/>
      <c r="AC13" s="45"/>
      <c r="AD13" s="40"/>
      <c r="AE13" s="40"/>
      <c r="AF13" s="40"/>
      <c r="AG13" s="40"/>
      <c r="AH13" s="40"/>
      <c r="AI13" s="47"/>
    </row>
    <row r="14" spans="1:35" ht="12.75" hidden="1" customHeight="1" x14ac:dyDescent="0.2">
      <c r="B14" s="14">
        <v>1</v>
      </c>
      <c r="C14" s="14">
        <v>2</v>
      </c>
      <c r="D14" s="14">
        <v>3</v>
      </c>
      <c r="E14" s="14">
        <v>4</v>
      </c>
      <c r="F14" s="14">
        <v>5</v>
      </c>
      <c r="G14" s="14">
        <v>6</v>
      </c>
      <c r="H14" s="14">
        <v>7</v>
      </c>
      <c r="I14" s="14">
        <v>8</v>
      </c>
      <c r="J14" s="14">
        <v>9</v>
      </c>
      <c r="K14" s="14">
        <v>10</v>
      </c>
      <c r="L14" s="14">
        <v>11</v>
      </c>
      <c r="M14" s="14">
        <v>12</v>
      </c>
      <c r="N14" s="14">
        <v>13</v>
      </c>
      <c r="O14" s="14">
        <v>14</v>
      </c>
      <c r="P14" s="14">
        <v>15</v>
      </c>
      <c r="Q14" s="14">
        <v>16</v>
      </c>
      <c r="R14" s="14">
        <v>17</v>
      </c>
      <c r="S14" s="14">
        <v>18</v>
      </c>
      <c r="T14" s="14">
        <v>19</v>
      </c>
      <c r="U14" s="14">
        <v>19</v>
      </c>
      <c r="V14" s="14">
        <v>20</v>
      </c>
      <c r="W14" s="14">
        <v>21</v>
      </c>
      <c r="X14" s="14">
        <v>22</v>
      </c>
      <c r="Y14" s="14">
        <v>23</v>
      </c>
      <c r="Z14" s="14">
        <v>24</v>
      </c>
      <c r="AA14" s="14">
        <v>25</v>
      </c>
      <c r="AB14" s="14">
        <v>26</v>
      </c>
      <c r="AC14" s="14">
        <v>26</v>
      </c>
      <c r="AD14" s="14">
        <v>27</v>
      </c>
      <c r="AE14" s="14">
        <v>28</v>
      </c>
      <c r="AF14" s="14">
        <v>29</v>
      </c>
      <c r="AG14" s="14">
        <v>30</v>
      </c>
      <c r="AH14" s="14">
        <v>31</v>
      </c>
      <c r="AI14" s="14">
        <v>32</v>
      </c>
    </row>
    <row r="15" spans="1:35" s="218" customFormat="1" ht="18" customHeight="1" x14ac:dyDescent="0.25">
      <c r="F15" s="219"/>
      <c r="G15" s="219"/>
      <c r="H15" s="219"/>
      <c r="I15" s="220"/>
      <c r="J15" s="221"/>
      <c r="K15" s="222"/>
      <c r="L15" s="222"/>
      <c r="M15" s="222"/>
      <c r="N15" s="223"/>
      <c r="O15" s="224"/>
      <c r="P15" s="223"/>
      <c r="Q15" s="223"/>
      <c r="R15" s="223"/>
      <c r="S15" s="223"/>
      <c r="T15" s="223"/>
      <c r="U15" s="223"/>
      <c r="V15" s="223"/>
      <c r="W15" s="223"/>
      <c r="X15" s="223"/>
      <c r="Y15" s="223"/>
      <c r="Z15" s="223"/>
      <c r="AA15" s="223"/>
      <c r="AB15" s="223"/>
      <c r="AC15" s="223"/>
    </row>
    <row r="16" spans="1:35" s="218" customFormat="1" ht="18" customHeight="1" x14ac:dyDescent="0.25">
      <c r="B16" s="279" t="s">
        <v>135</v>
      </c>
      <c r="C16" s="279"/>
      <c r="D16" s="279"/>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row>
    <row r="17" spans="1:35" s="218" customFormat="1" ht="18" customHeight="1" x14ac:dyDescent="0.25">
      <c r="B17" s="279" t="s">
        <v>136</v>
      </c>
      <c r="C17" s="279"/>
      <c r="D17" s="279"/>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row>
    <row r="18" spans="1:35" s="218" customFormat="1" ht="26.25" customHeight="1" x14ac:dyDescent="0.25">
      <c r="B18" s="232" t="s">
        <v>164</v>
      </c>
      <c r="C18" s="232"/>
      <c r="D18" s="232"/>
      <c r="E18" s="232"/>
      <c r="F18" s="232"/>
      <c r="G18" s="232"/>
      <c r="H18" s="232"/>
      <c r="I18" s="232"/>
      <c r="J18" s="232"/>
      <c r="K18" s="232"/>
      <c r="L18" s="232"/>
      <c r="M18" s="232"/>
      <c r="N18" s="232"/>
      <c r="O18" s="232"/>
      <c r="P18" s="232"/>
      <c r="Q18" s="232"/>
      <c r="R18" s="232"/>
      <c r="S18" s="232"/>
      <c r="T18" s="232"/>
      <c r="U18" s="232"/>
      <c r="V18" s="232"/>
      <c r="W18" s="232"/>
      <c r="X18" s="232"/>
      <c r="Y18" s="232"/>
      <c r="Z18" s="232"/>
      <c r="AA18" s="232"/>
      <c r="AB18" s="232"/>
      <c r="AC18" s="232"/>
      <c r="AD18" s="232"/>
      <c r="AE18" s="232"/>
      <c r="AF18" s="232"/>
      <c r="AG18" s="232"/>
      <c r="AH18" s="232"/>
      <c r="AI18" s="232"/>
    </row>
    <row r="19" spans="1:35" s="48" customFormat="1" ht="13.5" thickBot="1" x14ac:dyDescent="0.25">
      <c r="B19" s="246" t="s">
        <v>160</v>
      </c>
      <c r="C19" s="246"/>
      <c r="D19" s="246"/>
      <c r="E19" s="246"/>
      <c r="F19" s="245"/>
      <c r="G19" s="245"/>
      <c r="H19" s="245"/>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row>
    <row r="20" spans="1:35" ht="44.25" customHeight="1" thickBot="1" x14ac:dyDescent="0.25">
      <c r="B20" s="125" t="s">
        <v>161</v>
      </c>
      <c r="C20" s="126" t="s">
        <v>137</v>
      </c>
      <c r="D20" s="127"/>
      <c r="E20" s="128"/>
      <c r="F20" s="129" t="s">
        <v>128</v>
      </c>
      <c r="G20" s="129" t="s">
        <v>128</v>
      </c>
      <c r="H20" s="129" t="s">
        <v>128</v>
      </c>
      <c r="I20" s="129"/>
      <c r="J20" s="129"/>
      <c r="K20" s="129"/>
      <c r="L20" s="129"/>
      <c r="M20" s="129"/>
      <c r="N20" s="129"/>
      <c r="O20" s="129"/>
      <c r="P20" s="129"/>
      <c r="Q20" s="130"/>
      <c r="R20" s="265" t="s">
        <v>125</v>
      </c>
      <c r="S20" s="266"/>
      <c r="T20" s="242" t="s">
        <v>139</v>
      </c>
      <c r="U20" s="233" t="s">
        <v>110</v>
      </c>
      <c r="V20" s="234"/>
      <c r="W20" s="233" t="s">
        <v>100</v>
      </c>
      <c r="X20" s="234"/>
      <c r="Y20" s="233" t="s">
        <v>129</v>
      </c>
      <c r="Z20" s="234"/>
      <c r="AA20" s="131" t="s">
        <v>119</v>
      </c>
      <c r="AB20" s="254" t="s">
        <v>130</v>
      </c>
      <c r="AC20" s="255"/>
      <c r="AD20" s="256"/>
      <c r="AE20" s="233" t="s">
        <v>121</v>
      </c>
      <c r="AF20" s="234"/>
      <c r="AG20" s="233" t="s">
        <v>122</v>
      </c>
      <c r="AH20" s="234"/>
      <c r="AI20" s="131" t="s">
        <v>120</v>
      </c>
    </row>
    <row r="21" spans="1:35" ht="56.25" customHeight="1" thickBot="1" x14ac:dyDescent="0.25">
      <c r="B21" s="276" t="s">
        <v>106</v>
      </c>
      <c r="C21" s="247" t="s">
        <v>105</v>
      </c>
      <c r="D21" s="247" t="s">
        <v>113</v>
      </c>
      <c r="E21" s="247" t="s">
        <v>108</v>
      </c>
      <c r="F21" s="270" t="s">
        <v>103</v>
      </c>
      <c r="G21" s="270" t="s">
        <v>107</v>
      </c>
      <c r="H21" s="270" t="s">
        <v>104</v>
      </c>
      <c r="I21" s="267" t="s">
        <v>124</v>
      </c>
      <c r="J21" s="267" t="s">
        <v>131</v>
      </c>
      <c r="K21" s="267" t="s">
        <v>117</v>
      </c>
      <c r="L21" s="267" t="s">
        <v>118</v>
      </c>
      <c r="M21" s="250" t="s">
        <v>109</v>
      </c>
      <c r="N21" s="132"/>
      <c r="O21" s="132" t="s">
        <v>114</v>
      </c>
      <c r="P21" s="133" t="s">
        <v>115</v>
      </c>
      <c r="Q21" s="273" t="s">
        <v>147</v>
      </c>
      <c r="R21" s="237" t="s">
        <v>148</v>
      </c>
      <c r="S21" s="238"/>
      <c r="T21" s="243"/>
      <c r="U21" s="235" t="s">
        <v>140</v>
      </c>
      <c r="V21" s="236"/>
      <c r="W21" s="235" t="s">
        <v>141</v>
      </c>
      <c r="X21" s="236"/>
      <c r="Y21" s="235" t="s">
        <v>144</v>
      </c>
      <c r="Z21" s="236"/>
      <c r="AA21" s="239" t="s">
        <v>159</v>
      </c>
      <c r="AB21" s="257" t="s">
        <v>151</v>
      </c>
      <c r="AC21" s="134">
        <v>2019</v>
      </c>
      <c r="AD21" s="135">
        <v>828211</v>
      </c>
      <c r="AE21" s="253" t="s">
        <v>153</v>
      </c>
      <c r="AF21" s="236"/>
      <c r="AG21" s="235" t="s">
        <v>154</v>
      </c>
      <c r="AH21" s="236"/>
      <c r="AI21" s="239" t="s">
        <v>159</v>
      </c>
    </row>
    <row r="22" spans="1:35" ht="56.25" customHeight="1" x14ac:dyDescent="0.2">
      <c r="B22" s="277"/>
      <c r="C22" s="248"/>
      <c r="D22" s="248"/>
      <c r="E22" s="248"/>
      <c r="F22" s="271"/>
      <c r="G22" s="271"/>
      <c r="H22" s="271"/>
      <c r="I22" s="268"/>
      <c r="J22" s="268"/>
      <c r="K22" s="268"/>
      <c r="L22" s="268"/>
      <c r="M22" s="251"/>
      <c r="N22" s="132" t="s">
        <v>132</v>
      </c>
      <c r="O22" s="132" t="s">
        <v>114</v>
      </c>
      <c r="P22" s="133" t="s">
        <v>115</v>
      </c>
      <c r="Q22" s="274"/>
      <c r="R22" s="263" t="s">
        <v>126</v>
      </c>
      <c r="S22" s="261" t="s">
        <v>165</v>
      </c>
      <c r="T22" s="243"/>
      <c r="U22" s="137" t="s">
        <v>149</v>
      </c>
      <c r="V22" s="138">
        <v>1.1100000000000001</v>
      </c>
      <c r="W22" s="137" t="s">
        <v>142</v>
      </c>
      <c r="X22" s="139">
        <v>0.75</v>
      </c>
      <c r="Y22" s="137" t="s">
        <v>145</v>
      </c>
      <c r="Z22" s="140">
        <v>0</v>
      </c>
      <c r="AA22" s="240"/>
      <c r="AB22" s="258"/>
      <c r="AC22" s="141">
        <v>2020</v>
      </c>
      <c r="AD22" s="142">
        <v>877803</v>
      </c>
      <c r="AE22" s="143" t="s">
        <v>157</v>
      </c>
      <c r="AF22" s="144">
        <v>0</v>
      </c>
      <c r="AG22" s="145" t="s">
        <v>155</v>
      </c>
      <c r="AH22" s="144">
        <v>0</v>
      </c>
      <c r="AI22" s="240"/>
    </row>
    <row r="23" spans="1:35" ht="54" customHeight="1" thickBot="1" x14ac:dyDescent="0.25">
      <c r="B23" s="277"/>
      <c r="C23" s="248"/>
      <c r="D23" s="248"/>
      <c r="E23" s="248"/>
      <c r="F23" s="271"/>
      <c r="G23" s="271"/>
      <c r="H23" s="271"/>
      <c r="I23" s="268"/>
      <c r="J23" s="268"/>
      <c r="K23" s="268"/>
      <c r="L23" s="268"/>
      <c r="M23" s="251"/>
      <c r="N23" s="136"/>
      <c r="O23" s="136"/>
      <c r="P23" s="133"/>
      <c r="Q23" s="274"/>
      <c r="R23" s="264"/>
      <c r="S23" s="262"/>
      <c r="T23" s="243"/>
      <c r="U23" s="146" t="s">
        <v>150</v>
      </c>
      <c r="V23" s="147">
        <v>1.21</v>
      </c>
      <c r="W23" s="146" t="s">
        <v>143</v>
      </c>
      <c r="X23" s="148">
        <v>0.7</v>
      </c>
      <c r="Y23" s="146" t="s">
        <v>146</v>
      </c>
      <c r="Z23" s="149">
        <v>1</v>
      </c>
      <c r="AA23" s="240"/>
      <c r="AB23" s="258"/>
      <c r="AC23" s="150">
        <v>2021</v>
      </c>
      <c r="AD23" s="151">
        <v>908526</v>
      </c>
      <c r="AE23" s="152" t="s">
        <v>158</v>
      </c>
      <c r="AF23" s="153">
        <v>0.04</v>
      </c>
      <c r="AG23" s="154" t="s">
        <v>156</v>
      </c>
      <c r="AH23" s="153">
        <v>0.02</v>
      </c>
      <c r="AI23" s="240"/>
    </row>
    <row r="24" spans="1:35" ht="44.25" customHeight="1" thickBot="1" x14ac:dyDescent="0.25">
      <c r="B24" s="278"/>
      <c r="C24" s="249"/>
      <c r="D24" s="249"/>
      <c r="E24" s="249"/>
      <c r="F24" s="272"/>
      <c r="G24" s="272"/>
      <c r="H24" s="272"/>
      <c r="I24" s="269"/>
      <c r="J24" s="269"/>
      <c r="K24" s="269"/>
      <c r="L24" s="269"/>
      <c r="M24" s="252"/>
      <c r="N24" s="155"/>
      <c r="O24" s="155"/>
      <c r="P24" s="133"/>
      <c r="Q24" s="275"/>
      <c r="R24" s="156" t="s">
        <v>102</v>
      </c>
      <c r="S24" s="157" t="s">
        <v>101</v>
      </c>
      <c r="T24" s="244"/>
      <c r="U24" s="158" t="s">
        <v>102</v>
      </c>
      <c r="V24" s="159" t="s">
        <v>101</v>
      </c>
      <c r="W24" s="156" t="s">
        <v>102</v>
      </c>
      <c r="X24" s="157" t="s">
        <v>101</v>
      </c>
      <c r="Y24" s="156" t="s">
        <v>102</v>
      </c>
      <c r="Z24" s="157" t="s">
        <v>101</v>
      </c>
      <c r="AA24" s="241"/>
      <c r="AB24" s="259"/>
      <c r="AC24" s="160" t="s">
        <v>133</v>
      </c>
      <c r="AD24" s="161" t="s">
        <v>152</v>
      </c>
      <c r="AE24" s="162" t="s">
        <v>102</v>
      </c>
      <c r="AF24" s="163" t="s">
        <v>101</v>
      </c>
      <c r="AG24" s="164" t="s">
        <v>102</v>
      </c>
      <c r="AH24" s="165" t="s">
        <v>101</v>
      </c>
      <c r="AI24" s="241"/>
    </row>
    <row r="25" spans="1:35" ht="25.5" customHeight="1" thickBot="1" x14ac:dyDescent="0.25">
      <c r="B25" s="166"/>
      <c r="C25" s="167"/>
      <c r="D25" s="167"/>
      <c r="E25" s="167"/>
      <c r="F25" s="167"/>
      <c r="G25" s="167"/>
      <c r="H25" s="167"/>
      <c r="I25" s="167"/>
      <c r="J25" s="167"/>
      <c r="K25" s="167"/>
      <c r="L25" s="168"/>
      <c r="M25" s="167"/>
      <c r="N25" s="169"/>
      <c r="O25" s="167"/>
      <c r="P25" s="167"/>
      <c r="Q25" s="167"/>
      <c r="R25" s="167"/>
      <c r="S25" s="167"/>
      <c r="T25" s="167"/>
      <c r="U25" s="167"/>
      <c r="V25" s="167"/>
      <c r="W25" s="167"/>
      <c r="X25" s="167"/>
      <c r="Y25" s="167"/>
      <c r="Z25" s="167"/>
      <c r="AA25" s="170"/>
      <c r="AB25" s="49"/>
      <c r="AC25" s="49"/>
      <c r="AD25" s="50"/>
      <c r="AE25" s="51"/>
      <c r="AG25" s="51"/>
      <c r="AI25" s="50"/>
    </row>
    <row r="26" spans="1:35" ht="25.5" customHeight="1" thickBot="1" x14ac:dyDescent="0.25">
      <c r="B26" s="171">
        <v>1</v>
      </c>
      <c r="C26" s="171" t="s">
        <v>166</v>
      </c>
      <c r="D26" s="172">
        <v>1</v>
      </c>
      <c r="E26" s="173">
        <v>4077656106</v>
      </c>
      <c r="F26" s="173">
        <v>4457556320</v>
      </c>
      <c r="G26" s="173">
        <v>580437376</v>
      </c>
      <c r="H26" s="173">
        <v>1388767034</v>
      </c>
      <c r="I26" s="173">
        <v>3497218730</v>
      </c>
      <c r="J26" s="173">
        <v>3068789286</v>
      </c>
      <c r="K26" s="173">
        <v>416818559</v>
      </c>
      <c r="L26" s="173">
        <v>53183809</v>
      </c>
      <c r="M26" s="174">
        <v>1</v>
      </c>
      <c r="N26" s="174">
        <v>3.5</v>
      </c>
      <c r="O26" s="175" t="s">
        <v>116</v>
      </c>
      <c r="P26" s="175">
        <v>0</v>
      </c>
      <c r="Q26" s="52">
        <v>700000000</v>
      </c>
      <c r="R26" s="227">
        <v>3637218730</v>
      </c>
      <c r="S26" s="73" t="s">
        <v>128</v>
      </c>
      <c r="T26" s="69" t="s">
        <v>163</v>
      </c>
      <c r="U26" s="69">
        <v>7.0251439252595613</v>
      </c>
      <c r="V26" s="70" t="s">
        <v>128</v>
      </c>
      <c r="W26" s="71">
        <v>0.31155344639593918</v>
      </c>
      <c r="X26" s="70" t="s">
        <v>128</v>
      </c>
      <c r="Y26" s="72">
        <v>7.8373205461835198</v>
      </c>
      <c r="Z26" s="70" t="s">
        <v>128</v>
      </c>
      <c r="AA26" s="70" t="s">
        <v>128</v>
      </c>
      <c r="AB26" s="23">
        <v>2021</v>
      </c>
      <c r="AC26" s="24">
        <v>4906.3607645791099</v>
      </c>
      <c r="AD26" s="74" t="s">
        <v>443</v>
      </c>
      <c r="AE26" s="75">
        <v>0.13582508284343639</v>
      </c>
      <c r="AF26" s="73" t="s">
        <v>128</v>
      </c>
      <c r="AG26" s="75">
        <v>9.3508310176549828E-2</v>
      </c>
      <c r="AH26" s="73" t="s">
        <v>128</v>
      </c>
      <c r="AI26" s="70" t="s">
        <v>128</v>
      </c>
    </row>
    <row r="27" spans="1:35" ht="12" customHeight="1" x14ac:dyDescent="0.2">
      <c r="A27" s="25"/>
      <c r="B27" s="176">
        <v>1.1000000000000001</v>
      </c>
      <c r="C27" s="177" t="s">
        <v>166</v>
      </c>
      <c r="D27" s="178">
        <v>1</v>
      </c>
      <c r="E27" s="179">
        <v>4077656106</v>
      </c>
      <c r="F27" s="179">
        <v>4457556320</v>
      </c>
      <c r="G27" s="179">
        <v>580437376</v>
      </c>
      <c r="H27" s="179">
        <v>1388767034</v>
      </c>
      <c r="I27" s="94">
        <v>3497218730</v>
      </c>
      <c r="J27" s="95">
        <v>3068789286</v>
      </c>
      <c r="K27" s="179">
        <v>416818559</v>
      </c>
      <c r="L27" s="179">
        <v>53183809</v>
      </c>
      <c r="M27" s="180"/>
      <c r="N27" s="181" t="s">
        <v>134</v>
      </c>
      <c r="O27" s="182" t="s">
        <v>116</v>
      </c>
      <c r="P27" s="182" t="s">
        <v>134</v>
      </c>
      <c r="Q27" s="53" t="s">
        <v>134</v>
      </c>
      <c r="R27" s="54" t="s">
        <v>134</v>
      </c>
      <c r="S27" s="55" t="s">
        <v>134</v>
      </c>
      <c r="T27" s="183" t="s">
        <v>163</v>
      </c>
      <c r="U27" s="183"/>
      <c r="V27" s="184" t="s">
        <v>134</v>
      </c>
      <c r="W27" s="185"/>
      <c r="X27" s="184" t="s">
        <v>134</v>
      </c>
      <c r="Y27" s="186"/>
      <c r="Z27" s="184" t="s">
        <v>134</v>
      </c>
      <c r="AA27" s="187"/>
      <c r="AB27" s="56">
        <v>2021</v>
      </c>
      <c r="AC27" s="57">
        <v>4906.3607645791099</v>
      </c>
      <c r="AD27" s="188" t="s">
        <v>443</v>
      </c>
      <c r="AE27" s="189"/>
      <c r="AF27" s="190" t="s">
        <v>134</v>
      </c>
      <c r="AG27" s="189"/>
      <c r="AH27" s="190" t="s">
        <v>134</v>
      </c>
      <c r="AI27" s="187" t="s">
        <v>134</v>
      </c>
    </row>
    <row r="28" spans="1:35" ht="12" customHeight="1" x14ac:dyDescent="0.2">
      <c r="A28" s="25"/>
      <c r="B28" s="92" t="s">
        <v>134</v>
      </c>
      <c r="C28" s="12"/>
      <c r="D28" s="93"/>
      <c r="E28" s="94"/>
      <c r="F28" s="94"/>
      <c r="G28" s="94"/>
      <c r="H28" s="94"/>
      <c r="I28" s="94">
        <v>0</v>
      </c>
      <c r="J28" s="95">
        <v>0</v>
      </c>
      <c r="K28" s="94"/>
      <c r="L28" s="94"/>
      <c r="M28" s="96"/>
      <c r="N28" s="97" t="s">
        <v>134</v>
      </c>
      <c r="O28" s="98" t="s">
        <v>116</v>
      </c>
      <c r="P28" s="98" t="s">
        <v>134</v>
      </c>
      <c r="Q28" s="30" t="s">
        <v>134</v>
      </c>
      <c r="R28" s="31" t="s">
        <v>134</v>
      </c>
      <c r="S28" s="32" t="s">
        <v>134</v>
      </c>
      <c r="T28" s="99"/>
      <c r="U28" s="99"/>
      <c r="V28" s="100" t="s">
        <v>134</v>
      </c>
      <c r="W28" s="101"/>
      <c r="X28" s="100" t="s">
        <v>134</v>
      </c>
      <c r="Y28" s="102"/>
      <c r="Z28" s="100" t="s">
        <v>134</v>
      </c>
      <c r="AA28" s="103"/>
      <c r="AB28" s="33">
        <v>2021</v>
      </c>
      <c r="AC28" s="58">
        <v>0</v>
      </c>
      <c r="AD28" s="104" t="s">
        <v>134</v>
      </c>
      <c r="AE28" s="105"/>
      <c r="AF28" s="106" t="s">
        <v>134</v>
      </c>
      <c r="AG28" s="105"/>
      <c r="AH28" s="106" t="s">
        <v>134</v>
      </c>
      <c r="AI28" s="103" t="s">
        <v>134</v>
      </c>
    </row>
    <row r="29" spans="1:35" ht="12" customHeight="1" x14ac:dyDescent="0.2">
      <c r="A29" s="25"/>
      <c r="B29" s="92" t="s">
        <v>134</v>
      </c>
      <c r="C29" s="12"/>
      <c r="D29" s="93"/>
      <c r="E29" s="94">
        <v>0</v>
      </c>
      <c r="F29" s="94">
        <v>0</v>
      </c>
      <c r="G29" s="94">
        <v>0</v>
      </c>
      <c r="H29" s="94">
        <v>0</v>
      </c>
      <c r="I29" s="94">
        <v>0</v>
      </c>
      <c r="J29" s="95">
        <v>0</v>
      </c>
      <c r="K29" s="94">
        <v>0</v>
      </c>
      <c r="L29" s="94">
        <v>0</v>
      </c>
      <c r="M29" s="96"/>
      <c r="N29" s="97" t="s">
        <v>134</v>
      </c>
      <c r="O29" s="98"/>
      <c r="P29" s="98"/>
      <c r="Q29" s="30" t="s">
        <v>134</v>
      </c>
      <c r="R29" s="31" t="s">
        <v>134</v>
      </c>
      <c r="S29" s="32" t="s">
        <v>134</v>
      </c>
      <c r="T29" s="99"/>
      <c r="U29" s="99"/>
      <c r="V29" s="100" t="s">
        <v>134</v>
      </c>
      <c r="W29" s="101"/>
      <c r="X29" s="100" t="s">
        <v>134</v>
      </c>
      <c r="Y29" s="102"/>
      <c r="Z29" s="100" t="s">
        <v>134</v>
      </c>
      <c r="AA29" s="103"/>
      <c r="AB29" s="33">
        <v>2021</v>
      </c>
      <c r="AC29" s="58">
        <v>0</v>
      </c>
      <c r="AD29" s="104" t="s">
        <v>134</v>
      </c>
      <c r="AE29" s="105"/>
      <c r="AF29" s="106" t="s">
        <v>134</v>
      </c>
      <c r="AG29" s="105"/>
      <c r="AH29" s="106" t="s">
        <v>134</v>
      </c>
      <c r="AI29" s="103"/>
    </row>
    <row r="30" spans="1:35" ht="12" customHeight="1" x14ac:dyDescent="0.2">
      <c r="A30" s="25"/>
      <c r="B30" s="92" t="s">
        <v>134</v>
      </c>
      <c r="C30" s="107"/>
      <c r="D30" s="93"/>
      <c r="E30" s="94">
        <v>0</v>
      </c>
      <c r="F30" s="94">
        <v>0</v>
      </c>
      <c r="G30" s="94">
        <v>0</v>
      </c>
      <c r="H30" s="94">
        <v>0</v>
      </c>
      <c r="I30" s="94">
        <v>0</v>
      </c>
      <c r="J30" s="95">
        <v>0</v>
      </c>
      <c r="K30" s="94">
        <v>0</v>
      </c>
      <c r="L30" s="94">
        <v>0</v>
      </c>
      <c r="M30" s="96"/>
      <c r="N30" s="97" t="s">
        <v>134</v>
      </c>
      <c r="O30" s="98"/>
      <c r="P30" s="98"/>
      <c r="Q30" s="30" t="s">
        <v>134</v>
      </c>
      <c r="R30" s="31" t="s">
        <v>134</v>
      </c>
      <c r="S30" s="32" t="s">
        <v>134</v>
      </c>
      <c r="T30" s="99"/>
      <c r="U30" s="99"/>
      <c r="V30" s="100" t="s">
        <v>134</v>
      </c>
      <c r="W30" s="101"/>
      <c r="X30" s="100" t="s">
        <v>134</v>
      </c>
      <c r="Y30" s="102"/>
      <c r="Z30" s="100" t="s">
        <v>134</v>
      </c>
      <c r="AA30" s="103"/>
      <c r="AB30" s="33">
        <v>2021</v>
      </c>
      <c r="AC30" s="58">
        <v>0</v>
      </c>
      <c r="AD30" s="104" t="s">
        <v>134</v>
      </c>
      <c r="AE30" s="105"/>
      <c r="AF30" s="106" t="s">
        <v>134</v>
      </c>
      <c r="AG30" s="105"/>
      <c r="AH30" s="106" t="s">
        <v>134</v>
      </c>
      <c r="AI30" s="103"/>
    </row>
    <row r="31" spans="1:35" ht="12" customHeight="1" x14ac:dyDescent="0.2">
      <c r="A31" s="25"/>
      <c r="B31" s="92" t="s">
        <v>134</v>
      </c>
      <c r="C31" s="34"/>
      <c r="D31" s="93"/>
      <c r="E31" s="94">
        <v>0</v>
      </c>
      <c r="F31" s="94">
        <v>0</v>
      </c>
      <c r="G31" s="94">
        <v>0</v>
      </c>
      <c r="H31" s="94">
        <v>0</v>
      </c>
      <c r="I31" s="94">
        <v>0</v>
      </c>
      <c r="J31" s="95">
        <v>0</v>
      </c>
      <c r="K31" s="94">
        <v>0</v>
      </c>
      <c r="L31" s="94">
        <v>0</v>
      </c>
      <c r="M31" s="96"/>
      <c r="N31" s="97" t="s">
        <v>134</v>
      </c>
      <c r="O31" s="98"/>
      <c r="P31" s="98"/>
      <c r="Q31" s="30" t="s">
        <v>134</v>
      </c>
      <c r="R31" s="31" t="s">
        <v>134</v>
      </c>
      <c r="S31" s="32" t="s">
        <v>134</v>
      </c>
      <c r="T31" s="99"/>
      <c r="U31" s="99"/>
      <c r="V31" s="100" t="s">
        <v>134</v>
      </c>
      <c r="W31" s="101"/>
      <c r="X31" s="100" t="s">
        <v>134</v>
      </c>
      <c r="Y31" s="102"/>
      <c r="Z31" s="100" t="s">
        <v>134</v>
      </c>
      <c r="AA31" s="103"/>
      <c r="AB31" s="33">
        <v>2021</v>
      </c>
      <c r="AC31" s="58">
        <v>0</v>
      </c>
      <c r="AD31" s="104" t="s">
        <v>134</v>
      </c>
      <c r="AE31" s="105"/>
      <c r="AF31" s="106" t="s">
        <v>134</v>
      </c>
      <c r="AG31" s="105"/>
      <c r="AH31" s="106" t="s">
        <v>134</v>
      </c>
      <c r="AI31" s="103"/>
    </row>
    <row r="32" spans="1:35" ht="12" customHeight="1" x14ac:dyDescent="0.2">
      <c r="A32" s="25"/>
      <c r="B32" s="92" t="s">
        <v>134</v>
      </c>
      <c r="C32" s="107"/>
      <c r="D32" s="93"/>
      <c r="E32" s="94">
        <v>0</v>
      </c>
      <c r="F32" s="94">
        <v>0</v>
      </c>
      <c r="G32" s="94">
        <v>0</v>
      </c>
      <c r="H32" s="94">
        <v>0</v>
      </c>
      <c r="I32" s="94">
        <v>0</v>
      </c>
      <c r="J32" s="95">
        <v>0</v>
      </c>
      <c r="K32" s="94">
        <v>0</v>
      </c>
      <c r="L32" s="94">
        <v>0</v>
      </c>
      <c r="M32" s="96"/>
      <c r="N32" s="97" t="s">
        <v>134</v>
      </c>
      <c r="O32" s="98"/>
      <c r="P32" s="98"/>
      <c r="Q32" s="30" t="s">
        <v>134</v>
      </c>
      <c r="R32" s="31" t="s">
        <v>134</v>
      </c>
      <c r="S32" s="32" t="s">
        <v>134</v>
      </c>
      <c r="T32" s="99"/>
      <c r="U32" s="99"/>
      <c r="V32" s="100" t="s">
        <v>134</v>
      </c>
      <c r="W32" s="101"/>
      <c r="X32" s="100" t="s">
        <v>134</v>
      </c>
      <c r="Y32" s="102"/>
      <c r="Z32" s="100" t="s">
        <v>134</v>
      </c>
      <c r="AA32" s="103"/>
      <c r="AB32" s="33">
        <v>2021</v>
      </c>
      <c r="AC32" s="58">
        <v>0</v>
      </c>
      <c r="AD32" s="104" t="s">
        <v>134</v>
      </c>
      <c r="AE32" s="105"/>
      <c r="AF32" s="106" t="s">
        <v>134</v>
      </c>
      <c r="AG32" s="105"/>
      <c r="AH32" s="106" t="s">
        <v>134</v>
      </c>
      <c r="AI32" s="103"/>
    </row>
    <row r="33" spans="1:35" ht="12" customHeight="1" x14ac:dyDescent="0.2">
      <c r="A33" s="25"/>
      <c r="B33" s="92" t="s">
        <v>134</v>
      </c>
      <c r="C33" s="107"/>
      <c r="D33" s="93"/>
      <c r="E33" s="94">
        <v>0</v>
      </c>
      <c r="F33" s="94">
        <v>0</v>
      </c>
      <c r="G33" s="94">
        <v>0</v>
      </c>
      <c r="H33" s="94">
        <v>0</v>
      </c>
      <c r="I33" s="94">
        <v>0</v>
      </c>
      <c r="J33" s="95">
        <v>0</v>
      </c>
      <c r="K33" s="94">
        <v>0</v>
      </c>
      <c r="L33" s="94">
        <v>0</v>
      </c>
      <c r="M33" s="96"/>
      <c r="N33" s="97" t="s">
        <v>134</v>
      </c>
      <c r="O33" s="98"/>
      <c r="P33" s="98"/>
      <c r="Q33" s="30" t="s">
        <v>134</v>
      </c>
      <c r="R33" s="31" t="s">
        <v>134</v>
      </c>
      <c r="S33" s="32" t="s">
        <v>134</v>
      </c>
      <c r="T33" s="99"/>
      <c r="U33" s="99"/>
      <c r="V33" s="100" t="s">
        <v>134</v>
      </c>
      <c r="W33" s="101"/>
      <c r="X33" s="100" t="s">
        <v>134</v>
      </c>
      <c r="Y33" s="102"/>
      <c r="Z33" s="100" t="s">
        <v>134</v>
      </c>
      <c r="AA33" s="103"/>
      <c r="AB33" s="33">
        <v>2021</v>
      </c>
      <c r="AC33" s="58">
        <v>0</v>
      </c>
      <c r="AD33" s="104" t="s">
        <v>134</v>
      </c>
      <c r="AE33" s="105"/>
      <c r="AF33" s="106" t="s">
        <v>134</v>
      </c>
      <c r="AG33" s="105"/>
      <c r="AH33" s="106" t="s">
        <v>134</v>
      </c>
      <c r="AI33" s="103"/>
    </row>
    <row r="34" spans="1:35" ht="12" customHeight="1" x14ac:dyDescent="0.2">
      <c r="A34" s="25"/>
      <c r="B34" s="92" t="s">
        <v>134</v>
      </c>
      <c r="C34" s="107"/>
      <c r="D34" s="93"/>
      <c r="E34" s="94">
        <v>0</v>
      </c>
      <c r="F34" s="94">
        <v>0</v>
      </c>
      <c r="G34" s="94">
        <v>0</v>
      </c>
      <c r="H34" s="94">
        <v>0</v>
      </c>
      <c r="I34" s="94">
        <v>0</v>
      </c>
      <c r="J34" s="95">
        <v>0</v>
      </c>
      <c r="K34" s="94">
        <v>0</v>
      </c>
      <c r="L34" s="94">
        <v>0</v>
      </c>
      <c r="M34" s="96"/>
      <c r="N34" s="97" t="s">
        <v>134</v>
      </c>
      <c r="O34" s="98"/>
      <c r="P34" s="98"/>
      <c r="Q34" s="30" t="s">
        <v>134</v>
      </c>
      <c r="R34" s="31" t="s">
        <v>134</v>
      </c>
      <c r="S34" s="32" t="s">
        <v>134</v>
      </c>
      <c r="T34" s="99"/>
      <c r="U34" s="99"/>
      <c r="V34" s="100" t="s">
        <v>134</v>
      </c>
      <c r="W34" s="101"/>
      <c r="X34" s="100" t="s">
        <v>134</v>
      </c>
      <c r="Y34" s="102"/>
      <c r="Z34" s="100" t="s">
        <v>134</v>
      </c>
      <c r="AA34" s="103"/>
      <c r="AB34" s="33">
        <v>2021</v>
      </c>
      <c r="AC34" s="58">
        <v>0</v>
      </c>
      <c r="AD34" s="104" t="s">
        <v>134</v>
      </c>
      <c r="AE34" s="105"/>
      <c r="AF34" s="106" t="s">
        <v>134</v>
      </c>
      <c r="AG34" s="105"/>
      <c r="AH34" s="106" t="s">
        <v>134</v>
      </c>
      <c r="AI34" s="103"/>
    </row>
    <row r="35" spans="1:35" ht="12" customHeight="1" thickBot="1" x14ac:dyDescent="0.25">
      <c r="A35" s="25"/>
      <c r="B35" s="191" t="s">
        <v>134</v>
      </c>
      <c r="C35" s="192"/>
      <c r="D35" s="193"/>
      <c r="E35" s="194">
        <v>0</v>
      </c>
      <c r="F35" s="194">
        <v>0</v>
      </c>
      <c r="G35" s="194">
        <v>0</v>
      </c>
      <c r="H35" s="194">
        <v>0</v>
      </c>
      <c r="I35" s="194">
        <v>0</v>
      </c>
      <c r="J35" s="195">
        <v>0</v>
      </c>
      <c r="K35" s="194">
        <v>0</v>
      </c>
      <c r="L35" s="194">
        <v>0</v>
      </c>
      <c r="M35" s="196"/>
      <c r="N35" s="197" t="s">
        <v>134</v>
      </c>
      <c r="O35" s="198"/>
      <c r="P35" s="198"/>
      <c r="Q35" s="59" t="s">
        <v>134</v>
      </c>
      <c r="R35" s="60" t="s">
        <v>134</v>
      </c>
      <c r="S35" s="61" t="s">
        <v>134</v>
      </c>
      <c r="T35" s="199"/>
      <c r="U35" s="199"/>
      <c r="V35" s="200" t="s">
        <v>134</v>
      </c>
      <c r="W35" s="201"/>
      <c r="X35" s="200" t="s">
        <v>134</v>
      </c>
      <c r="Y35" s="202"/>
      <c r="Z35" s="200" t="s">
        <v>134</v>
      </c>
      <c r="AA35" s="203"/>
      <c r="AB35" s="62">
        <v>2021</v>
      </c>
      <c r="AC35" s="63">
        <v>0</v>
      </c>
      <c r="AD35" s="204" t="s">
        <v>134</v>
      </c>
      <c r="AE35" s="205"/>
      <c r="AF35" s="206" t="s">
        <v>134</v>
      </c>
      <c r="AG35" s="205"/>
      <c r="AH35" s="206" t="s">
        <v>134</v>
      </c>
      <c r="AI35" s="203"/>
    </row>
    <row r="36" spans="1:35" ht="18" customHeight="1" thickBot="1" x14ac:dyDescent="0.25">
      <c r="B36" s="39"/>
      <c r="C36" s="40"/>
      <c r="D36" s="40"/>
      <c r="E36" s="40"/>
      <c r="F36" s="41"/>
      <c r="G36" s="41"/>
      <c r="H36" s="41"/>
      <c r="I36" s="42"/>
      <c r="J36" s="43"/>
      <c r="K36" s="44"/>
      <c r="L36" s="44"/>
      <c r="M36" s="44"/>
      <c r="N36" s="45"/>
      <c r="O36" s="46"/>
      <c r="P36" s="45"/>
      <c r="Q36" s="45"/>
      <c r="R36" s="45"/>
      <c r="S36" s="45"/>
      <c r="T36" s="45"/>
      <c r="U36" s="45"/>
      <c r="V36" s="45"/>
      <c r="W36" s="45"/>
      <c r="X36" s="45"/>
      <c r="Y36" s="45"/>
      <c r="Z36" s="45"/>
      <c r="AA36" s="45"/>
      <c r="AB36" s="45"/>
      <c r="AC36" s="45"/>
      <c r="AD36" s="40"/>
      <c r="AE36" s="40"/>
      <c r="AF36" s="40"/>
      <c r="AG36" s="40"/>
      <c r="AH36" s="40"/>
      <c r="AI36" s="47"/>
    </row>
    <row r="37" spans="1:35" ht="25.5" customHeight="1" thickBot="1" x14ac:dyDescent="0.25">
      <c r="B37" s="171">
        <v>2</v>
      </c>
      <c r="C37" s="171" t="s">
        <v>167</v>
      </c>
      <c r="D37" s="172">
        <v>1</v>
      </c>
      <c r="E37" s="173">
        <v>1291614148</v>
      </c>
      <c r="F37" s="173">
        <v>2034073572</v>
      </c>
      <c r="G37" s="173">
        <v>173084329</v>
      </c>
      <c r="H37" s="173">
        <v>361197814</v>
      </c>
      <c r="I37" s="173">
        <v>1118529819</v>
      </c>
      <c r="J37" s="173">
        <v>1672875758</v>
      </c>
      <c r="K37" s="173">
        <v>1406248944</v>
      </c>
      <c r="L37" s="173">
        <v>1E-4</v>
      </c>
      <c r="M37" s="174">
        <v>1</v>
      </c>
      <c r="N37" s="174">
        <v>3.5</v>
      </c>
      <c r="O37" s="175" t="s">
        <v>116</v>
      </c>
      <c r="P37" s="175">
        <v>0</v>
      </c>
      <c r="Q37" s="52">
        <v>700000000</v>
      </c>
      <c r="R37" s="227">
        <v>1258529819</v>
      </c>
      <c r="S37" s="73" t="s">
        <v>128</v>
      </c>
      <c r="T37" s="69" t="s">
        <v>163</v>
      </c>
      <c r="U37" s="69">
        <v>7.4623402098984943</v>
      </c>
      <c r="V37" s="70" t="s">
        <v>128</v>
      </c>
      <c r="W37" s="71">
        <v>0.17757362318259351</v>
      </c>
      <c r="X37" s="70" t="s">
        <v>128</v>
      </c>
      <c r="Y37" s="72">
        <v>14062489440000</v>
      </c>
      <c r="Z37" s="70" t="s">
        <v>128</v>
      </c>
      <c r="AA37" s="70" t="s">
        <v>128</v>
      </c>
      <c r="AB37" s="23">
        <v>2021</v>
      </c>
      <c r="AC37" s="24">
        <v>2238.8721643629351</v>
      </c>
      <c r="AD37" s="74" t="s">
        <v>443</v>
      </c>
      <c r="AE37" s="75">
        <v>0.84061768321709396</v>
      </c>
      <c r="AF37" s="73" t="s">
        <v>128</v>
      </c>
      <c r="AG37" s="75">
        <v>0.69134615549687695</v>
      </c>
      <c r="AH37" s="73" t="s">
        <v>128</v>
      </c>
      <c r="AI37" s="70" t="s">
        <v>128</v>
      </c>
    </row>
    <row r="38" spans="1:35" ht="12" customHeight="1" x14ac:dyDescent="0.2">
      <c r="A38" s="25"/>
      <c r="B38" s="176">
        <v>2.1</v>
      </c>
      <c r="C38" s="177" t="s">
        <v>167</v>
      </c>
      <c r="D38" s="178">
        <v>1</v>
      </c>
      <c r="E38" s="179">
        <v>1291614148</v>
      </c>
      <c r="F38" s="179">
        <v>2034073572</v>
      </c>
      <c r="G38" s="179">
        <v>173084329</v>
      </c>
      <c r="H38" s="179">
        <v>361197814</v>
      </c>
      <c r="I38" s="94">
        <v>1118529819</v>
      </c>
      <c r="J38" s="95">
        <v>1672875758</v>
      </c>
      <c r="K38" s="179">
        <v>1406248944</v>
      </c>
      <c r="L38" s="179">
        <v>1E-4</v>
      </c>
      <c r="M38" s="180"/>
      <c r="N38" s="181" t="s">
        <v>134</v>
      </c>
      <c r="O38" s="182" t="s">
        <v>116</v>
      </c>
      <c r="P38" s="182" t="s">
        <v>134</v>
      </c>
      <c r="Q38" s="53" t="s">
        <v>134</v>
      </c>
      <c r="R38" s="54" t="s">
        <v>134</v>
      </c>
      <c r="S38" s="55" t="s">
        <v>134</v>
      </c>
      <c r="T38" s="183" t="s">
        <v>163</v>
      </c>
      <c r="U38" s="183"/>
      <c r="V38" s="184" t="s">
        <v>134</v>
      </c>
      <c r="W38" s="185"/>
      <c r="X38" s="184" t="s">
        <v>134</v>
      </c>
      <c r="Y38" s="186"/>
      <c r="Z38" s="184" t="s">
        <v>134</v>
      </c>
      <c r="AA38" s="187"/>
      <c r="AB38" s="56">
        <v>2021</v>
      </c>
      <c r="AC38" s="57">
        <v>2238.8721643629351</v>
      </c>
      <c r="AD38" s="188" t="s">
        <v>443</v>
      </c>
      <c r="AE38" s="189"/>
      <c r="AF38" s="190" t="s">
        <v>134</v>
      </c>
      <c r="AG38" s="189"/>
      <c r="AH38" s="190" t="s">
        <v>134</v>
      </c>
      <c r="AI38" s="187" t="s">
        <v>134</v>
      </c>
    </row>
    <row r="39" spans="1:35" ht="12" customHeight="1" x14ac:dyDescent="0.2">
      <c r="A39" s="25"/>
      <c r="B39" s="92" t="s">
        <v>134</v>
      </c>
      <c r="C39" s="12"/>
      <c r="D39" s="93"/>
      <c r="E39" s="94"/>
      <c r="F39" s="94"/>
      <c r="G39" s="94"/>
      <c r="H39" s="94"/>
      <c r="I39" s="94">
        <v>0</v>
      </c>
      <c r="J39" s="95">
        <v>0</v>
      </c>
      <c r="K39" s="94">
        <v>0</v>
      </c>
      <c r="L39" s="94">
        <v>0</v>
      </c>
      <c r="M39" s="96"/>
      <c r="N39" s="97" t="s">
        <v>134</v>
      </c>
      <c r="O39" s="98" t="s">
        <v>116</v>
      </c>
      <c r="P39" s="98" t="s">
        <v>134</v>
      </c>
      <c r="Q39" s="30" t="s">
        <v>134</v>
      </c>
      <c r="R39" s="31" t="s">
        <v>134</v>
      </c>
      <c r="S39" s="32" t="s">
        <v>134</v>
      </c>
      <c r="T39" s="99"/>
      <c r="U39" s="99"/>
      <c r="V39" s="100" t="s">
        <v>134</v>
      </c>
      <c r="W39" s="101"/>
      <c r="X39" s="100" t="s">
        <v>134</v>
      </c>
      <c r="Y39" s="102"/>
      <c r="Z39" s="100" t="s">
        <v>134</v>
      </c>
      <c r="AA39" s="103"/>
      <c r="AB39" s="33">
        <v>2021</v>
      </c>
      <c r="AC39" s="58">
        <v>0</v>
      </c>
      <c r="AD39" s="104" t="s">
        <v>134</v>
      </c>
      <c r="AE39" s="105"/>
      <c r="AF39" s="106" t="s">
        <v>134</v>
      </c>
      <c r="AG39" s="105"/>
      <c r="AH39" s="106" t="s">
        <v>134</v>
      </c>
      <c r="AI39" s="103" t="s">
        <v>134</v>
      </c>
    </row>
    <row r="40" spans="1:35" ht="12" customHeight="1" x14ac:dyDescent="0.2">
      <c r="A40" s="25"/>
      <c r="B40" s="92" t="s">
        <v>134</v>
      </c>
      <c r="C40" s="12"/>
      <c r="D40" s="93"/>
      <c r="E40" s="94">
        <v>0</v>
      </c>
      <c r="F40" s="94">
        <v>0</v>
      </c>
      <c r="G40" s="94">
        <v>0</v>
      </c>
      <c r="H40" s="94">
        <v>0</v>
      </c>
      <c r="I40" s="94">
        <v>0</v>
      </c>
      <c r="J40" s="95">
        <v>0</v>
      </c>
      <c r="K40" s="94">
        <v>0</v>
      </c>
      <c r="L40" s="94">
        <v>0</v>
      </c>
      <c r="M40" s="96"/>
      <c r="N40" s="97" t="s">
        <v>134</v>
      </c>
      <c r="O40" s="98"/>
      <c r="P40" s="98"/>
      <c r="Q40" s="30" t="s">
        <v>134</v>
      </c>
      <c r="R40" s="31" t="s">
        <v>134</v>
      </c>
      <c r="S40" s="32" t="s">
        <v>134</v>
      </c>
      <c r="T40" s="99"/>
      <c r="U40" s="99"/>
      <c r="V40" s="100" t="s">
        <v>134</v>
      </c>
      <c r="W40" s="101"/>
      <c r="X40" s="100" t="s">
        <v>134</v>
      </c>
      <c r="Y40" s="102"/>
      <c r="Z40" s="100" t="s">
        <v>134</v>
      </c>
      <c r="AA40" s="103"/>
      <c r="AB40" s="33">
        <v>2021</v>
      </c>
      <c r="AC40" s="58">
        <v>0</v>
      </c>
      <c r="AD40" s="104" t="s">
        <v>134</v>
      </c>
      <c r="AE40" s="105"/>
      <c r="AF40" s="106" t="s">
        <v>134</v>
      </c>
      <c r="AG40" s="105"/>
      <c r="AH40" s="106" t="s">
        <v>134</v>
      </c>
      <c r="AI40" s="103"/>
    </row>
    <row r="41" spans="1:35" ht="12" customHeight="1" x14ac:dyDescent="0.2">
      <c r="A41" s="25"/>
      <c r="B41" s="92" t="s">
        <v>134</v>
      </c>
      <c r="C41" s="107"/>
      <c r="D41" s="93"/>
      <c r="E41" s="94">
        <v>0</v>
      </c>
      <c r="F41" s="94">
        <v>0</v>
      </c>
      <c r="G41" s="94">
        <v>0</v>
      </c>
      <c r="H41" s="94">
        <v>0</v>
      </c>
      <c r="I41" s="94">
        <v>0</v>
      </c>
      <c r="J41" s="95">
        <v>0</v>
      </c>
      <c r="K41" s="94">
        <v>0</v>
      </c>
      <c r="L41" s="94">
        <v>0</v>
      </c>
      <c r="M41" s="96"/>
      <c r="N41" s="97" t="s">
        <v>134</v>
      </c>
      <c r="O41" s="98"/>
      <c r="P41" s="98"/>
      <c r="Q41" s="30" t="s">
        <v>134</v>
      </c>
      <c r="R41" s="31" t="s">
        <v>134</v>
      </c>
      <c r="S41" s="32" t="s">
        <v>134</v>
      </c>
      <c r="T41" s="99"/>
      <c r="U41" s="99"/>
      <c r="V41" s="100" t="s">
        <v>134</v>
      </c>
      <c r="W41" s="101"/>
      <c r="X41" s="100" t="s">
        <v>134</v>
      </c>
      <c r="Y41" s="102"/>
      <c r="Z41" s="100" t="s">
        <v>134</v>
      </c>
      <c r="AA41" s="103"/>
      <c r="AB41" s="33">
        <v>2021</v>
      </c>
      <c r="AC41" s="58">
        <v>0</v>
      </c>
      <c r="AD41" s="104" t="s">
        <v>134</v>
      </c>
      <c r="AE41" s="105"/>
      <c r="AF41" s="106" t="s">
        <v>134</v>
      </c>
      <c r="AG41" s="105"/>
      <c r="AH41" s="106" t="s">
        <v>134</v>
      </c>
      <c r="AI41" s="103"/>
    </row>
    <row r="42" spans="1:35" ht="12" customHeight="1" x14ac:dyDescent="0.2">
      <c r="A42" s="25"/>
      <c r="B42" s="92" t="s">
        <v>134</v>
      </c>
      <c r="C42" s="34"/>
      <c r="D42" s="93"/>
      <c r="E42" s="94">
        <v>0</v>
      </c>
      <c r="F42" s="94">
        <v>0</v>
      </c>
      <c r="G42" s="94">
        <v>0</v>
      </c>
      <c r="H42" s="94">
        <v>0</v>
      </c>
      <c r="I42" s="94">
        <v>0</v>
      </c>
      <c r="J42" s="95">
        <v>0</v>
      </c>
      <c r="K42" s="94">
        <v>0</v>
      </c>
      <c r="L42" s="94">
        <v>0</v>
      </c>
      <c r="M42" s="96"/>
      <c r="N42" s="97" t="s">
        <v>134</v>
      </c>
      <c r="O42" s="98"/>
      <c r="P42" s="98"/>
      <c r="Q42" s="30" t="s">
        <v>134</v>
      </c>
      <c r="R42" s="31" t="s">
        <v>134</v>
      </c>
      <c r="S42" s="32" t="s">
        <v>134</v>
      </c>
      <c r="T42" s="99"/>
      <c r="U42" s="99"/>
      <c r="V42" s="100" t="s">
        <v>134</v>
      </c>
      <c r="W42" s="101"/>
      <c r="X42" s="100" t="s">
        <v>134</v>
      </c>
      <c r="Y42" s="102"/>
      <c r="Z42" s="100" t="s">
        <v>134</v>
      </c>
      <c r="AA42" s="103"/>
      <c r="AB42" s="33">
        <v>2021</v>
      </c>
      <c r="AC42" s="58">
        <v>0</v>
      </c>
      <c r="AD42" s="104" t="s">
        <v>134</v>
      </c>
      <c r="AE42" s="105"/>
      <c r="AF42" s="106" t="s">
        <v>134</v>
      </c>
      <c r="AG42" s="105"/>
      <c r="AH42" s="106" t="s">
        <v>134</v>
      </c>
      <c r="AI42" s="103"/>
    </row>
    <row r="43" spans="1:35" ht="12" customHeight="1" x14ac:dyDescent="0.2">
      <c r="A43" s="25"/>
      <c r="B43" s="92" t="s">
        <v>134</v>
      </c>
      <c r="C43" s="107"/>
      <c r="D43" s="93"/>
      <c r="E43" s="94">
        <v>0</v>
      </c>
      <c r="F43" s="94">
        <v>0</v>
      </c>
      <c r="G43" s="94">
        <v>0</v>
      </c>
      <c r="H43" s="94">
        <v>0</v>
      </c>
      <c r="I43" s="94">
        <v>0</v>
      </c>
      <c r="J43" s="95">
        <v>0</v>
      </c>
      <c r="K43" s="94">
        <v>0</v>
      </c>
      <c r="L43" s="94">
        <v>0</v>
      </c>
      <c r="M43" s="96"/>
      <c r="N43" s="97" t="s">
        <v>134</v>
      </c>
      <c r="O43" s="98"/>
      <c r="P43" s="98"/>
      <c r="Q43" s="30" t="s">
        <v>134</v>
      </c>
      <c r="R43" s="31" t="s">
        <v>134</v>
      </c>
      <c r="S43" s="32" t="s">
        <v>134</v>
      </c>
      <c r="T43" s="99"/>
      <c r="U43" s="99"/>
      <c r="V43" s="100" t="s">
        <v>134</v>
      </c>
      <c r="W43" s="101"/>
      <c r="X43" s="100" t="s">
        <v>134</v>
      </c>
      <c r="Y43" s="102"/>
      <c r="Z43" s="100" t="s">
        <v>134</v>
      </c>
      <c r="AA43" s="103"/>
      <c r="AB43" s="33">
        <v>2021</v>
      </c>
      <c r="AC43" s="58">
        <v>0</v>
      </c>
      <c r="AD43" s="104" t="s">
        <v>134</v>
      </c>
      <c r="AE43" s="105"/>
      <c r="AF43" s="106" t="s">
        <v>134</v>
      </c>
      <c r="AG43" s="105"/>
      <c r="AH43" s="106" t="s">
        <v>134</v>
      </c>
      <c r="AI43" s="103"/>
    </row>
    <row r="44" spans="1:35" ht="12" customHeight="1" x14ac:dyDescent="0.2">
      <c r="A44" s="25"/>
      <c r="B44" s="92" t="s">
        <v>134</v>
      </c>
      <c r="C44" s="107"/>
      <c r="D44" s="93"/>
      <c r="E44" s="94">
        <v>0</v>
      </c>
      <c r="F44" s="94">
        <v>0</v>
      </c>
      <c r="G44" s="94">
        <v>0</v>
      </c>
      <c r="H44" s="94">
        <v>0</v>
      </c>
      <c r="I44" s="94">
        <v>0</v>
      </c>
      <c r="J44" s="95">
        <v>0</v>
      </c>
      <c r="K44" s="94">
        <v>0</v>
      </c>
      <c r="L44" s="94">
        <v>0</v>
      </c>
      <c r="M44" s="96"/>
      <c r="N44" s="97" t="s">
        <v>134</v>
      </c>
      <c r="O44" s="98"/>
      <c r="P44" s="98"/>
      <c r="Q44" s="30" t="s">
        <v>134</v>
      </c>
      <c r="R44" s="31" t="s">
        <v>134</v>
      </c>
      <c r="S44" s="32" t="s">
        <v>134</v>
      </c>
      <c r="T44" s="99"/>
      <c r="U44" s="99"/>
      <c r="V44" s="100" t="s">
        <v>134</v>
      </c>
      <c r="W44" s="101"/>
      <c r="X44" s="100" t="s">
        <v>134</v>
      </c>
      <c r="Y44" s="102"/>
      <c r="Z44" s="100" t="s">
        <v>134</v>
      </c>
      <c r="AA44" s="103"/>
      <c r="AB44" s="33">
        <v>2021</v>
      </c>
      <c r="AC44" s="58">
        <v>0</v>
      </c>
      <c r="AD44" s="104" t="s">
        <v>134</v>
      </c>
      <c r="AE44" s="105"/>
      <c r="AF44" s="106" t="s">
        <v>134</v>
      </c>
      <c r="AG44" s="105"/>
      <c r="AH44" s="106" t="s">
        <v>134</v>
      </c>
      <c r="AI44" s="103"/>
    </row>
    <row r="45" spans="1:35" ht="12" customHeight="1" x14ac:dyDescent="0.2">
      <c r="A45" s="25"/>
      <c r="B45" s="92" t="s">
        <v>134</v>
      </c>
      <c r="C45" s="107"/>
      <c r="D45" s="93"/>
      <c r="E45" s="94">
        <v>0</v>
      </c>
      <c r="F45" s="94">
        <v>0</v>
      </c>
      <c r="G45" s="94">
        <v>0</v>
      </c>
      <c r="H45" s="94">
        <v>0</v>
      </c>
      <c r="I45" s="94">
        <v>0</v>
      </c>
      <c r="J45" s="95">
        <v>0</v>
      </c>
      <c r="K45" s="94">
        <v>0</v>
      </c>
      <c r="L45" s="94">
        <v>0</v>
      </c>
      <c r="M45" s="96"/>
      <c r="N45" s="97" t="s">
        <v>134</v>
      </c>
      <c r="O45" s="98"/>
      <c r="P45" s="98"/>
      <c r="Q45" s="30" t="s">
        <v>134</v>
      </c>
      <c r="R45" s="31" t="s">
        <v>134</v>
      </c>
      <c r="S45" s="32" t="s">
        <v>134</v>
      </c>
      <c r="T45" s="99"/>
      <c r="U45" s="99"/>
      <c r="V45" s="100" t="s">
        <v>134</v>
      </c>
      <c r="W45" s="101"/>
      <c r="X45" s="100" t="s">
        <v>134</v>
      </c>
      <c r="Y45" s="102"/>
      <c r="Z45" s="100" t="s">
        <v>134</v>
      </c>
      <c r="AA45" s="103"/>
      <c r="AB45" s="33">
        <v>2021</v>
      </c>
      <c r="AC45" s="58">
        <v>0</v>
      </c>
      <c r="AD45" s="104" t="s">
        <v>134</v>
      </c>
      <c r="AE45" s="105"/>
      <c r="AF45" s="106" t="s">
        <v>134</v>
      </c>
      <c r="AG45" s="105"/>
      <c r="AH45" s="106" t="s">
        <v>134</v>
      </c>
      <c r="AI45" s="103"/>
    </row>
    <row r="46" spans="1:35" ht="12" customHeight="1" thickBot="1" x14ac:dyDescent="0.25">
      <c r="A46" s="25"/>
      <c r="B46" s="191" t="s">
        <v>134</v>
      </c>
      <c r="C46" s="192"/>
      <c r="D46" s="193"/>
      <c r="E46" s="194">
        <v>0</v>
      </c>
      <c r="F46" s="194">
        <v>0</v>
      </c>
      <c r="G46" s="194">
        <v>0</v>
      </c>
      <c r="H46" s="194">
        <v>0</v>
      </c>
      <c r="I46" s="194">
        <v>0</v>
      </c>
      <c r="J46" s="195">
        <v>0</v>
      </c>
      <c r="K46" s="194">
        <v>0</v>
      </c>
      <c r="L46" s="194">
        <v>0</v>
      </c>
      <c r="M46" s="196"/>
      <c r="N46" s="197" t="s">
        <v>134</v>
      </c>
      <c r="O46" s="198"/>
      <c r="P46" s="198"/>
      <c r="Q46" s="59" t="s">
        <v>134</v>
      </c>
      <c r="R46" s="60" t="s">
        <v>134</v>
      </c>
      <c r="S46" s="61" t="s">
        <v>134</v>
      </c>
      <c r="T46" s="199"/>
      <c r="U46" s="199"/>
      <c r="V46" s="200" t="s">
        <v>134</v>
      </c>
      <c r="W46" s="201"/>
      <c r="X46" s="200" t="s">
        <v>134</v>
      </c>
      <c r="Y46" s="202"/>
      <c r="Z46" s="200" t="s">
        <v>134</v>
      </c>
      <c r="AA46" s="203"/>
      <c r="AB46" s="62">
        <v>2021</v>
      </c>
      <c r="AC46" s="63">
        <v>0</v>
      </c>
      <c r="AD46" s="204" t="s">
        <v>134</v>
      </c>
      <c r="AE46" s="205"/>
      <c r="AF46" s="206" t="s">
        <v>134</v>
      </c>
      <c r="AG46" s="205"/>
      <c r="AH46" s="206" t="s">
        <v>134</v>
      </c>
      <c r="AI46" s="203"/>
    </row>
    <row r="47" spans="1:35" ht="18" customHeight="1" thickBot="1" x14ac:dyDescent="0.25">
      <c r="B47" s="39"/>
      <c r="C47" s="40"/>
      <c r="D47" s="40"/>
      <c r="E47" s="40"/>
      <c r="F47" s="41"/>
      <c r="G47" s="41"/>
      <c r="H47" s="41"/>
      <c r="I47" s="42"/>
      <c r="J47" s="43"/>
      <c r="K47" s="44"/>
      <c r="L47" s="44"/>
      <c r="M47" s="44"/>
      <c r="N47" s="45"/>
      <c r="O47" s="46"/>
      <c r="P47" s="45"/>
      <c r="Q47" s="45"/>
      <c r="R47" s="45"/>
      <c r="S47" s="45"/>
      <c r="T47" s="45"/>
      <c r="U47" s="45"/>
      <c r="V47" s="45"/>
      <c r="W47" s="45"/>
      <c r="X47" s="45"/>
      <c r="Y47" s="45"/>
      <c r="Z47" s="45"/>
      <c r="AA47" s="45"/>
      <c r="AB47" s="45"/>
      <c r="AC47" s="45"/>
      <c r="AD47" s="40"/>
      <c r="AE47" s="40"/>
      <c r="AF47" s="40"/>
      <c r="AG47" s="40"/>
      <c r="AH47" s="40"/>
      <c r="AI47" s="47"/>
    </row>
    <row r="48" spans="1:35" ht="25.5" customHeight="1" thickBot="1" x14ac:dyDescent="0.25">
      <c r="B48" s="171">
        <v>3</v>
      </c>
      <c r="C48" s="171" t="s">
        <v>169</v>
      </c>
      <c r="D48" s="172">
        <v>1</v>
      </c>
      <c r="E48" s="173">
        <v>1708345332</v>
      </c>
      <c r="F48" s="173">
        <v>2440463691</v>
      </c>
      <c r="G48" s="173">
        <v>426412814</v>
      </c>
      <c r="H48" s="173">
        <v>908035824</v>
      </c>
      <c r="I48" s="173">
        <v>1281932518</v>
      </c>
      <c r="J48" s="173">
        <v>1532427867</v>
      </c>
      <c r="K48" s="173">
        <v>86178198</v>
      </c>
      <c r="L48" s="173">
        <v>2394802</v>
      </c>
      <c r="M48" s="174">
        <v>1</v>
      </c>
      <c r="N48" s="174">
        <v>3.5</v>
      </c>
      <c r="O48" s="175" t="s">
        <v>116</v>
      </c>
      <c r="P48" s="175">
        <v>0</v>
      </c>
      <c r="Q48" s="52">
        <v>700000000</v>
      </c>
      <c r="R48" s="227">
        <v>1421932518</v>
      </c>
      <c r="S48" s="73" t="s">
        <v>128</v>
      </c>
      <c r="T48" s="69" t="s">
        <v>168</v>
      </c>
      <c r="U48" s="69">
        <v>4.0063179996274689</v>
      </c>
      <c r="V48" s="70" t="s">
        <v>128</v>
      </c>
      <c r="W48" s="71">
        <v>0.37207512135856646</v>
      </c>
      <c r="X48" s="70" t="s">
        <v>128</v>
      </c>
      <c r="Y48" s="72">
        <v>35.985521141204991</v>
      </c>
      <c r="Z48" s="70" t="s">
        <v>128</v>
      </c>
      <c r="AA48" s="70" t="s">
        <v>128</v>
      </c>
      <c r="AB48" s="23">
        <v>2021</v>
      </c>
      <c r="AC48" s="24">
        <v>2686.1792518871225</v>
      </c>
      <c r="AD48" s="74" t="s">
        <v>443</v>
      </c>
      <c r="AE48" s="75">
        <v>5.6236381402218392E-2</v>
      </c>
      <c r="AF48" s="73" t="s">
        <v>128</v>
      </c>
      <c r="AG48" s="75">
        <v>3.5312222967221356E-2</v>
      </c>
      <c r="AH48" s="73" t="s">
        <v>128</v>
      </c>
      <c r="AI48" s="70" t="s">
        <v>128</v>
      </c>
    </row>
    <row r="49" spans="1:35" ht="12" customHeight="1" x14ac:dyDescent="0.2">
      <c r="A49" s="25"/>
      <c r="B49" s="176">
        <v>3.1</v>
      </c>
      <c r="C49" s="177" t="s">
        <v>170</v>
      </c>
      <c r="D49" s="178">
        <v>0.8</v>
      </c>
      <c r="E49" s="94">
        <v>813658202</v>
      </c>
      <c r="F49" s="94">
        <v>825776561</v>
      </c>
      <c r="G49" s="94">
        <v>304910379</v>
      </c>
      <c r="H49" s="94">
        <v>304910379</v>
      </c>
      <c r="I49" s="94">
        <v>508747823</v>
      </c>
      <c r="J49" s="94">
        <v>520866182</v>
      </c>
      <c r="K49" s="94">
        <v>19754368</v>
      </c>
      <c r="L49" s="94">
        <v>0</v>
      </c>
      <c r="M49" s="180"/>
      <c r="N49" s="181" t="s">
        <v>134</v>
      </c>
      <c r="O49" s="182" t="s">
        <v>116</v>
      </c>
      <c r="P49" s="182" t="s">
        <v>134</v>
      </c>
      <c r="Q49" s="53" t="s">
        <v>134</v>
      </c>
      <c r="R49" s="54" t="s">
        <v>134</v>
      </c>
      <c r="S49" s="55" t="s">
        <v>134</v>
      </c>
      <c r="T49" s="183" t="s">
        <v>168</v>
      </c>
      <c r="U49" s="183"/>
      <c r="V49" s="184" t="s">
        <v>134</v>
      </c>
      <c r="W49" s="185"/>
      <c r="X49" s="184" t="s">
        <v>134</v>
      </c>
      <c r="Y49" s="186"/>
      <c r="Z49" s="184" t="s">
        <v>134</v>
      </c>
      <c r="AA49" s="187"/>
      <c r="AB49" s="56">
        <v>2021</v>
      </c>
      <c r="AC49" s="57">
        <v>908.91901937864191</v>
      </c>
      <c r="AD49" s="188" t="s">
        <v>443</v>
      </c>
      <c r="AE49" s="189"/>
      <c r="AF49" s="190" t="s">
        <v>134</v>
      </c>
      <c r="AG49" s="189"/>
      <c r="AH49" s="190" t="s">
        <v>134</v>
      </c>
      <c r="AI49" s="187" t="s">
        <v>134</v>
      </c>
    </row>
    <row r="50" spans="1:35" ht="12" customHeight="1" x14ac:dyDescent="0.2">
      <c r="A50" s="25"/>
      <c r="B50" s="92">
        <v>3.2</v>
      </c>
      <c r="C50" s="12" t="s">
        <v>171</v>
      </c>
      <c r="D50" s="93">
        <v>0.1</v>
      </c>
      <c r="E50" s="94">
        <v>794687129</v>
      </c>
      <c r="F50" s="94">
        <v>1514687129</v>
      </c>
      <c r="G50" s="94">
        <v>121502435</v>
      </c>
      <c r="H50" s="94">
        <v>603125445</v>
      </c>
      <c r="I50" s="94">
        <v>673184694</v>
      </c>
      <c r="J50" s="94">
        <v>911561684</v>
      </c>
      <c r="K50" s="94">
        <v>66423830</v>
      </c>
      <c r="L50" s="94">
        <v>2394802</v>
      </c>
      <c r="M50" s="96"/>
      <c r="N50" s="97" t="s">
        <v>134</v>
      </c>
      <c r="O50" s="98" t="s">
        <v>116</v>
      </c>
      <c r="P50" s="98" t="s">
        <v>134</v>
      </c>
      <c r="Q50" s="30" t="s">
        <v>134</v>
      </c>
      <c r="R50" s="31" t="s">
        <v>134</v>
      </c>
      <c r="S50" s="32" t="s">
        <v>134</v>
      </c>
      <c r="T50" s="99" t="s">
        <v>168</v>
      </c>
      <c r="U50" s="99"/>
      <c r="V50" s="100" t="s">
        <v>134</v>
      </c>
      <c r="W50" s="101"/>
      <c r="X50" s="100" t="s">
        <v>134</v>
      </c>
      <c r="Y50" s="102"/>
      <c r="Z50" s="100" t="s">
        <v>134</v>
      </c>
      <c r="AA50" s="103"/>
      <c r="AB50" s="33">
        <v>2021</v>
      </c>
      <c r="AC50" s="58">
        <v>1667.1918349062107</v>
      </c>
      <c r="AD50" s="104" t="s">
        <v>443</v>
      </c>
      <c r="AE50" s="105"/>
      <c r="AF50" s="106" t="s">
        <v>134</v>
      </c>
      <c r="AG50" s="105"/>
      <c r="AH50" s="106" t="s">
        <v>134</v>
      </c>
      <c r="AI50" s="103" t="s">
        <v>134</v>
      </c>
    </row>
    <row r="51" spans="1:35" ht="12" customHeight="1" x14ac:dyDescent="0.2">
      <c r="A51" s="25"/>
      <c r="B51" s="92">
        <v>3.3000000000000003</v>
      </c>
      <c r="C51" s="12" t="s">
        <v>172</v>
      </c>
      <c r="D51" s="93">
        <v>0.1</v>
      </c>
      <c r="E51" s="94">
        <v>100000001</v>
      </c>
      <c r="F51" s="94">
        <v>100000001</v>
      </c>
      <c r="G51" s="94">
        <v>0</v>
      </c>
      <c r="H51" s="94">
        <v>0</v>
      </c>
      <c r="I51" s="94">
        <v>100000001</v>
      </c>
      <c r="J51" s="94">
        <v>100000001</v>
      </c>
      <c r="K51" s="94">
        <v>0</v>
      </c>
      <c r="L51" s="94">
        <v>0</v>
      </c>
      <c r="M51" s="96"/>
      <c r="N51" s="97" t="s">
        <v>134</v>
      </c>
      <c r="O51" s="98"/>
      <c r="P51" s="98"/>
      <c r="Q51" s="30" t="s">
        <v>134</v>
      </c>
      <c r="R51" s="31" t="s">
        <v>134</v>
      </c>
      <c r="S51" s="32" t="s">
        <v>134</v>
      </c>
      <c r="T51" s="99" t="s">
        <v>168</v>
      </c>
      <c r="U51" s="99"/>
      <c r="V51" s="100" t="s">
        <v>134</v>
      </c>
      <c r="W51" s="101"/>
      <c r="X51" s="100" t="s">
        <v>134</v>
      </c>
      <c r="Y51" s="102"/>
      <c r="Z51" s="100" t="s">
        <v>134</v>
      </c>
      <c r="AA51" s="103"/>
      <c r="AB51" s="33">
        <v>2021</v>
      </c>
      <c r="AC51" s="58">
        <v>110.06839760227005</v>
      </c>
      <c r="AD51" s="104" t="s">
        <v>443</v>
      </c>
      <c r="AE51" s="105"/>
      <c r="AF51" s="106" t="s">
        <v>134</v>
      </c>
      <c r="AG51" s="105"/>
      <c r="AH51" s="106" t="s">
        <v>134</v>
      </c>
      <c r="AI51" s="103"/>
    </row>
    <row r="52" spans="1:35" ht="12" customHeight="1" x14ac:dyDescent="0.2">
      <c r="A52" s="25"/>
      <c r="B52" s="92" t="s">
        <v>134</v>
      </c>
      <c r="C52" s="107"/>
      <c r="D52" s="93"/>
      <c r="E52" s="94">
        <v>0</v>
      </c>
      <c r="F52" s="94">
        <v>0</v>
      </c>
      <c r="G52" s="94">
        <v>0</v>
      </c>
      <c r="H52" s="94">
        <v>0</v>
      </c>
      <c r="I52" s="94">
        <v>0</v>
      </c>
      <c r="J52" s="95">
        <v>0</v>
      </c>
      <c r="K52" s="94">
        <v>0</v>
      </c>
      <c r="L52" s="94">
        <v>0</v>
      </c>
      <c r="M52" s="96"/>
      <c r="N52" s="97" t="s">
        <v>134</v>
      </c>
      <c r="O52" s="98"/>
      <c r="P52" s="98"/>
      <c r="Q52" s="30" t="s">
        <v>134</v>
      </c>
      <c r="R52" s="31" t="s">
        <v>134</v>
      </c>
      <c r="S52" s="32" t="s">
        <v>134</v>
      </c>
      <c r="T52" s="99"/>
      <c r="U52" s="99"/>
      <c r="V52" s="100" t="s">
        <v>134</v>
      </c>
      <c r="W52" s="101"/>
      <c r="X52" s="100" t="s">
        <v>134</v>
      </c>
      <c r="Y52" s="102"/>
      <c r="Z52" s="100" t="s">
        <v>134</v>
      </c>
      <c r="AA52" s="103"/>
      <c r="AB52" s="33">
        <v>2021</v>
      </c>
      <c r="AC52" s="58">
        <v>0</v>
      </c>
      <c r="AD52" s="104" t="s">
        <v>134</v>
      </c>
      <c r="AE52" s="105"/>
      <c r="AF52" s="106" t="s">
        <v>134</v>
      </c>
      <c r="AG52" s="105"/>
      <c r="AH52" s="106" t="s">
        <v>134</v>
      </c>
      <c r="AI52" s="103"/>
    </row>
    <row r="53" spans="1:35" ht="12" customHeight="1" x14ac:dyDescent="0.2">
      <c r="A53" s="25"/>
      <c r="B53" s="92" t="s">
        <v>134</v>
      </c>
      <c r="C53" s="34"/>
      <c r="D53" s="93"/>
      <c r="E53" s="94">
        <v>0</v>
      </c>
      <c r="F53" s="94">
        <v>0</v>
      </c>
      <c r="G53" s="94">
        <v>0</v>
      </c>
      <c r="H53" s="94">
        <v>0</v>
      </c>
      <c r="I53" s="94">
        <v>0</v>
      </c>
      <c r="J53" s="95">
        <v>0</v>
      </c>
      <c r="K53" s="94">
        <v>0</v>
      </c>
      <c r="L53" s="94">
        <v>0</v>
      </c>
      <c r="M53" s="96"/>
      <c r="N53" s="97" t="s">
        <v>134</v>
      </c>
      <c r="O53" s="98"/>
      <c r="P53" s="98"/>
      <c r="Q53" s="30" t="s">
        <v>134</v>
      </c>
      <c r="R53" s="31" t="s">
        <v>134</v>
      </c>
      <c r="S53" s="32" t="s">
        <v>134</v>
      </c>
      <c r="T53" s="99"/>
      <c r="U53" s="99"/>
      <c r="V53" s="100" t="s">
        <v>134</v>
      </c>
      <c r="W53" s="101"/>
      <c r="X53" s="100" t="s">
        <v>134</v>
      </c>
      <c r="Y53" s="102"/>
      <c r="Z53" s="100" t="s">
        <v>134</v>
      </c>
      <c r="AA53" s="103"/>
      <c r="AB53" s="33">
        <v>2021</v>
      </c>
      <c r="AC53" s="58">
        <v>0</v>
      </c>
      <c r="AD53" s="104" t="s">
        <v>134</v>
      </c>
      <c r="AE53" s="105"/>
      <c r="AF53" s="106" t="s">
        <v>134</v>
      </c>
      <c r="AG53" s="105"/>
      <c r="AH53" s="106" t="s">
        <v>134</v>
      </c>
      <c r="AI53" s="103"/>
    </row>
    <row r="54" spans="1:35" ht="12" customHeight="1" x14ac:dyDescent="0.2">
      <c r="A54" s="25"/>
      <c r="B54" s="92" t="s">
        <v>134</v>
      </c>
      <c r="C54" s="107"/>
      <c r="D54" s="93"/>
      <c r="E54" s="94">
        <v>0</v>
      </c>
      <c r="F54" s="94">
        <v>0</v>
      </c>
      <c r="G54" s="94">
        <v>0</v>
      </c>
      <c r="H54" s="94">
        <v>0</v>
      </c>
      <c r="I54" s="94">
        <v>0</v>
      </c>
      <c r="J54" s="95">
        <v>0</v>
      </c>
      <c r="K54" s="94">
        <v>0</v>
      </c>
      <c r="L54" s="94">
        <v>0</v>
      </c>
      <c r="M54" s="96"/>
      <c r="N54" s="97" t="s">
        <v>134</v>
      </c>
      <c r="O54" s="98"/>
      <c r="P54" s="98"/>
      <c r="Q54" s="30" t="s">
        <v>134</v>
      </c>
      <c r="R54" s="31" t="s">
        <v>134</v>
      </c>
      <c r="S54" s="32" t="s">
        <v>134</v>
      </c>
      <c r="T54" s="99"/>
      <c r="U54" s="99"/>
      <c r="V54" s="100" t="s">
        <v>134</v>
      </c>
      <c r="W54" s="101"/>
      <c r="X54" s="100" t="s">
        <v>134</v>
      </c>
      <c r="Y54" s="102"/>
      <c r="Z54" s="100" t="s">
        <v>134</v>
      </c>
      <c r="AA54" s="103"/>
      <c r="AB54" s="33">
        <v>2021</v>
      </c>
      <c r="AC54" s="58">
        <v>0</v>
      </c>
      <c r="AD54" s="104" t="s">
        <v>134</v>
      </c>
      <c r="AE54" s="105"/>
      <c r="AF54" s="106" t="s">
        <v>134</v>
      </c>
      <c r="AG54" s="105"/>
      <c r="AH54" s="106" t="s">
        <v>134</v>
      </c>
      <c r="AI54" s="103"/>
    </row>
    <row r="55" spans="1:35" ht="12" customHeight="1" x14ac:dyDescent="0.2">
      <c r="A55" s="25"/>
      <c r="B55" s="92" t="s">
        <v>134</v>
      </c>
      <c r="C55" s="107"/>
      <c r="D55" s="93"/>
      <c r="E55" s="94">
        <v>0</v>
      </c>
      <c r="F55" s="94">
        <v>0</v>
      </c>
      <c r="G55" s="94">
        <v>0</v>
      </c>
      <c r="H55" s="94">
        <v>0</v>
      </c>
      <c r="I55" s="94">
        <v>0</v>
      </c>
      <c r="J55" s="95">
        <v>0</v>
      </c>
      <c r="K55" s="94">
        <v>0</v>
      </c>
      <c r="L55" s="94">
        <v>0</v>
      </c>
      <c r="M55" s="96"/>
      <c r="N55" s="97" t="s">
        <v>134</v>
      </c>
      <c r="O55" s="98"/>
      <c r="P55" s="98"/>
      <c r="Q55" s="30" t="s">
        <v>134</v>
      </c>
      <c r="R55" s="31" t="s">
        <v>134</v>
      </c>
      <c r="S55" s="32" t="s">
        <v>134</v>
      </c>
      <c r="T55" s="99"/>
      <c r="U55" s="99"/>
      <c r="V55" s="100" t="s">
        <v>134</v>
      </c>
      <c r="W55" s="101"/>
      <c r="X55" s="100" t="s">
        <v>134</v>
      </c>
      <c r="Y55" s="102"/>
      <c r="Z55" s="100" t="s">
        <v>134</v>
      </c>
      <c r="AA55" s="103"/>
      <c r="AB55" s="33">
        <v>2021</v>
      </c>
      <c r="AC55" s="58">
        <v>0</v>
      </c>
      <c r="AD55" s="104" t="s">
        <v>134</v>
      </c>
      <c r="AE55" s="105"/>
      <c r="AF55" s="106" t="s">
        <v>134</v>
      </c>
      <c r="AG55" s="105"/>
      <c r="AH55" s="106" t="s">
        <v>134</v>
      </c>
      <c r="AI55" s="103"/>
    </row>
    <row r="56" spans="1:35" ht="12" customHeight="1" x14ac:dyDescent="0.2">
      <c r="A56" s="25"/>
      <c r="B56" s="92" t="s">
        <v>134</v>
      </c>
      <c r="C56" s="107"/>
      <c r="D56" s="93"/>
      <c r="E56" s="94">
        <v>0</v>
      </c>
      <c r="F56" s="94">
        <v>0</v>
      </c>
      <c r="G56" s="94">
        <v>0</v>
      </c>
      <c r="H56" s="94">
        <v>0</v>
      </c>
      <c r="I56" s="94">
        <v>0</v>
      </c>
      <c r="J56" s="95">
        <v>0</v>
      </c>
      <c r="K56" s="94">
        <v>0</v>
      </c>
      <c r="L56" s="94">
        <v>0</v>
      </c>
      <c r="M56" s="96"/>
      <c r="N56" s="97" t="s">
        <v>134</v>
      </c>
      <c r="O56" s="98"/>
      <c r="P56" s="98"/>
      <c r="Q56" s="30" t="s">
        <v>134</v>
      </c>
      <c r="R56" s="31" t="s">
        <v>134</v>
      </c>
      <c r="S56" s="32" t="s">
        <v>134</v>
      </c>
      <c r="T56" s="99"/>
      <c r="U56" s="99"/>
      <c r="V56" s="100" t="s">
        <v>134</v>
      </c>
      <c r="W56" s="101"/>
      <c r="X56" s="100" t="s">
        <v>134</v>
      </c>
      <c r="Y56" s="102"/>
      <c r="Z56" s="100" t="s">
        <v>134</v>
      </c>
      <c r="AA56" s="103"/>
      <c r="AB56" s="33">
        <v>2021</v>
      </c>
      <c r="AC56" s="58">
        <v>0</v>
      </c>
      <c r="AD56" s="104" t="s">
        <v>134</v>
      </c>
      <c r="AE56" s="105"/>
      <c r="AF56" s="106" t="s">
        <v>134</v>
      </c>
      <c r="AG56" s="105"/>
      <c r="AH56" s="106" t="s">
        <v>134</v>
      </c>
      <c r="AI56" s="103"/>
    </row>
    <row r="57" spans="1:35" ht="12" customHeight="1" thickBot="1" x14ac:dyDescent="0.25">
      <c r="A57" s="25"/>
      <c r="B57" s="191" t="s">
        <v>134</v>
      </c>
      <c r="C57" s="192"/>
      <c r="D57" s="193"/>
      <c r="E57" s="194">
        <v>0</v>
      </c>
      <c r="F57" s="194">
        <v>0</v>
      </c>
      <c r="G57" s="194">
        <v>0</v>
      </c>
      <c r="H57" s="194">
        <v>0</v>
      </c>
      <c r="I57" s="194">
        <v>0</v>
      </c>
      <c r="J57" s="195">
        <v>0</v>
      </c>
      <c r="K57" s="194">
        <v>0</v>
      </c>
      <c r="L57" s="194">
        <v>0</v>
      </c>
      <c r="M57" s="196"/>
      <c r="N57" s="197" t="s">
        <v>134</v>
      </c>
      <c r="O57" s="198"/>
      <c r="P57" s="198"/>
      <c r="Q57" s="59" t="s">
        <v>134</v>
      </c>
      <c r="R57" s="60" t="s">
        <v>134</v>
      </c>
      <c r="S57" s="61" t="s">
        <v>134</v>
      </c>
      <c r="T57" s="199"/>
      <c r="U57" s="199"/>
      <c r="V57" s="200" t="s">
        <v>134</v>
      </c>
      <c r="W57" s="201"/>
      <c r="X57" s="200" t="s">
        <v>134</v>
      </c>
      <c r="Y57" s="202"/>
      <c r="Z57" s="200" t="s">
        <v>134</v>
      </c>
      <c r="AA57" s="203"/>
      <c r="AB57" s="62">
        <v>2021</v>
      </c>
      <c r="AC57" s="63">
        <v>0</v>
      </c>
      <c r="AD57" s="204" t="s">
        <v>134</v>
      </c>
      <c r="AE57" s="205"/>
      <c r="AF57" s="206" t="s">
        <v>134</v>
      </c>
      <c r="AG57" s="205"/>
      <c r="AH57" s="206" t="s">
        <v>134</v>
      </c>
      <c r="AI57" s="203"/>
    </row>
    <row r="58" spans="1:35" ht="18" customHeight="1" thickBot="1" x14ac:dyDescent="0.25">
      <c r="B58" s="39"/>
      <c r="C58" s="40"/>
      <c r="D58" s="40"/>
      <c r="E58" s="40"/>
      <c r="F58" s="41"/>
      <c r="G58" s="41"/>
      <c r="H58" s="41"/>
      <c r="I58" s="42"/>
      <c r="J58" s="43"/>
      <c r="K58" s="44"/>
      <c r="L58" s="44"/>
      <c r="M58" s="44"/>
      <c r="N58" s="45"/>
      <c r="O58" s="46"/>
      <c r="P58" s="45"/>
      <c r="Q58" s="45"/>
      <c r="R58" s="45"/>
      <c r="S58" s="45"/>
      <c r="T58" s="45"/>
      <c r="U58" s="45"/>
      <c r="V58" s="45"/>
      <c r="W58" s="45"/>
      <c r="X58" s="45"/>
      <c r="Y58" s="45"/>
      <c r="Z58" s="45"/>
      <c r="AA58" s="45"/>
      <c r="AB58" s="45"/>
      <c r="AC58" s="45"/>
      <c r="AD58" s="40"/>
      <c r="AE58" s="40"/>
      <c r="AF58" s="40"/>
      <c r="AG58" s="40"/>
      <c r="AH58" s="40"/>
      <c r="AI58" s="47"/>
    </row>
    <row r="59" spans="1:35" ht="25.5" customHeight="1" thickBot="1" x14ac:dyDescent="0.25">
      <c r="B59" s="171">
        <v>4</v>
      </c>
      <c r="C59" s="171" t="s">
        <v>173</v>
      </c>
      <c r="D59" s="172">
        <v>1</v>
      </c>
      <c r="E59" s="173">
        <v>1497049088</v>
      </c>
      <c r="F59" s="173">
        <v>1497049088</v>
      </c>
      <c r="G59" s="173">
        <v>72523300</v>
      </c>
      <c r="H59" s="173">
        <v>277523300</v>
      </c>
      <c r="I59" s="173">
        <v>1424525788</v>
      </c>
      <c r="J59" s="173">
        <v>1219525788</v>
      </c>
      <c r="K59" s="173">
        <v>177585959</v>
      </c>
      <c r="L59" s="173">
        <v>1.0000000000000001E-5</v>
      </c>
      <c r="M59" s="174">
        <v>1</v>
      </c>
      <c r="N59" s="174">
        <v>3.5</v>
      </c>
      <c r="O59" s="175" t="s">
        <v>116</v>
      </c>
      <c r="P59" s="175">
        <v>0</v>
      </c>
      <c r="Q59" s="52">
        <v>700000000</v>
      </c>
      <c r="R59" s="227">
        <v>1564525788</v>
      </c>
      <c r="S59" s="73" t="s">
        <v>128</v>
      </c>
      <c r="T59" s="69" t="s">
        <v>163</v>
      </c>
      <c r="U59" s="69">
        <v>20.642318923711414</v>
      </c>
      <c r="V59" s="70" t="s">
        <v>128</v>
      </c>
      <c r="W59" s="71">
        <v>0.18538022715792202</v>
      </c>
      <c r="X59" s="70" t="s">
        <v>128</v>
      </c>
      <c r="Y59" s="72">
        <v>17758595900000</v>
      </c>
      <c r="Z59" s="70" t="s">
        <v>128</v>
      </c>
      <c r="AA59" s="70" t="s">
        <v>128</v>
      </c>
      <c r="AB59" s="23">
        <v>2021</v>
      </c>
      <c r="AC59" s="24">
        <v>1647.7779260032185</v>
      </c>
      <c r="AD59" s="74" t="s">
        <v>443</v>
      </c>
      <c r="AE59" s="75">
        <v>0.14561886328885076</v>
      </c>
      <c r="AF59" s="73" t="s">
        <v>128</v>
      </c>
      <c r="AG59" s="75">
        <v>0.11862400533388522</v>
      </c>
      <c r="AH59" s="73" t="s">
        <v>128</v>
      </c>
      <c r="AI59" s="70" t="s">
        <v>128</v>
      </c>
    </row>
    <row r="60" spans="1:35" ht="12" customHeight="1" x14ac:dyDescent="0.2">
      <c r="A60" s="25"/>
      <c r="B60" s="176">
        <v>4.0999999999999996</v>
      </c>
      <c r="C60" s="177" t="s">
        <v>173</v>
      </c>
      <c r="D60" s="93">
        <v>1</v>
      </c>
      <c r="E60" s="94">
        <v>1497049088</v>
      </c>
      <c r="F60" s="94">
        <v>1497049088</v>
      </c>
      <c r="G60" s="94">
        <v>72523300</v>
      </c>
      <c r="H60" s="94">
        <v>277523300</v>
      </c>
      <c r="I60" s="94">
        <v>1424525788</v>
      </c>
      <c r="J60" s="95">
        <v>1219525788</v>
      </c>
      <c r="K60" s="94">
        <v>177585959</v>
      </c>
      <c r="L60" s="94">
        <v>1.0000000000000001E-5</v>
      </c>
      <c r="M60" s="180"/>
      <c r="N60" s="181" t="s">
        <v>134</v>
      </c>
      <c r="O60" s="182" t="s">
        <v>116</v>
      </c>
      <c r="P60" s="182" t="s">
        <v>134</v>
      </c>
      <c r="Q60" s="53" t="s">
        <v>134</v>
      </c>
      <c r="R60" s="54" t="s">
        <v>134</v>
      </c>
      <c r="S60" s="55" t="s">
        <v>134</v>
      </c>
      <c r="T60" s="183" t="s">
        <v>163</v>
      </c>
      <c r="U60" s="183"/>
      <c r="V60" s="184" t="s">
        <v>134</v>
      </c>
      <c r="W60" s="185"/>
      <c r="X60" s="184" t="s">
        <v>134</v>
      </c>
      <c r="Y60" s="186"/>
      <c r="Z60" s="184" t="s">
        <v>134</v>
      </c>
      <c r="AA60" s="187"/>
      <c r="AB60" s="56">
        <v>2021</v>
      </c>
      <c r="AC60" s="57">
        <v>1647.7779260032185</v>
      </c>
      <c r="AD60" s="188" t="s">
        <v>443</v>
      </c>
      <c r="AE60" s="189"/>
      <c r="AF60" s="190" t="s">
        <v>134</v>
      </c>
      <c r="AG60" s="189"/>
      <c r="AH60" s="190" t="s">
        <v>134</v>
      </c>
      <c r="AI60" s="187" t="s">
        <v>134</v>
      </c>
    </row>
    <row r="61" spans="1:35" ht="12" customHeight="1" x14ac:dyDescent="0.2">
      <c r="A61" s="25"/>
      <c r="B61" s="92" t="s">
        <v>134</v>
      </c>
      <c r="C61" s="12"/>
      <c r="E61" s="94">
        <v>0</v>
      </c>
      <c r="F61" s="94">
        <v>0</v>
      </c>
      <c r="G61" s="94">
        <v>0</v>
      </c>
      <c r="H61" s="94">
        <v>0</v>
      </c>
      <c r="I61" s="94">
        <v>0</v>
      </c>
      <c r="J61" s="95">
        <v>0</v>
      </c>
      <c r="K61" s="94">
        <v>0</v>
      </c>
      <c r="L61" s="94">
        <v>0</v>
      </c>
      <c r="M61" s="96"/>
      <c r="N61" s="97" t="s">
        <v>134</v>
      </c>
      <c r="O61" s="98" t="s">
        <v>116</v>
      </c>
      <c r="P61" s="98" t="s">
        <v>134</v>
      </c>
      <c r="Q61" s="30" t="s">
        <v>134</v>
      </c>
      <c r="R61" s="31" t="s">
        <v>134</v>
      </c>
      <c r="S61" s="32" t="s">
        <v>134</v>
      </c>
      <c r="T61" s="99"/>
      <c r="U61" s="99"/>
      <c r="V61" s="100" t="s">
        <v>134</v>
      </c>
      <c r="W61" s="101"/>
      <c r="X61" s="100" t="s">
        <v>134</v>
      </c>
      <c r="Y61" s="102"/>
      <c r="Z61" s="100" t="s">
        <v>134</v>
      </c>
      <c r="AA61" s="103"/>
      <c r="AB61" s="33">
        <v>2021</v>
      </c>
      <c r="AC61" s="58">
        <v>0</v>
      </c>
      <c r="AD61" s="104" t="s">
        <v>134</v>
      </c>
      <c r="AE61" s="105"/>
      <c r="AF61" s="106" t="s">
        <v>134</v>
      </c>
      <c r="AG61" s="105"/>
      <c r="AH61" s="106" t="s">
        <v>134</v>
      </c>
      <c r="AI61" s="103" t="s">
        <v>134</v>
      </c>
    </row>
    <row r="62" spans="1:35" ht="12" customHeight="1" x14ac:dyDescent="0.2">
      <c r="A62" s="25"/>
      <c r="B62" s="92" t="s">
        <v>134</v>
      </c>
      <c r="C62" s="12"/>
      <c r="D62" s="93"/>
      <c r="E62" s="94">
        <v>0</v>
      </c>
      <c r="F62" s="94">
        <v>0</v>
      </c>
      <c r="G62" s="94">
        <v>0</v>
      </c>
      <c r="H62" s="94">
        <v>0</v>
      </c>
      <c r="I62" s="94">
        <v>0</v>
      </c>
      <c r="J62" s="95">
        <v>0</v>
      </c>
      <c r="K62" s="94">
        <v>0</v>
      </c>
      <c r="L62" s="94">
        <v>0</v>
      </c>
      <c r="M62" s="96"/>
      <c r="N62" s="97" t="s">
        <v>134</v>
      </c>
      <c r="O62" s="98"/>
      <c r="P62" s="98"/>
      <c r="Q62" s="30" t="s">
        <v>134</v>
      </c>
      <c r="R62" s="31" t="s">
        <v>134</v>
      </c>
      <c r="S62" s="32" t="s">
        <v>134</v>
      </c>
      <c r="T62" s="99"/>
      <c r="U62" s="99"/>
      <c r="V62" s="100" t="s">
        <v>134</v>
      </c>
      <c r="W62" s="101"/>
      <c r="X62" s="100" t="s">
        <v>134</v>
      </c>
      <c r="Y62" s="102"/>
      <c r="Z62" s="100" t="s">
        <v>134</v>
      </c>
      <c r="AA62" s="103"/>
      <c r="AB62" s="33">
        <v>2021</v>
      </c>
      <c r="AC62" s="58">
        <v>0</v>
      </c>
      <c r="AD62" s="104" t="s">
        <v>134</v>
      </c>
      <c r="AE62" s="105"/>
      <c r="AF62" s="106" t="s">
        <v>134</v>
      </c>
      <c r="AG62" s="105"/>
      <c r="AH62" s="106" t="s">
        <v>134</v>
      </c>
      <c r="AI62" s="103"/>
    </row>
    <row r="63" spans="1:35" ht="12" customHeight="1" x14ac:dyDescent="0.2">
      <c r="A63" s="25"/>
      <c r="B63" s="92" t="s">
        <v>134</v>
      </c>
      <c r="C63" s="107"/>
      <c r="D63" s="93"/>
      <c r="E63" s="94">
        <v>0</v>
      </c>
      <c r="F63" s="94">
        <v>0</v>
      </c>
      <c r="G63" s="94">
        <v>0</v>
      </c>
      <c r="H63" s="94">
        <v>0</v>
      </c>
      <c r="I63" s="94">
        <v>0</v>
      </c>
      <c r="J63" s="95">
        <v>0</v>
      </c>
      <c r="K63" s="94">
        <v>0</v>
      </c>
      <c r="L63" s="94">
        <v>0</v>
      </c>
      <c r="M63" s="96"/>
      <c r="N63" s="97" t="s">
        <v>134</v>
      </c>
      <c r="O63" s="98"/>
      <c r="P63" s="98"/>
      <c r="Q63" s="30" t="s">
        <v>134</v>
      </c>
      <c r="R63" s="31" t="s">
        <v>134</v>
      </c>
      <c r="S63" s="32" t="s">
        <v>134</v>
      </c>
      <c r="T63" s="99"/>
      <c r="U63" s="99"/>
      <c r="V63" s="100" t="s">
        <v>134</v>
      </c>
      <c r="W63" s="101"/>
      <c r="X63" s="100" t="s">
        <v>134</v>
      </c>
      <c r="Y63" s="102"/>
      <c r="Z63" s="100" t="s">
        <v>134</v>
      </c>
      <c r="AA63" s="103"/>
      <c r="AB63" s="33">
        <v>2021</v>
      </c>
      <c r="AC63" s="58">
        <v>0</v>
      </c>
      <c r="AD63" s="104" t="s">
        <v>134</v>
      </c>
      <c r="AE63" s="105"/>
      <c r="AF63" s="106" t="s">
        <v>134</v>
      </c>
      <c r="AG63" s="105"/>
      <c r="AH63" s="106" t="s">
        <v>134</v>
      </c>
      <c r="AI63" s="103"/>
    </row>
    <row r="64" spans="1:35" ht="12" customHeight="1" x14ac:dyDescent="0.2">
      <c r="A64" s="25"/>
      <c r="B64" s="92" t="s">
        <v>134</v>
      </c>
      <c r="C64" s="34"/>
      <c r="D64" s="93"/>
      <c r="E64" s="94">
        <v>0</v>
      </c>
      <c r="F64" s="94">
        <v>0</v>
      </c>
      <c r="G64" s="94">
        <v>0</v>
      </c>
      <c r="H64" s="94">
        <v>0</v>
      </c>
      <c r="I64" s="94">
        <v>0</v>
      </c>
      <c r="J64" s="95">
        <v>0</v>
      </c>
      <c r="K64" s="94">
        <v>0</v>
      </c>
      <c r="L64" s="94">
        <v>0</v>
      </c>
      <c r="M64" s="96"/>
      <c r="N64" s="97" t="s">
        <v>134</v>
      </c>
      <c r="O64" s="98"/>
      <c r="P64" s="98"/>
      <c r="Q64" s="30" t="s">
        <v>134</v>
      </c>
      <c r="R64" s="31" t="s">
        <v>134</v>
      </c>
      <c r="S64" s="32" t="s">
        <v>134</v>
      </c>
      <c r="T64" s="99"/>
      <c r="U64" s="99"/>
      <c r="V64" s="100" t="s">
        <v>134</v>
      </c>
      <c r="W64" s="101"/>
      <c r="X64" s="100" t="s">
        <v>134</v>
      </c>
      <c r="Y64" s="102"/>
      <c r="Z64" s="100" t="s">
        <v>134</v>
      </c>
      <c r="AA64" s="103"/>
      <c r="AB64" s="33">
        <v>2021</v>
      </c>
      <c r="AC64" s="58">
        <v>0</v>
      </c>
      <c r="AD64" s="104" t="s">
        <v>134</v>
      </c>
      <c r="AE64" s="105"/>
      <c r="AF64" s="106" t="s">
        <v>134</v>
      </c>
      <c r="AG64" s="105"/>
      <c r="AH64" s="106" t="s">
        <v>134</v>
      </c>
      <c r="AI64" s="103"/>
    </row>
    <row r="65" spans="1:35" ht="12" customHeight="1" x14ac:dyDescent="0.2">
      <c r="A65" s="25"/>
      <c r="B65" s="92" t="s">
        <v>134</v>
      </c>
      <c r="C65" s="107"/>
      <c r="D65" s="93"/>
      <c r="E65" s="94">
        <v>0</v>
      </c>
      <c r="F65" s="94">
        <v>0</v>
      </c>
      <c r="G65" s="94">
        <v>0</v>
      </c>
      <c r="H65" s="94">
        <v>0</v>
      </c>
      <c r="I65" s="94">
        <v>0</v>
      </c>
      <c r="J65" s="95">
        <v>0</v>
      </c>
      <c r="K65" s="94">
        <v>0</v>
      </c>
      <c r="L65" s="94">
        <v>0</v>
      </c>
      <c r="M65" s="96"/>
      <c r="N65" s="97" t="s">
        <v>134</v>
      </c>
      <c r="O65" s="98"/>
      <c r="P65" s="98"/>
      <c r="Q65" s="30" t="s">
        <v>134</v>
      </c>
      <c r="R65" s="31" t="s">
        <v>134</v>
      </c>
      <c r="S65" s="32" t="s">
        <v>134</v>
      </c>
      <c r="T65" s="99"/>
      <c r="U65" s="99"/>
      <c r="V65" s="100" t="s">
        <v>134</v>
      </c>
      <c r="W65" s="101"/>
      <c r="X65" s="100" t="s">
        <v>134</v>
      </c>
      <c r="Y65" s="102"/>
      <c r="Z65" s="100" t="s">
        <v>134</v>
      </c>
      <c r="AA65" s="103"/>
      <c r="AB65" s="33">
        <v>2021</v>
      </c>
      <c r="AC65" s="58">
        <v>0</v>
      </c>
      <c r="AD65" s="104" t="s">
        <v>134</v>
      </c>
      <c r="AE65" s="105"/>
      <c r="AF65" s="106" t="s">
        <v>134</v>
      </c>
      <c r="AG65" s="105"/>
      <c r="AH65" s="106" t="s">
        <v>134</v>
      </c>
      <c r="AI65" s="103"/>
    </row>
    <row r="66" spans="1:35" ht="12" customHeight="1" x14ac:dyDescent="0.2">
      <c r="A66" s="25"/>
      <c r="B66" s="92" t="s">
        <v>134</v>
      </c>
      <c r="C66" s="107"/>
      <c r="D66" s="93"/>
      <c r="E66" s="94">
        <v>0</v>
      </c>
      <c r="F66" s="94">
        <v>0</v>
      </c>
      <c r="G66" s="94">
        <v>0</v>
      </c>
      <c r="H66" s="94">
        <v>0</v>
      </c>
      <c r="I66" s="94">
        <v>0</v>
      </c>
      <c r="J66" s="95">
        <v>0</v>
      </c>
      <c r="K66" s="94">
        <v>0</v>
      </c>
      <c r="L66" s="94">
        <v>0</v>
      </c>
      <c r="M66" s="96"/>
      <c r="N66" s="97" t="s">
        <v>134</v>
      </c>
      <c r="O66" s="98"/>
      <c r="P66" s="98"/>
      <c r="Q66" s="30" t="s">
        <v>134</v>
      </c>
      <c r="R66" s="31" t="s">
        <v>134</v>
      </c>
      <c r="S66" s="32" t="s">
        <v>134</v>
      </c>
      <c r="T66" s="99"/>
      <c r="U66" s="99"/>
      <c r="V66" s="100" t="s">
        <v>134</v>
      </c>
      <c r="W66" s="101"/>
      <c r="X66" s="100" t="s">
        <v>134</v>
      </c>
      <c r="Y66" s="102"/>
      <c r="Z66" s="100" t="s">
        <v>134</v>
      </c>
      <c r="AA66" s="103"/>
      <c r="AB66" s="33">
        <v>2021</v>
      </c>
      <c r="AC66" s="58">
        <v>0</v>
      </c>
      <c r="AD66" s="104" t="s">
        <v>134</v>
      </c>
      <c r="AE66" s="105"/>
      <c r="AF66" s="106" t="s">
        <v>134</v>
      </c>
      <c r="AG66" s="105"/>
      <c r="AH66" s="106" t="s">
        <v>134</v>
      </c>
      <c r="AI66" s="103"/>
    </row>
    <row r="67" spans="1:35" ht="12" customHeight="1" x14ac:dyDescent="0.2">
      <c r="A67" s="25"/>
      <c r="B67" s="92" t="s">
        <v>134</v>
      </c>
      <c r="C67" s="107"/>
      <c r="D67" s="93"/>
      <c r="E67" s="94">
        <v>0</v>
      </c>
      <c r="F67" s="94">
        <v>0</v>
      </c>
      <c r="G67" s="94">
        <v>0</v>
      </c>
      <c r="H67" s="94">
        <v>0</v>
      </c>
      <c r="I67" s="94">
        <v>0</v>
      </c>
      <c r="J67" s="95">
        <v>0</v>
      </c>
      <c r="K67" s="94">
        <v>0</v>
      </c>
      <c r="L67" s="94">
        <v>0</v>
      </c>
      <c r="M67" s="96"/>
      <c r="N67" s="97" t="s">
        <v>134</v>
      </c>
      <c r="O67" s="98"/>
      <c r="P67" s="98"/>
      <c r="Q67" s="30" t="s">
        <v>134</v>
      </c>
      <c r="R67" s="31" t="s">
        <v>134</v>
      </c>
      <c r="S67" s="32" t="s">
        <v>134</v>
      </c>
      <c r="T67" s="99"/>
      <c r="U67" s="99"/>
      <c r="V67" s="100" t="s">
        <v>134</v>
      </c>
      <c r="W67" s="101"/>
      <c r="X67" s="100" t="s">
        <v>134</v>
      </c>
      <c r="Y67" s="102"/>
      <c r="Z67" s="100" t="s">
        <v>134</v>
      </c>
      <c r="AA67" s="103"/>
      <c r="AB67" s="33">
        <v>2021</v>
      </c>
      <c r="AC67" s="58">
        <v>0</v>
      </c>
      <c r="AD67" s="104" t="s">
        <v>134</v>
      </c>
      <c r="AE67" s="105"/>
      <c r="AF67" s="106" t="s">
        <v>134</v>
      </c>
      <c r="AG67" s="105"/>
      <c r="AH67" s="106" t="s">
        <v>134</v>
      </c>
      <c r="AI67" s="103"/>
    </row>
    <row r="68" spans="1:35" ht="12" customHeight="1" thickBot="1" x14ac:dyDescent="0.25">
      <c r="A68" s="25"/>
      <c r="B68" s="191" t="s">
        <v>134</v>
      </c>
      <c r="C68" s="192"/>
      <c r="D68" s="193"/>
      <c r="E68" s="194">
        <v>0</v>
      </c>
      <c r="F68" s="194">
        <v>0</v>
      </c>
      <c r="G68" s="194">
        <v>0</v>
      </c>
      <c r="H68" s="194">
        <v>0</v>
      </c>
      <c r="I68" s="194">
        <v>0</v>
      </c>
      <c r="J68" s="195">
        <v>0</v>
      </c>
      <c r="K68" s="194">
        <v>0</v>
      </c>
      <c r="L68" s="194">
        <v>0</v>
      </c>
      <c r="M68" s="196"/>
      <c r="N68" s="197" t="s">
        <v>134</v>
      </c>
      <c r="O68" s="198"/>
      <c r="P68" s="198"/>
      <c r="Q68" s="59" t="s">
        <v>134</v>
      </c>
      <c r="R68" s="60" t="s">
        <v>134</v>
      </c>
      <c r="S68" s="61" t="s">
        <v>134</v>
      </c>
      <c r="T68" s="199"/>
      <c r="U68" s="199"/>
      <c r="V68" s="200" t="s">
        <v>134</v>
      </c>
      <c r="W68" s="201"/>
      <c r="X68" s="200" t="s">
        <v>134</v>
      </c>
      <c r="Y68" s="202"/>
      <c r="Z68" s="200" t="s">
        <v>134</v>
      </c>
      <c r="AA68" s="203"/>
      <c r="AB68" s="62">
        <v>2021</v>
      </c>
      <c r="AC68" s="63">
        <v>0</v>
      </c>
      <c r="AD68" s="204" t="s">
        <v>134</v>
      </c>
      <c r="AE68" s="205"/>
      <c r="AF68" s="206" t="s">
        <v>134</v>
      </c>
      <c r="AG68" s="205"/>
      <c r="AH68" s="206" t="s">
        <v>134</v>
      </c>
      <c r="AI68" s="203"/>
    </row>
    <row r="69" spans="1:35" ht="18" customHeight="1" thickBot="1" x14ac:dyDescent="0.25">
      <c r="B69" s="39"/>
      <c r="C69" s="40"/>
      <c r="D69" s="40"/>
      <c r="E69" s="40"/>
      <c r="F69" s="41"/>
      <c r="G69" s="41"/>
      <c r="H69" s="41"/>
      <c r="I69" s="42"/>
      <c r="J69" s="43"/>
      <c r="K69" s="44"/>
      <c r="L69" s="44"/>
      <c r="M69" s="44"/>
      <c r="N69" s="45"/>
      <c r="O69" s="46"/>
      <c r="P69" s="45"/>
      <c r="Q69" s="45"/>
      <c r="R69" s="45"/>
      <c r="S69" s="45"/>
      <c r="T69" s="45"/>
      <c r="U69" s="45"/>
      <c r="V69" s="45"/>
      <c r="W69" s="45"/>
      <c r="X69" s="45"/>
      <c r="Y69" s="45"/>
      <c r="Z69" s="45"/>
      <c r="AA69" s="45"/>
      <c r="AB69" s="45"/>
      <c r="AC69" s="45"/>
      <c r="AD69" s="40"/>
      <c r="AE69" s="40"/>
      <c r="AF69" s="40"/>
      <c r="AG69" s="40"/>
      <c r="AH69" s="40"/>
      <c r="AI69" s="47"/>
    </row>
    <row r="70" spans="1:35" ht="25.5" customHeight="1" thickBot="1" x14ac:dyDescent="0.25">
      <c r="B70" s="171">
        <v>5</v>
      </c>
      <c r="C70" s="171" t="s">
        <v>176</v>
      </c>
      <c r="D70" s="172">
        <v>1</v>
      </c>
      <c r="E70" s="173">
        <v>1748104270</v>
      </c>
      <c r="F70" s="173">
        <v>2105027021</v>
      </c>
      <c r="G70" s="173">
        <v>11392068</v>
      </c>
      <c r="H70" s="173">
        <v>11392068</v>
      </c>
      <c r="I70" s="173">
        <v>1736712202</v>
      </c>
      <c r="J70" s="173">
        <v>2093634953</v>
      </c>
      <c r="K70" s="173">
        <v>399308141</v>
      </c>
      <c r="L70" s="173">
        <v>8131751</v>
      </c>
      <c r="M70" s="174">
        <v>1</v>
      </c>
      <c r="N70" s="174">
        <v>3.5</v>
      </c>
      <c r="O70" s="175" t="s">
        <v>116</v>
      </c>
      <c r="P70" s="175">
        <v>0</v>
      </c>
      <c r="Q70" s="52">
        <v>700000000</v>
      </c>
      <c r="R70" s="227">
        <v>1876712202</v>
      </c>
      <c r="S70" s="73" t="s">
        <v>128</v>
      </c>
      <c r="T70" s="69" t="s">
        <v>163</v>
      </c>
      <c r="U70" s="69">
        <v>153.44924819620107</v>
      </c>
      <c r="V70" s="70" t="s">
        <v>128</v>
      </c>
      <c r="W70" s="71">
        <v>5.4118393190925223E-3</v>
      </c>
      <c r="X70" s="70" t="s">
        <v>128</v>
      </c>
      <c r="Y70" s="72">
        <v>49.104816539512832</v>
      </c>
      <c r="Z70" s="70" t="s">
        <v>128</v>
      </c>
      <c r="AA70" s="70" t="s">
        <v>128</v>
      </c>
      <c r="AB70" s="23">
        <v>2021</v>
      </c>
      <c r="AC70" s="24">
        <v>2316.9694879398057</v>
      </c>
      <c r="AD70" s="74" t="s">
        <v>443</v>
      </c>
      <c r="AE70" s="75">
        <v>0.19072481591302512</v>
      </c>
      <c r="AF70" s="73" t="s">
        <v>128</v>
      </c>
      <c r="AG70" s="75">
        <v>0.18969264385514034</v>
      </c>
      <c r="AH70" s="73" t="s">
        <v>128</v>
      </c>
      <c r="AI70" s="70" t="s">
        <v>128</v>
      </c>
    </row>
    <row r="71" spans="1:35" ht="12" customHeight="1" x14ac:dyDescent="0.2">
      <c r="A71" s="25"/>
      <c r="B71" s="176">
        <v>5.0999999999999996</v>
      </c>
      <c r="C71" s="177" t="s">
        <v>174</v>
      </c>
      <c r="D71" s="178">
        <v>0.5</v>
      </c>
      <c r="E71" s="94">
        <v>1500004036</v>
      </c>
      <c r="F71" s="94">
        <v>1796996427</v>
      </c>
      <c r="G71" s="94">
        <v>11392068</v>
      </c>
      <c r="H71" s="94">
        <v>11392068</v>
      </c>
      <c r="I71" s="94">
        <v>1488611968</v>
      </c>
      <c r="J71" s="95">
        <v>1785604359</v>
      </c>
      <c r="K71" s="94">
        <v>388326376</v>
      </c>
      <c r="L71" s="94">
        <v>7843537</v>
      </c>
      <c r="M71" s="180"/>
      <c r="N71" s="181" t="s">
        <v>134</v>
      </c>
      <c r="O71" s="182" t="s">
        <v>116</v>
      </c>
      <c r="P71" s="182" t="s">
        <v>134</v>
      </c>
      <c r="Q71" s="53" t="s">
        <v>134</v>
      </c>
      <c r="R71" s="54" t="s">
        <v>134</v>
      </c>
      <c r="S71" s="55" t="s">
        <v>134</v>
      </c>
      <c r="T71" s="183" t="s">
        <v>163</v>
      </c>
      <c r="U71" s="183"/>
      <c r="V71" s="184" t="s">
        <v>134</v>
      </c>
      <c r="W71" s="185"/>
      <c r="X71" s="184" t="s">
        <v>134</v>
      </c>
      <c r="Y71" s="186"/>
      <c r="Z71" s="184" t="s">
        <v>134</v>
      </c>
      <c r="AA71" s="187"/>
      <c r="AB71" s="56">
        <v>2021</v>
      </c>
      <c r="AC71" s="57">
        <v>1977.9251523896949</v>
      </c>
      <c r="AD71" s="188" t="s">
        <v>443</v>
      </c>
      <c r="AE71" s="189"/>
      <c r="AF71" s="190" t="s">
        <v>134</v>
      </c>
      <c r="AG71" s="189"/>
      <c r="AH71" s="190" t="s">
        <v>134</v>
      </c>
      <c r="AI71" s="187" t="s">
        <v>134</v>
      </c>
    </row>
    <row r="72" spans="1:35" ht="12" customHeight="1" x14ac:dyDescent="0.2">
      <c r="A72" s="25"/>
      <c r="B72" s="92">
        <v>5.1999999999999993</v>
      </c>
      <c r="C72" s="12" t="s">
        <v>175</v>
      </c>
      <c r="D72" s="93">
        <v>0.5</v>
      </c>
      <c r="E72" s="94">
        <v>248100234</v>
      </c>
      <c r="F72" s="94">
        <v>308030594</v>
      </c>
      <c r="G72" s="94">
        <v>0</v>
      </c>
      <c r="H72" s="94">
        <v>0</v>
      </c>
      <c r="I72" s="94">
        <v>248100234</v>
      </c>
      <c r="J72" s="95">
        <v>308030594</v>
      </c>
      <c r="K72" s="94">
        <v>10981765</v>
      </c>
      <c r="L72" s="94">
        <v>288214</v>
      </c>
      <c r="M72" s="96"/>
      <c r="N72" s="97" t="s">
        <v>134</v>
      </c>
      <c r="O72" s="98" t="s">
        <v>116</v>
      </c>
      <c r="P72" s="98" t="s">
        <v>134</v>
      </c>
      <c r="Q72" s="30" t="s">
        <v>134</v>
      </c>
      <c r="R72" s="31" t="s">
        <v>134</v>
      </c>
      <c r="S72" s="32" t="s">
        <v>134</v>
      </c>
      <c r="T72" s="99" t="s">
        <v>163</v>
      </c>
      <c r="U72" s="99"/>
      <c r="V72" s="100" t="s">
        <v>134</v>
      </c>
      <c r="W72" s="101"/>
      <c r="X72" s="100" t="s">
        <v>134</v>
      </c>
      <c r="Y72" s="102"/>
      <c r="Z72" s="100" t="s">
        <v>134</v>
      </c>
      <c r="AA72" s="103"/>
      <c r="AB72" s="33">
        <v>2021</v>
      </c>
      <c r="AC72" s="58">
        <v>339.04433555011082</v>
      </c>
      <c r="AD72" s="104" t="s">
        <v>443</v>
      </c>
      <c r="AE72" s="105"/>
      <c r="AF72" s="106" t="s">
        <v>134</v>
      </c>
      <c r="AG72" s="105"/>
      <c r="AH72" s="106" t="s">
        <v>134</v>
      </c>
      <c r="AI72" s="103" t="s">
        <v>134</v>
      </c>
    </row>
    <row r="73" spans="1:35" ht="12" customHeight="1" x14ac:dyDescent="0.2">
      <c r="A73" s="25"/>
      <c r="B73" s="92" t="s">
        <v>134</v>
      </c>
      <c r="C73" s="12"/>
      <c r="D73" s="93"/>
      <c r="E73" s="94">
        <v>0</v>
      </c>
      <c r="F73" s="94">
        <v>0</v>
      </c>
      <c r="G73" s="94">
        <v>0</v>
      </c>
      <c r="H73" s="94">
        <v>0</v>
      </c>
      <c r="I73" s="94">
        <v>0</v>
      </c>
      <c r="J73" s="95">
        <v>0</v>
      </c>
      <c r="K73" s="94">
        <v>0</v>
      </c>
      <c r="L73" s="94">
        <v>0</v>
      </c>
      <c r="M73" s="96"/>
      <c r="N73" s="97" t="s">
        <v>134</v>
      </c>
      <c r="O73" s="98"/>
      <c r="P73" s="98"/>
      <c r="Q73" s="30" t="s">
        <v>134</v>
      </c>
      <c r="R73" s="31" t="s">
        <v>134</v>
      </c>
      <c r="S73" s="32" t="s">
        <v>134</v>
      </c>
      <c r="T73" s="99"/>
      <c r="U73" s="99"/>
      <c r="V73" s="100" t="s">
        <v>134</v>
      </c>
      <c r="W73" s="101"/>
      <c r="X73" s="100" t="s">
        <v>134</v>
      </c>
      <c r="Y73" s="102"/>
      <c r="Z73" s="100" t="s">
        <v>134</v>
      </c>
      <c r="AA73" s="103"/>
      <c r="AB73" s="33">
        <v>2021</v>
      </c>
      <c r="AC73" s="58">
        <v>0</v>
      </c>
      <c r="AD73" s="104" t="s">
        <v>134</v>
      </c>
      <c r="AE73" s="105"/>
      <c r="AF73" s="106" t="s">
        <v>134</v>
      </c>
      <c r="AG73" s="105"/>
      <c r="AH73" s="106" t="s">
        <v>134</v>
      </c>
      <c r="AI73" s="103"/>
    </row>
    <row r="74" spans="1:35" ht="12" customHeight="1" x14ac:dyDescent="0.2">
      <c r="A74" s="25"/>
      <c r="B74" s="92" t="s">
        <v>134</v>
      </c>
      <c r="C74" s="107"/>
      <c r="D74" s="93"/>
      <c r="E74" s="94">
        <v>0</v>
      </c>
      <c r="F74" s="94">
        <v>0</v>
      </c>
      <c r="G74" s="94">
        <v>0</v>
      </c>
      <c r="H74" s="94">
        <v>0</v>
      </c>
      <c r="I74" s="94">
        <v>0</v>
      </c>
      <c r="J74" s="95">
        <v>0</v>
      </c>
      <c r="K74" s="94">
        <v>0</v>
      </c>
      <c r="L74" s="94">
        <v>0</v>
      </c>
      <c r="M74" s="96"/>
      <c r="N74" s="97" t="s">
        <v>134</v>
      </c>
      <c r="O74" s="98"/>
      <c r="P74" s="98"/>
      <c r="Q74" s="30" t="s">
        <v>134</v>
      </c>
      <c r="R74" s="31" t="s">
        <v>134</v>
      </c>
      <c r="S74" s="32" t="s">
        <v>134</v>
      </c>
      <c r="T74" s="99"/>
      <c r="U74" s="99"/>
      <c r="V74" s="100" t="s">
        <v>134</v>
      </c>
      <c r="W74" s="101"/>
      <c r="X74" s="100" t="s">
        <v>134</v>
      </c>
      <c r="Y74" s="102"/>
      <c r="Z74" s="100" t="s">
        <v>134</v>
      </c>
      <c r="AA74" s="103"/>
      <c r="AB74" s="33">
        <v>2021</v>
      </c>
      <c r="AC74" s="58">
        <v>0</v>
      </c>
      <c r="AD74" s="104" t="s">
        <v>134</v>
      </c>
      <c r="AE74" s="105"/>
      <c r="AF74" s="106" t="s">
        <v>134</v>
      </c>
      <c r="AG74" s="105"/>
      <c r="AH74" s="106" t="s">
        <v>134</v>
      </c>
      <c r="AI74" s="103"/>
    </row>
    <row r="75" spans="1:35" ht="12" customHeight="1" x14ac:dyDescent="0.2">
      <c r="A75" s="25"/>
      <c r="B75" s="92" t="s">
        <v>134</v>
      </c>
      <c r="C75" s="34"/>
      <c r="D75" s="93"/>
      <c r="E75" s="94">
        <v>0</v>
      </c>
      <c r="F75" s="94">
        <v>0</v>
      </c>
      <c r="G75" s="94">
        <v>0</v>
      </c>
      <c r="H75" s="94">
        <v>0</v>
      </c>
      <c r="I75" s="94">
        <v>0</v>
      </c>
      <c r="J75" s="95">
        <v>0</v>
      </c>
      <c r="K75" s="94">
        <v>0</v>
      </c>
      <c r="L75" s="94">
        <v>0</v>
      </c>
      <c r="M75" s="96"/>
      <c r="N75" s="97" t="s">
        <v>134</v>
      </c>
      <c r="O75" s="98"/>
      <c r="P75" s="98"/>
      <c r="Q75" s="30" t="s">
        <v>134</v>
      </c>
      <c r="R75" s="31" t="s">
        <v>134</v>
      </c>
      <c r="S75" s="32" t="s">
        <v>134</v>
      </c>
      <c r="T75" s="99"/>
      <c r="U75" s="99"/>
      <c r="V75" s="100" t="s">
        <v>134</v>
      </c>
      <c r="W75" s="101"/>
      <c r="X75" s="100" t="s">
        <v>134</v>
      </c>
      <c r="Y75" s="102"/>
      <c r="Z75" s="100" t="s">
        <v>134</v>
      </c>
      <c r="AA75" s="103"/>
      <c r="AB75" s="33">
        <v>2021</v>
      </c>
      <c r="AC75" s="58">
        <v>0</v>
      </c>
      <c r="AD75" s="104" t="s">
        <v>134</v>
      </c>
      <c r="AE75" s="105"/>
      <c r="AF75" s="106" t="s">
        <v>134</v>
      </c>
      <c r="AG75" s="105"/>
      <c r="AH75" s="106" t="s">
        <v>134</v>
      </c>
      <c r="AI75" s="103"/>
    </row>
    <row r="76" spans="1:35" ht="12" customHeight="1" x14ac:dyDescent="0.2">
      <c r="A76" s="25"/>
      <c r="B76" s="92" t="s">
        <v>134</v>
      </c>
      <c r="C76" s="107"/>
      <c r="D76" s="93"/>
      <c r="E76" s="94">
        <v>0</v>
      </c>
      <c r="F76" s="94">
        <v>0</v>
      </c>
      <c r="G76" s="94">
        <v>0</v>
      </c>
      <c r="H76" s="94">
        <v>0</v>
      </c>
      <c r="I76" s="94">
        <v>0</v>
      </c>
      <c r="J76" s="95">
        <v>0</v>
      </c>
      <c r="K76" s="94">
        <v>0</v>
      </c>
      <c r="L76" s="94">
        <v>0</v>
      </c>
      <c r="M76" s="96"/>
      <c r="N76" s="97" t="s">
        <v>134</v>
      </c>
      <c r="O76" s="98"/>
      <c r="P76" s="98"/>
      <c r="Q76" s="30" t="s">
        <v>134</v>
      </c>
      <c r="R76" s="31" t="s">
        <v>134</v>
      </c>
      <c r="S76" s="32" t="s">
        <v>134</v>
      </c>
      <c r="T76" s="99"/>
      <c r="U76" s="99"/>
      <c r="V76" s="100" t="s">
        <v>134</v>
      </c>
      <c r="W76" s="101"/>
      <c r="X76" s="100" t="s">
        <v>134</v>
      </c>
      <c r="Y76" s="102"/>
      <c r="Z76" s="100" t="s">
        <v>134</v>
      </c>
      <c r="AA76" s="103"/>
      <c r="AB76" s="33">
        <v>2021</v>
      </c>
      <c r="AC76" s="58">
        <v>0</v>
      </c>
      <c r="AD76" s="104" t="s">
        <v>134</v>
      </c>
      <c r="AE76" s="105"/>
      <c r="AF76" s="106" t="s">
        <v>134</v>
      </c>
      <c r="AG76" s="105"/>
      <c r="AH76" s="106" t="s">
        <v>134</v>
      </c>
      <c r="AI76" s="103"/>
    </row>
    <row r="77" spans="1:35" ht="12" customHeight="1" x14ac:dyDescent="0.2">
      <c r="A77" s="25"/>
      <c r="B77" s="92" t="s">
        <v>134</v>
      </c>
      <c r="C77" s="107"/>
      <c r="D77" s="93"/>
      <c r="E77" s="94">
        <v>0</v>
      </c>
      <c r="F77" s="94">
        <v>0</v>
      </c>
      <c r="G77" s="94">
        <v>0</v>
      </c>
      <c r="H77" s="94">
        <v>0</v>
      </c>
      <c r="I77" s="94">
        <v>0</v>
      </c>
      <c r="J77" s="95">
        <v>0</v>
      </c>
      <c r="K77" s="94">
        <v>0</v>
      </c>
      <c r="L77" s="94">
        <v>0</v>
      </c>
      <c r="M77" s="96"/>
      <c r="N77" s="97" t="s">
        <v>134</v>
      </c>
      <c r="O77" s="98"/>
      <c r="P77" s="98"/>
      <c r="Q77" s="30" t="s">
        <v>134</v>
      </c>
      <c r="R77" s="31" t="s">
        <v>134</v>
      </c>
      <c r="S77" s="32" t="s">
        <v>134</v>
      </c>
      <c r="T77" s="99"/>
      <c r="U77" s="99"/>
      <c r="V77" s="100" t="s">
        <v>134</v>
      </c>
      <c r="W77" s="101"/>
      <c r="X77" s="100" t="s">
        <v>134</v>
      </c>
      <c r="Y77" s="102"/>
      <c r="Z77" s="100" t="s">
        <v>134</v>
      </c>
      <c r="AA77" s="103"/>
      <c r="AB77" s="33">
        <v>2021</v>
      </c>
      <c r="AC77" s="58">
        <v>0</v>
      </c>
      <c r="AD77" s="104" t="s">
        <v>134</v>
      </c>
      <c r="AE77" s="105"/>
      <c r="AF77" s="106" t="s">
        <v>134</v>
      </c>
      <c r="AG77" s="105"/>
      <c r="AH77" s="106" t="s">
        <v>134</v>
      </c>
      <c r="AI77" s="103"/>
    </row>
    <row r="78" spans="1:35" ht="12" customHeight="1" x14ac:dyDescent="0.2">
      <c r="A78" s="25"/>
      <c r="B78" s="92" t="s">
        <v>134</v>
      </c>
      <c r="C78" s="107"/>
      <c r="D78" s="93"/>
      <c r="E78" s="94">
        <v>0</v>
      </c>
      <c r="F78" s="94">
        <v>0</v>
      </c>
      <c r="G78" s="94">
        <v>0</v>
      </c>
      <c r="H78" s="94">
        <v>0</v>
      </c>
      <c r="I78" s="94">
        <v>0</v>
      </c>
      <c r="J78" s="95">
        <v>0</v>
      </c>
      <c r="K78" s="94">
        <v>0</v>
      </c>
      <c r="L78" s="94">
        <v>0</v>
      </c>
      <c r="M78" s="96"/>
      <c r="N78" s="97" t="s">
        <v>134</v>
      </c>
      <c r="O78" s="98"/>
      <c r="P78" s="98"/>
      <c r="Q78" s="30" t="s">
        <v>134</v>
      </c>
      <c r="R78" s="31" t="s">
        <v>134</v>
      </c>
      <c r="S78" s="32" t="s">
        <v>134</v>
      </c>
      <c r="T78" s="99"/>
      <c r="U78" s="99"/>
      <c r="V78" s="100" t="s">
        <v>134</v>
      </c>
      <c r="W78" s="101"/>
      <c r="X78" s="100" t="s">
        <v>134</v>
      </c>
      <c r="Y78" s="102"/>
      <c r="Z78" s="100" t="s">
        <v>134</v>
      </c>
      <c r="AA78" s="103"/>
      <c r="AB78" s="33">
        <v>2021</v>
      </c>
      <c r="AC78" s="58">
        <v>0</v>
      </c>
      <c r="AD78" s="104" t="s">
        <v>134</v>
      </c>
      <c r="AE78" s="105"/>
      <c r="AF78" s="106" t="s">
        <v>134</v>
      </c>
      <c r="AG78" s="105"/>
      <c r="AH78" s="106" t="s">
        <v>134</v>
      </c>
      <c r="AI78" s="103"/>
    </row>
    <row r="79" spans="1:35" ht="12" customHeight="1" thickBot="1" x14ac:dyDescent="0.25">
      <c r="A79" s="25"/>
      <c r="B79" s="191" t="s">
        <v>134</v>
      </c>
      <c r="C79" s="192"/>
      <c r="D79" s="193"/>
      <c r="E79" s="194">
        <v>0</v>
      </c>
      <c r="F79" s="194">
        <v>0</v>
      </c>
      <c r="G79" s="194">
        <v>0</v>
      </c>
      <c r="H79" s="194">
        <v>0</v>
      </c>
      <c r="I79" s="194">
        <v>0</v>
      </c>
      <c r="J79" s="195">
        <v>0</v>
      </c>
      <c r="K79" s="194">
        <v>0</v>
      </c>
      <c r="L79" s="194">
        <v>0</v>
      </c>
      <c r="M79" s="196"/>
      <c r="N79" s="197" t="s">
        <v>134</v>
      </c>
      <c r="O79" s="198"/>
      <c r="P79" s="198"/>
      <c r="Q79" s="59" t="s">
        <v>134</v>
      </c>
      <c r="R79" s="60" t="s">
        <v>134</v>
      </c>
      <c r="S79" s="61" t="s">
        <v>134</v>
      </c>
      <c r="T79" s="199"/>
      <c r="U79" s="199"/>
      <c r="V79" s="200" t="s">
        <v>134</v>
      </c>
      <c r="W79" s="201"/>
      <c r="X79" s="200" t="s">
        <v>134</v>
      </c>
      <c r="Y79" s="202"/>
      <c r="Z79" s="200" t="s">
        <v>134</v>
      </c>
      <c r="AA79" s="203"/>
      <c r="AB79" s="62">
        <v>2021</v>
      </c>
      <c r="AC79" s="63">
        <v>0</v>
      </c>
      <c r="AD79" s="204" t="s">
        <v>134</v>
      </c>
      <c r="AE79" s="205"/>
      <c r="AF79" s="206" t="s">
        <v>134</v>
      </c>
      <c r="AG79" s="205"/>
      <c r="AH79" s="206" t="s">
        <v>134</v>
      </c>
      <c r="AI79" s="203"/>
    </row>
    <row r="80" spans="1:35" ht="18" customHeight="1" thickBot="1" x14ac:dyDescent="0.25">
      <c r="B80" s="39"/>
      <c r="C80" s="40"/>
      <c r="D80" s="40"/>
      <c r="E80" s="40"/>
      <c r="F80" s="41"/>
      <c r="G80" s="41"/>
      <c r="H80" s="41"/>
      <c r="I80" s="42"/>
      <c r="J80" s="43"/>
      <c r="K80" s="44"/>
      <c r="L80" s="44"/>
      <c r="M80" s="44"/>
      <c r="N80" s="45"/>
      <c r="O80" s="46"/>
      <c r="P80" s="45"/>
      <c r="Q80" s="45"/>
      <c r="R80" s="45"/>
      <c r="S80" s="45"/>
      <c r="T80" s="45"/>
      <c r="U80" s="45"/>
      <c r="V80" s="45"/>
      <c r="W80" s="45"/>
      <c r="X80" s="45"/>
      <c r="Y80" s="45"/>
      <c r="Z80" s="45"/>
      <c r="AA80" s="45"/>
      <c r="AB80" s="45"/>
      <c r="AC80" s="45"/>
      <c r="AD80" s="40"/>
      <c r="AE80" s="40"/>
      <c r="AF80" s="40"/>
      <c r="AG80" s="40"/>
      <c r="AH80" s="40"/>
      <c r="AI80" s="47"/>
    </row>
    <row r="81" spans="1:35" ht="25.5" customHeight="1" thickBot="1" x14ac:dyDescent="0.25">
      <c r="B81" s="171">
        <v>6</v>
      </c>
      <c r="C81" s="171" t="s">
        <v>177</v>
      </c>
      <c r="D81" s="172">
        <v>1</v>
      </c>
      <c r="E81" s="173">
        <v>6627547641</v>
      </c>
      <c r="F81" s="173">
        <v>6749147641</v>
      </c>
      <c r="G81" s="173">
        <v>320783463</v>
      </c>
      <c r="H81" s="173">
        <v>2872230541</v>
      </c>
      <c r="I81" s="173">
        <v>6306764178</v>
      </c>
      <c r="J81" s="173">
        <v>3876917100</v>
      </c>
      <c r="K81" s="173">
        <v>1423871967</v>
      </c>
      <c r="L81" s="173">
        <v>43040811</v>
      </c>
      <c r="M81" s="174">
        <v>1</v>
      </c>
      <c r="N81" s="174">
        <v>3.5</v>
      </c>
      <c r="O81" s="175" t="s">
        <v>116</v>
      </c>
      <c r="P81" s="175">
        <v>0</v>
      </c>
      <c r="Q81" s="52">
        <v>700000000</v>
      </c>
      <c r="R81" s="227">
        <v>6446764178</v>
      </c>
      <c r="S81" s="73" t="s">
        <v>128</v>
      </c>
      <c r="T81" s="69" t="s">
        <v>163</v>
      </c>
      <c r="U81" s="69">
        <v>20.660502817129323</v>
      </c>
      <c r="V81" s="70" t="s">
        <v>128</v>
      </c>
      <c r="W81" s="71">
        <v>0.42556937464986772</v>
      </c>
      <c r="X81" s="70" t="s">
        <v>128</v>
      </c>
      <c r="Y81" s="72">
        <v>33.081903754090504</v>
      </c>
      <c r="Z81" s="70" t="s">
        <v>128</v>
      </c>
      <c r="AA81" s="70" t="s">
        <v>128</v>
      </c>
      <c r="AB81" s="23">
        <v>2021</v>
      </c>
      <c r="AC81" s="24">
        <v>7428.6785859733236</v>
      </c>
      <c r="AD81" s="74" t="s">
        <v>443</v>
      </c>
      <c r="AE81" s="75">
        <v>0.36726912912324072</v>
      </c>
      <c r="AF81" s="73" t="s">
        <v>128</v>
      </c>
      <c r="AG81" s="75">
        <v>0.21097063551406164</v>
      </c>
      <c r="AH81" s="73" t="s">
        <v>128</v>
      </c>
      <c r="AI81" s="70" t="s">
        <v>128</v>
      </c>
    </row>
    <row r="82" spans="1:35" ht="12" customHeight="1" x14ac:dyDescent="0.2">
      <c r="A82" s="25"/>
      <c r="B82" s="176">
        <v>6.1</v>
      </c>
      <c r="C82" s="177" t="s">
        <v>177</v>
      </c>
      <c r="D82" s="178">
        <v>1</v>
      </c>
      <c r="E82" s="94">
        <v>6627547641</v>
      </c>
      <c r="F82" s="94">
        <v>6749147641</v>
      </c>
      <c r="G82" s="94">
        <v>320783463</v>
      </c>
      <c r="H82" s="94">
        <v>2872230541</v>
      </c>
      <c r="I82" s="94">
        <v>6306764178</v>
      </c>
      <c r="J82" s="95">
        <v>3876917100</v>
      </c>
      <c r="K82" s="94">
        <v>1423871967</v>
      </c>
      <c r="L82" s="94">
        <v>43040811</v>
      </c>
      <c r="M82" s="180"/>
      <c r="N82" s="181" t="s">
        <v>134</v>
      </c>
      <c r="O82" s="182" t="s">
        <v>116</v>
      </c>
      <c r="P82" s="182" t="s">
        <v>134</v>
      </c>
      <c r="Q82" s="53" t="s">
        <v>134</v>
      </c>
      <c r="R82" s="54" t="s">
        <v>134</v>
      </c>
      <c r="S82" s="55" t="s">
        <v>134</v>
      </c>
      <c r="T82" s="183" t="s">
        <v>163</v>
      </c>
      <c r="U82" s="183"/>
      <c r="V82" s="184" t="s">
        <v>134</v>
      </c>
      <c r="W82" s="185"/>
      <c r="X82" s="184" t="s">
        <v>134</v>
      </c>
      <c r="Y82" s="186"/>
      <c r="Z82" s="184" t="s">
        <v>134</v>
      </c>
      <c r="AA82" s="187"/>
      <c r="AB82" s="56">
        <v>2021</v>
      </c>
      <c r="AC82" s="57">
        <v>7428.6785859733236</v>
      </c>
      <c r="AD82" s="188" t="s">
        <v>443</v>
      </c>
      <c r="AE82" s="189"/>
      <c r="AF82" s="190" t="s">
        <v>134</v>
      </c>
      <c r="AG82" s="189"/>
      <c r="AH82" s="190" t="s">
        <v>134</v>
      </c>
      <c r="AI82" s="187" t="s">
        <v>134</v>
      </c>
    </row>
    <row r="83" spans="1:35" ht="12" customHeight="1" x14ac:dyDescent="0.2">
      <c r="A83" s="25"/>
      <c r="B83" s="92" t="s">
        <v>134</v>
      </c>
      <c r="C83" s="12"/>
      <c r="D83" s="93"/>
      <c r="E83" s="94">
        <v>0</v>
      </c>
      <c r="F83" s="94">
        <v>0</v>
      </c>
      <c r="G83" s="94">
        <v>0</v>
      </c>
      <c r="H83" s="94">
        <v>0</v>
      </c>
      <c r="I83" s="94">
        <v>0</v>
      </c>
      <c r="J83" s="95">
        <v>0</v>
      </c>
      <c r="K83" s="94">
        <v>0</v>
      </c>
      <c r="L83" s="94">
        <v>0</v>
      </c>
      <c r="M83" s="96"/>
      <c r="N83" s="97" t="s">
        <v>134</v>
      </c>
      <c r="O83" s="98" t="s">
        <v>116</v>
      </c>
      <c r="P83" s="98" t="s">
        <v>134</v>
      </c>
      <c r="Q83" s="30" t="s">
        <v>134</v>
      </c>
      <c r="R83" s="31" t="s">
        <v>134</v>
      </c>
      <c r="S83" s="32" t="s">
        <v>134</v>
      </c>
      <c r="T83" s="99"/>
      <c r="U83" s="99"/>
      <c r="V83" s="100" t="s">
        <v>134</v>
      </c>
      <c r="W83" s="101"/>
      <c r="X83" s="100" t="s">
        <v>134</v>
      </c>
      <c r="Y83" s="102"/>
      <c r="Z83" s="100" t="s">
        <v>134</v>
      </c>
      <c r="AA83" s="103"/>
      <c r="AB83" s="33">
        <v>2021</v>
      </c>
      <c r="AC83" s="58">
        <v>0</v>
      </c>
      <c r="AD83" s="104" t="s">
        <v>134</v>
      </c>
      <c r="AE83" s="105"/>
      <c r="AF83" s="106" t="s">
        <v>134</v>
      </c>
      <c r="AG83" s="105"/>
      <c r="AH83" s="106" t="s">
        <v>134</v>
      </c>
      <c r="AI83" s="103" t="s">
        <v>134</v>
      </c>
    </row>
    <row r="84" spans="1:35" ht="12" customHeight="1" x14ac:dyDescent="0.2">
      <c r="A84" s="25"/>
      <c r="B84" s="92" t="s">
        <v>134</v>
      </c>
      <c r="C84" s="12"/>
      <c r="D84" s="93"/>
      <c r="E84" s="94">
        <v>0</v>
      </c>
      <c r="F84" s="94">
        <v>0</v>
      </c>
      <c r="G84" s="94">
        <v>0</v>
      </c>
      <c r="H84" s="94">
        <v>0</v>
      </c>
      <c r="I84" s="94">
        <v>0</v>
      </c>
      <c r="J84" s="95">
        <v>0</v>
      </c>
      <c r="K84" s="94">
        <v>0</v>
      </c>
      <c r="L84" s="94">
        <v>0</v>
      </c>
      <c r="M84" s="96"/>
      <c r="N84" s="97" t="s">
        <v>134</v>
      </c>
      <c r="O84" s="98"/>
      <c r="P84" s="98"/>
      <c r="Q84" s="30" t="s">
        <v>134</v>
      </c>
      <c r="R84" s="31" t="s">
        <v>134</v>
      </c>
      <c r="S84" s="32" t="s">
        <v>134</v>
      </c>
      <c r="T84" s="99"/>
      <c r="U84" s="99"/>
      <c r="V84" s="100" t="s">
        <v>134</v>
      </c>
      <c r="W84" s="101"/>
      <c r="X84" s="100" t="s">
        <v>134</v>
      </c>
      <c r="Y84" s="102"/>
      <c r="Z84" s="100" t="s">
        <v>134</v>
      </c>
      <c r="AA84" s="103"/>
      <c r="AB84" s="33">
        <v>2021</v>
      </c>
      <c r="AC84" s="58">
        <v>0</v>
      </c>
      <c r="AD84" s="104" t="s">
        <v>134</v>
      </c>
      <c r="AE84" s="105"/>
      <c r="AF84" s="106" t="s">
        <v>134</v>
      </c>
      <c r="AG84" s="105"/>
      <c r="AH84" s="106" t="s">
        <v>134</v>
      </c>
      <c r="AI84" s="103"/>
    </row>
    <row r="85" spans="1:35" ht="12" customHeight="1" x14ac:dyDescent="0.2">
      <c r="A85" s="25"/>
      <c r="B85" s="92" t="s">
        <v>134</v>
      </c>
      <c r="C85" s="107"/>
      <c r="D85" s="93"/>
      <c r="E85" s="94">
        <v>0</v>
      </c>
      <c r="F85" s="94">
        <v>0</v>
      </c>
      <c r="G85" s="94">
        <v>0</v>
      </c>
      <c r="H85" s="94">
        <v>0</v>
      </c>
      <c r="I85" s="94">
        <v>0</v>
      </c>
      <c r="J85" s="95">
        <v>0</v>
      </c>
      <c r="K85" s="94">
        <v>0</v>
      </c>
      <c r="L85" s="94">
        <v>0</v>
      </c>
      <c r="M85" s="96"/>
      <c r="N85" s="97" t="s">
        <v>134</v>
      </c>
      <c r="O85" s="98"/>
      <c r="P85" s="98"/>
      <c r="Q85" s="30" t="s">
        <v>134</v>
      </c>
      <c r="R85" s="31" t="s">
        <v>134</v>
      </c>
      <c r="S85" s="32" t="s">
        <v>134</v>
      </c>
      <c r="T85" s="99"/>
      <c r="U85" s="99"/>
      <c r="V85" s="100" t="s">
        <v>134</v>
      </c>
      <c r="W85" s="101"/>
      <c r="X85" s="100" t="s">
        <v>134</v>
      </c>
      <c r="Y85" s="102"/>
      <c r="Z85" s="100" t="s">
        <v>134</v>
      </c>
      <c r="AA85" s="103"/>
      <c r="AB85" s="33">
        <v>2021</v>
      </c>
      <c r="AC85" s="58">
        <v>0</v>
      </c>
      <c r="AD85" s="104" t="s">
        <v>134</v>
      </c>
      <c r="AE85" s="105"/>
      <c r="AF85" s="106" t="s">
        <v>134</v>
      </c>
      <c r="AG85" s="105"/>
      <c r="AH85" s="106" t="s">
        <v>134</v>
      </c>
      <c r="AI85" s="103"/>
    </row>
    <row r="86" spans="1:35" ht="12" customHeight="1" x14ac:dyDescent="0.2">
      <c r="A86" s="25"/>
      <c r="B86" s="92" t="s">
        <v>134</v>
      </c>
      <c r="C86" s="34"/>
      <c r="D86" s="93"/>
      <c r="E86" s="94">
        <v>0</v>
      </c>
      <c r="F86" s="94">
        <v>0</v>
      </c>
      <c r="G86" s="94">
        <v>0</v>
      </c>
      <c r="H86" s="94">
        <v>0</v>
      </c>
      <c r="I86" s="94">
        <v>0</v>
      </c>
      <c r="J86" s="95">
        <v>0</v>
      </c>
      <c r="K86" s="94">
        <v>0</v>
      </c>
      <c r="L86" s="94">
        <v>0</v>
      </c>
      <c r="M86" s="96"/>
      <c r="N86" s="97" t="s">
        <v>134</v>
      </c>
      <c r="O86" s="98"/>
      <c r="P86" s="98"/>
      <c r="Q86" s="30" t="s">
        <v>134</v>
      </c>
      <c r="R86" s="31" t="s">
        <v>134</v>
      </c>
      <c r="S86" s="32" t="s">
        <v>134</v>
      </c>
      <c r="T86" s="99"/>
      <c r="U86" s="99"/>
      <c r="V86" s="100" t="s">
        <v>134</v>
      </c>
      <c r="W86" s="101"/>
      <c r="X86" s="100" t="s">
        <v>134</v>
      </c>
      <c r="Y86" s="102"/>
      <c r="Z86" s="100" t="s">
        <v>134</v>
      </c>
      <c r="AA86" s="103"/>
      <c r="AB86" s="33">
        <v>2021</v>
      </c>
      <c r="AC86" s="58">
        <v>0</v>
      </c>
      <c r="AD86" s="104" t="s">
        <v>134</v>
      </c>
      <c r="AE86" s="105"/>
      <c r="AF86" s="106" t="s">
        <v>134</v>
      </c>
      <c r="AG86" s="105"/>
      <c r="AH86" s="106" t="s">
        <v>134</v>
      </c>
      <c r="AI86" s="103"/>
    </row>
    <row r="87" spans="1:35" ht="12" customHeight="1" x14ac:dyDescent="0.2">
      <c r="A87" s="25"/>
      <c r="B87" s="92" t="s">
        <v>134</v>
      </c>
      <c r="C87" s="107"/>
      <c r="D87" s="93"/>
      <c r="E87" s="94">
        <v>0</v>
      </c>
      <c r="F87" s="94">
        <v>0</v>
      </c>
      <c r="G87" s="94">
        <v>0</v>
      </c>
      <c r="H87" s="94">
        <v>0</v>
      </c>
      <c r="I87" s="94">
        <v>0</v>
      </c>
      <c r="J87" s="95">
        <v>0</v>
      </c>
      <c r="K87" s="94">
        <v>0</v>
      </c>
      <c r="L87" s="94">
        <v>0</v>
      </c>
      <c r="M87" s="96"/>
      <c r="N87" s="97" t="s">
        <v>134</v>
      </c>
      <c r="O87" s="98"/>
      <c r="P87" s="98"/>
      <c r="Q87" s="30" t="s">
        <v>134</v>
      </c>
      <c r="R87" s="31" t="s">
        <v>134</v>
      </c>
      <c r="S87" s="32" t="s">
        <v>134</v>
      </c>
      <c r="T87" s="99"/>
      <c r="U87" s="99"/>
      <c r="V87" s="100" t="s">
        <v>134</v>
      </c>
      <c r="W87" s="101"/>
      <c r="X87" s="100" t="s">
        <v>134</v>
      </c>
      <c r="Y87" s="102"/>
      <c r="Z87" s="100" t="s">
        <v>134</v>
      </c>
      <c r="AA87" s="103"/>
      <c r="AB87" s="33">
        <v>2021</v>
      </c>
      <c r="AC87" s="58">
        <v>0</v>
      </c>
      <c r="AD87" s="104" t="s">
        <v>134</v>
      </c>
      <c r="AE87" s="105"/>
      <c r="AF87" s="106" t="s">
        <v>134</v>
      </c>
      <c r="AG87" s="105"/>
      <c r="AH87" s="106" t="s">
        <v>134</v>
      </c>
      <c r="AI87" s="103"/>
    </row>
    <row r="88" spans="1:35" ht="12" customHeight="1" x14ac:dyDescent="0.2">
      <c r="A88" s="25"/>
      <c r="B88" s="92" t="s">
        <v>134</v>
      </c>
      <c r="C88" s="107"/>
      <c r="D88" s="93"/>
      <c r="E88" s="94">
        <v>0</v>
      </c>
      <c r="F88" s="94">
        <v>0</v>
      </c>
      <c r="G88" s="94">
        <v>0</v>
      </c>
      <c r="H88" s="94">
        <v>0</v>
      </c>
      <c r="I88" s="94">
        <v>0</v>
      </c>
      <c r="J88" s="95">
        <v>0</v>
      </c>
      <c r="K88" s="94">
        <v>0</v>
      </c>
      <c r="L88" s="94">
        <v>0</v>
      </c>
      <c r="M88" s="96"/>
      <c r="N88" s="97" t="s">
        <v>134</v>
      </c>
      <c r="O88" s="98"/>
      <c r="P88" s="98"/>
      <c r="Q88" s="30" t="s">
        <v>134</v>
      </c>
      <c r="R88" s="31" t="s">
        <v>134</v>
      </c>
      <c r="S88" s="32" t="s">
        <v>134</v>
      </c>
      <c r="T88" s="99"/>
      <c r="U88" s="99"/>
      <c r="V88" s="100" t="s">
        <v>134</v>
      </c>
      <c r="W88" s="101"/>
      <c r="X88" s="100" t="s">
        <v>134</v>
      </c>
      <c r="Y88" s="102"/>
      <c r="Z88" s="100" t="s">
        <v>134</v>
      </c>
      <c r="AA88" s="103"/>
      <c r="AB88" s="33">
        <v>2021</v>
      </c>
      <c r="AC88" s="58">
        <v>0</v>
      </c>
      <c r="AD88" s="104" t="s">
        <v>134</v>
      </c>
      <c r="AE88" s="105"/>
      <c r="AF88" s="106" t="s">
        <v>134</v>
      </c>
      <c r="AG88" s="105"/>
      <c r="AH88" s="106" t="s">
        <v>134</v>
      </c>
      <c r="AI88" s="103"/>
    </row>
    <row r="89" spans="1:35" ht="12" customHeight="1" x14ac:dyDescent="0.2">
      <c r="A89" s="25"/>
      <c r="B89" s="92" t="s">
        <v>134</v>
      </c>
      <c r="C89" s="107"/>
      <c r="D89" s="93"/>
      <c r="E89" s="94">
        <v>0</v>
      </c>
      <c r="F89" s="94">
        <v>0</v>
      </c>
      <c r="G89" s="94">
        <v>0</v>
      </c>
      <c r="H89" s="94">
        <v>0</v>
      </c>
      <c r="I89" s="94">
        <v>0</v>
      </c>
      <c r="J89" s="95">
        <v>0</v>
      </c>
      <c r="K89" s="94">
        <v>0</v>
      </c>
      <c r="L89" s="94">
        <v>0</v>
      </c>
      <c r="M89" s="96"/>
      <c r="N89" s="97" t="s">
        <v>134</v>
      </c>
      <c r="O89" s="98"/>
      <c r="P89" s="98"/>
      <c r="Q89" s="30" t="s">
        <v>134</v>
      </c>
      <c r="R89" s="31" t="s">
        <v>134</v>
      </c>
      <c r="S89" s="32" t="s">
        <v>134</v>
      </c>
      <c r="T89" s="99"/>
      <c r="U89" s="99"/>
      <c r="V89" s="100" t="s">
        <v>134</v>
      </c>
      <c r="W89" s="101"/>
      <c r="X89" s="100" t="s">
        <v>134</v>
      </c>
      <c r="Y89" s="102"/>
      <c r="Z89" s="100" t="s">
        <v>134</v>
      </c>
      <c r="AA89" s="103"/>
      <c r="AB89" s="33">
        <v>2021</v>
      </c>
      <c r="AC89" s="58">
        <v>0</v>
      </c>
      <c r="AD89" s="104" t="s">
        <v>134</v>
      </c>
      <c r="AE89" s="105"/>
      <c r="AF89" s="106" t="s">
        <v>134</v>
      </c>
      <c r="AG89" s="105"/>
      <c r="AH89" s="106" t="s">
        <v>134</v>
      </c>
      <c r="AI89" s="103"/>
    </row>
    <row r="90" spans="1:35" ht="12" customHeight="1" thickBot="1" x14ac:dyDescent="0.25">
      <c r="A90" s="25"/>
      <c r="B90" s="191" t="s">
        <v>134</v>
      </c>
      <c r="C90" s="192"/>
      <c r="D90" s="193"/>
      <c r="E90" s="194">
        <v>0</v>
      </c>
      <c r="F90" s="194">
        <v>0</v>
      </c>
      <c r="G90" s="194">
        <v>0</v>
      </c>
      <c r="H90" s="194">
        <v>0</v>
      </c>
      <c r="I90" s="194">
        <v>0</v>
      </c>
      <c r="J90" s="195">
        <v>0</v>
      </c>
      <c r="K90" s="194">
        <v>0</v>
      </c>
      <c r="L90" s="194">
        <v>0</v>
      </c>
      <c r="M90" s="196"/>
      <c r="N90" s="197" t="s">
        <v>134</v>
      </c>
      <c r="O90" s="198"/>
      <c r="P90" s="198"/>
      <c r="Q90" s="59" t="s">
        <v>134</v>
      </c>
      <c r="R90" s="60" t="s">
        <v>134</v>
      </c>
      <c r="S90" s="61" t="s">
        <v>134</v>
      </c>
      <c r="T90" s="199"/>
      <c r="U90" s="199"/>
      <c r="V90" s="200" t="s">
        <v>134</v>
      </c>
      <c r="W90" s="201"/>
      <c r="X90" s="200" t="s">
        <v>134</v>
      </c>
      <c r="Y90" s="202"/>
      <c r="Z90" s="200" t="s">
        <v>134</v>
      </c>
      <c r="AA90" s="203"/>
      <c r="AB90" s="62">
        <v>2021</v>
      </c>
      <c r="AC90" s="63">
        <v>0</v>
      </c>
      <c r="AD90" s="204" t="s">
        <v>134</v>
      </c>
      <c r="AE90" s="205"/>
      <c r="AF90" s="206" t="s">
        <v>134</v>
      </c>
      <c r="AG90" s="205"/>
      <c r="AH90" s="206" t="s">
        <v>134</v>
      </c>
      <c r="AI90" s="203"/>
    </row>
    <row r="91" spans="1:35" ht="18" customHeight="1" thickBot="1" x14ac:dyDescent="0.25">
      <c r="B91" s="39"/>
      <c r="C91" s="40"/>
      <c r="D91" s="40"/>
      <c r="E91" s="40"/>
      <c r="F91" s="41"/>
      <c r="G91" s="41"/>
      <c r="H91" s="41"/>
      <c r="I91" s="42"/>
      <c r="J91" s="43"/>
      <c r="K91" s="44"/>
      <c r="L91" s="44"/>
      <c r="M91" s="44"/>
      <c r="N91" s="45"/>
      <c r="O91" s="46"/>
      <c r="P91" s="45"/>
      <c r="Q91" s="45"/>
      <c r="R91" s="45"/>
      <c r="S91" s="45"/>
      <c r="T91" s="45"/>
      <c r="U91" s="45"/>
      <c r="V91" s="45"/>
      <c r="W91" s="45"/>
      <c r="X91" s="45"/>
      <c r="Y91" s="45"/>
      <c r="Z91" s="45"/>
      <c r="AA91" s="45"/>
      <c r="AB91" s="45"/>
      <c r="AC91" s="45"/>
      <c r="AD91" s="40"/>
      <c r="AE91" s="40"/>
      <c r="AF91" s="40"/>
      <c r="AG91" s="40"/>
      <c r="AH91" s="40"/>
      <c r="AI91" s="47"/>
    </row>
    <row r="92" spans="1:35" ht="25.5" customHeight="1" thickBot="1" x14ac:dyDescent="0.25">
      <c r="B92" s="171">
        <v>7</v>
      </c>
      <c r="C92" s="171" t="s">
        <v>178</v>
      </c>
      <c r="D92" s="172">
        <v>1</v>
      </c>
      <c r="E92" s="173">
        <v>2600420000</v>
      </c>
      <c r="F92" s="173">
        <v>3094661000</v>
      </c>
      <c r="G92" s="173">
        <v>1667383000</v>
      </c>
      <c r="H92" s="173">
        <v>1667383000</v>
      </c>
      <c r="I92" s="173">
        <v>933037000</v>
      </c>
      <c r="J92" s="173">
        <v>1427278000</v>
      </c>
      <c r="K92" s="173">
        <v>104567000</v>
      </c>
      <c r="L92" s="173">
        <v>12158000</v>
      </c>
      <c r="M92" s="174">
        <v>1</v>
      </c>
      <c r="N92" s="174">
        <v>3.5</v>
      </c>
      <c r="O92" s="175" t="s">
        <v>116</v>
      </c>
      <c r="P92" s="175">
        <v>0</v>
      </c>
      <c r="Q92" s="52">
        <v>700000000</v>
      </c>
      <c r="R92" s="227">
        <v>1073037000</v>
      </c>
      <c r="S92" s="73" t="s">
        <v>128</v>
      </c>
      <c r="T92" s="69" t="s">
        <v>163</v>
      </c>
      <c r="U92" s="69">
        <v>1.5595816917888692</v>
      </c>
      <c r="V92" s="70" t="s">
        <v>128</v>
      </c>
      <c r="W92" s="71">
        <v>0.53879342519261397</v>
      </c>
      <c r="X92" s="70" t="s">
        <v>128</v>
      </c>
      <c r="Y92" s="72">
        <v>8.6006744530350385</v>
      </c>
      <c r="Z92" s="70" t="s">
        <v>128</v>
      </c>
      <c r="AA92" s="70" t="s">
        <v>128</v>
      </c>
      <c r="AB92" s="23">
        <v>2021</v>
      </c>
      <c r="AC92" s="24">
        <v>3406.2437398599491</v>
      </c>
      <c r="AD92" s="74" t="s">
        <v>443</v>
      </c>
      <c r="AE92" s="75">
        <v>7.326323253073333E-2</v>
      </c>
      <c r="AF92" s="73" t="s">
        <v>128</v>
      </c>
      <c r="AG92" s="75">
        <v>3.3789484534816575E-2</v>
      </c>
      <c r="AH92" s="73" t="s">
        <v>128</v>
      </c>
      <c r="AI92" s="70" t="s">
        <v>128</v>
      </c>
    </row>
    <row r="93" spans="1:35" ht="12" customHeight="1" x14ac:dyDescent="0.2">
      <c r="A93" s="25"/>
      <c r="B93" s="176">
        <v>7.1</v>
      </c>
      <c r="C93" s="177" t="s">
        <v>181</v>
      </c>
      <c r="D93" s="178">
        <v>0.5</v>
      </c>
      <c r="E93" s="94">
        <v>914047000</v>
      </c>
      <c r="F93" s="94">
        <v>1324806000</v>
      </c>
      <c r="G93" s="94">
        <v>468576000</v>
      </c>
      <c r="H93" s="94">
        <v>468576000</v>
      </c>
      <c r="I93" s="94">
        <v>445471000</v>
      </c>
      <c r="J93" s="95">
        <v>856230000</v>
      </c>
      <c r="K93" s="94">
        <v>35680000</v>
      </c>
      <c r="L93" s="94">
        <v>12158000</v>
      </c>
      <c r="M93" s="180"/>
      <c r="N93" s="181" t="s">
        <v>134</v>
      </c>
      <c r="O93" s="182" t="s">
        <v>116</v>
      </c>
      <c r="P93" s="182" t="s">
        <v>134</v>
      </c>
      <c r="Q93" s="53" t="s">
        <v>134</v>
      </c>
      <c r="R93" s="54" t="s">
        <v>134</v>
      </c>
      <c r="S93" s="55" t="s">
        <v>134</v>
      </c>
      <c r="T93" s="183" t="s">
        <v>163</v>
      </c>
      <c r="U93" s="183"/>
      <c r="V93" s="184" t="s">
        <v>134</v>
      </c>
      <c r="W93" s="185"/>
      <c r="X93" s="184" t="s">
        <v>134</v>
      </c>
      <c r="Y93" s="186"/>
      <c r="Z93" s="184" t="s">
        <v>134</v>
      </c>
      <c r="AA93" s="187"/>
      <c r="AB93" s="56">
        <v>2021</v>
      </c>
      <c r="AC93" s="57">
        <v>1458.1927209568025</v>
      </c>
      <c r="AD93" s="188" t="s">
        <v>443</v>
      </c>
      <c r="AE93" s="189"/>
      <c r="AF93" s="190" t="s">
        <v>134</v>
      </c>
      <c r="AG93" s="189"/>
      <c r="AH93" s="190" t="s">
        <v>134</v>
      </c>
      <c r="AI93" s="187" t="s">
        <v>134</v>
      </c>
    </row>
    <row r="94" spans="1:35" ht="12" customHeight="1" x14ac:dyDescent="0.2">
      <c r="A94" s="25"/>
      <c r="B94" s="92">
        <v>7.1999999999999993</v>
      </c>
      <c r="C94" s="12" t="s">
        <v>179</v>
      </c>
      <c r="D94" s="93">
        <v>0.25</v>
      </c>
      <c r="E94" s="94">
        <v>518244000</v>
      </c>
      <c r="F94" s="94">
        <v>518244000</v>
      </c>
      <c r="G94" s="94">
        <v>363698000</v>
      </c>
      <c r="H94" s="94">
        <v>363698000</v>
      </c>
      <c r="I94" s="94">
        <v>154546000</v>
      </c>
      <c r="J94" s="95">
        <v>154546000</v>
      </c>
      <c r="K94" s="94">
        <v>13560000</v>
      </c>
      <c r="L94" s="94">
        <v>0</v>
      </c>
      <c r="M94" s="96"/>
      <c r="N94" s="97" t="s">
        <v>134</v>
      </c>
      <c r="O94" s="98" t="s">
        <v>116</v>
      </c>
      <c r="P94" s="98" t="s">
        <v>134</v>
      </c>
      <c r="Q94" s="30" t="s">
        <v>134</v>
      </c>
      <c r="R94" s="31" t="s">
        <v>134</v>
      </c>
      <c r="S94" s="32" t="s">
        <v>134</v>
      </c>
      <c r="T94" s="99" t="s">
        <v>163</v>
      </c>
      <c r="U94" s="99"/>
      <c r="V94" s="100" t="s">
        <v>134</v>
      </c>
      <c r="W94" s="101"/>
      <c r="X94" s="100" t="s">
        <v>134</v>
      </c>
      <c r="Y94" s="102"/>
      <c r="Z94" s="100" t="s">
        <v>134</v>
      </c>
      <c r="AA94" s="103"/>
      <c r="AB94" s="33">
        <v>2021</v>
      </c>
      <c r="AC94" s="58">
        <v>570.42286076567984</v>
      </c>
      <c r="AD94" s="104" t="s">
        <v>443</v>
      </c>
      <c r="AE94" s="105"/>
      <c r="AF94" s="106" t="s">
        <v>134</v>
      </c>
      <c r="AG94" s="105"/>
      <c r="AH94" s="106" t="s">
        <v>134</v>
      </c>
      <c r="AI94" s="103" t="s">
        <v>134</v>
      </c>
    </row>
    <row r="95" spans="1:35" ht="12" customHeight="1" x14ac:dyDescent="0.2">
      <c r="A95" s="25"/>
      <c r="B95" s="92">
        <v>7.2999999999999989</v>
      </c>
      <c r="C95" s="12" t="s">
        <v>180</v>
      </c>
      <c r="D95" s="93">
        <v>0.25</v>
      </c>
      <c r="E95" s="94">
        <v>1168129000</v>
      </c>
      <c r="F95" s="94">
        <v>1251611000</v>
      </c>
      <c r="G95" s="94">
        <v>835109000</v>
      </c>
      <c r="H95" s="94">
        <v>835109000</v>
      </c>
      <c r="I95" s="94">
        <v>333020000</v>
      </c>
      <c r="J95" s="95">
        <v>416502000</v>
      </c>
      <c r="K95" s="94">
        <v>55327000</v>
      </c>
      <c r="L95" s="94">
        <v>0</v>
      </c>
      <c r="M95" s="96"/>
      <c r="N95" s="97" t="s">
        <v>134</v>
      </c>
      <c r="O95" s="98"/>
      <c r="P95" s="98"/>
      <c r="Q95" s="30" t="s">
        <v>134</v>
      </c>
      <c r="R95" s="31" t="s">
        <v>134</v>
      </c>
      <c r="S95" s="32" t="s">
        <v>134</v>
      </c>
      <c r="T95" s="99" t="s">
        <v>163</v>
      </c>
      <c r="U95" s="99"/>
      <c r="V95" s="100" t="s">
        <v>134</v>
      </c>
      <c r="W95" s="101"/>
      <c r="X95" s="100" t="s">
        <v>134</v>
      </c>
      <c r="Y95" s="102"/>
      <c r="Z95" s="100" t="s">
        <v>134</v>
      </c>
      <c r="AA95" s="103"/>
      <c r="AB95" s="33">
        <v>2021</v>
      </c>
      <c r="AC95" s="58">
        <v>1377.6281581374667</v>
      </c>
      <c r="AD95" s="104" t="s">
        <v>443</v>
      </c>
      <c r="AE95" s="105"/>
      <c r="AF95" s="106" t="s">
        <v>134</v>
      </c>
      <c r="AG95" s="105"/>
      <c r="AH95" s="106" t="s">
        <v>134</v>
      </c>
      <c r="AI95" s="103"/>
    </row>
    <row r="96" spans="1:35" ht="12" customHeight="1" x14ac:dyDescent="0.2">
      <c r="A96" s="25"/>
      <c r="B96" s="92" t="s">
        <v>134</v>
      </c>
      <c r="C96" s="107"/>
      <c r="D96" s="93"/>
      <c r="E96" s="94">
        <v>0</v>
      </c>
      <c r="F96" s="94">
        <v>0</v>
      </c>
      <c r="G96" s="94">
        <v>0</v>
      </c>
      <c r="H96" s="94">
        <v>0</v>
      </c>
      <c r="I96" s="94">
        <v>0</v>
      </c>
      <c r="J96" s="95">
        <v>0</v>
      </c>
      <c r="K96" s="94">
        <v>0</v>
      </c>
      <c r="L96" s="94">
        <v>0</v>
      </c>
      <c r="M96" s="96"/>
      <c r="N96" s="97" t="s">
        <v>134</v>
      </c>
      <c r="O96" s="98"/>
      <c r="P96" s="98"/>
      <c r="Q96" s="30" t="s">
        <v>134</v>
      </c>
      <c r="R96" s="31" t="s">
        <v>134</v>
      </c>
      <c r="S96" s="32" t="s">
        <v>134</v>
      </c>
      <c r="T96" s="99"/>
      <c r="U96" s="99"/>
      <c r="V96" s="100" t="s">
        <v>134</v>
      </c>
      <c r="W96" s="101"/>
      <c r="X96" s="100" t="s">
        <v>134</v>
      </c>
      <c r="Y96" s="102"/>
      <c r="Z96" s="100" t="s">
        <v>134</v>
      </c>
      <c r="AA96" s="103"/>
      <c r="AB96" s="33">
        <v>2021</v>
      </c>
      <c r="AC96" s="58">
        <v>0</v>
      </c>
      <c r="AD96" s="104" t="s">
        <v>134</v>
      </c>
      <c r="AE96" s="105"/>
      <c r="AF96" s="106" t="s">
        <v>134</v>
      </c>
      <c r="AG96" s="105"/>
      <c r="AH96" s="106" t="s">
        <v>134</v>
      </c>
      <c r="AI96" s="103"/>
    </row>
    <row r="97" spans="1:35" ht="12" customHeight="1" x14ac:dyDescent="0.2">
      <c r="A97" s="25"/>
      <c r="B97" s="92" t="s">
        <v>134</v>
      </c>
      <c r="C97" s="34"/>
      <c r="D97" s="93"/>
      <c r="E97" s="94">
        <v>0</v>
      </c>
      <c r="F97" s="94">
        <v>0</v>
      </c>
      <c r="G97" s="94">
        <v>0</v>
      </c>
      <c r="H97" s="94">
        <v>0</v>
      </c>
      <c r="I97" s="94">
        <v>0</v>
      </c>
      <c r="J97" s="95">
        <v>0</v>
      </c>
      <c r="K97" s="94">
        <v>0</v>
      </c>
      <c r="L97" s="94">
        <v>0</v>
      </c>
      <c r="M97" s="96"/>
      <c r="N97" s="97" t="s">
        <v>134</v>
      </c>
      <c r="O97" s="98"/>
      <c r="P97" s="98"/>
      <c r="Q97" s="30" t="s">
        <v>134</v>
      </c>
      <c r="R97" s="31" t="s">
        <v>134</v>
      </c>
      <c r="S97" s="32" t="s">
        <v>134</v>
      </c>
      <c r="T97" s="99"/>
      <c r="U97" s="99"/>
      <c r="V97" s="100" t="s">
        <v>134</v>
      </c>
      <c r="W97" s="101"/>
      <c r="X97" s="100" t="s">
        <v>134</v>
      </c>
      <c r="Y97" s="102"/>
      <c r="Z97" s="100" t="s">
        <v>134</v>
      </c>
      <c r="AA97" s="103"/>
      <c r="AB97" s="33">
        <v>2021</v>
      </c>
      <c r="AC97" s="58">
        <v>0</v>
      </c>
      <c r="AD97" s="104" t="s">
        <v>134</v>
      </c>
      <c r="AE97" s="105"/>
      <c r="AF97" s="106" t="s">
        <v>134</v>
      </c>
      <c r="AG97" s="105"/>
      <c r="AH97" s="106" t="s">
        <v>134</v>
      </c>
      <c r="AI97" s="103"/>
    </row>
    <row r="98" spans="1:35" ht="12" customHeight="1" x14ac:dyDescent="0.2">
      <c r="A98" s="25"/>
      <c r="B98" s="92" t="s">
        <v>134</v>
      </c>
      <c r="C98" s="107"/>
      <c r="D98" s="93"/>
      <c r="E98" s="94">
        <v>0</v>
      </c>
      <c r="F98" s="94">
        <v>0</v>
      </c>
      <c r="G98" s="94">
        <v>0</v>
      </c>
      <c r="H98" s="94">
        <v>0</v>
      </c>
      <c r="I98" s="94">
        <v>0</v>
      </c>
      <c r="J98" s="95">
        <v>0</v>
      </c>
      <c r="K98" s="94">
        <v>0</v>
      </c>
      <c r="L98" s="94">
        <v>0</v>
      </c>
      <c r="M98" s="96"/>
      <c r="N98" s="97" t="s">
        <v>134</v>
      </c>
      <c r="O98" s="98"/>
      <c r="P98" s="98"/>
      <c r="Q98" s="30" t="s">
        <v>134</v>
      </c>
      <c r="R98" s="31" t="s">
        <v>134</v>
      </c>
      <c r="S98" s="32" t="s">
        <v>134</v>
      </c>
      <c r="T98" s="99"/>
      <c r="U98" s="99"/>
      <c r="V98" s="100" t="s">
        <v>134</v>
      </c>
      <c r="W98" s="101"/>
      <c r="X98" s="100" t="s">
        <v>134</v>
      </c>
      <c r="Y98" s="102"/>
      <c r="Z98" s="100" t="s">
        <v>134</v>
      </c>
      <c r="AA98" s="103"/>
      <c r="AB98" s="33">
        <v>2021</v>
      </c>
      <c r="AC98" s="58">
        <v>0</v>
      </c>
      <c r="AD98" s="104" t="s">
        <v>134</v>
      </c>
      <c r="AE98" s="105"/>
      <c r="AF98" s="106" t="s">
        <v>134</v>
      </c>
      <c r="AG98" s="105"/>
      <c r="AH98" s="106" t="s">
        <v>134</v>
      </c>
      <c r="AI98" s="103"/>
    </row>
    <row r="99" spans="1:35" ht="12" customHeight="1" x14ac:dyDescent="0.2">
      <c r="A99" s="25"/>
      <c r="B99" s="92" t="s">
        <v>134</v>
      </c>
      <c r="C99" s="107"/>
      <c r="D99" s="93"/>
      <c r="E99" s="94">
        <v>0</v>
      </c>
      <c r="F99" s="94">
        <v>0</v>
      </c>
      <c r="G99" s="94">
        <v>0</v>
      </c>
      <c r="H99" s="94">
        <v>0</v>
      </c>
      <c r="I99" s="94">
        <v>0</v>
      </c>
      <c r="J99" s="95">
        <v>0</v>
      </c>
      <c r="K99" s="94">
        <v>0</v>
      </c>
      <c r="L99" s="94">
        <v>0</v>
      </c>
      <c r="M99" s="96"/>
      <c r="N99" s="97" t="s">
        <v>134</v>
      </c>
      <c r="O99" s="98"/>
      <c r="P99" s="98"/>
      <c r="Q99" s="30" t="s">
        <v>134</v>
      </c>
      <c r="R99" s="31" t="s">
        <v>134</v>
      </c>
      <c r="S99" s="32" t="s">
        <v>134</v>
      </c>
      <c r="T99" s="99"/>
      <c r="U99" s="99"/>
      <c r="V99" s="100" t="s">
        <v>134</v>
      </c>
      <c r="W99" s="101"/>
      <c r="X99" s="100" t="s">
        <v>134</v>
      </c>
      <c r="Y99" s="102"/>
      <c r="Z99" s="100" t="s">
        <v>134</v>
      </c>
      <c r="AA99" s="103"/>
      <c r="AB99" s="33">
        <v>2021</v>
      </c>
      <c r="AC99" s="58">
        <v>0</v>
      </c>
      <c r="AD99" s="104" t="s">
        <v>134</v>
      </c>
      <c r="AE99" s="105"/>
      <c r="AF99" s="106" t="s">
        <v>134</v>
      </c>
      <c r="AG99" s="105"/>
      <c r="AH99" s="106" t="s">
        <v>134</v>
      </c>
      <c r="AI99" s="103"/>
    </row>
    <row r="100" spans="1:35" ht="12" customHeight="1" x14ac:dyDescent="0.2">
      <c r="A100" s="25"/>
      <c r="B100" s="92" t="s">
        <v>134</v>
      </c>
      <c r="C100" s="107"/>
      <c r="D100" s="93"/>
      <c r="E100" s="94">
        <v>0</v>
      </c>
      <c r="F100" s="94">
        <v>0</v>
      </c>
      <c r="G100" s="94">
        <v>0</v>
      </c>
      <c r="H100" s="94">
        <v>0</v>
      </c>
      <c r="I100" s="94">
        <v>0</v>
      </c>
      <c r="J100" s="95">
        <v>0</v>
      </c>
      <c r="K100" s="94">
        <v>0</v>
      </c>
      <c r="L100" s="94">
        <v>0</v>
      </c>
      <c r="M100" s="96"/>
      <c r="N100" s="97" t="s">
        <v>134</v>
      </c>
      <c r="O100" s="98"/>
      <c r="P100" s="98"/>
      <c r="Q100" s="30" t="s">
        <v>134</v>
      </c>
      <c r="R100" s="31" t="s">
        <v>134</v>
      </c>
      <c r="S100" s="32" t="s">
        <v>134</v>
      </c>
      <c r="T100" s="99"/>
      <c r="U100" s="99"/>
      <c r="V100" s="100" t="s">
        <v>134</v>
      </c>
      <c r="W100" s="101"/>
      <c r="X100" s="100" t="s">
        <v>134</v>
      </c>
      <c r="Y100" s="102"/>
      <c r="Z100" s="100" t="s">
        <v>134</v>
      </c>
      <c r="AA100" s="103"/>
      <c r="AB100" s="33">
        <v>2021</v>
      </c>
      <c r="AC100" s="58">
        <v>0</v>
      </c>
      <c r="AD100" s="104" t="s">
        <v>134</v>
      </c>
      <c r="AE100" s="105"/>
      <c r="AF100" s="106" t="s">
        <v>134</v>
      </c>
      <c r="AG100" s="105"/>
      <c r="AH100" s="106" t="s">
        <v>134</v>
      </c>
      <c r="AI100" s="103"/>
    </row>
    <row r="101" spans="1:35" ht="12" customHeight="1" thickBot="1" x14ac:dyDescent="0.25">
      <c r="A101" s="25"/>
      <c r="B101" s="191" t="s">
        <v>134</v>
      </c>
      <c r="C101" s="192"/>
      <c r="D101" s="193"/>
      <c r="E101" s="194">
        <v>0</v>
      </c>
      <c r="F101" s="194">
        <v>0</v>
      </c>
      <c r="G101" s="194">
        <v>0</v>
      </c>
      <c r="H101" s="194">
        <v>0</v>
      </c>
      <c r="I101" s="194">
        <v>0</v>
      </c>
      <c r="J101" s="195">
        <v>0</v>
      </c>
      <c r="K101" s="194">
        <v>0</v>
      </c>
      <c r="L101" s="194">
        <v>0</v>
      </c>
      <c r="M101" s="196"/>
      <c r="N101" s="197" t="s">
        <v>134</v>
      </c>
      <c r="O101" s="198"/>
      <c r="P101" s="198"/>
      <c r="Q101" s="59" t="s">
        <v>134</v>
      </c>
      <c r="R101" s="60" t="s">
        <v>134</v>
      </c>
      <c r="S101" s="61" t="s">
        <v>134</v>
      </c>
      <c r="T101" s="199"/>
      <c r="U101" s="199"/>
      <c r="V101" s="200" t="s">
        <v>134</v>
      </c>
      <c r="W101" s="201"/>
      <c r="X101" s="200" t="s">
        <v>134</v>
      </c>
      <c r="Y101" s="202"/>
      <c r="Z101" s="200" t="s">
        <v>134</v>
      </c>
      <c r="AA101" s="203"/>
      <c r="AB101" s="62">
        <v>2021</v>
      </c>
      <c r="AC101" s="63">
        <v>0</v>
      </c>
      <c r="AD101" s="204" t="s">
        <v>134</v>
      </c>
      <c r="AE101" s="205"/>
      <c r="AF101" s="206" t="s">
        <v>134</v>
      </c>
      <c r="AG101" s="205"/>
      <c r="AH101" s="206" t="s">
        <v>134</v>
      </c>
      <c r="AI101" s="203"/>
    </row>
    <row r="102" spans="1:35" ht="18" customHeight="1" thickBot="1" x14ac:dyDescent="0.25">
      <c r="B102" s="39"/>
      <c r="C102" s="40"/>
      <c r="D102" s="40"/>
      <c r="E102" s="40"/>
      <c r="F102" s="41"/>
      <c r="G102" s="41"/>
      <c r="H102" s="41"/>
      <c r="I102" s="42"/>
      <c r="J102" s="43"/>
      <c r="K102" s="44"/>
      <c r="L102" s="44"/>
      <c r="M102" s="44"/>
      <c r="N102" s="45"/>
      <c r="O102" s="46"/>
      <c r="P102" s="45"/>
      <c r="Q102" s="45"/>
      <c r="R102" s="45"/>
      <c r="S102" s="45"/>
      <c r="T102" s="45"/>
      <c r="U102" s="45"/>
      <c r="V102" s="45"/>
      <c r="W102" s="45"/>
      <c r="X102" s="45"/>
      <c r="Y102" s="45"/>
      <c r="Z102" s="45"/>
      <c r="AA102" s="45"/>
      <c r="AB102" s="45"/>
      <c r="AC102" s="45"/>
      <c r="AD102" s="40"/>
      <c r="AE102" s="40"/>
      <c r="AF102" s="40"/>
      <c r="AG102" s="40"/>
      <c r="AH102" s="40"/>
      <c r="AI102" s="47"/>
    </row>
    <row r="103" spans="1:35" ht="25.5" customHeight="1" thickBot="1" x14ac:dyDescent="0.25">
      <c r="B103" s="171">
        <v>8</v>
      </c>
      <c r="C103" s="171" t="s">
        <v>182</v>
      </c>
      <c r="D103" s="172">
        <v>1</v>
      </c>
      <c r="E103" s="173">
        <v>4574771532</v>
      </c>
      <c r="F103" s="173">
        <v>8939474611</v>
      </c>
      <c r="G103" s="173">
        <v>857687420</v>
      </c>
      <c r="H103" s="173">
        <v>3856231970</v>
      </c>
      <c r="I103" s="173">
        <v>3717084112</v>
      </c>
      <c r="J103" s="173">
        <v>5083242641</v>
      </c>
      <c r="K103" s="173">
        <v>1580034465</v>
      </c>
      <c r="L103" s="173">
        <v>111205487</v>
      </c>
      <c r="M103" s="174">
        <v>1</v>
      </c>
      <c r="N103" s="174">
        <v>3.5</v>
      </c>
      <c r="O103" s="175" t="s">
        <v>116</v>
      </c>
      <c r="P103" s="175">
        <v>0</v>
      </c>
      <c r="Q103" s="52">
        <v>700000000</v>
      </c>
      <c r="R103" s="227">
        <v>3857084112</v>
      </c>
      <c r="S103" s="73" t="s">
        <v>128</v>
      </c>
      <c r="T103" s="69" t="s">
        <v>163</v>
      </c>
      <c r="U103" s="69">
        <v>5.3338447379815834</v>
      </c>
      <c r="V103" s="70" t="s">
        <v>128</v>
      </c>
      <c r="W103" s="71">
        <v>0.43137120891365549</v>
      </c>
      <c r="X103" s="70" t="s">
        <v>128</v>
      </c>
      <c r="Y103" s="72">
        <v>14.208241945831324</v>
      </c>
      <c r="Z103" s="70" t="s">
        <v>128</v>
      </c>
      <c r="AA103" s="70" t="s">
        <v>128</v>
      </c>
      <c r="AB103" s="23">
        <v>2021</v>
      </c>
      <c r="AC103" s="24">
        <v>9839.5363599941011</v>
      </c>
      <c r="AD103" s="74" t="s">
        <v>443</v>
      </c>
      <c r="AE103" s="75">
        <v>0.31083199772048814</v>
      </c>
      <c r="AF103" s="73" t="s">
        <v>128</v>
      </c>
      <c r="AG103" s="75">
        <v>0.17674802309475457</v>
      </c>
      <c r="AH103" s="73" t="s">
        <v>128</v>
      </c>
      <c r="AI103" s="70" t="s">
        <v>128</v>
      </c>
    </row>
    <row r="104" spans="1:35" ht="12" customHeight="1" x14ac:dyDescent="0.2">
      <c r="A104" s="25"/>
      <c r="B104" s="176">
        <v>8.1</v>
      </c>
      <c r="C104" s="177" t="s">
        <v>182</v>
      </c>
      <c r="D104" s="178">
        <v>1</v>
      </c>
      <c r="E104" s="94">
        <v>4574771532</v>
      </c>
      <c r="F104" s="94">
        <v>8939474611</v>
      </c>
      <c r="G104" s="94">
        <v>857687420</v>
      </c>
      <c r="H104" s="94">
        <v>3856231970</v>
      </c>
      <c r="I104" s="94">
        <v>3717084112</v>
      </c>
      <c r="J104" s="95">
        <v>5083242641</v>
      </c>
      <c r="K104" s="94">
        <v>1580034465</v>
      </c>
      <c r="L104" s="94">
        <v>111205487</v>
      </c>
      <c r="M104" s="180"/>
      <c r="N104" s="181" t="s">
        <v>134</v>
      </c>
      <c r="O104" s="182" t="s">
        <v>116</v>
      </c>
      <c r="P104" s="182" t="s">
        <v>134</v>
      </c>
      <c r="Q104" s="53" t="s">
        <v>134</v>
      </c>
      <c r="R104" s="54" t="s">
        <v>134</v>
      </c>
      <c r="S104" s="55" t="s">
        <v>134</v>
      </c>
      <c r="T104" s="183" t="s">
        <v>163</v>
      </c>
      <c r="U104" s="183"/>
      <c r="V104" s="184" t="s">
        <v>134</v>
      </c>
      <c r="W104" s="185"/>
      <c r="X104" s="184" t="s">
        <v>134</v>
      </c>
      <c r="Y104" s="186"/>
      <c r="Z104" s="184" t="s">
        <v>134</v>
      </c>
      <c r="AA104" s="187"/>
      <c r="AB104" s="56">
        <v>2021</v>
      </c>
      <c r="AC104" s="57">
        <v>9839.5363599941011</v>
      </c>
      <c r="AD104" s="188" t="s">
        <v>443</v>
      </c>
      <c r="AE104" s="189"/>
      <c r="AF104" s="190" t="s">
        <v>134</v>
      </c>
      <c r="AG104" s="189"/>
      <c r="AH104" s="190" t="s">
        <v>134</v>
      </c>
      <c r="AI104" s="187" t="s">
        <v>134</v>
      </c>
    </row>
    <row r="105" spans="1:35" ht="12" customHeight="1" x14ac:dyDescent="0.2">
      <c r="A105" s="25"/>
      <c r="B105" s="92" t="s">
        <v>134</v>
      </c>
      <c r="C105" s="12"/>
      <c r="D105" s="93"/>
      <c r="E105" s="94">
        <v>0</v>
      </c>
      <c r="F105" s="94">
        <v>0</v>
      </c>
      <c r="G105" s="94">
        <v>0</v>
      </c>
      <c r="H105" s="94">
        <v>0</v>
      </c>
      <c r="I105" s="94">
        <v>0</v>
      </c>
      <c r="J105" s="95">
        <v>0</v>
      </c>
      <c r="K105" s="94">
        <v>0</v>
      </c>
      <c r="L105" s="94">
        <v>0</v>
      </c>
      <c r="M105" s="96"/>
      <c r="N105" s="97" t="s">
        <v>134</v>
      </c>
      <c r="O105" s="98" t="s">
        <v>116</v>
      </c>
      <c r="P105" s="98" t="s">
        <v>134</v>
      </c>
      <c r="Q105" s="30" t="s">
        <v>134</v>
      </c>
      <c r="R105" s="31" t="s">
        <v>134</v>
      </c>
      <c r="S105" s="32" t="s">
        <v>134</v>
      </c>
      <c r="T105" s="99"/>
      <c r="U105" s="99"/>
      <c r="V105" s="100" t="s">
        <v>134</v>
      </c>
      <c r="W105" s="101"/>
      <c r="X105" s="100" t="s">
        <v>134</v>
      </c>
      <c r="Y105" s="102"/>
      <c r="Z105" s="100" t="s">
        <v>134</v>
      </c>
      <c r="AA105" s="103"/>
      <c r="AB105" s="33">
        <v>2021</v>
      </c>
      <c r="AC105" s="58">
        <v>0</v>
      </c>
      <c r="AD105" s="104" t="s">
        <v>134</v>
      </c>
      <c r="AE105" s="105"/>
      <c r="AF105" s="106" t="s">
        <v>134</v>
      </c>
      <c r="AG105" s="105"/>
      <c r="AH105" s="106" t="s">
        <v>134</v>
      </c>
      <c r="AI105" s="103" t="s">
        <v>134</v>
      </c>
    </row>
    <row r="106" spans="1:35" ht="12" customHeight="1" x14ac:dyDescent="0.2">
      <c r="A106" s="25"/>
      <c r="B106" s="92" t="s">
        <v>134</v>
      </c>
      <c r="C106" s="12"/>
      <c r="D106" s="93"/>
      <c r="E106" s="94">
        <v>0</v>
      </c>
      <c r="F106" s="94">
        <v>0</v>
      </c>
      <c r="G106" s="94">
        <v>0</v>
      </c>
      <c r="H106" s="94">
        <v>0</v>
      </c>
      <c r="I106" s="94">
        <v>0</v>
      </c>
      <c r="J106" s="95">
        <v>0</v>
      </c>
      <c r="K106" s="94">
        <v>0</v>
      </c>
      <c r="L106" s="94">
        <v>0</v>
      </c>
      <c r="M106" s="96"/>
      <c r="N106" s="97" t="s">
        <v>134</v>
      </c>
      <c r="O106" s="98"/>
      <c r="P106" s="98"/>
      <c r="Q106" s="30" t="s">
        <v>134</v>
      </c>
      <c r="R106" s="31" t="s">
        <v>134</v>
      </c>
      <c r="S106" s="32" t="s">
        <v>134</v>
      </c>
      <c r="T106" s="99"/>
      <c r="U106" s="99"/>
      <c r="V106" s="100" t="s">
        <v>134</v>
      </c>
      <c r="W106" s="101"/>
      <c r="X106" s="100" t="s">
        <v>134</v>
      </c>
      <c r="Y106" s="102"/>
      <c r="Z106" s="100" t="s">
        <v>134</v>
      </c>
      <c r="AA106" s="103"/>
      <c r="AB106" s="33">
        <v>2021</v>
      </c>
      <c r="AC106" s="58">
        <v>0</v>
      </c>
      <c r="AD106" s="104" t="s">
        <v>134</v>
      </c>
      <c r="AE106" s="105"/>
      <c r="AF106" s="106" t="s">
        <v>134</v>
      </c>
      <c r="AG106" s="105"/>
      <c r="AH106" s="106" t="s">
        <v>134</v>
      </c>
      <c r="AI106" s="103"/>
    </row>
    <row r="107" spans="1:35" ht="12" customHeight="1" x14ac:dyDescent="0.2">
      <c r="A107" s="25"/>
      <c r="B107" s="92" t="s">
        <v>134</v>
      </c>
      <c r="C107" s="107"/>
      <c r="D107" s="93"/>
      <c r="E107" s="94">
        <v>0</v>
      </c>
      <c r="F107" s="94">
        <v>0</v>
      </c>
      <c r="G107" s="94">
        <v>0</v>
      </c>
      <c r="H107" s="94">
        <v>0</v>
      </c>
      <c r="I107" s="94">
        <v>0</v>
      </c>
      <c r="J107" s="95">
        <v>0</v>
      </c>
      <c r="K107" s="94">
        <v>0</v>
      </c>
      <c r="L107" s="94">
        <v>0</v>
      </c>
      <c r="M107" s="96"/>
      <c r="N107" s="97" t="s">
        <v>134</v>
      </c>
      <c r="O107" s="98"/>
      <c r="P107" s="98"/>
      <c r="Q107" s="30" t="s">
        <v>134</v>
      </c>
      <c r="R107" s="31" t="s">
        <v>134</v>
      </c>
      <c r="S107" s="32" t="s">
        <v>134</v>
      </c>
      <c r="T107" s="99"/>
      <c r="U107" s="99"/>
      <c r="V107" s="100" t="s">
        <v>134</v>
      </c>
      <c r="W107" s="101"/>
      <c r="X107" s="100" t="s">
        <v>134</v>
      </c>
      <c r="Y107" s="102"/>
      <c r="Z107" s="100" t="s">
        <v>134</v>
      </c>
      <c r="AA107" s="103"/>
      <c r="AB107" s="33">
        <v>2021</v>
      </c>
      <c r="AC107" s="58">
        <v>0</v>
      </c>
      <c r="AD107" s="104" t="s">
        <v>134</v>
      </c>
      <c r="AE107" s="105"/>
      <c r="AF107" s="106" t="s">
        <v>134</v>
      </c>
      <c r="AG107" s="105"/>
      <c r="AH107" s="106" t="s">
        <v>134</v>
      </c>
      <c r="AI107" s="103"/>
    </row>
    <row r="108" spans="1:35" ht="12" customHeight="1" x14ac:dyDescent="0.2">
      <c r="A108" s="25"/>
      <c r="B108" s="92" t="s">
        <v>134</v>
      </c>
      <c r="C108" s="34"/>
      <c r="D108" s="93"/>
      <c r="E108" s="94">
        <v>0</v>
      </c>
      <c r="F108" s="94">
        <v>0</v>
      </c>
      <c r="G108" s="94">
        <v>0</v>
      </c>
      <c r="H108" s="94">
        <v>0</v>
      </c>
      <c r="I108" s="94">
        <v>0</v>
      </c>
      <c r="J108" s="95">
        <v>0</v>
      </c>
      <c r="K108" s="94">
        <v>0</v>
      </c>
      <c r="L108" s="94">
        <v>0</v>
      </c>
      <c r="M108" s="96"/>
      <c r="N108" s="97" t="s">
        <v>134</v>
      </c>
      <c r="O108" s="98"/>
      <c r="P108" s="98"/>
      <c r="Q108" s="30" t="s">
        <v>134</v>
      </c>
      <c r="R108" s="31" t="s">
        <v>134</v>
      </c>
      <c r="S108" s="32" t="s">
        <v>134</v>
      </c>
      <c r="T108" s="99"/>
      <c r="U108" s="99"/>
      <c r="V108" s="100" t="s">
        <v>134</v>
      </c>
      <c r="W108" s="101"/>
      <c r="X108" s="100" t="s">
        <v>134</v>
      </c>
      <c r="Y108" s="102"/>
      <c r="Z108" s="100" t="s">
        <v>134</v>
      </c>
      <c r="AA108" s="103"/>
      <c r="AB108" s="33">
        <v>2021</v>
      </c>
      <c r="AC108" s="58">
        <v>0</v>
      </c>
      <c r="AD108" s="104" t="s">
        <v>134</v>
      </c>
      <c r="AE108" s="105"/>
      <c r="AF108" s="106" t="s">
        <v>134</v>
      </c>
      <c r="AG108" s="105"/>
      <c r="AH108" s="106" t="s">
        <v>134</v>
      </c>
      <c r="AI108" s="103"/>
    </row>
    <row r="109" spans="1:35" ht="12" customHeight="1" x14ac:dyDescent="0.2">
      <c r="A109" s="25"/>
      <c r="B109" s="92" t="s">
        <v>134</v>
      </c>
      <c r="C109" s="107"/>
      <c r="D109" s="93"/>
      <c r="E109" s="94">
        <v>0</v>
      </c>
      <c r="F109" s="94">
        <v>0</v>
      </c>
      <c r="G109" s="94">
        <v>0</v>
      </c>
      <c r="H109" s="94">
        <v>0</v>
      </c>
      <c r="I109" s="94">
        <v>0</v>
      </c>
      <c r="J109" s="95">
        <v>0</v>
      </c>
      <c r="K109" s="94">
        <v>0</v>
      </c>
      <c r="L109" s="94">
        <v>0</v>
      </c>
      <c r="M109" s="96"/>
      <c r="N109" s="97" t="s">
        <v>134</v>
      </c>
      <c r="O109" s="98"/>
      <c r="P109" s="98"/>
      <c r="Q109" s="30" t="s">
        <v>134</v>
      </c>
      <c r="R109" s="31" t="s">
        <v>134</v>
      </c>
      <c r="S109" s="32" t="s">
        <v>134</v>
      </c>
      <c r="T109" s="99"/>
      <c r="U109" s="99"/>
      <c r="V109" s="100" t="s">
        <v>134</v>
      </c>
      <c r="W109" s="101"/>
      <c r="X109" s="100" t="s">
        <v>134</v>
      </c>
      <c r="Y109" s="102"/>
      <c r="Z109" s="100" t="s">
        <v>134</v>
      </c>
      <c r="AA109" s="103"/>
      <c r="AB109" s="33">
        <v>2021</v>
      </c>
      <c r="AC109" s="58">
        <v>0</v>
      </c>
      <c r="AD109" s="104" t="s">
        <v>134</v>
      </c>
      <c r="AE109" s="105"/>
      <c r="AF109" s="106" t="s">
        <v>134</v>
      </c>
      <c r="AG109" s="105"/>
      <c r="AH109" s="106" t="s">
        <v>134</v>
      </c>
      <c r="AI109" s="103"/>
    </row>
    <row r="110" spans="1:35" ht="12" customHeight="1" x14ac:dyDescent="0.2">
      <c r="A110" s="25"/>
      <c r="B110" s="92" t="s">
        <v>134</v>
      </c>
      <c r="C110" s="107"/>
      <c r="D110" s="93"/>
      <c r="E110" s="94">
        <v>0</v>
      </c>
      <c r="F110" s="94">
        <v>0</v>
      </c>
      <c r="G110" s="94">
        <v>0</v>
      </c>
      <c r="H110" s="94">
        <v>0</v>
      </c>
      <c r="I110" s="94">
        <v>0</v>
      </c>
      <c r="J110" s="95">
        <v>0</v>
      </c>
      <c r="K110" s="94">
        <v>0</v>
      </c>
      <c r="L110" s="94">
        <v>0</v>
      </c>
      <c r="M110" s="96"/>
      <c r="N110" s="97" t="s">
        <v>134</v>
      </c>
      <c r="O110" s="98"/>
      <c r="P110" s="98"/>
      <c r="Q110" s="30" t="s">
        <v>134</v>
      </c>
      <c r="R110" s="31" t="s">
        <v>134</v>
      </c>
      <c r="S110" s="32" t="s">
        <v>134</v>
      </c>
      <c r="T110" s="99"/>
      <c r="U110" s="99"/>
      <c r="V110" s="100" t="s">
        <v>134</v>
      </c>
      <c r="W110" s="101"/>
      <c r="X110" s="100" t="s">
        <v>134</v>
      </c>
      <c r="Y110" s="102"/>
      <c r="Z110" s="100" t="s">
        <v>134</v>
      </c>
      <c r="AA110" s="103"/>
      <c r="AB110" s="33">
        <v>2021</v>
      </c>
      <c r="AC110" s="58">
        <v>0</v>
      </c>
      <c r="AD110" s="104" t="s">
        <v>134</v>
      </c>
      <c r="AE110" s="105"/>
      <c r="AF110" s="106" t="s">
        <v>134</v>
      </c>
      <c r="AG110" s="105"/>
      <c r="AH110" s="106" t="s">
        <v>134</v>
      </c>
      <c r="AI110" s="103"/>
    </row>
    <row r="111" spans="1:35" ht="12" customHeight="1" x14ac:dyDescent="0.2">
      <c r="A111" s="25"/>
      <c r="B111" s="92" t="s">
        <v>134</v>
      </c>
      <c r="C111" s="107"/>
      <c r="D111" s="93"/>
      <c r="E111" s="94">
        <v>0</v>
      </c>
      <c r="F111" s="94">
        <v>0</v>
      </c>
      <c r="G111" s="94">
        <v>0</v>
      </c>
      <c r="H111" s="94">
        <v>0</v>
      </c>
      <c r="I111" s="94">
        <v>0</v>
      </c>
      <c r="J111" s="95">
        <v>0</v>
      </c>
      <c r="K111" s="94">
        <v>0</v>
      </c>
      <c r="L111" s="94">
        <v>0</v>
      </c>
      <c r="M111" s="96"/>
      <c r="N111" s="97" t="s">
        <v>134</v>
      </c>
      <c r="O111" s="98"/>
      <c r="P111" s="98"/>
      <c r="Q111" s="30" t="s">
        <v>134</v>
      </c>
      <c r="R111" s="31" t="s">
        <v>134</v>
      </c>
      <c r="S111" s="32" t="s">
        <v>134</v>
      </c>
      <c r="T111" s="99"/>
      <c r="U111" s="99"/>
      <c r="V111" s="100" t="s">
        <v>134</v>
      </c>
      <c r="W111" s="101"/>
      <c r="X111" s="100" t="s">
        <v>134</v>
      </c>
      <c r="Y111" s="102"/>
      <c r="Z111" s="100" t="s">
        <v>134</v>
      </c>
      <c r="AA111" s="103"/>
      <c r="AB111" s="33">
        <v>2021</v>
      </c>
      <c r="AC111" s="58">
        <v>0</v>
      </c>
      <c r="AD111" s="104" t="s">
        <v>134</v>
      </c>
      <c r="AE111" s="105"/>
      <c r="AF111" s="106" t="s">
        <v>134</v>
      </c>
      <c r="AG111" s="105"/>
      <c r="AH111" s="106" t="s">
        <v>134</v>
      </c>
      <c r="AI111" s="103"/>
    </row>
    <row r="112" spans="1:35" ht="12" customHeight="1" thickBot="1" x14ac:dyDescent="0.25">
      <c r="A112" s="25"/>
      <c r="B112" s="191" t="s">
        <v>134</v>
      </c>
      <c r="C112" s="192"/>
      <c r="D112" s="193"/>
      <c r="E112" s="194">
        <v>0</v>
      </c>
      <c r="F112" s="194">
        <v>0</v>
      </c>
      <c r="G112" s="194">
        <v>0</v>
      </c>
      <c r="H112" s="194">
        <v>0</v>
      </c>
      <c r="I112" s="194">
        <v>0</v>
      </c>
      <c r="J112" s="195">
        <v>0</v>
      </c>
      <c r="K112" s="194">
        <v>0</v>
      </c>
      <c r="L112" s="194">
        <v>0</v>
      </c>
      <c r="M112" s="196"/>
      <c r="N112" s="197" t="s">
        <v>134</v>
      </c>
      <c r="O112" s="198"/>
      <c r="P112" s="198"/>
      <c r="Q112" s="59" t="s">
        <v>134</v>
      </c>
      <c r="R112" s="60" t="s">
        <v>134</v>
      </c>
      <c r="S112" s="61" t="s">
        <v>134</v>
      </c>
      <c r="T112" s="199"/>
      <c r="U112" s="199"/>
      <c r="V112" s="200" t="s">
        <v>134</v>
      </c>
      <c r="W112" s="201"/>
      <c r="X112" s="200" t="s">
        <v>134</v>
      </c>
      <c r="Y112" s="202"/>
      <c r="Z112" s="200" t="s">
        <v>134</v>
      </c>
      <c r="AA112" s="203"/>
      <c r="AB112" s="62">
        <v>2021</v>
      </c>
      <c r="AC112" s="63">
        <v>0</v>
      </c>
      <c r="AD112" s="204" t="s">
        <v>134</v>
      </c>
      <c r="AE112" s="205"/>
      <c r="AF112" s="206" t="s">
        <v>134</v>
      </c>
      <c r="AG112" s="205"/>
      <c r="AH112" s="206" t="s">
        <v>134</v>
      </c>
      <c r="AI112" s="203"/>
    </row>
    <row r="113" spans="1:35" ht="18" customHeight="1" thickBot="1" x14ac:dyDescent="0.25">
      <c r="B113" s="39"/>
      <c r="C113" s="40"/>
      <c r="D113" s="40"/>
      <c r="E113" s="40"/>
      <c r="F113" s="41"/>
      <c r="G113" s="41"/>
      <c r="H113" s="41"/>
      <c r="I113" s="42"/>
      <c r="J113" s="43"/>
      <c r="K113" s="44"/>
      <c r="L113" s="44"/>
      <c r="M113" s="44"/>
      <c r="N113" s="45"/>
      <c r="O113" s="46"/>
      <c r="P113" s="45"/>
      <c r="Q113" s="45"/>
      <c r="R113" s="45"/>
      <c r="S113" s="45"/>
      <c r="T113" s="45"/>
      <c r="U113" s="45"/>
      <c r="V113" s="45"/>
      <c r="W113" s="45"/>
      <c r="X113" s="45"/>
      <c r="Y113" s="45"/>
      <c r="Z113" s="45"/>
      <c r="AA113" s="45"/>
      <c r="AB113" s="45"/>
      <c r="AC113" s="45"/>
      <c r="AD113" s="40"/>
      <c r="AE113" s="40"/>
      <c r="AF113" s="40"/>
      <c r="AG113" s="40"/>
      <c r="AH113" s="40"/>
      <c r="AI113" s="47"/>
    </row>
    <row r="114" spans="1:35" ht="25.5" customHeight="1" thickBot="1" x14ac:dyDescent="0.25">
      <c r="B114" s="171">
        <v>9</v>
      </c>
      <c r="C114" s="171" t="s">
        <v>183</v>
      </c>
      <c r="D114" s="172">
        <v>1</v>
      </c>
      <c r="E114" s="173">
        <v>7504216417</v>
      </c>
      <c r="F114" s="173">
        <v>12276436747</v>
      </c>
      <c r="G114" s="173">
        <v>259894293</v>
      </c>
      <c r="H114" s="173">
        <v>2930380701</v>
      </c>
      <c r="I114" s="173">
        <v>7244322124</v>
      </c>
      <c r="J114" s="173">
        <v>9346056046</v>
      </c>
      <c r="K114" s="173">
        <v>1376810179</v>
      </c>
      <c r="L114" s="173">
        <v>45154565</v>
      </c>
      <c r="M114" s="174">
        <v>1</v>
      </c>
      <c r="N114" s="174">
        <v>3.5</v>
      </c>
      <c r="O114" s="175" t="s">
        <v>116</v>
      </c>
      <c r="P114" s="175">
        <v>0</v>
      </c>
      <c r="Q114" s="52">
        <v>700000000</v>
      </c>
      <c r="R114" s="227">
        <v>7384322124</v>
      </c>
      <c r="S114" s="73" t="s">
        <v>128</v>
      </c>
      <c r="T114" s="69" t="s">
        <v>163</v>
      </c>
      <c r="U114" s="69">
        <v>28.874110048272588</v>
      </c>
      <c r="V114" s="70" t="s">
        <v>128</v>
      </c>
      <c r="W114" s="71">
        <v>0.23869961303845749</v>
      </c>
      <c r="X114" s="70" t="s">
        <v>128</v>
      </c>
      <c r="Y114" s="72">
        <v>30.49105176851997</v>
      </c>
      <c r="Z114" s="70" t="s">
        <v>128</v>
      </c>
      <c r="AA114" s="70" t="s">
        <v>128</v>
      </c>
      <c r="AB114" s="23">
        <v>2021</v>
      </c>
      <c r="AC114" s="24">
        <v>13512.477074954377</v>
      </c>
      <c r="AD114" s="74" t="s">
        <v>443</v>
      </c>
      <c r="AE114" s="75">
        <v>0.14731456479861987</v>
      </c>
      <c r="AF114" s="73" t="s">
        <v>128</v>
      </c>
      <c r="AG114" s="75">
        <v>0.11215063518626053</v>
      </c>
      <c r="AH114" s="73" t="s">
        <v>128</v>
      </c>
      <c r="AI114" s="70" t="s">
        <v>128</v>
      </c>
    </row>
    <row r="115" spans="1:35" ht="12" customHeight="1" x14ac:dyDescent="0.2">
      <c r="A115" s="25"/>
      <c r="B115" s="176">
        <v>9.1</v>
      </c>
      <c r="C115" s="177" t="s">
        <v>184</v>
      </c>
      <c r="D115" s="178">
        <v>0.9</v>
      </c>
      <c r="E115" s="94">
        <v>5266255849</v>
      </c>
      <c r="F115" s="94">
        <v>5275128729</v>
      </c>
      <c r="G115" s="94">
        <v>245055777</v>
      </c>
      <c r="H115" s="94">
        <v>245055777</v>
      </c>
      <c r="I115" s="94">
        <v>5021200072</v>
      </c>
      <c r="J115" s="95">
        <v>5030072952</v>
      </c>
      <c r="K115" s="94">
        <v>1212001733</v>
      </c>
      <c r="L115" s="94">
        <v>85991</v>
      </c>
      <c r="M115" s="180"/>
      <c r="N115" s="181" t="s">
        <v>134</v>
      </c>
      <c r="O115" s="182" t="s">
        <v>116</v>
      </c>
      <c r="P115" s="182" t="s">
        <v>134</v>
      </c>
      <c r="Q115" s="53" t="s">
        <v>134</v>
      </c>
      <c r="R115" s="54" t="s">
        <v>134</v>
      </c>
      <c r="S115" s="55" t="s">
        <v>134</v>
      </c>
      <c r="T115" s="183" t="s">
        <v>163</v>
      </c>
      <c r="U115" s="183"/>
      <c r="V115" s="184" t="s">
        <v>134</v>
      </c>
      <c r="W115" s="185"/>
      <c r="X115" s="184" t="s">
        <v>134</v>
      </c>
      <c r="Y115" s="186"/>
      <c r="Z115" s="184" t="s">
        <v>134</v>
      </c>
      <c r="AA115" s="187"/>
      <c r="AB115" s="56">
        <v>2021</v>
      </c>
      <c r="AC115" s="57">
        <v>5806.2496054047988</v>
      </c>
      <c r="AD115" s="188" t="s">
        <v>443</v>
      </c>
      <c r="AE115" s="189"/>
      <c r="AF115" s="190" t="s">
        <v>134</v>
      </c>
      <c r="AG115" s="189"/>
      <c r="AH115" s="190" t="s">
        <v>134</v>
      </c>
      <c r="AI115" s="187" t="s">
        <v>134</v>
      </c>
    </row>
    <row r="116" spans="1:35" ht="12" customHeight="1" x14ac:dyDescent="0.2">
      <c r="A116" s="25"/>
      <c r="B116" s="92">
        <v>9.1999999999999993</v>
      </c>
      <c r="C116" s="12" t="s">
        <v>185</v>
      </c>
      <c r="D116" s="93">
        <v>0.1</v>
      </c>
      <c r="E116" s="94">
        <v>2237960568</v>
      </c>
      <c r="F116" s="94">
        <v>7001308018</v>
      </c>
      <c r="G116" s="94">
        <v>14838516</v>
      </c>
      <c r="H116" s="94">
        <v>2685324924</v>
      </c>
      <c r="I116" s="94">
        <v>2223122052</v>
      </c>
      <c r="J116" s="95">
        <v>4315983094</v>
      </c>
      <c r="K116" s="94">
        <v>164808446</v>
      </c>
      <c r="L116" s="94">
        <v>45068574</v>
      </c>
      <c r="M116" s="96"/>
      <c r="N116" s="97" t="s">
        <v>134</v>
      </c>
      <c r="O116" s="98" t="s">
        <v>116</v>
      </c>
      <c r="P116" s="98" t="s">
        <v>134</v>
      </c>
      <c r="Q116" s="30" t="s">
        <v>134</v>
      </c>
      <c r="R116" s="31" t="s">
        <v>134</v>
      </c>
      <c r="S116" s="32" t="s">
        <v>134</v>
      </c>
      <c r="T116" s="99" t="s">
        <v>163</v>
      </c>
      <c r="U116" s="99"/>
      <c r="V116" s="100" t="s">
        <v>134</v>
      </c>
      <c r="W116" s="101"/>
      <c r="X116" s="100" t="s">
        <v>134</v>
      </c>
      <c r="Y116" s="102"/>
      <c r="Z116" s="100" t="s">
        <v>134</v>
      </c>
      <c r="AA116" s="103"/>
      <c r="AB116" s="33">
        <v>2021</v>
      </c>
      <c r="AC116" s="58">
        <v>7706.227469549578</v>
      </c>
      <c r="AD116" s="104" t="s">
        <v>443</v>
      </c>
      <c r="AE116" s="105"/>
      <c r="AF116" s="106" t="s">
        <v>134</v>
      </c>
      <c r="AG116" s="105"/>
      <c r="AH116" s="106" t="s">
        <v>134</v>
      </c>
      <c r="AI116" s="103" t="s">
        <v>134</v>
      </c>
    </row>
    <row r="117" spans="1:35" ht="12" customHeight="1" x14ac:dyDescent="0.2">
      <c r="A117" s="25"/>
      <c r="B117" s="92" t="s">
        <v>134</v>
      </c>
      <c r="C117" s="12"/>
      <c r="D117" s="93"/>
      <c r="E117" s="94">
        <v>0</v>
      </c>
      <c r="F117" s="94">
        <v>0</v>
      </c>
      <c r="G117" s="94">
        <v>0</v>
      </c>
      <c r="H117" s="94">
        <v>0</v>
      </c>
      <c r="I117" s="94">
        <v>0</v>
      </c>
      <c r="J117" s="95">
        <v>0</v>
      </c>
      <c r="K117" s="94">
        <v>0</v>
      </c>
      <c r="L117" s="94">
        <v>0</v>
      </c>
      <c r="M117" s="96"/>
      <c r="N117" s="97" t="s">
        <v>134</v>
      </c>
      <c r="O117" s="98"/>
      <c r="P117" s="98"/>
      <c r="Q117" s="30" t="s">
        <v>134</v>
      </c>
      <c r="R117" s="31" t="s">
        <v>134</v>
      </c>
      <c r="S117" s="32" t="s">
        <v>134</v>
      </c>
      <c r="T117" s="99"/>
      <c r="U117" s="99"/>
      <c r="V117" s="100" t="s">
        <v>134</v>
      </c>
      <c r="W117" s="101"/>
      <c r="X117" s="100" t="s">
        <v>134</v>
      </c>
      <c r="Y117" s="102"/>
      <c r="Z117" s="100" t="s">
        <v>134</v>
      </c>
      <c r="AA117" s="103"/>
      <c r="AB117" s="33">
        <v>2021</v>
      </c>
      <c r="AC117" s="58">
        <v>0</v>
      </c>
      <c r="AD117" s="104" t="s">
        <v>134</v>
      </c>
      <c r="AE117" s="105"/>
      <c r="AF117" s="106" t="s">
        <v>134</v>
      </c>
      <c r="AG117" s="105"/>
      <c r="AH117" s="106" t="s">
        <v>134</v>
      </c>
      <c r="AI117" s="103"/>
    </row>
    <row r="118" spans="1:35" ht="12" customHeight="1" x14ac:dyDescent="0.2">
      <c r="A118" s="25"/>
      <c r="B118" s="92" t="s">
        <v>134</v>
      </c>
      <c r="C118" s="107"/>
      <c r="D118" s="93"/>
      <c r="E118" s="94">
        <v>0</v>
      </c>
      <c r="F118" s="94">
        <v>0</v>
      </c>
      <c r="G118" s="94">
        <v>0</v>
      </c>
      <c r="H118" s="94">
        <v>0</v>
      </c>
      <c r="I118" s="94">
        <v>0</v>
      </c>
      <c r="J118" s="95">
        <v>0</v>
      </c>
      <c r="K118" s="94">
        <v>0</v>
      </c>
      <c r="L118" s="94">
        <v>0</v>
      </c>
      <c r="M118" s="96"/>
      <c r="N118" s="97" t="s">
        <v>134</v>
      </c>
      <c r="O118" s="98"/>
      <c r="P118" s="98"/>
      <c r="Q118" s="30" t="s">
        <v>134</v>
      </c>
      <c r="R118" s="31" t="s">
        <v>134</v>
      </c>
      <c r="S118" s="32" t="s">
        <v>134</v>
      </c>
      <c r="T118" s="99"/>
      <c r="U118" s="99"/>
      <c r="V118" s="100" t="s">
        <v>134</v>
      </c>
      <c r="W118" s="101"/>
      <c r="X118" s="100" t="s">
        <v>134</v>
      </c>
      <c r="Y118" s="102"/>
      <c r="Z118" s="100" t="s">
        <v>134</v>
      </c>
      <c r="AA118" s="103"/>
      <c r="AB118" s="33">
        <v>2021</v>
      </c>
      <c r="AC118" s="58">
        <v>0</v>
      </c>
      <c r="AD118" s="104" t="s">
        <v>134</v>
      </c>
      <c r="AE118" s="105"/>
      <c r="AF118" s="106" t="s">
        <v>134</v>
      </c>
      <c r="AG118" s="105"/>
      <c r="AH118" s="106" t="s">
        <v>134</v>
      </c>
      <c r="AI118" s="103"/>
    </row>
    <row r="119" spans="1:35" ht="12" customHeight="1" x14ac:dyDescent="0.2">
      <c r="A119" s="25"/>
      <c r="B119" s="92" t="s">
        <v>134</v>
      </c>
      <c r="C119" s="34"/>
      <c r="D119" s="93"/>
      <c r="E119" s="94">
        <v>0</v>
      </c>
      <c r="F119" s="94">
        <v>0</v>
      </c>
      <c r="G119" s="94">
        <v>0</v>
      </c>
      <c r="H119" s="94">
        <v>0</v>
      </c>
      <c r="I119" s="94">
        <v>0</v>
      </c>
      <c r="J119" s="95">
        <v>0</v>
      </c>
      <c r="K119" s="94">
        <v>0</v>
      </c>
      <c r="L119" s="94">
        <v>0</v>
      </c>
      <c r="M119" s="96"/>
      <c r="N119" s="97" t="s">
        <v>134</v>
      </c>
      <c r="O119" s="98"/>
      <c r="P119" s="98"/>
      <c r="Q119" s="30" t="s">
        <v>134</v>
      </c>
      <c r="R119" s="31" t="s">
        <v>134</v>
      </c>
      <c r="S119" s="32" t="s">
        <v>134</v>
      </c>
      <c r="T119" s="99"/>
      <c r="U119" s="99"/>
      <c r="V119" s="100" t="s">
        <v>134</v>
      </c>
      <c r="W119" s="101"/>
      <c r="X119" s="100" t="s">
        <v>134</v>
      </c>
      <c r="Y119" s="102"/>
      <c r="Z119" s="100" t="s">
        <v>134</v>
      </c>
      <c r="AA119" s="103"/>
      <c r="AB119" s="33">
        <v>2021</v>
      </c>
      <c r="AC119" s="58">
        <v>0</v>
      </c>
      <c r="AD119" s="104" t="s">
        <v>134</v>
      </c>
      <c r="AE119" s="105"/>
      <c r="AF119" s="106" t="s">
        <v>134</v>
      </c>
      <c r="AG119" s="105"/>
      <c r="AH119" s="106" t="s">
        <v>134</v>
      </c>
      <c r="AI119" s="103"/>
    </row>
    <row r="120" spans="1:35" ht="12" customHeight="1" x14ac:dyDescent="0.2">
      <c r="A120" s="25"/>
      <c r="B120" s="92" t="s">
        <v>134</v>
      </c>
      <c r="C120" s="107"/>
      <c r="D120" s="93"/>
      <c r="E120" s="94">
        <v>0</v>
      </c>
      <c r="F120" s="94">
        <v>0</v>
      </c>
      <c r="G120" s="94">
        <v>0</v>
      </c>
      <c r="H120" s="94">
        <v>0</v>
      </c>
      <c r="I120" s="94">
        <v>0</v>
      </c>
      <c r="J120" s="95">
        <v>0</v>
      </c>
      <c r="K120" s="94">
        <v>0</v>
      </c>
      <c r="L120" s="94">
        <v>0</v>
      </c>
      <c r="M120" s="96"/>
      <c r="N120" s="97" t="s">
        <v>134</v>
      </c>
      <c r="O120" s="98"/>
      <c r="P120" s="98"/>
      <c r="Q120" s="30" t="s">
        <v>134</v>
      </c>
      <c r="R120" s="31" t="s">
        <v>134</v>
      </c>
      <c r="S120" s="32" t="s">
        <v>134</v>
      </c>
      <c r="T120" s="99"/>
      <c r="U120" s="99"/>
      <c r="V120" s="100" t="s">
        <v>134</v>
      </c>
      <c r="W120" s="101"/>
      <c r="X120" s="100" t="s">
        <v>134</v>
      </c>
      <c r="Y120" s="102"/>
      <c r="Z120" s="100" t="s">
        <v>134</v>
      </c>
      <c r="AA120" s="103"/>
      <c r="AB120" s="33">
        <v>2021</v>
      </c>
      <c r="AC120" s="58">
        <v>0</v>
      </c>
      <c r="AD120" s="104" t="s">
        <v>134</v>
      </c>
      <c r="AE120" s="105"/>
      <c r="AF120" s="106" t="s">
        <v>134</v>
      </c>
      <c r="AG120" s="105"/>
      <c r="AH120" s="106" t="s">
        <v>134</v>
      </c>
      <c r="AI120" s="103"/>
    </row>
    <row r="121" spans="1:35" ht="12" customHeight="1" x14ac:dyDescent="0.2">
      <c r="A121" s="25"/>
      <c r="B121" s="92" t="s">
        <v>134</v>
      </c>
      <c r="C121" s="107"/>
      <c r="D121" s="93"/>
      <c r="E121" s="94">
        <v>0</v>
      </c>
      <c r="F121" s="94">
        <v>0</v>
      </c>
      <c r="G121" s="94">
        <v>0</v>
      </c>
      <c r="H121" s="94">
        <v>0</v>
      </c>
      <c r="I121" s="94">
        <v>0</v>
      </c>
      <c r="J121" s="95">
        <v>0</v>
      </c>
      <c r="K121" s="94">
        <v>0</v>
      </c>
      <c r="L121" s="94">
        <v>0</v>
      </c>
      <c r="M121" s="96"/>
      <c r="N121" s="97" t="s">
        <v>134</v>
      </c>
      <c r="O121" s="98"/>
      <c r="P121" s="98"/>
      <c r="Q121" s="30" t="s">
        <v>134</v>
      </c>
      <c r="R121" s="31" t="s">
        <v>134</v>
      </c>
      <c r="S121" s="32" t="s">
        <v>134</v>
      </c>
      <c r="T121" s="99"/>
      <c r="U121" s="99"/>
      <c r="V121" s="100" t="s">
        <v>134</v>
      </c>
      <c r="W121" s="101"/>
      <c r="X121" s="100" t="s">
        <v>134</v>
      </c>
      <c r="Y121" s="102"/>
      <c r="Z121" s="100" t="s">
        <v>134</v>
      </c>
      <c r="AA121" s="103"/>
      <c r="AB121" s="33">
        <v>2021</v>
      </c>
      <c r="AC121" s="58">
        <v>0</v>
      </c>
      <c r="AD121" s="104" t="s">
        <v>134</v>
      </c>
      <c r="AE121" s="105"/>
      <c r="AF121" s="106" t="s">
        <v>134</v>
      </c>
      <c r="AG121" s="105"/>
      <c r="AH121" s="106" t="s">
        <v>134</v>
      </c>
      <c r="AI121" s="103"/>
    </row>
    <row r="122" spans="1:35" ht="12" customHeight="1" x14ac:dyDescent="0.2">
      <c r="A122" s="25"/>
      <c r="B122" s="92" t="s">
        <v>134</v>
      </c>
      <c r="C122" s="107"/>
      <c r="D122" s="93"/>
      <c r="E122" s="94">
        <v>0</v>
      </c>
      <c r="F122" s="94">
        <v>0</v>
      </c>
      <c r="G122" s="94">
        <v>0</v>
      </c>
      <c r="H122" s="94">
        <v>0</v>
      </c>
      <c r="I122" s="94">
        <v>0</v>
      </c>
      <c r="J122" s="95">
        <v>0</v>
      </c>
      <c r="K122" s="94">
        <v>0</v>
      </c>
      <c r="L122" s="94">
        <v>0</v>
      </c>
      <c r="M122" s="96"/>
      <c r="N122" s="97" t="s">
        <v>134</v>
      </c>
      <c r="O122" s="98"/>
      <c r="P122" s="98"/>
      <c r="Q122" s="30" t="s">
        <v>134</v>
      </c>
      <c r="R122" s="31" t="s">
        <v>134</v>
      </c>
      <c r="S122" s="32" t="s">
        <v>134</v>
      </c>
      <c r="T122" s="99"/>
      <c r="U122" s="99"/>
      <c r="V122" s="100" t="s">
        <v>134</v>
      </c>
      <c r="W122" s="101"/>
      <c r="X122" s="100" t="s">
        <v>134</v>
      </c>
      <c r="Y122" s="102"/>
      <c r="Z122" s="100" t="s">
        <v>134</v>
      </c>
      <c r="AA122" s="103"/>
      <c r="AB122" s="33">
        <v>2021</v>
      </c>
      <c r="AC122" s="58">
        <v>0</v>
      </c>
      <c r="AD122" s="104" t="s">
        <v>134</v>
      </c>
      <c r="AE122" s="105"/>
      <c r="AF122" s="106" t="s">
        <v>134</v>
      </c>
      <c r="AG122" s="105"/>
      <c r="AH122" s="106" t="s">
        <v>134</v>
      </c>
      <c r="AI122" s="103"/>
    </row>
    <row r="123" spans="1:35" ht="12" customHeight="1" thickBot="1" x14ac:dyDescent="0.25">
      <c r="A123" s="25"/>
      <c r="B123" s="191" t="s">
        <v>134</v>
      </c>
      <c r="C123" s="192"/>
      <c r="D123" s="193"/>
      <c r="E123" s="194">
        <v>0</v>
      </c>
      <c r="F123" s="194">
        <v>0</v>
      </c>
      <c r="G123" s="194">
        <v>0</v>
      </c>
      <c r="H123" s="194">
        <v>0</v>
      </c>
      <c r="I123" s="194">
        <v>0</v>
      </c>
      <c r="J123" s="195">
        <v>0</v>
      </c>
      <c r="K123" s="194">
        <v>0</v>
      </c>
      <c r="L123" s="194">
        <v>0</v>
      </c>
      <c r="M123" s="196"/>
      <c r="N123" s="197" t="s">
        <v>134</v>
      </c>
      <c r="O123" s="198"/>
      <c r="P123" s="198"/>
      <c r="Q123" s="59" t="s">
        <v>134</v>
      </c>
      <c r="R123" s="60" t="s">
        <v>134</v>
      </c>
      <c r="S123" s="61" t="s">
        <v>134</v>
      </c>
      <c r="T123" s="199"/>
      <c r="U123" s="199"/>
      <c r="V123" s="200" t="s">
        <v>134</v>
      </c>
      <c r="W123" s="201"/>
      <c r="X123" s="200" t="s">
        <v>134</v>
      </c>
      <c r="Y123" s="202"/>
      <c r="Z123" s="200" t="s">
        <v>134</v>
      </c>
      <c r="AA123" s="203"/>
      <c r="AB123" s="62">
        <v>2021</v>
      </c>
      <c r="AC123" s="63">
        <v>0</v>
      </c>
      <c r="AD123" s="204" t="s">
        <v>134</v>
      </c>
      <c r="AE123" s="205"/>
      <c r="AF123" s="206" t="s">
        <v>134</v>
      </c>
      <c r="AG123" s="205"/>
      <c r="AH123" s="206" t="s">
        <v>134</v>
      </c>
      <c r="AI123" s="203"/>
    </row>
    <row r="124" spans="1:35" ht="18" customHeight="1" thickBot="1" x14ac:dyDescent="0.25">
      <c r="B124" s="39"/>
      <c r="C124" s="40"/>
      <c r="D124" s="40"/>
      <c r="E124" s="40"/>
      <c r="F124" s="41"/>
      <c r="G124" s="41"/>
      <c r="H124" s="41"/>
      <c r="I124" s="42"/>
      <c r="J124" s="43"/>
      <c r="K124" s="44"/>
      <c r="L124" s="44"/>
      <c r="M124" s="44"/>
      <c r="N124" s="45"/>
      <c r="O124" s="46"/>
      <c r="P124" s="45"/>
      <c r="Q124" s="45"/>
      <c r="R124" s="45"/>
      <c r="S124" s="45"/>
      <c r="T124" s="45"/>
      <c r="U124" s="45"/>
      <c r="V124" s="45"/>
      <c r="W124" s="45"/>
      <c r="X124" s="45"/>
      <c r="Y124" s="45"/>
      <c r="Z124" s="45"/>
      <c r="AA124" s="45"/>
      <c r="AB124" s="45"/>
      <c r="AC124" s="45"/>
      <c r="AD124" s="40"/>
      <c r="AE124" s="40"/>
      <c r="AF124" s="40"/>
      <c r="AG124" s="40"/>
      <c r="AH124" s="40"/>
      <c r="AI124" s="47"/>
    </row>
    <row r="125" spans="1:35" ht="25.5" customHeight="1" thickBot="1" x14ac:dyDescent="0.25">
      <c r="B125" s="171">
        <v>10</v>
      </c>
      <c r="C125" s="171" t="s">
        <v>186</v>
      </c>
      <c r="D125" s="172">
        <v>1</v>
      </c>
      <c r="E125" s="173">
        <v>2220947217</v>
      </c>
      <c r="F125" s="173">
        <v>2516790446</v>
      </c>
      <c r="G125" s="173">
        <v>1637047694</v>
      </c>
      <c r="H125" s="173">
        <v>1678147694</v>
      </c>
      <c r="I125" s="173">
        <v>583899523</v>
      </c>
      <c r="J125" s="173">
        <v>838642752</v>
      </c>
      <c r="K125" s="173">
        <v>328466072</v>
      </c>
      <c r="L125" s="173">
        <v>13498314</v>
      </c>
      <c r="M125" s="174">
        <v>1</v>
      </c>
      <c r="N125" s="174">
        <v>3.5</v>
      </c>
      <c r="O125" s="175" t="s">
        <v>116</v>
      </c>
      <c r="P125" s="175">
        <v>0</v>
      </c>
      <c r="Q125" s="52">
        <v>700000000</v>
      </c>
      <c r="R125" s="227">
        <v>723899523</v>
      </c>
      <c r="S125" s="73" t="s">
        <v>128</v>
      </c>
      <c r="T125" s="69" t="s">
        <v>163</v>
      </c>
      <c r="U125" s="69">
        <v>1.3566783821510333</v>
      </c>
      <c r="V125" s="70" t="s">
        <v>128</v>
      </c>
      <c r="W125" s="71">
        <v>0.66678085840127188</v>
      </c>
      <c r="X125" s="70" t="s">
        <v>128</v>
      </c>
      <c r="Y125" s="72">
        <v>24.333859176783115</v>
      </c>
      <c r="Z125" s="70" t="s">
        <v>128</v>
      </c>
      <c r="AA125" s="70" t="s">
        <v>128</v>
      </c>
      <c r="AB125" s="23">
        <v>2021</v>
      </c>
      <c r="AC125" s="24">
        <v>2770.1908872173167</v>
      </c>
      <c r="AD125" s="74" t="s">
        <v>443</v>
      </c>
      <c r="AE125" s="75">
        <v>0.39166387739794117</v>
      </c>
      <c r="AF125" s="73" t="s">
        <v>128</v>
      </c>
      <c r="AG125" s="75">
        <v>0.13050990102177143</v>
      </c>
      <c r="AH125" s="73" t="s">
        <v>128</v>
      </c>
      <c r="AI125" s="70" t="s">
        <v>128</v>
      </c>
    </row>
    <row r="126" spans="1:35" ht="12" customHeight="1" x14ac:dyDescent="0.2">
      <c r="A126" s="25"/>
      <c r="B126" s="176">
        <v>10.1</v>
      </c>
      <c r="C126" s="177" t="s">
        <v>187</v>
      </c>
      <c r="D126" s="178">
        <v>0.45</v>
      </c>
      <c r="E126" s="94">
        <v>1086869217</v>
      </c>
      <c r="F126" s="94">
        <v>1092035446</v>
      </c>
      <c r="G126" s="94">
        <v>640473694</v>
      </c>
      <c r="H126" s="94">
        <v>640473694</v>
      </c>
      <c r="I126" s="94">
        <v>446395523</v>
      </c>
      <c r="J126" s="95">
        <v>451561752</v>
      </c>
      <c r="K126" s="94">
        <v>150602072</v>
      </c>
      <c r="L126" s="94">
        <v>13498314</v>
      </c>
      <c r="M126" s="180"/>
      <c r="N126" s="181" t="s">
        <v>134</v>
      </c>
      <c r="O126" s="182" t="s">
        <v>116</v>
      </c>
      <c r="P126" s="182" t="s">
        <v>134</v>
      </c>
      <c r="Q126" s="53" t="s">
        <v>134</v>
      </c>
      <c r="R126" s="54" t="s">
        <v>134</v>
      </c>
      <c r="S126" s="55" t="s">
        <v>134</v>
      </c>
      <c r="T126" s="183" t="s">
        <v>163</v>
      </c>
      <c r="U126" s="183"/>
      <c r="V126" s="184" t="s">
        <v>134</v>
      </c>
      <c r="W126" s="185"/>
      <c r="X126" s="184" t="s">
        <v>134</v>
      </c>
      <c r="Y126" s="186"/>
      <c r="Z126" s="184" t="s">
        <v>134</v>
      </c>
      <c r="AA126" s="187"/>
      <c r="AB126" s="56">
        <v>2021</v>
      </c>
      <c r="AC126" s="57">
        <v>1201.9859046411441</v>
      </c>
      <c r="AD126" s="188" t="s">
        <v>443</v>
      </c>
      <c r="AE126" s="189"/>
      <c r="AF126" s="190" t="s">
        <v>134</v>
      </c>
      <c r="AG126" s="189"/>
      <c r="AH126" s="190" t="s">
        <v>134</v>
      </c>
      <c r="AI126" s="187" t="s">
        <v>134</v>
      </c>
    </row>
    <row r="127" spans="1:35" ht="12" customHeight="1" x14ac:dyDescent="0.2">
      <c r="A127" s="25"/>
      <c r="B127" s="92">
        <v>10.199999999999999</v>
      </c>
      <c r="C127" s="12" t="s">
        <v>188</v>
      </c>
      <c r="D127" s="93">
        <v>0.45</v>
      </c>
      <c r="E127" s="94">
        <v>1003001000</v>
      </c>
      <c r="F127" s="94">
        <v>1278567000</v>
      </c>
      <c r="G127" s="94">
        <v>903761000</v>
      </c>
      <c r="H127" s="94">
        <v>944861000</v>
      </c>
      <c r="I127" s="94">
        <v>99240000</v>
      </c>
      <c r="J127" s="95">
        <v>333706000</v>
      </c>
      <c r="K127" s="94">
        <v>177136000</v>
      </c>
      <c r="L127" s="94">
        <v>0</v>
      </c>
      <c r="M127" s="96"/>
      <c r="N127" s="97" t="s">
        <v>134</v>
      </c>
      <c r="O127" s="98" t="s">
        <v>116</v>
      </c>
      <c r="P127" s="98" t="s">
        <v>134</v>
      </c>
      <c r="Q127" s="30" t="s">
        <v>134</v>
      </c>
      <c r="R127" s="31" t="s">
        <v>134</v>
      </c>
      <c r="S127" s="32" t="s">
        <v>134</v>
      </c>
      <c r="T127" s="99" t="s">
        <v>163</v>
      </c>
      <c r="U127" s="99"/>
      <c r="V127" s="100" t="s">
        <v>134</v>
      </c>
      <c r="W127" s="101"/>
      <c r="X127" s="100" t="s">
        <v>134</v>
      </c>
      <c r="Y127" s="102"/>
      <c r="Z127" s="100" t="s">
        <v>134</v>
      </c>
      <c r="AA127" s="103"/>
      <c r="AB127" s="33">
        <v>2021</v>
      </c>
      <c r="AC127" s="58">
        <v>1407.2981950984342</v>
      </c>
      <c r="AD127" s="104" t="s">
        <v>443</v>
      </c>
      <c r="AE127" s="105"/>
      <c r="AF127" s="106" t="s">
        <v>134</v>
      </c>
      <c r="AG127" s="105"/>
      <c r="AH127" s="106" t="s">
        <v>134</v>
      </c>
      <c r="AI127" s="103" t="s">
        <v>134</v>
      </c>
    </row>
    <row r="128" spans="1:35" ht="12" customHeight="1" x14ac:dyDescent="0.2">
      <c r="A128" s="25"/>
      <c r="B128" s="92">
        <v>10.299999999999999</v>
      </c>
      <c r="C128" s="12" t="s">
        <v>189</v>
      </c>
      <c r="D128" s="93">
        <v>0.1</v>
      </c>
      <c r="E128" s="94">
        <v>131077000</v>
      </c>
      <c r="F128" s="94">
        <v>146188000</v>
      </c>
      <c r="G128" s="94">
        <v>92813000</v>
      </c>
      <c r="H128" s="94">
        <v>92813000</v>
      </c>
      <c r="I128" s="94">
        <v>38264000</v>
      </c>
      <c r="J128" s="95">
        <v>53375000</v>
      </c>
      <c r="K128" s="94">
        <v>728000</v>
      </c>
      <c r="L128" s="94">
        <v>0</v>
      </c>
      <c r="M128" s="96"/>
      <c r="N128" s="97" t="s">
        <v>134</v>
      </c>
      <c r="O128" s="98"/>
      <c r="P128" s="98"/>
      <c r="Q128" s="30" t="s">
        <v>134</v>
      </c>
      <c r="R128" s="31" t="s">
        <v>134</v>
      </c>
      <c r="S128" s="32" t="s">
        <v>134</v>
      </c>
      <c r="T128" s="99" t="s">
        <v>163</v>
      </c>
      <c r="U128" s="99"/>
      <c r="V128" s="100" t="s">
        <v>134</v>
      </c>
      <c r="W128" s="101"/>
      <c r="X128" s="100" t="s">
        <v>134</v>
      </c>
      <c r="Y128" s="102"/>
      <c r="Z128" s="100" t="s">
        <v>134</v>
      </c>
      <c r="AA128" s="103"/>
      <c r="AB128" s="33">
        <v>2021</v>
      </c>
      <c r="AC128" s="58">
        <v>160.90678747773867</v>
      </c>
      <c r="AD128" s="104" t="s">
        <v>443</v>
      </c>
      <c r="AE128" s="105"/>
      <c r="AF128" s="106" t="s">
        <v>134</v>
      </c>
      <c r="AG128" s="105"/>
      <c r="AH128" s="106" t="s">
        <v>134</v>
      </c>
      <c r="AI128" s="103"/>
    </row>
    <row r="129" spans="1:35" ht="12" customHeight="1" x14ac:dyDescent="0.2">
      <c r="A129" s="25"/>
      <c r="B129" s="92" t="s">
        <v>134</v>
      </c>
      <c r="C129" s="107"/>
      <c r="D129" s="93"/>
      <c r="E129" s="94">
        <v>0</v>
      </c>
      <c r="F129" s="94">
        <v>0</v>
      </c>
      <c r="G129" s="94">
        <v>0</v>
      </c>
      <c r="H129" s="94">
        <v>0</v>
      </c>
      <c r="I129" s="94">
        <v>0</v>
      </c>
      <c r="J129" s="95">
        <v>0</v>
      </c>
      <c r="K129" s="94">
        <v>0</v>
      </c>
      <c r="L129" s="94">
        <v>0</v>
      </c>
      <c r="M129" s="96"/>
      <c r="N129" s="97" t="s">
        <v>134</v>
      </c>
      <c r="O129" s="98"/>
      <c r="P129" s="98"/>
      <c r="Q129" s="30" t="s">
        <v>134</v>
      </c>
      <c r="R129" s="31" t="s">
        <v>134</v>
      </c>
      <c r="S129" s="32" t="s">
        <v>134</v>
      </c>
      <c r="T129" s="99"/>
      <c r="U129" s="99"/>
      <c r="V129" s="100" t="s">
        <v>134</v>
      </c>
      <c r="W129" s="101"/>
      <c r="X129" s="100" t="s">
        <v>134</v>
      </c>
      <c r="Y129" s="102"/>
      <c r="Z129" s="100" t="s">
        <v>134</v>
      </c>
      <c r="AA129" s="103"/>
      <c r="AB129" s="33">
        <v>2021</v>
      </c>
      <c r="AC129" s="58">
        <v>0</v>
      </c>
      <c r="AD129" s="104" t="s">
        <v>134</v>
      </c>
      <c r="AE129" s="105"/>
      <c r="AF129" s="106" t="s">
        <v>134</v>
      </c>
      <c r="AG129" s="105"/>
      <c r="AH129" s="106" t="s">
        <v>134</v>
      </c>
      <c r="AI129" s="103"/>
    </row>
    <row r="130" spans="1:35" ht="12" customHeight="1" x14ac:dyDescent="0.2">
      <c r="A130" s="25"/>
      <c r="B130" s="92" t="s">
        <v>134</v>
      </c>
      <c r="C130" s="34"/>
      <c r="D130" s="93"/>
      <c r="E130" s="94">
        <v>0</v>
      </c>
      <c r="F130" s="94">
        <v>0</v>
      </c>
      <c r="G130" s="94">
        <v>0</v>
      </c>
      <c r="H130" s="94">
        <v>0</v>
      </c>
      <c r="I130" s="94">
        <v>0</v>
      </c>
      <c r="J130" s="95">
        <v>0</v>
      </c>
      <c r="K130" s="94">
        <v>0</v>
      </c>
      <c r="L130" s="94">
        <v>0</v>
      </c>
      <c r="M130" s="96"/>
      <c r="N130" s="97" t="s">
        <v>134</v>
      </c>
      <c r="O130" s="98"/>
      <c r="P130" s="98"/>
      <c r="Q130" s="30" t="s">
        <v>134</v>
      </c>
      <c r="R130" s="31" t="s">
        <v>134</v>
      </c>
      <c r="S130" s="32" t="s">
        <v>134</v>
      </c>
      <c r="T130" s="99"/>
      <c r="U130" s="99"/>
      <c r="V130" s="100" t="s">
        <v>134</v>
      </c>
      <c r="W130" s="101"/>
      <c r="X130" s="100" t="s">
        <v>134</v>
      </c>
      <c r="Y130" s="102"/>
      <c r="Z130" s="100" t="s">
        <v>134</v>
      </c>
      <c r="AA130" s="103"/>
      <c r="AB130" s="33">
        <v>2021</v>
      </c>
      <c r="AC130" s="58">
        <v>0</v>
      </c>
      <c r="AD130" s="104" t="s">
        <v>134</v>
      </c>
      <c r="AE130" s="105"/>
      <c r="AF130" s="106" t="s">
        <v>134</v>
      </c>
      <c r="AG130" s="105"/>
      <c r="AH130" s="106" t="s">
        <v>134</v>
      </c>
      <c r="AI130" s="103"/>
    </row>
    <row r="131" spans="1:35" ht="12" customHeight="1" x14ac:dyDescent="0.2">
      <c r="A131" s="25"/>
      <c r="B131" s="92" t="s">
        <v>134</v>
      </c>
      <c r="C131" s="107"/>
      <c r="D131" s="93"/>
      <c r="E131" s="94">
        <v>0</v>
      </c>
      <c r="F131" s="94">
        <v>0</v>
      </c>
      <c r="G131" s="94">
        <v>0</v>
      </c>
      <c r="H131" s="94">
        <v>0</v>
      </c>
      <c r="I131" s="94">
        <v>0</v>
      </c>
      <c r="J131" s="95">
        <v>0</v>
      </c>
      <c r="K131" s="94">
        <v>0</v>
      </c>
      <c r="L131" s="94">
        <v>0</v>
      </c>
      <c r="M131" s="96"/>
      <c r="N131" s="97" t="s">
        <v>134</v>
      </c>
      <c r="O131" s="98"/>
      <c r="P131" s="98"/>
      <c r="Q131" s="30" t="s">
        <v>134</v>
      </c>
      <c r="R131" s="31" t="s">
        <v>134</v>
      </c>
      <c r="S131" s="32" t="s">
        <v>134</v>
      </c>
      <c r="T131" s="99"/>
      <c r="U131" s="99"/>
      <c r="V131" s="100" t="s">
        <v>134</v>
      </c>
      <c r="W131" s="101"/>
      <c r="X131" s="100" t="s">
        <v>134</v>
      </c>
      <c r="Y131" s="102"/>
      <c r="Z131" s="100" t="s">
        <v>134</v>
      </c>
      <c r="AA131" s="103"/>
      <c r="AB131" s="33">
        <v>2021</v>
      </c>
      <c r="AC131" s="58">
        <v>0</v>
      </c>
      <c r="AD131" s="104" t="s">
        <v>134</v>
      </c>
      <c r="AE131" s="105"/>
      <c r="AF131" s="106" t="s">
        <v>134</v>
      </c>
      <c r="AG131" s="105"/>
      <c r="AH131" s="106" t="s">
        <v>134</v>
      </c>
      <c r="AI131" s="103"/>
    </row>
    <row r="132" spans="1:35" ht="12" customHeight="1" x14ac:dyDescent="0.2">
      <c r="A132" s="25"/>
      <c r="B132" s="92" t="s">
        <v>134</v>
      </c>
      <c r="C132" s="107"/>
      <c r="D132" s="93"/>
      <c r="E132" s="94">
        <v>0</v>
      </c>
      <c r="F132" s="94">
        <v>0</v>
      </c>
      <c r="G132" s="94">
        <v>0</v>
      </c>
      <c r="H132" s="94">
        <v>0</v>
      </c>
      <c r="I132" s="94">
        <v>0</v>
      </c>
      <c r="J132" s="95">
        <v>0</v>
      </c>
      <c r="K132" s="94">
        <v>0</v>
      </c>
      <c r="L132" s="94">
        <v>0</v>
      </c>
      <c r="M132" s="96"/>
      <c r="N132" s="97" t="s">
        <v>134</v>
      </c>
      <c r="O132" s="98"/>
      <c r="P132" s="98"/>
      <c r="Q132" s="30" t="s">
        <v>134</v>
      </c>
      <c r="R132" s="31" t="s">
        <v>134</v>
      </c>
      <c r="S132" s="32" t="s">
        <v>134</v>
      </c>
      <c r="T132" s="99"/>
      <c r="U132" s="99"/>
      <c r="V132" s="100" t="s">
        <v>134</v>
      </c>
      <c r="W132" s="101"/>
      <c r="X132" s="100" t="s">
        <v>134</v>
      </c>
      <c r="Y132" s="102"/>
      <c r="Z132" s="100" t="s">
        <v>134</v>
      </c>
      <c r="AA132" s="103"/>
      <c r="AB132" s="33">
        <v>2021</v>
      </c>
      <c r="AC132" s="58">
        <v>0</v>
      </c>
      <c r="AD132" s="104" t="s">
        <v>134</v>
      </c>
      <c r="AE132" s="105"/>
      <c r="AF132" s="106" t="s">
        <v>134</v>
      </c>
      <c r="AG132" s="105"/>
      <c r="AH132" s="106" t="s">
        <v>134</v>
      </c>
      <c r="AI132" s="103"/>
    </row>
    <row r="133" spans="1:35" ht="12" customHeight="1" x14ac:dyDescent="0.2">
      <c r="A133" s="25"/>
      <c r="B133" s="92" t="s">
        <v>134</v>
      </c>
      <c r="C133" s="107"/>
      <c r="D133" s="93"/>
      <c r="E133" s="94">
        <v>0</v>
      </c>
      <c r="F133" s="94">
        <v>0</v>
      </c>
      <c r="G133" s="94">
        <v>0</v>
      </c>
      <c r="H133" s="94">
        <v>0</v>
      </c>
      <c r="I133" s="94">
        <v>0</v>
      </c>
      <c r="J133" s="95">
        <v>0</v>
      </c>
      <c r="K133" s="94">
        <v>0</v>
      </c>
      <c r="L133" s="94">
        <v>0</v>
      </c>
      <c r="M133" s="96"/>
      <c r="N133" s="97" t="s">
        <v>134</v>
      </c>
      <c r="O133" s="98"/>
      <c r="P133" s="98"/>
      <c r="Q133" s="30" t="s">
        <v>134</v>
      </c>
      <c r="R133" s="31" t="s">
        <v>134</v>
      </c>
      <c r="S133" s="32" t="s">
        <v>134</v>
      </c>
      <c r="T133" s="99"/>
      <c r="U133" s="99"/>
      <c r="V133" s="100" t="s">
        <v>134</v>
      </c>
      <c r="W133" s="101"/>
      <c r="X133" s="100" t="s">
        <v>134</v>
      </c>
      <c r="Y133" s="102"/>
      <c r="Z133" s="100" t="s">
        <v>134</v>
      </c>
      <c r="AA133" s="103"/>
      <c r="AB133" s="33">
        <v>2021</v>
      </c>
      <c r="AC133" s="58">
        <v>0</v>
      </c>
      <c r="AD133" s="104" t="s">
        <v>134</v>
      </c>
      <c r="AE133" s="105"/>
      <c r="AF133" s="106" t="s">
        <v>134</v>
      </c>
      <c r="AG133" s="105"/>
      <c r="AH133" s="106" t="s">
        <v>134</v>
      </c>
      <c r="AI133" s="103"/>
    </row>
    <row r="134" spans="1:35" ht="12" customHeight="1" thickBot="1" x14ac:dyDescent="0.25">
      <c r="A134" s="25"/>
      <c r="B134" s="191" t="s">
        <v>134</v>
      </c>
      <c r="C134" s="192"/>
      <c r="D134" s="193"/>
      <c r="E134" s="194">
        <v>0</v>
      </c>
      <c r="F134" s="194">
        <v>0</v>
      </c>
      <c r="G134" s="194">
        <v>0</v>
      </c>
      <c r="H134" s="194">
        <v>0</v>
      </c>
      <c r="I134" s="194">
        <v>0</v>
      </c>
      <c r="J134" s="195">
        <v>0</v>
      </c>
      <c r="K134" s="194">
        <v>0</v>
      </c>
      <c r="L134" s="194">
        <v>0</v>
      </c>
      <c r="M134" s="196"/>
      <c r="N134" s="197" t="s">
        <v>134</v>
      </c>
      <c r="O134" s="198"/>
      <c r="P134" s="198"/>
      <c r="Q134" s="59" t="s">
        <v>134</v>
      </c>
      <c r="R134" s="60" t="s">
        <v>134</v>
      </c>
      <c r="S134" s="61" t="s">
        <v>134</v>
      </c>
      <c r="T134" s="199"/>
      <c r="U134" s="199"/>
      <c r="V134" s="200" t="s">
        <v>134</v>
      </c>
      <c r="W134" s="201"/>
      <c r="X134" s="200" t="s">
        <v>134</v>
      </c>
      <c r="Y134" s="202"/>
      <c r="Z134" s="200" t="s">
        <v>134</v>
      </c>
      <c r="AA134" s="203"/>
      <c r="AB134" s="62">
        <v>2021</v>
      </c>
      <c r="AC134" s="63">
        <v>0</v>
      </c>
      <c r="AD134" s="204" t="s">
        <v>134</v>
      </c>
      <c r="AE134" s="205"/>
      <c r="AF134" s="206" t="s">
        <v>134</v>
      </c>
      <c r="AG134" s="205"/>
      <c r="AH134" s="206" t="s">
        <v>134</v>
      </c>
      <c r="AI134" s="203"/>
    </row>
    <row r="135" spans="1:35" ht="18" customHeight="1" thickBot="1" x14ac:dyDescent="0.25">
      <c r="B135" s="39"/>
      <c r="C135" s="40"/>
      <c r="D135" s="40"/>
      <c r="E135" s="40"/>
      <c r="F135" s="41"/>
      <c r="G135" s="41"/>
      <c r="H135" s="41"/>
      <c r="I135" s="42"/>
      <c r="J135" s="43"/>
      <c r="K135" s="44"/>
      <c r="L135" s="44"/>
      <c r="M135" s="44"/>
      <c r="N135" s="45"/>
      <c r="O135" s="46"/>
      <c r="P135" s="45"/>
      <c r="Q135" s="45"/>
      <c r="R135" s="45"/>
      <c r="S135" s="45"/>
      <c r="T135" s="45"/>
      <c r="U135" s="45"/>
      <c r="V135" s="45"/>
      <c r="W135" s="45"/>
      <c r="X135" s="45"/>
      <c r="Y135" s="45"/>
      <c r="Z135" s="45"/>
      <c r="AA135" s="45"/>
      <c r="AB135" s="45"/>
      <c r="AC135" s="45"/>
      <c r="AD135" s="40"/>
      <c r="AE135" s="40"/>
      <c r="AF135" s="40"/>
      <c r="AG135" s="40"/>
      <c r="AH135" s="40"/>
      <c r="AI135" s="47"/>
    </row>
    <row r="136" spans="1:35" ht="25.5" customHeight="1" thickBot="1" x14ac:dyDescent="0.25">
      <c r="B136" s="171">
        <v>11</v>
      </c>
      <c r="C136" s="171" t="s">
        <v>190</v>
      </c>
      <c r="D136" s="172">
        <v>1</v>
      </c>
      <c r="E136" s="173">
        <v>11299785689</v>
      </c>
      <c r="F136" s="173">
        <v>11983462756</v>
      </c>
      <c r="G136" s="173">
        <v>6174693875</v>
      </c>
      <c r="H136" s="173">
        <v>6274530441</v>
      </c>
      <c r="I136" s="173">
        <v>5125091814</v>
      </c>
      <c r="J136" s="173">
        <v>5708932315</v>
      </c>
      <c r="K136" s="173">
        <v>196877448</v>
      </c>
      <c r="L136" s="173">
        <v>1541529</v>
      </c>
      <c r="M136" s="174">
        <v>1</v>
      </c>
      <c r="N136" s="174">
        <v>3.5</v>
      </c>
      <c r="O136" s="175" t="s">
        <v>116</v>
      </c>
      <c r="P136" s="175">
        <v>0</v>
      </c>
      <c r="Q136" s="52">
        <v>700000000</v>
      </c>
      <c r="R136" s="227">
        <v>5265091814</v>
      </c>
      <c r="S136" s="73" t="s">
        <v>128</v>
      </c>
      <c r="T136" s="69" t="s">
        <v>163</v>
      </c>
      <c r="U136" s="69">
        <v>1.8300155307699364</v>
      </c>
      <c r="V136" s="70" t="s">
        <v>128</v>
      </c>
      <c r="W136" s="71">
        <v>0.52359911060418707</v>
      </c>
      <c r="X136" s="70" t="s">
        <v>128</v>
      </c>
      <c r="Y136" s="72">
        <v>127.71569526100384</v>
      </c>
      <c r="Z136" s="70" t="s">
        <v>128</v>
      </c>
      <c r="AA136" s="70" t="s">
        <v>128</v>
      </c>
      <c r="AB136" s="23">
        <v>2021</v>
      </c>
      <c r="AC136" s="24">
        <v>13190.005300893976</v>
      </c>
      <c r="AD136" s="74" t="s">
        <v>443</v>
      </c>
      <c r="AE136" s="75">
        <v>3.4485861302421136E-2</v>
      </c>
      <c r="AF136" s="73" t="s">
        <v>128</v>
      </c>
      <c r="AG136" s="75">
        <v>1.6429094996054078E-2</v>
      </c>
      <c r="AH136" s="73" t="s">
        <v>128</v>
      </c>
      <c r="AI136" s="70" t="s">
        <v>128</v>
      </c>
    </row>
    <row r="137" spans="1:35" ht="12" customHeight="1" x14ac:dyDescent="0.2">
      <c r="A137" s="25"/>
      <c r="B137" s="176">
        <v>11.1</v>
      </c>
      <c r="C137" s="177" t="s">
        <v>190</v>
      </c>
      <c r="D137" s="178">
        <v>1</v>
      </c>
      <c r="E137" s="94">
        <v>11299785689</v>
      </c>
      <c r="F137" s="94">
        <v>11983462756</v>
      </c>
      <c r="G137" s="94">
        <v>6174693875</v>
      </c>
      <c r="H137" s="94">
        <v>6274530441</v>
      </c>
      <c r="I137" s="94">
        <v>5125091814</v>
      </c>
      <c r="J137" s="95">
        <v>5708932315</v>
      </c>
      <c r="K137" s="94">
        <v>196877448</v>
      </c>
      <c r="L137" s="94">
        <v>1541529</v>
      </c>
      <c r="M137" s="180"/>
      <c r="N137" s="181" t="s">
        <v>134</v>
      </c>
      <c r="O137" s="182" t="s">
        <v>116</v>
      </c>
      <c r="P137" s="182" t="s">
        <v>134</v>
      </c>
      <c r="Q137" s="53" t="s">
        <v>134</v>
      </c>
      <c r="R137" s="54" t="s">
        <v>134</v>
      </c>
      <c r="S137" s="55" t="s">
        <v>134</v>
      </c>
      <c r="T137" s="183" t="s">
        <v>163</v>
      </c>
      <c r="U137" s="183"/>
      <c r="V137" s="184" t="s">
        <v>134</v>
      </c>
      <c r="W137" s="185"/>
      <c r="X137" s="184" t="s">
        <v>134</v>
      </c>
      <c r="Y137" s="186"/>
      <c r="Z137" s="184" t="s">
        <v>134</v>
      </c>
      <c r="AA137" s="187"/>
      <c r="AB137" s="56">
        <v>2021</v>
      </c>
      <c r="AC137" s="57">
        <v>13190.005300893976</v>
      </c>
      <c r="AD137" s="188" t="s">
        <v>443</v>
      </c>
      <c r="AE137" s="189"/>
      <c r="AF137" s="190" t="s">
        <v>134</v>
      </c>
      <c r="AG137" s="189"/>
      <c r="AH137" s="190" t="s">
        <v>134</v>
      </c>
      <c r="AI137" s="187" t="s">
        <v>134</v>
      </c>
    </row>
    <row r="138" spans="1:35" ht="12" customHeight="1" x14ac:dyDescent="0.2">
      <c r="A138" s="25"/>
      <c r="B138" s="92" t="s">
        <v>134</v>
      </c>
      <c r="C138" s="12"/>
      <c r="D138" s="93"/>
      <c r="E138" s="94">
        <v>0</v>
      </c>
      <c r="F138" s="94">
        <v>0</v>
      </c>
      <c r="G138" s="94">
        <v>0</v>
      </c>
      <c r="H138" s="94">
        <v>0</v>
      </c>
      <c r="I138" s="94">
        <v>0</v>
      </c>
      <c r="J138" s="95">
        <v>0</v>
      </c>
      <c r="K138" s="94">
        <v>0</v>
      </c>
      <c r="L138" s="94">
        <v>0</v>
      </c>
      <c r="M138" s="96"/>
      <c r="N138" s="97" t="s">
        <v>134</v>
      </c>
      <c r="O138" s="98" t="s">
        <v>116</v>
      </c>
      <c r="P138" s="98" t="s">
        <v>134</v>
      </c>
      <c r="Q138" s="30" t="s">
        <v>134</v>
      </c>
      <c r="R138" s="31" t="s">
        <v>134</v>
      </c>
      <c r="S138" s="32" t="s">
        <v>134</v>
      </c>
      <c r="T138" s="99"/>
      <c r="U138" s="99"/>
      <c r="V138" s="100" t="s">
        <v>134</v>
      </c>
      <c r="W138" s="101"/>
      <c r="X138" s="100" t="s">
        <v>134</v>
      </c>
      <c r="Y138" s="102"/>
      <c r="Z138" s="100" t="s">
        <v>134</v>
      </c>
      <c r="AA138" s="103"/>
      <c r="AB138" s="33">
        <v>2021</v>
      </c>
      <c r="AC138" s="58">
        <v>0</v>
      </c>
      <c r="AD138" s="104" t="s">
        <v>134</v>
      </c>
      <c r="AE138" s="105"/>
      <c r="AF138" s="106" t="s">
        <v>134</v>
      </c>
      <c r="AG138" s="105"/>
      <c r="AH138" s="106" t="s">
        <v>134</v>
      </c>
      <c r="AI138" s="103" t="s">
        <v>134</v>
      </c>
    </row>
    <row r="139" spans="1:35" ht="12" customHeight="1" x14ac:dyDescent="0.2">
      <c r="A139" s="25"/>
      <c r="B139" s="92" t="s">
        <v>134</v>
      </c>
      <c r="C139" s="12"/>
      <c r="D139" s="93"/>
      <c r="E139" s="94">
        <v>0</v>
      </c>
      <c r="F139" s="94">
        <v>0</v>
      </c>
      <c r="G139" s="94">
        <v>0</v>
      </c>
      <c r="H139" s="94">
        <v>0</v>
      </c>
      <c r="I139" s="94">
        <v>0</v>
      </c>
      <c r="J139" s="95">
        <v>0</v>
      </c>
      <c r="K139" s="94">
        <v>0</v>
      </c>
      <c r="L139" s="94">
        <v>0</v>
      </c>
      <c r="M139" s="96"/>
      <c r="N139" s="97" t="s">
        <v>134</v>
      </c>
      <c r="O139" s="98"/>
      <c r="P139" s="98"/>
      <c r="Q139" s="30" t="s">
        <v>134</v>
      </c>
      <c r="R139" s="31" t="s">
        <v>134</v>
      </c>
      <c r="S139" s="32" t="s">
        <v>134</v>
      </c>
      <c r="T139" s="99"/>
      <c r="U139" s="99"/>
      <c r="V139" s="100" t="s">
        <v>134</v>
      </c>
      <c r="W139" s="101"/>
      <c r="X139" s="100" t="s">
        <v>134</v>
      </c>
      <c r="Y139" s="102"/>
      <c r="Z139" s="100" t="s">
        <v>134</v>
      </c>
      <c r="AA139" s="103"/>
      <c r="AB139" s="33">
        <v>2021</v>
      </c>
      <c r="AC139" s="58">
        <v>0</v>
      </c>
      <c r="AD139" s="104" t="s">
        <v>134</v>
      </c>
      <c r="AE139" s="105"/>
      <c r="AF139" s="106" t="s">
        <v>134</v>
      </c>
      <c r="AG139" s="105"/>
      <c r="AH139" s="106" t="s">
        <v>134</v>
      </c>
      <c r="AI139" s="103"/>
    </row>
    <row r="140" spans="1:35" ht="12" customHeight="1" x14ac:dyDescent="0.2">
      <c r="A140" s="25"/>
      <c r="B140" s="92" t="s">
        <v>134</v>
      </c>
      <c r="C140" s="107"/>
      <c r="D140" s="93"/>
      <c r="E140" s="94">
        <v>0</v>
      </c>
      <c r="F140" s="94">
        <v>0</v>
      </c>
      <c r="G140" s="94">
        <v>0</v>
      </c>
      <c r="H140" s="94">
        <v>0</v>
      </c>
      <c r="I140" s="94">
        <v>0</v>
      </c>
      <c r="J140" s="95">
        <v>0</v>
      </c>
      <c r="K140" s="94">
        <v>0</v>
      </c>
      <c r="L140" s="94">
        <v>0</v>
      </c>
      <c r="M140" s="96"/>
      <c r="N140" s="97" t="s">
        <v>134</v>
      </c>
      <c r="O140" s="98"/>
      <c r="P140" s="98"/>
      <c r="Q140" s="30" t="s">
        <v>134</v>
      </c>
      <c r="R140" s="31" t="s">
        <v>134</v>
      </c>
      <c r="S140" s="32" t="s">
        <v>134</v>
      </c>
      <c r="T140" s="99"/>
      <c r="U140" s="99"/>
      <c r="V140" s="100" t="s">
        <v>134</v>
      </c>
      <c r="W140" s="101"/>
      <c r="X140" s="100" t="s">
        <v>134</v>
      </c>
      <c r="Y140" s="102"/>
      <c r="Z140" s="100" t="s">
        <v>134</v>
      </c>
      <c r="AA140" s="103"/>
      <c r="AB140" s="33">
        <v>2021</v>
      </c>
      <c r="AC140" s="58">
        <v>0</v>
      </c>
      <c r="AD140" s="104" t="s">
        <v>134</v>
      </c>
      <c r="AE140" s="105"/>
      <c r="AF140" s="106" t="s">
        <v>134</v>
      </c>
      <c r="AG140" s="105"/>
      <c r="AH140" s="106" t="s">
        <v>134</v>
      </c>
      <c r="AI140" s="103"/>
    </row>
    <row r="141" spans="1:35" ht="12" customHeight="1" x14ac:dyDescent="0.2">
      <c r="A141" s="25"/>
      <c r="B141" s="92" t="s">
        <v>134</v>
      </c>
      <c r="C141" s="34"/>
      <c r="D141" s="93"/>
      <c r="E141" s="94">
        <v>0</v>
      </c>
      <c r="F141" s="94">
        <v>0</v>
      </c>
      <c r="G141" s="94">
        <v>0</v>
      </c>
      <c r="H141" s="94">
        <v>0</v>
      </c>
      <c r="I141" s="94">
        <v>0</v>
      </c>
      <c r="J141" s="95">
        <v>0</v>
      </c>
      <c r="K141" s="94">
        <v>0</v>
      </c>
      <c r="L141" s="94">
        <v>0</v>
      </c>
      <c r="M141" s="96"/>
      <c r="N141" s="97" t="s">
        <v>134</v>
      </c>
      <c r="O141" s="98"/>
      <c r="P141" s="98"/>
      <c r="Q141" s="30" t="s">
        <v>134</v>
      </c>
      <c r="R141" s="31" t="s">
        <v>134</v>
      </c>
      <c r="S141" s="32" t="s">
        <v>134</v>
      </c>
      <c r="T141" s="99"/>
      <c r="U141" s="99"/>
      <c r="V141" s="100" t="s">
        <v>134</v>
      </c>
      <c r="W141" s="101"/>
      <c r="X141" s="100" t="s">
        <v>134</v>
      </c>
      <c r="Y141" s="102"/>
      <c r="Z141" s="100" t="s">
        <v>134</v>
      </c>
      <c r="AA141" s="103"/>
      <c r="AB141" s="33">
        <v>2021</v>
      </c>
      <c r="AC141" s="58">
        <v>0</v>
      </c>
      <c r="AD141" s="104" t="s">
        <v>134</v>
      </c>
      <c r="AE141" s="105"/>
      <c r="AF141" s="106" t="s">
        <v>134</v>
      </c>
      <c r="AG141" s="105"/>
      <c r="AH141" s="106" t="s">
        <v>134</v>
      </c>
      <c r="AI141" s="103"/>
    </row>
    <row r="142" spans="1:35" ht="12" customHeight="1" x14ac:dyDescent="0.2">
      <c r="A142" s="25"/>
      <c r="B142" s="92" t="s">
        <v>134</v>
      </c>
      <c r="C142" s="107"/>
      <c r="D142" s="93"/>
      <c r="E142" s="94">
        <v>0</v>
      </c>
      <c r="F142" s="94">
        <v>0</v>
      </c>
      <c r="G142" s="94">
        <v>0</v>
      </c>
      <c r="H142" s="94">
        <v>0</v>
      </c>
      <c r="I142" s="94">
        <v>0</v>
      </c>
      <c r="J142" s="95">
        <v>0</v>
      </c>
      <c r="K142" s="94">
        <v>0</v>
      </c>
      <c r="L142" s="94">
        <v>0</v>
      </c>
      <c r="M142" s="96"/>
      <c r="N142" s="97" t="s">
        <v>134</v>
      </c>
      <c r="O142" s="98"/>
      <c r="P142" s="98"/>
      <c r="Q142" s="30" t="s">
        <v>134</v>
      </c>
      <c r="R142" s="31" t="s">
        <v>134</v>
      </c>
      <c r="S142" s="32" t="s">
        <v>134</v>
      </c>
      <c r="T142" s="99"/>
      <c r="U142" s="99"/>
      <c r="V142" s="100" t="s">
        <v>134</v>
      </c>
      <c r="W142" s="101"/>
      <c r="X142" s="100" t="s">
        <v>134</v>
      </c>
      <c r="Y142" s="102"/>
      <c r="Z142" s="100" t="s">
        <v>134</v>
      </c>
      <c r="AA142" s="103"/>
      <c r="AB142" s="33">
        <v>2021</v>
      </c>
      <c r="AC142" s="58">
        <v>0</v>
      </c>
      <c r="AD142" s="104" t="s">
        <v>134</v>
      </c>
      <c r="AE142" s="105"/>
      <c r="AF142" s="106" t="s">
        <v>134</v>
      </c>
      <c r="AG142" s="105"/>
      <c r="AH142" s="106" t="s">
        <v>134</v>
      </c>
      <c r="AI142" s="103"/>
    </row>
    <row r="143" spans="1:35" ht="12" customHeight="1" x14ac:dyDescent="0.2">
      <c r="A143" s="25"/>
      <c r="B143" s="92" t="s">
        <v>134</v>
      </c>
      <c r="C143" s="107"/>
      <c r="D143" s="93"/>
      <c r="E143" s="94">
        <v>0</v>
      </c>
      <c r="F143" s="94">
        <v>0</v>
      </c>
      <c r="G143" s="94">
        <v>0</v>
      </c>
      <c r="H143" s="94">
        <v>0</v>
      </c>
      <c r="I143" s="94">
        <v>0</v>
      </c>
      <c r="J143" s="95">
        <v>0</v>
      </c>
      <c r="K143" s="94">
        <v>0</v>
      </c>
      <c r="L143" s="94">
        <v>0</v>
      </c>
      <c r="M143" s="96"/>
      <c r="N143" s="97" t="s">
        <v>134</v>
      </c>
      <c r="O143" s="98"/>
      <c r="P143" s="98"/>
      <c r="Q143" s="30" t="s">
        <v>134</v>
      </c>
      <c r="R143" s="31" t="s">
        <v>134</v>
      </c>
      <c r="S143" s="32" t="s">
        <v>134</v>
      </c>
      <c r="T143" s="99"/>
      <c r="U143" s="99"/>
      <c r="V143" s="100" t="s">
        <v>134</v>
      </c>
      <c r="W143" s="101"/>
      <c r="X143" s="100" t="s">
        <v>134</v>
      </c>
      <c r="Y143" s="102"/>
      <c r="Z143" s="100" t="s">
        <v>134</v>
      </c>
      <c r="AA143" s="103"/>
      <c r="AB143" s="33">
        <v>2021</v>
      </c>
      <c r="AC143" s="58">
        <v>0</v>
      </c>
      <c r="AD143" s="104" t="s">
        <v>134</v>
      </c>
      <c r="AE143" s="105"/>
      <c r="AF143" s="106" t="s">
        <v>134</v>
      </c>
      <c r="AG143" s="105"/>
      <c r="AH143" s="106" t="s">
        <v>134</v>
      </c>
      <c r="AI143" s="103"/>
    </row>
    <row r="144" spans="1:35" ht="12" customHeight="1" x14ac:dyDescent="0.2">
      <c r="A144" s="25"/>
      <c r="B144" s="92" t="s">
        <v>134</v>
      </c>
      <c r="C144" s="107"/>
      <c r="D144" s="93"/>
      <c r="E144" s="94">
        <v>0</v>
      </c>
      <c r="F144" s="94">
        <v>0</v>
      </c>
      <c r="G144" s="94">
        <v>0</v>
      </c>
      <c r="H144" s="94">
        <v>0</v>
      </c>
      <c r="I144" s="94">
        <v>0</v>
      </c>
      <c r="J144" s="95">
        <v>0</v>
      </c>
      <c r="K144" s="94">
        <v>0</v>
      </c>
      <c r="L144" s="94">
        <v>0</v>
      </c>
      <c r="M144" s="96"/>
      <c r="N144" s="97" t="s">
        <v>134</v>
      </c>
      <c r="O144" s="98"/>
      <c r="P144" s="98"/>
      <c r="Q144" s="30" t="s">
        <v>134</v>
      </c>
      <c r="R144" s="31" t="s">
        <v>134</v>
      </c>
      <c r="S144" s="32" t="s">
        <v>134</v>
      </c>
      <c r="T144" s="99"/>
      <c r="U144" s="99"/>
      <c r="V144" s="100" t="s">
        <v>134</v>
      </c>
      <c r="W144" s="101"/>
      <c r="X144" s="100" t="s">
        <v>134</v>
      </c>
      <c r="Y144" s="102"/>
      <c r="Z144" s="100" t="s">
        <v>134</v>
      </c>
      <c r="AA144" s="103"/>
      <c r="AB144" s="33">
        <v>2021</v>
      </c>
      <c r="AC144" s="58">
        <v>0</v>
      </c>
      <c r="AD144" s="104" t="s">
        <v>134</v>
      </c>
      <c r="AE144" s="105"/>
      <c r="AF144" s="106" t="s">
        <v>134</v>
      </c>
      <c r="AG144" s="105"/>
      <c r="AH144" s="106" t="s">
        <v>134</v>
      </c>
      <c r="AI144" s="103"/>
    </row>
    <row r="145" spans="1:35" ht="12" customHeight="1" thickBot="1" x14ac:dyDescent="0.25">
      <c r="A145" s="25"/>
      <c r="B145" s="191" t="s">
        <v>134</v>
      </c>
      <c r="C145" s="192"/>
      <c r="D145" s="193"/>
      <c r="E145" s="194">
        <v>0</v>
      </c>
      <c r="F145" s="194">
        <v>0</v>
      </c>
      <c r="G145" s="194">
        <v>0</v>
      </c>
      <c r="H145" s="194">
        <v>0</v>
      </c>
      <c r="I145" s="194">
        <v>0</v>
      </c>
      <c r="J145" s="195">
        <v>0</v>
      </c>
      <c r="K145" s="194">
        <v>0</v>
      </c>
      <c r="L145" s="194">
        <v>0</v>
      </c>
      <c r="M145" s="196"/>
      <c r="N145" s="197" t="s">
        <v>134</v>
      </c>
      <c r="O145" s="198"/>
      <c r="P145" s="198"/>
      <c r="Q145" s="59" t="s">
        <v>134</v>
      </c>
      <c r="R145" s="60" t="s">
        <v>134</v>
      </c>
      <c r="S145" s="61" t="s">
        <v>134</v>
      </c>
      <c r="T145" s="199"/>
      <c r="U145" s="199"/>
      <c r="V145" s="200" t="s">
        <v>134</v>
      </c>
      <c r="W145" s="201"/>
      <c r="X145" s="200" t="s">
        <v>134</v>
      </c>
      <c r="Y145" s="202"/>
      <c r="Z145" s="200" t="s">
        <v>134</v>
      </c>
      <c r="AA145" s="203"/>
      <c r="AB145" s="62">
        <v>2021</v>
      </c>
      <c r="AC145" s="63">
        <v>0</v>
      </c>
      <c r="AD145" s="204" t="s">
        <v>134</v>
      </c>
      <c r="AE145" s="205"/>
      <c r="AF145" s="206" t="s">
        <v>134</v>
      </c>
      <c r="AG145" s="205"/>
      <c r="AH145" s="206" t="s">
        <v>134</v>
      </c>
      <c r="AI145" s="203"/>
    </row>
    <row r="146" spans="1:35" ht="18" customHeight="1" thickBot="1" x14ac:dyDescent="0.25">
      <c r="B146" s="39"/>
      <c r="C146" s="40"/>
      <c r="D146" s="40"/>
      <c r="E146" s="40"/>
      <c r="F146" s="41"/>
      <c r="G146" s="41"/>
      <c r="H146" s="41"/>
      <c r="I146" s="42"/>
      <c r="J146" s="43"/>
      <c r="K146" s="44"/>
      <c r="L146" s="44"/>
      <c r="M146" s="44"/>
      <c r="N146" s="45"/>
      <c r="O146" s="46"/>
      <c r="P146" s="45"/>
      <c r="Q146" s="45"/>
      <c r="R146" s="45"/>
      <c r="S146" s="45"/>
      <c r="T146" s="45"/>
      <c r="U146" s="45"/>
      <c r="V146" s="45"/>
      <c r="W146" s="45"/>
      <c r="X146" s="45"/>
      <c r="Y146" s="45"/>
      <c r="Z146" s="45"/>
      <c r="AA146" s="45"/>
      <c r="AB146" s="45"/>
      <c r="AC146" s="45"/>
      <c r="AD146" s="40"/>
      <c r="AE146" s="40"/>
      <c r="AF146" s="40"/>
      <c r="AG146" s="40"/>
      <c r="AH146" s="40"/>
      <c r="AI146" s="47"/>
    </row>
    <row r="147" spans="1:35" ht="25.5" customHeight="1" thickBot="1" x14ac:dyDescent="0.25">
      <c r="B147" s="171">
        <v>12</v>
      </c>
      <c r="C147" s="171" t="s">
        <v>191</v>
      </c>
      <c r="D147" s="172">
        <v>1</v>
      </c>
      <c r="E147" s="173">
        <v>7097414473</v>
      </c>
      <c r="F147" s="173">
        <v>9045018085</v>
      </c>
      <c r="G147" s="173">
        <v>1100976967</v>
      </c>
      <c r="H147" s="173">
        <v>2522901800</v>
      </c>
      <c r="I147" s="173">
        <v>5996437506</v>
      </c>
      <c r="J147" s="173">
        <v>6522116285</v>
      </c>
      <c r="K147" s="173">
        <v>1514398544</v>
      </c>
      <c r="L147" s="173">
        <v>2628496</v>
      </c>
      <c r="M147" s="174">
        <v>1</v>
      </c>
      <c r="N147" s="174">
        <v>3.5</v>
      </c>
      <c r="O147" s="175" t="s">
        <v>116</v>
      </c>
      <c r="P147" s="175">
        <v>0</v>
      </c>
      <c r="Q147" s="52">
        <v>700000000</v>
      </c>
      <c r="R147" s="227">
        <v>6136437506</v>
      </c>
      <c r="S147" s="73" t="s">
        <v>128</v>
      </c>
      <c r="T147" s="69" t="s">
        <v>163</v>
      </c>
      <c r="U147" s="69">
        <v>6.4464695318190071</v>
      </c>
      <c r="V147" s="70" t="s">
        <v>128</v>
      </c>
      <c r="W147" s="71">
        <v>0.27892722560543115</v>
      </c>
      <c r="X147" s="70" t="s">
        <v>128</v>
      </c>
      <c r="Y147" s="72">
        <v>576.14641376665588</v>
      </c>
      <c r="Z147" s="70" t="s">
        <v>128</v>
      </c>
      <c r="AA147" s="70" t="s">
        <v>128</v>
      </c>
      <c r="AB147" s="23">
        <v>2021</v>
      </c>
      <c r="AC147" s="24">
        <v>9955.7063694379685</v>
      </c>
      <c r="AD147" s="74" t="s">
        <v>443</v>
      </c>
      <c r="AE147" s="75">
        <v>0.23219434886233403</v>
      </c>
      <c r="AF147" s="73" t="s">
        <v>128</v>
      </c>
      <c r="AG147" s="75">
        <v>0.1674290233329036</v>
      </c>
      <c r="AH147" s="73" t="s">
        <v>128</v>
      </c>
      <c r="AI147" s="70" t="s">
        <v>128</v>
      </c>
    </row>
    <row r="148" spans="1:35" ht="12" customHeight="1" x14ac:dyDescent="0.2">
      <c r="A148" s="25"/>
      <c r="B148" s="176">
        <v>12.1</v>
      </c>
      <c r="C148" s="177" t="s">
        <v>191</v>
      </c>
      <c r="D148" s="178">
        <v>1</v>
      </c>
      <c r="E148" s="94">
        <v>7097414473</v>
      </c>
      <c r="F148" s="94">
        <v>9045018085</v>
      </c>
      <c r="G148" s="94">
        <v>1100976967</v>
      </c>
      <c r="H148" s="94">
        <v>2522901800</v>
      </c>
      <c r="I148" s="94">
        <v>5996437506</v>
      </c>
      <c r="J148" s="95">
        <v>6522116285</v>
      </c>
      <c r="K148" s="94">
        <v>1514398544</v>
      </c>
      <c r="L148" s="94">
        <v>2628496</v>
      </c>
      <c r="M148" s="180"/>
      <c r="N148" s="181" t="s">
        <v>134</v>
      </c>
      <c r="O148" s="182" t="s">
        <v>116</v>
      </c>
      <c r="P148" s="182" t="s">
        <v>134</v>
      </c>
      <c r="Q148" s="53" t="s">
        <v>134</v>
      </c>
      <c r="R148" s="54" t="s">
        <v>134</v>
      </c>
      <c r="S148" s="55" t="s">
        <v>134</v>
      </c>
      <c r="T148" s="183" t="s">
        <v>163</v>
      </c>
      <c r="U148" s="183"/>
      <c r="V148" s="184" t="s">
        <v>134</v>
      </c>
      <c r="W148" s="185"/>
      <c r="X148" s="184" t="s">
        <v>134</v>
      </c>
      <c r="Y148" s="186"/>
      <c r="Z148" s="184" t="s">
        <v>134</v>
      </c>
      <c r="AA148" s="187"/>
      <c r="AB148" s="56">
        <v>2021</v>
      </c>
      <c r="AC148" s="57">
        <v>9955.7063694379685</v>
      </c>
      <c r="AD148" s="188" t="s">
        <v>443</v>
      </c>
      <c r="AE148" s="189"/>
      <c r="AF148" s="190" t="s">
        <v>134</v>
      </c>
      <c r="AG148" s="189"/>
      <c r="AH148" s="190" t="s">
        <v>134</v>
      </c>
      <c r="AI148" s="187" t="s">
        <v>134</v>
      </c>
    </row>
    <row r="149" spans="1:35" ht="12" customHeight="1" x14ac:dyDescent="0.2">
      <c r="A149" s="25"/>
      <c r="B149" s="92" t="s">
        <v>134</v>
      </c>
      <c r="C149" s="12"/>
      <c r="D149" s="93"/>
      <c r="E149" s="94">
        <v>0</v>
      </c>
      <c r="F149" s="94">
        <v>0</v>
      </c>
      <c r="G149" s="94">
        <v>0</v>
      </c>
      <c r="H149" s="94">
        <v>0</v>
      </c>
      <c r="I149" s="94">
        <v>0</v>
      </c>
      <c r="J149" s="95">
        <v>0</v>
      </c>
      <c r="K149" s="94">
        <v>0</v>
      </c>
      <c r="L149" s="94">
        <v>0</v>
      </c>
      <c r="M149" s="96"/>
      <c r="N149" s="97" t="s">
        <v>134</v>
      </c>
      <c r="O149" s="98" t="s">
        <v>116</v>
      </c>
      <c r="P149" s="98" t="s">
        <v>134</v>
      </c>
      <c r="Q149" s="30" t="s">
        <v>134</v>
      </c>
      <c r="R149" s="31" t="s">
        <v>134</v>
      </c>
      <c r="S149" s="32" t="s">
        <v>134</v>
      </c>
      <c r="T149" s="99"/>
      <c r="U149" s="99"/>
      <c r="V149" s="100" t="s">
        <v>134</v>
      </c>
      <c r="W149" s="101"/>
      <c r="X149" s="100" t="s">
        <v>134</v>
      </c>
      <c r="Y149" s="102"/>
      <c r="Z149" s="100" t="s">
        <v>134</v>
      </c>
      <c r="AA149" s="103"/>
      <c r="AB149" s="33">
        <v>2021</v>
      </c>
      <c r="AC149" s="58">
        <v>0</v>
      </c>
      <c r="AD149" s="104" t="s">
        <v>134</v>
      </c>
      <c r="AE149" s="105"/>
      <c r="AF149" s="106" t="s">
        <v>134</v>
      </c>
      <c r="AG149" s="105"/>
      <c r="AH149" s="106" t="s">
        <v>134</v>
      </c>
      <c r="AI149" s="103" t="s">
        <v>134</v>
      </c>
    </row>
    <row r="150" spans="1:35" ht="12" customHeight="1" x14ac:dyDescent="0.2">
      <c r="A150" s="25"/>
      <c r="B150" s="92" t="s">
        <v>134</v>
      </c>
      <c r="C150" s="12"/>
      <c r="D150" s="93"/>
      <c r="E150" s="94">
        <v>0</v>
      </c>
      <c r="F150" s="94">
        <v>0</v>
      </c>
      <c r="G150" s="94">
        <v>0</v>
      </c>
      <c r="H150" s="94">
        <v>0</v>
      </c>
      <c r="I150" s="94">
        <v>0</v>
      </c>
      <c r="J150" s="95">
        <v>0</v>
      </c>
      <c r="K150" s="94">
        <v>0</v>
      </c>
      <c r="L150" s="94">
        <v>0</v>
      </c>
      <c r="M150" s="96"/>
      <c r="N150" s="97" t="s">
        <v>134</v>
      </c>
      <c r="O150" s="98"/>
      <c r="P150" s="98"/>
      <c r="Q150" s="30" t="s">
        <v>134</v>
      </c>
      <c r="R150" s="31" t="s">
        <v>134</v>
      </c>
      <c r="S150" s="32" t="s">
        <v>134</v>
      </c>
      <c r="T150" s="99"/>
      <c r="U150" s="99"/>
      <c r="V150" s="100" t="s">
        <v>134</v>
      </c>
      <c r="W150" s="101"/>
      <c r="X150" s="100" t="s">
        <v>134</v>
      </c>
      <c r="Y150" s="102"/>
      <c r="Z150" s="100" t="s">
        <v>134</v>
      </c>
      <c r="AA150" s="103"/>
      <c r="AB150" s="33">
        <v>2021</v>
      </c>
      <c r="AC150" s="58">
        <v>0</v>
      </c>
      <c r="AD150" s="104" t="s">
        <v>134</v>
      </c>
      <c r="AE150" s="105"/>
      <c r="AF150" s="106" t="s">
        <v>134</v>
      </c>
      <c r="AG150" s="105"/>
      <c r="AH150" s="106" t="s">
        <v>134</v>
      </c>
      <c r="AI150" s="103"/>
    </row>
    <row r="151" spans="1:35" ht="12" customHeight="1" x14ac:dyDescent="0.2">
      <c r="A151" s="25"/>
      <c r="B151" s="92" t="s">
        <v>134</v>
      </c>
      <c r="C151" s="107"/>
      <c r="D151" s="93"/>
      <c r="E151" s="94">
        <v>0</v>
      </c>
      <c r="F151" s="94">
        <v>0</v>
      </c>
      <c r="G151" s="94">
        <v>0</v>
      </c>
      <c r="H151" s="94">
        <v>0</v>
      </c>
      <c r="I151" s="94">
        <v>0</v>
      </c>
      <c r="J151" s="95">
        <v>0</v>
      </c>
      <c r="K151" s="94">
        <v>0</v>
      </c>
      <c r="L151" s="94">
        <v>0</v>
      </c>
      <c r="M151" s="96"/>
      <c r="N151" s="97" t="s">
        <v>134</v>
      </c>
      <c r="O151" s="98"/>
      <c r="P151" s="98"/>
      <c r="Q151" s="30" t="s">
        <v>134</v>
      </c>
      <c r="R151" s="31" t="s">
        <v>134</v>
      </c>
      <c r="S151" s="32" t="s">
        <v>134</v>
      </c>
      <c r="T151" s="99"/>
      <c r="U151" s="99"/>
      <c r="V151" s="100" t="s">
        <v>134</v>
      </c>
      <c r="W151" s="101"/>
      <c r="X151" s="100" t="s">
        <v>134</v>
      </c>
      <c r="Y151" s="102"/>
      <c r="Z151" s="100" t="s">
        <v>134</v>
      </c>
      <c r="AA151" s="103"/>
      <c r="AB151" s="33">
        <v>2021</v>
      </c>
      <c r="AC151" s="58">
        <v>0</v>
      </c>
      <c r="AD151" s="104" t="s">
        <v>134</v>
      </c>
      <c r="AE151" s="105"/>
      <c r="AF151" s="106" t="s">
        <v>134</v>
      </c>
      <c r="AG151" s="105"/>
      <c r="AH151" s="106" t="s">
        <v>134</v>
      </c>
      <c r="AI151" s="103"/>
    </row>
    <row r="152" spans="1:35" ht="12" customHeight="1" x14ac:dyDescent="0.2">
      <c r="A152" s="25"/>
      <c r="B152" s="92" t="s">
        <v>134</v>
      </c>
      <c r="C152" s="34"/>
      <c r="D152" s="93"/>
      <c r="E152" s="94">
        <v>0</v>
      </c>
      <c r="F152" s="94">
        <v>0</v>
      </c>
      <c r="G152" s="94">
        <v>0</v>
      </c>
      <c r="H152" s="94">
        <v>0</v>
      </c>
      <c r="I152" s="94">
        <v>0</v>
      </c>
      <c r="J152" s="95">
        <v>0</v>
      </c>
      <c r="K152" s="94">
        <v>0</v>
      </c>
      <c r="L152" s="94">
        <v>0</v>
      </c>
      <c r="M152" s="96"/>
      <c r="N152" s="97" t="s">
        <v>134</v>
      </c>
      <c r="O152" s="98"/>
      <c r="P152" s="98"/>
      <c r="Q152" s="30" t="s">
        <v>134</v>
      </c>
      <c r="R152" s="31" t="s">
        <v>134</v>
      </c>
      <c r="S152" s="32" t="s">
        <v>134</v>
      </c>
      <c r="T152" s="99"/>
      <c r="U152" s="99"/>
      <c r="V152" s="100" t="s">
        <v>134</v>
      </c>
      <c r="W152" s="101"/>
      <c r="X152" s="100" t="s">
        <v>134</v>
      </c>
      <c r="Y152" s="102"/>
      <c r="Z152" s="100" t="s">
        <v>134</v>
      </c>
      <c r="AA152" s="103"/>
      <c r="AB152" s="33">
        <v>2021</v>
      </c>
      <c r="AC152" s="58">
        <v>0</v>
      </c>
      <c r="AD152" s="104" t="s">
        <v>134</v>
      </c>
      <c r="AE152" s="105"/>
      <c r="AF152" s="106" t="s">
        <v>134</v>
      </c>
      <c r="AG152" s="105"/>
      <c r="AH152" s="106" t="s">
        <v>134</v>
      </c>
      <c r="AI152" s="103"/>
    </row>
    <row r="153" spans="1:35" ht="12" customHeight="1" x14ac:dyDescent="0.2">
      <c r="A153" s="25"/>
      <c r="B153" s="92" t="s">
        <v>134</v>
      </c>
      <c r="C153" s="107"/>
      <c r="D153" s="93"/>
      <c r="E153" s="94">
        <v>0</v>
      </c>
      <c r="F153" s="94">
        <v>0</v>
      </c>
      <c r="G153" s="94">
        <v>0</v>
      </c>
      <c r="H153" s="94">
        <v>0</v>
      </c>
      <c r="I153" s="94">
        <v>0</v>
      </c>
      <c r="J153" s="95">
        <v>0</v>
      </c>
      <c r="K153" s="94">
        <v>0</v>
      </c>
      <c r="L153" s="94">
        <v>0</v>
      </c>
      <c r="M153" s="96"/>
      <c r="N153" s="97" t="s">
        <v>134</v>
      </c>
      <c r="O153" s="98"/>
      <c r="P153" s="98"/>
      <c r="Q153" s="30" t="s">
        <v>134</v>
      </c>
      <c r="R153" s="31" t="s">
        <v>134</v>
      </c>
      <c r="S153" s="32" t="s">
        <v>134</v>
      </c>
      <c r="T153" s="99"/>
      <c r="U153" s="99"/>
      <c r="V153" s="100" t="s">
        <v>134</v>
      </c>
      <c r="W153" s="101"/>
      <c r="X153" s="100" t="s">
        <v>134</v>
      </c>
      <c r="Y153" s="102"/>
      <c r="Z153" s="100" t="s">
        <v>134</v>
      </c>
      <c r="AA153" s="103"/>
      <c r="AB153" s="33">
        <v>2021</v>
      </c>
      <c r="AC153" s="58">
        <v>0</v>
      </c>
      <c r="AD153" s="104" t="s">
        <v>134</v>
      </c>
      <c r="AE153" s="105"/>
      <c r="AF153" s="106" t="s">
        <v>134</v>
      </c>
      <c r="AG153" s="105"/>
      <c r="AH153" s="106" t="s">
        <v>134</v>
      </c>
      <c r="AI153" s="103"/>
    </row>
    <row r="154" spans="1:35" ht="12" customHeight="1" x14ac:dyDescent="0.2">
      <c r="A154" s="25"/>
      <c r="B154" s="92" t="s">
        <v>134</v>
      </c>
      <c r="C154" s="107"/>
      <c r="D154" s="93"/>
      <c r="E154" s="94">
        <v>0</v>
      </c>
      <c r="F154" s="94">
        <v>0</v>
      </c>
      <c r="G154" s="94">
        <v>0</v>
      </c>
      <c r="H154" s="94">
        <v>0</v>
      </c>
      <c r="I154" s="94">
        <v>0</v>
      </c>
      <c r="J154" s="95">
        <v>0</v>
      </c>
      <c r="K154" s="94">
        <v>0</v>
      </c>
      <c r="L154" s="94">
        <v>0</v>
      </c>
      <c r="M154" s="96"/>
      <c r="N154" s="97" t="s">
        <v>134</v>
      </c>
      <c r="O154" s="98"/>
      <c r="P154" s="98"/>
      <c r="Q154" s="30" t="s">
        <v>134</v>
      </c>
      <c r="R154" s="31" t="s">
        <v>134</v>
      </c>
      <c r="S154" s="32" t="s">
        <v>134</v>
      </c>
      <c r="T154" s="99"/>
      <c r="U154" s="99"/>
      <c r="V154" s="100" t="s">
        <v>134</v>
      </c>
      <c r="W154" s="101"/>
      <c r="X154" s="100" t="s">
        <v>134</v>
      </c>
      <c r="Y154" s="102"/>
      <c r="Z154" s="100" t="s">
        <v>134</v>
      </c>
      <c r="AA154" s="103"/>
      <c r="AB154" s="33">
        <v>2021</v>
      </c>
      <c r="AC154" s="58">
        <v>0</v>
      </c>
      <c r="AD154" s="104" t="s">
        <v>134</v>
      </c>
      <c r="AE154" s="105"/>
      <c r="AF154" s="106" t="s">
        <v>134</v>
      </c>
      <c r="AG154" s="105"/>
      <c r="AH154" s="106" t="s">
        <v>134</v>
      </c>
      <c r="AI154" s="103"/>
    </row>
    <row r="155" spans="1:35" ht="12" customHeight="1" x14ac:dyDescent="0.2">
      <c r="A155" s="25"/>
      <c r="B155" s="92" t="s">
        <v>134</v>
      </c>
      <c r="C155" s="107"/>
      <c r="D155" s="93"/>
      <c r="E155" s="94">
        <v>0</v>
      </c>
      <c r="F155" s="94">
        <v>0</v>
      </c>
      <c r="G155" s="94">
        <v>0</v>
      </c>
      <c r="H155" s="94">
        <v>0</v>
      </c>
      <c r="I155" s="94">
        <v>0</v>
      </c>
      <c r="J155" s="95">
        <v>0</v>
      </c>
      <c r="K155" s="94">
        <v>0</v>
      </c>
      <c r="L155" s="94">
        <v>0</v>
      </c>
      <c r="M155" s="96"/>
      <c r="N155" s="97" t="s">
        <v>134</v>
      </c>
      <c r="O155" s="98"/>
      <c r="P155" s="98"/>
      <c r="Q155" s="30" t="s">
        <v>134</v>
      </c>
      <c r="R155" s="31" t="s">
        <v>134</v>
      </c>
      <c r="S155" s="32" t="s">
        <v>134</v>
      </c>
      <c r="T155" s="99"/>
      <c r="U155" s="99"/>
      <c r="V155" s="100" t="s">
        <v>134</v>
      </c>
      <c r="W155" s="101"/>
      <c r="X155" s="100" t="s">
        <v>134</v>
      </c>
      <c r="Y155" s="102"/>
      <c r="Z155" s="100" t="s">
        <v>134</v>
      </c>
      <c r="AA155" s="103"/>
      <c r="AB155" s="33">
        <v>2021</v>
      </c>
      <c r="AC155" s="58">
        <v>0</v>
      </c>
      <c r="AD155" s="104" t="s">
        <v>134</v>
      </c>
      <c r="AE155" s="105"/>
      <c r="AF155" s="106" t="s">
        <v>134</v>
      </c>
      <c r="AG155" s="105"/>
      <c r="AH155" s="106" t="s">
        <v>134</v>
      </c>
      <c r="AI155" s="103"/>
    </row>
    <row r="156" spans="1:35" ht="12" customHeight="1" thickBot="1" x14ac:dyDescent="0.25">
      <c r="A156" s="25"/>
      <c r="B156" s="191" t="s">
        <v>134</v>
      </c>
      <c r="C156" s="192"/>
      <c r="D156" s="193"/>
      <c r="E156" s="194">
        <v>0</v>
      </c>
      <c r="F156" s="194">
        <v>0</v>
      </c>
      <c r="G156" s="194">
        <v>0</v>
      </c>
      <c r="H156" s="194">
        <v>0</v>
      </c>
      <c r="I156" s="194">
        <v>0</v>
      </c>
      <c r="J156" s="195">
        <v>0</v>
      </c>
      <c r="K156" s="194">
        <v>0</v>
      </c>
      <c r="L156" s="194">
        <v>0</v>
      </c>
      <c r="M156" s="196"/>
      <c r="N156" s="197" t="s">
        <v>134</v>
      </c>
      <c r="O156" s="198"/>
      <c r="P156" s="198"/>
      <c r="Q156" s="59" t="s">
        <v>134</v>
      </c>
      <c r="R156" s="60" t="s">
        <v>134</v>
      </c>
      <c r="S156" s="61" t="s">
        <v>134</v>
      </c>
      <c r="T156" s="199"/>
      <c r="U156" s="199"/>
      <c r="V156" s="200" t="s">
        <v>134</v>
      </c>
      <c r="W156" s="201"/>
      <c r="X156" s="200" t="s">
        <v>134</v>
      </c>
      <c r="Y156" s="202"/>
      <c r="Z156" s="200" t="s">
        <v>134</v>
      </c>
      <c r="AA156" s="203"/>
      <c r="AB156" s="62">
        <v>2021</v>
      </c>
      <c r="AC156" s="63">
        <v>0</v>
      </c>
      <c r="AD156" s="204" t="s">
        <v>134</v>
      </c>
      <c r="AE156" s="205"/>
      <c r="AF156" s="206" t="s">
        <v>134</v>
      </c>
      <c r="AG156" s="205"/>
      <c r="AH156" s="206" t="s">
        <v>134</v>
      </c>
      <c r="AI156" s="203"/>
    </row>
    <row r="157" spans="1:35" ht="18" customHeight="1" thickBot="1" x14ac:dyDescent="0.25">
      <c r="B157" s="39"/>
      <c r="C157" s="40"/>
      <c r="D157" s="40"/>
      <c r="E157" s="40"/>
      <c r="F157" s="41"/>
      <c r="G157" s="41"/>
      <c r="H157" s="41"/>
      <c r="I157" s="42"/>
      <c r="J157" s="43"/>
      <c r="K157" s="44"/>
      <c r="L157" s="44"/>
      <c r="M157" s="44"/>
      <c r="N157" s="45"/>
      <c r="O157" s="46"/>
      <c r="P157" s="45"/>
      <c r="Q157" s="45"/>
      <c r="R157" s="45"/>
      <c r="S157" s="45"/>
      <c r="T157" s="45"/>
      <c r="U157" s="45"/>
      <c r="V157" s="45"/>
      <c r="W157" s="45"/>
      <c r="X157" s="45"/>
      <c r="Y157" s="45"/>
      <c r="Z157" s="45"/>
      <c r="AA157" s="45"/>
      <c r="AB157" s="45"/>
      <c r="AC157" s="45"/>
      <c r="AD157" s="40"/>
      <c r="AE157" s="40"/>
      <c r="AF157" s="40"/>
      <c r="AG157" s="40"/>
      <c r="AH157" s="40"/>
      <c r="AI157" s="47"/>
    </row>
    <row r="158" spans="1:35" ht="25.5" customHeight="1" thickBot="1" x14ac:dyDescent="0.25">
      <c r="B158" s="171">
        <v>13</v>
      </c>
      <c r="C158" s="171" t="s">
        <v>192</v>
      </c>
      <c r="D158" s="172">
        <v>1</v>
      </c>
      <c r="E158" s="173">
        <v>1834052236</v>
      </c>
      <c r="F158" s="173">
        <v>4116138363</v>
      </c>
      <c r="G158" s="173">
        <v>277957016</v>
      </c>
      <c r="H158" s="173">
        <v>278458012</v>
      </c>
      <c r="I158" s="173">
        <v>1556095220</v>
      </c>
      <c r="J158" s="173">
        <v>3837680351</v>
      </c>
      <c r="K158" s="173">
        <v>1132738339</v>
      </c>
      <c r="L158" s="173">
        <v>1330000</v>
      </c>
      <c r="M158" s="174">
        <v>1</v>
      </c>
      <c r="N158" s="174">
        <v>3.5</v>
      </c>
      <c r="O158" s="175" t="s">
        <v>116</v>
      </c>
      <c r="P158" s="175">
        <v>0</v>
      </c>
      <c r="Q158" s="52">
        <v>700000000</v>
      </c>
      <c r="R158" s="227">
        <v>1696095220</v>
      </c>
      <c r="S158" s="73" t="s">
        <v>128</v>
      </c>
      <c r="T158" s="69" t="s">
        <v>163</v>
      </c>
      <c r="U158" s="69">
        <v>6.5983304267448313</v>
      </c>
      <c r="V158" s="70" t="s">
        <v>128</v>
      </c>
      <c r="W158" s="71">
        <v>6.7650304106164474E-2</v>
      </c>
      <c r="X158" s="70" t="s">
        <v>128</v>
      </c>
      <c r="Y158" s="72">
        <v>851.68296165413528</v>
      </c>
      <c r="Z158" s="70" t="s">
        <v>128</v>
      </c>
      <c r="AA158" s="70" t="s">
        <v>128</v>
      </c>
      <c r="AB158" s="23">
        <v>2021</v>
      </c>
      <c r="AC158" s="24">
        <v>4530.5674939407345</v>
      </c>
      <c r="AD158" s="74" t="s">
        <v>443</v>
      </c>
      <c r="AE158" s="75">
        <v>0.29516224265651458</v>
      </c>
      <c r="AF158" s="73" t="s">
        <v>128</v>
      </c>
      <c r="AG158" s="75">
        <v>0.27519442718014386</v>
      </c>
      <c r="AH158" s="73" t="s">
        <v>128</v>
      </c>
      <c r="AI158" s="70" t="s">
        <v>128</v>
      </c>
    </row>
    <row r="159" spans="1:35" ht="12" customHeight="1" x14ac:dyDescent="0.2">
      <c r="A159" s="25"/>
      <c r="B159" s="176">
        <v>13.1</v>
      </c>
      <c r="C159" s="177" t="s">
        <v>193</v>
      </c>
      <c r="D159" s="178">
        <v>0.55000000000000004</v>
      </c>
      <c r="E159" s="94">
        <v>442278014</v>
      </c>
      <c r="F159" s="94">
        <v>1103423264</v>
      </c>
      <c r="G159" s="94">
        <v>238818263</v>
      </c>
      <c r="H159" s="94">
        <v>238818263</v>
      </c>
      <c r="I159" s="94">
        <v>203459751</v>
      </c>
      <c r="J159" s="95">
        <v>864605001</v>
      </c>
      <c r="K159" s="94">
        <v>119771868</v>
      </c>
      <c r="L159" s="94">
        <v>0</v>
      </c>
      <c r="M159" s="180"/>
      <c r="N159" s="181" t="s">
        <v>134</v>
      </c>
      <c r="O159" s="182" t="s">
        <v>116</v>
      </c>
      <c r="P159" s="182" t="s">
        <v>134</v>
      </c>
      <c r="Q159" s="53" t="s">
        <v>134</v>
      </c>
      <c r="R159" s="54" t="s">
        <v>134</v>
      </c>
      <c r="S159" s="55" t="s">
        <v>134</v>
      </c>
      <c r="T159" s="183" t="s">
        <v>163</v>
      </c>
      <c r="U159" s="183"/>
      <c r="V159" s="184" t="s">
        <v>134</v>
      </c>
      <c r="W159" s="185"/>
      <c r="X159" s="184" t="s">
        <v>134</v>
      </c>
      <c r="Y159" s="186"/>
      <c r="Z159" s="184" t="s">
        <v>134</v>
      </c>
      <c r="AA159" s="187"/>
      <c r="AB159" s="56">
        <v>2021</v>
      </c>
      <c r="AC159" s="57">
        <v>1214.520293310263</v>
      </c>
      <c r="AD159" s="188" t="s">
        <v>443</v>
      </c>
      <c r="AE159" s="189"/>
      <c r="AF159" s="190" t="s">
        <v>134</v>
      </c>
      <c r="AG159" s="189"/>
      <c r="AH159" s="190" t="s">
        <v>134</v>
      </c>
      <c r="AI159" s="187" t="s">
        <v>134</v>
      </c>
    </row>
    <row r="160" spans="1:35" ht="12" customHeight="1" x14ac:dyDescent="0.2">
      <c r="A160" s="25"/>
      <c r="B160" s="92">
        <v>13.2</v>
      </c>
      <c r="C160" s="12" t="s">
        <v>194</v>
      </c>
      <c r="D160" s="93">
        <v>0.25</v>
      </c>
      <c r="E160" s="94">
        <v>474191000</v>
      </c>
      <c r="F160" s="94">
        <v>602227000</v>
      </c>
      <c r="G160" s="94">
        <v>14994000</v>
      </c>
      <c r="H160" s="94">
        <v>14994000</v>
      </c>
      <c r="I160" s="94">
        <v>459197000</v>
      </c>
      <c r="J160" s="95">
        <v>587233000</v>
      </c>
      <c r="K160" s="94">
        <v>989102000</v>
      </c>
      <c r="L160" s="94">
        <v>1330000</v>
      </c>
      <c r="M160" s="96"/>
      <c r="N160" s="97" t="s">
        <v>134</v>
      </c>
      <c r="O160" s="98" t="s">
        <v>116</v>
      </c>
      <c r="P160" s="98" t="s">
        <v>134</v>
      </c>
      <c r="Q160" s="30" t="s">
        <v>134</v>
      </c>
      <c r="R160" s="31" t="s">
        <v>134</v>
      </c>
      <c r="S160" s="32" t="s">
        <v>134</v>
      </c>
      <c r="T160" s="99" t="s">
        <v>163</v>
      </c>
      <c r="U160" s="99"/>
      <c r="V160" s="100" t="s">
        <v>134</v>
      </c>
      <c r="W160" s="101"/>
      <c r="X160" s="100" t="s">
        <v>134</v>
      </c>
      <c r="Y160" s="102"/>
      <c r="Z160" s="100" t="s">
        <v>134</v>
      </c>
      <c r="AA160" s="103"/>
      <c r="AB160" s="33">
        <v>2021</v>
      </c>
      <c r="AC160" s="58">
        <v>662.86160219960686</v>
      </c>
      <c r="AD160" s="104" t="s">
        <v>443</v>
      </c>
      <c r="AE160" s="105"/>
      <c r="AF160" s="106" t="s">
        <v>134</v>
      </c>
      <c r="AG160" s="105"/>
      <c r="AH160" s="106" t="s">
        <v>134</v>
      </c>
      <c r="AI160" s="103" t="s">
        <v>134</v>
      </c>
    </row>
    <row r="161" spans="1:35" ht="12" customHeight="1" x14ac:dyDescent="0.2">
      <c r="A161" s="25"/>
      <c r="B161" s="92">
        <v>13.299999999999999</v>
      </c>
      <c r="C161" s="12" t="s">
        <v>195</v>
      </c>
      <c r="D161" s="93">
        <v>0.1</v>
      </c>
      <c r="E161" s="94">
        <v>817583222</v>
      </c>
      <c r="F161" s="94">
        <v>2310488099</v>
      </c>
      <c r="G161" s="94">
        <v>24144753</v>
      </c>
      <c r="H161" s="94">
        <v>24645749</v>
      </c>
      <c r="I161" s="94">
        <v>793438469</v>
      </c>
      <c r="J161" s="95">
        <v>2285842350</v>
      </c>
      <c r="K161" s="94">
        <v>23864471</v>
      </c>
      <c r="L161" s="94">
        <v>0</v>
      </c>
      <c r="M161" s="96"/>
      <c r="N161" s="97" t="s">
        <v>134</v>
      </c>
      <c r="O161" s="98"/>
      <c r="P161" s="98"/>
      <c r="Q161" s="30" t="s">
        <v>134</v>
      </c>
      <c r="R161" s="31" t="s">
        <v>134</v>
      </c>
      <c r="S161" s="32" t="s">
        <v>134</v>
      </c>
      <c r="T161" s="99" t="s">
        <v>163</v>
      </c>
      <c r="U161" s="99"/>
      <c r="V161" s="100" t="s">
        <v>134</v>
      </c>
      <c r="W161" s="101"/>
      <c r="X161" s="100" t="s">
        <v>134</v>
      </c>
      <c r="Y161" s="102"/>
      <c r="Z161" s="100" t="s">
        <v>134</v>
      </c>
      <c r="AA161" s="103"/>
      <c r="AB161" s="33">
        <v>2021</v>
      </c>
      <c r="AC161" s="58">
        <v>2543.117201929279</v>
      </c>
      <c r="AD161" s="104" t="s">
        <v>443</v>
      </c>
      <c r="AE161" s="105"/>
      <c r="AF161" s="106" t="s">
        <v>134</v>
      </c>
      <c r="AG161" s="105"/>
      <c r="AH161" s="106" t="s">
        <v>134</v>
      </c>
      <c r="AI161" s="103"/>
    </row>
    <row r="162" spans="1:35" ht="12" customHeight="1" x14ac:dyDescent="0.2">
      <c r="A162" s="25"/>
      <c r="B162" s="92">
        <v>13.399999999999999</v>
      </c>
      <c r="C162" s="107" t="s">
        <v>243</v>
      </c>
      <c r="D162" s="93">
        <v>0.1</v>
      </c>
      <c r="E162" s="94">
        <v>100000000</v>
      </c>
      <c r="F162" s="94">
        <v>100000000</v>
      </c>
      <c r="G162" s="94">
        <v>0</v>
      </c>
      <c r="H162" s="94">
        <v>0</v>
      </c>
      <c r="I162" s="94">
        <v>100000000</v>
      </c>
      <c r="J162" s="95">
        <v>100000000</v>
      </c>
      <c r="K162" s="94">
        <v>0</v>
      </c>
      <c r="L162" s="94">
        <v>0</v>
      </c>
      <c r="M162" s="96"/>
      <c r="N162" s="97" t="s">
        <v>134</v>
      </c>
      <c r="O162" s="98"/>
      <c r="P162" s="98"/>
      <c r="Q162" s="30" t="s">
        <v>134</v>
      </c>
      <c r="R162" s="31" t="s">
        <v>134</v>
      </c>
      <c r="S162" s="32" t="s">
        <v>134</v>
      </c>
      <c r="T162" s="99" t="s">
        <v>163</v>
      </c>
      <c r="U162" s="99"/>
      <c r="V162" s="100" t="s">
        <v>134</v>
      </c>
      <c r="W162" s="101"/>
      <c r="X162" s="100" t="s">
        <v>134</v>
      </c>
      <c r="Y162" s="102"/>
      <c r="Z162" s="100" t="s">
        <v>134</v>
      </c>
      <c r="AA162" s="103"/>
      <c r="AB162" s="33">
        <v>2021</v>
      </c>
      <c r="AC162" s="58">
        <v>110.06839650158608</v>
      </c>
      <c r="AD162" s="104" t="s">
        <v>443</v>
      </c>
      <c r="AE162" s="105"/>
      <c r="AF162" s="106" t="s">
        <v>134</v>
      </c>
      <c r="AG162" s="105"/>
      <c r="AH162" s="106" t="s">
        <v>134</v>
      </c>
      <c r="AI162" s="103"/>
    </row>
    <row r="163" spans="1:35" ht="12" customHeight="1" x14ac:dyDescent="0.2">
      <c r="A163" s="25"/>
      <c r="B163" s="92" t="s">
        <v>134</v>
      </c>
      <c r="C163" s="34"/>
      <c r="D163" s="93"/>
      <c r="E163" s="94">
        <v>0</v>
      </c>
      <c r="F163" s="94">
        <v>0</v>
      </c>
      <c r="G163" s="94">
        <v>0</v>
      </c>
      <c r="H163" s="94">
        <v>0</v>
      </c>
      <c r="I163" s="94">
        <v>0</v>
      </c>
      <c r="J163" s="95">
        <v>0</v>
      </c>
      <c r="K163" s="94">
        <v>0</v>
      </c>
      <c r="L163" s="94">
        <v>0</v>
      </c>
      <c r="M163" s="96"/>
      <c r="N163" s="97" t="s">
        <v>134</v>
      </c>
      <c r="O163" s="98"/>
      <c r="P163" s="98"/>
      <c r="Q163" s="30" t="s">
        <v>134</v>
      </c>
      <c r="R163" s="31" t="s">
        <v>134</v>
      </c>
      <c r="S163" s="32" t="s">
        <v>134</v>
      </c>
      <c r="T163" s="99"/>
      <c r="U163" s="99"/>
      <c r="V163" s="100" t="s">
        <v>134</v>
      </c>
      <c r="W163" s="101"/>
      <c r="X163" s="100" t="s">
        <v>134</v>
      </c>
      <c r="Y163" s="102"/>
      <c r="Z163" s="100" t="s">
        <v>134</v>
      </c>
      <c r="AA163" s="103"/>
      <c r="AB163" s="33">
        <v>2021</v>
      </c>
      <c r="AC163" s="58">
        <v>0</v>
      </c>
      <c r="AD163" s="104" t="s">
        <v>134</v>
      </c>
      <c r="AE163" s="105"/>
      <c r="AF163" s="106" t="s">
        <v>134</v>
      </c>
      <c r="AG163" s="105"/>
      <c r="AH163" s="106" t="s">
        <v>134</v>
      </c>
      <c r="AI163" s="103"/>
    </row>
    <row r="164" spans="1:35" ht="12" customHeight="1" x14ac:dyDescent="0.2">
      <c r="A164" s="25"/>
      <c r="B164" s="92" t="s">
        <v>134</v>
      </c>
      <c r="C164" s="107"/>
      <c r="D164" s="93"/>
      <c r="E164" s="94">
        <v>0</v>
      </c>
      <c r="F164" s="94">
        <v>0</v>
      </c>
      <c r="G164" s="94">
        <v>0</v>
      </c>
      <c r="H164" s="94">
        <v>0</v>
      </c>
      <c r="I164" s="94">
        <v>0</v>
      </c>
      <c r="J164" s="95">
        <v>0</v>
      </c>
      <c r="K164" s="94">
        <v>0</v>
      </c>
      <c r="L164" s="94">
        <v>0</v>
      </c>
      <c r="M164" s="96"/>
      <c r="N164" s="97" t="s">
        <v>134</v>
      </c>
      <c r="O164" s="98"/>
      <c r="P164" s="98"/>
      <c r="Q164" s="30" t="s">
        <v>134</v>
      </c>
      <c r="R164" s="31" t="s">
        <v>134</v>
      </c>
      <c r="S164" s="32" t="s">
        <v>134</v>
      </c>
      <c r="T164" s="99"/>
      <c r="U164" s="99"/>
      <c r="V164" s="100" t="s">
        <v>134</v>
      </c>
      <c r="W164" s="101"/>
      <c r="X164" s="100" t="s">
        <v>134</v>
      </c>
      <c r="Y164" s="102"/>
      <c r="Z164" s="100" t="s">
        <v>134</v>
      </c>
      <c r="AA164" s="103"/>
      <c r="AB164" s="33">
        <v>2021</v>
      </c>
      <c r="AC164" s="58">
        <v>0</v>
      </c>
      <c r="AD164" s="104" t="s">
        <v>134</v>
      </c>
      <c r="AE164" s="105"/>
      <c r="AF164" s="106" t="s">
        <v>134</v>
      </c>
      <c r="AG164" s="105"/>
      <c r="AH164" s="106" t="s">
        <v>134</v>
      </c>
      <c r="AI164" s="103"/>
    </row>
    <row r="165" spans="1:35" ht="12" customHeight="1" x14ac:dyDescent="0.2">
      <c r="A165" s="25"/>
      <c r="B165" s="92" t="s">
        <v>134</v>
      </c>
      <c r="C165" s="107"/>
      <c r="D165" s="93"/>
      <c r="E165" s="94">
        <v>0</v>
      </c>
      <c r="F165" s="94">
        <v>0</v>
      </c>
      <c r="G165" s="94">
        <v>0</v>
      </c>
      <c r="H165" s="94">
        <v>0</v>
      </c>
      <c r="I165" s="94">
        <v>0</v>
      </c>
      <c r="J165" s="95">
        <v>0</v>
      </c>
      <c r="K165" s="94">
        <v>0</v>
      </c>
      <c r="L165" s="94">
        <v>0</v>
      </c>
      <c r="M165" s="96"/>
      <c r="N165" s="97" t="s">
        <v>134</v>
      </c>
      <c r="O165" s="98"/>
      <c r="P165" s="98"/>
      <c r="Q165" s="30" t="s">
        <v>134</v>
      </c>
      <c r="R165" s="31" t="s">
        <v>134</v>
      </c>
      <c r="S165" s="32" t="s">
        <v>134</v>
      </c>
      <c r="T165" s="99"/>
      <c r="U165" s="99"/>
      <c r="V165" s="100" t="s">
        <v>134</v>
      </c>
      <c r="W165" s="101"/>
      <c r="X165" s="100" t="s">
        <v>134</v>
      </c>
      <c r="Y165" s="102"/>
      <c r="Z165" s="100" t="s">
        <v>134</v>
      </c>
      <c r="AA165" s="103"/>
      <c r="AB165" s="33">
        <v>2021</v>
      </c>
      <c r="AC165" s="58">
        <v>0</v>
      </c>
      <c r="AD165" s="104" t="s">
        <v>134</v>
      </c>
      <c r="AE165" s="105"/>
      <c r="AF165" s="106" t="s">
        <v>134</v>
      </c>
      <c r="AG165" s="105"/>
      <c r="AH165" s="106" t="s">
        <v>134</v>
      </c>
      <c r="AI165" s="103"/>
    </row>
    <row r="166" spans="1:35" ht="12" customHeight="1" x14ac:dyDescent="0.2">
      <c r="A166" s="25"/>
      <c r="B166" s="92" t="s">
        <v>134</v>
      </c>
      <c r="C166" s="107"/>
      <c r="D166" s="93"/>
      <c r="E166" s="94">
        <v>0</v>
      </c>
      <c r="F166" s="94">
        <v>0</v>
      </c>
      <c r="G166" s="94">
        <v>0</v>
      </c>
      <c r="H166" s="94">
        <v>0</v>
      </c>
      <c r="I166" s="94">
        <v>0</v>
      </c>
      <c r="J166" s="95">
        <v>0</v>
      </c>
      <c r="K166" s="94">
        <v>0</v>
      </c>
      <c r="L166" s="94">
        <v>0</v>
      </c>
      <c r="M166" s="96"/>
      <c r="N166" s="97" t="s">
        <v>134</v>
      </c>
      <c r="O166" s="98"/>
      <c r="P166" s="98"/>
      <c r="Q166" s="30" t="s">
        <v>134</v>
      </c>
      <c r="R166" s="31" t="s">
        <v>134</v>
      </c>
      <c r="S166" s="32" t="s">
        <v>134</v>
      </c>
      <c r="T166" s="99"/>
      <c r="U166" s="99"/>
      <c r="V166" s="100" t="s">
        <v>134</v>
      </c>
      <c r="W166" s="101"/>
      <c r="X166" s="100" t="s">
        <v>134</v>
      </c>
      <c r="Y166" s="102"/>
      <c r="Z166" s="100" t="s">
        <v>134</v>
      </c>
      <c r="AA166" s="103"/>
      <c r="AB166" s="33">
        <v>2021</v>
      </c>
      <c r="AC166" s="58">
        <v>0</v>
      </c>
      <c r="AD166" s="104" t="s">
        <v>134</v>
      </c>
      <c r="AE166" s="105"/>
      <c r="AF166" s="106" t="s">
        <v>134</v>
      </c>
      <c r="AG166" s="105"/>
      <c r="AH166" s="106" t="s">
        <v>134</v>
      </c>
      <c r="AI166" s="103"/>
    </row>
    <row r="167" spans="1:35" ht="12" customHeight="1" thickBot="1" x14ac:dyDescent="0.25">
      <c r="A167" s="25"/>
      <c r="B167" s="191" t="s">
        <v>134</v>
      </c>
      <c r="C167" s="192"/>
      <c r="D167" s="193"/>
      <c r="E167" s="194">
        <v>0</v>
      </c>
      <c r="F167" s="194">
        <v>0</v>
      </c>
      <c r="G167" s="194">
        <v>0</v>
      </c>
      <c r="H167" s="194">
        <v>0</v>
      </c>
      <c r="I167" s="194">
        <v>0</v>
      </c>
      <c r="J167" s="195">
        <v>0</v>
      </c>
      <c r="K167" s="194">
        <v>0</v>
      </c>
      <c r="L167" s="194">
        <v>0</v>
      </c>
      <c r="M167" s="196"/>
      <c r="N167" s="197" t="s">
        <v>134</v>
      </c>
      <c r="O167" s="198"/>
      <c r="P167" s="198"/>
      <c r="Q167" s="59" t="s">
        <v>134</v>
      </c>
      <c r="R167" s="60" t="s">
        <v>134</v>
      </c>
      <c r="S167" s="61" t="s">
        <v>134</v>
      </c>
      <c r="T167" s="199"/>
      <c r="U167" s="199"/>
      <c r="V167" s="200" t="s">
        <v>134</v>
      </c>
      <c r="W167" s="201"/>
      <c r="X167" s="200" t="s">
        <v>134</v>
      </c>
      <c r="Y167" s="202"/>
      <c r="Z167" s="200" t="s">
        <v>134</v>
      </c>
      <c r="AA167" s="203"/>
      <c r="AB167" s="62">
        <v>2021</v>
      </c>
      <c r="AC167" s="63">
        <v>0</v>
      </c>
      <c r="AD167" s="204" t="s">
        <v>134</v>
      </c>
      <c r="AE167" s="205"/>
      <c r="AF167" s="206" t="s">
        <v>134</v>
      </c>
      <c r="AG167" s="205"/>
      <c r="AH167" s="206" t="s">
        <v>134</v>
      </c>
      <c r="AI167" s="203"/>
    </row>
    <row r="168" spans="1:35" ht="18" customHeight="1" thickBot="1" x14ac:dyDescent="0.25">
      <c r="B168" s="39"/>
      <c r="C168" s="40"/>
      <c r="D168" s="40"/>
      <c r="E168" s="40"/>
      <c r="F168" s="41"/>
      <c r="G168" s="41"/>
      <c r="H168" s="41"/>
      <c r="I168" s="42"/>
      <c r="J168" s="43"/>
      <c r="K168" s="44"/>
      <c r="L168" s="44"/>
      <c r="M168" s="44"/>
      <c r="N168" s="45"/>
      <c r="O168" s="46"/>
      <c r="P168" s="45"/>
      <c r="Q168" s="45"/>
      <c r="R168" s="45"/>
      <c r="S168" s="45"/>
      <c r="T168" s="45"/>
      <c r="U168" s="45"/>
      <c r="V168" s="45"/>
      <c r="W168" s="45"/>
      <c r="X168" s="45"/>
      <c r="Y168" s="45"/>
      <c r="Z168" s="45"/>
      <c r="AA168" s="45"/>
      <c r="AB168" s="45"/>
      <c r="AC168" s="45"/>
      <c r="AD168" s="40"/>
      <c r="AE168" s="40"/>
      <c r="AF168" s="40"/>
      <c r="AG168" s="40"/>
      <c r="AH168" s="40"/>
      <c r="AI168" s="47"/>
    </row>
    <row r="169" spans="1:35" ht="25.5" customHeight="1" thickBot="1" x14ac:dyDescent="0.25">
      <c r="B169" s="171">
        <v>14</v>
      </c>
      <c r="C169" s="171" t="s">
        <v>198</v>
      </c>
      <c r="D169" s="172">
        <v>1</v>
      </c>
      <c r="E169" s="173">
        <v>3467176000</v>
      </c>
      <c r="F169" s="173">
        <v>5192593000</v>
      </c>
      <c r="G169" s="173">
        <v>525554000</v>
      </c>
      <c r="H169" s="173">
        <v>525554000</v>
      </c>
      <c r="I169" s="173">
        <v>2941622000</v>
      </c>
      <c r="J169" s="173">
        <v>4667039000</v>
      </c>
      <c r="K169" s="173">
        <v>846089000</v>
      </c>
      <c r="L169" s="173">
        <v>15200000</v>
      </c>
      <c r="M169" s="174">
        <v>1</v>
      </c>
      <c r="N169" s="174">
        <v>3.5</v>
      </c>
      <c r="O169" s="175" t="s">
        <v>116</v>
      </c>
      <c r="P169" s="175">
        <v>0</v>
      </c>
      <c r="Q169" s="52">
        <v>700000000</v>
      </c>
      <c r="R169" s="227">
        <v>3081622000</v>
      </c>
      <c r="S169" s="73" t="s">
        <v>128</v>
      </c>
      <c r="T169" s="69" t="s">
        <v>163</v>
      </c>
      <c r="U169" s="69">
        <v>6.597183162909996</v>
      </c>
      <c r="V169" s="70" t="s">
        <v>128</v>
      </c>
      <c r="W169" s="71">
        <v>0.10121224598192079</v>
      </c>
      <c r="X169" s="70" t="s">
        <v>128</v>
      </c>
      <c r="Y169" s="72">
        <v>55.66375</v>
      </c>
      <c r="Z169" s="70" t="s">
        <v>128</v>
      </c>
      <c r="AA169" s="70" t="s">
        <v>128</v>
      </c>
      <c r="AB169" s="23">
        <v>2021</v>
      </c>
      <c r="AC169" s="24">
        <v>5715.4038519536043</v>
      </c>
      <c r="AD169" s="74" t="s">
        <v>443</v>
      </c>
      <c r="AE169" s="75">
        <v>0.1812903213365048</v>
      </c>
      <c r="AF169" s="73" t="s">
        <v>128</v>
      </c>
      <c r="AG169" s="75">
        <v>0.162941520739253</v>
      </c>
      <c r="AH169" s="73" t="s">
        <v>128</v>
      </c>
      <c r="AI169" s="70" t="s">
        <v>128</v>
      </c>
    </row>
    <row r="170" spans="1:35" ht="12" customHeight="1" x14ac:dyDescent="0.2">
      <c r="A170" s="25"/>
      <c r="B170" s="176">
        <v>14.1</v>
      </c>
      <c r="C170" s="177" t="s">
        <v>196</v>
      </c>
      <c r="D170" s="178">
        <v>0.7</v>
      </c>
      <c r="E170" s="94">
        <v>409976000</v>
      </c>
      <c r="F170" s="94">
        <v>432893000</v>
      </c>
      <c r="G170" s="94">
        <v>175554000</v>
      </c>
      <c r="H170" s="94">
        <v>175554000</v>
      </c>
      <c r="I170" s="94">
        <v>234422000</v>
      </c>
      <c r="J170" s="95">
        <v>257339000</v>
      </c>
      <c r="K170" s="94">
        <v>255089000</v>
      </c>
      <c r="L170" s="94">
        <v>0</v>
      </c>
      <c r="M170" s="180"/>
      <c r="N170" s="181" t="s">
        <v>134</v>
      </c>
      <c r="O170" s="182" t="s">
        <v>116</v>
      </c>
      <c r="P170" s="182" t="s">
        <v>134</v>
      </c>
      <c r="Q170" s="53" t="s">
        <v>134</v>
      </c>
      <c r="R170" s="54" t="s">
        <v>134</v>
      </c>
      <c r="S170" s="55" t="s">
        <v>134</v>
      </c>
      <c r="T170" s="183" t="s">
        <v>163</v>
      </c>
      <c r="U170" s="183"/>
      <c r="V170" s="184" t="s">
        <v>134</v>
      </c>
      <c r="W170" s="185"/>
      <c r="X170" s="184" t="s">
        <v>134</v>
      </c>
      <c r="Y170" s="186"/>
      <c r="Z170" s="184" t="s">
        <v>134</v>
      </c>
      <c r="AA170" s="187"/>
      <c r="AB170" s="56">
        <v>2021</v>
      </c>
      <c r="AC170" s="57">
        <v>476.47838366761107</v>
      </c>
      <c r="AD170" s="188" t="s">
        <v>443</v>
      </c>
      <c r="AE170" s="189"/>
      <c r="AF170" s="190" t="s">
        <v>134</v>
      </c>
      <c r="AG170" s="189"/>
      <c r="AH170" s="190" t="s">
        <v>134</v>
      </c>
      <c r="AI170" s="187" t="s">
        <v>134</v>
      </c>
    </row>
    <row r="171" spans="1:35" ht="12" customHeight="1" x14ac:dyDescent="0.2">
      <c r="A171" s="25"/>
      <c r="B171" s="92">
        <v>14.2</v>
      </c>
      <c r="C171" s="228" t="s">
        <v>197</v>
      </c>
      <c r="D171" s="93">
        <v>0.3</v>
      </c>
      <c r="E171" s="94">
        <v>3057200000</v>
      </c>
      <c r="F171" s="94">
        <v>4759700000</v>
      </c>
      <c r="G171" s="94">
        <v>350000000</v>
      </c>
      <c r="H171" s="94">
        <v>350000000</v>
      </c>
      <c r="I171" s="94">
        <v>2707200000</v>
      </c>
      <c r="J171" s="95">
        <v>4409700000</v>
      </c>
      <c r="K171" s="94">
        <v>591000000</v>
      </c>
      <c r="L171" s="94">
        <v>15200000</v>
      </c>
      <c r="M171" s="96"/>
      <c r="N171" s="97" t="s">
        <v>134</v>
      </c>
      <c r="O171" s="98" t="s">
        <v>116</v>
      </c>
      <c r="P171" s="98" t="s">
        <v>134</v>
      </c>
      <c r="Q171" s="30" t="s">
        <v>134</v>
      </c>
      <c r="R171" s="31" t="s">
        <v>134</v>
      </c>
      <c r="S171" s="32" t="s">
        <v>134</v>
      </c>
      <c r="T171" s="99" t="s">
        <v>163</v>
      </c>
      <c r="U171" s="99"/>
      <c r="V171" s="100" t="s">
        <v>134</v>
      </c>
      <c r="W171" s="101"/>
      <c r="X171" s="100" t="s">
        <v>134</v>
      </c>
      <c r="Y171" s="102"/>
      <c r="Z171" s="100" t="s">
        <v>134</v>
      </c>
      <c r="AA171" s="103"/>
      <c r="AB171" s="33">
        <v>2021</v>
      </c>
      <c r="AC171" s="58">
        <v>5238.9254682859928</v>
      </c>
      <c r="AD171" s="104" t="s">
        <v>443</v>
      </c>
      <c r="AE171" s="105"/>
      <c r="AF171" s="106" t="s">
        <v>134</v>
      </c>
      <c r="AG171" s="105"/>
      <c r="AH171" s="106" t="s">
        <v>134</v>
      </c>
      <c r="AI171" s="103" t="s">
        <v>134</v>
      </c>
    </row>
    <row r="172" spans="1:35" ht="12" customHeight="1" x14ac:dyDescent="0.2">
      <c r="A172" s="25"/>
      <c r="B172" s="92" t="s">
        <v>134</v>
      </c>
      <c r="C172" s="12"/>
      <c r="D172" s="93"/>
      <c r="E172" s="94">
        <v>0</v>
      </c>
      <c r="F172" s="94">
        <v>0</v>
      </c>
      <c r="G172" s="94">
        <v>0</v>
      </c>
      <c r="H172" s="94">
        <v>0</v>
      </c>
      <c r="I172" s="94">
        <v>0</v>
      </c>
      <c r="J172" s="95">
        <v>0</v>
      </c>
      <c r="K172" s="94">
        <v>0</v>
      </c>
      <c r="L172" s="94">
        <v>0</v>
      </c>
      <c r="M172" s="96"/>
      <c r="N172" s="97" t="s">
        <v>134</v>
      </c>
      <c r="O172" s="98"/>
      <c r="P172" s="98"/>
      <c r="Q172" s="30" t="s">
        <v>134</v>
      </c>
      <c r="R172" s="31" t="s">
        <v>134</v>
      </c>
      <c r="S172" s="32" t="s">
        <v>134</v>
      </c>
      <c r="T172" s="99"/>
      <c r="U172" s="99"/>
      <c r="V172" s="100" t="s">
        <v>134</v>
      </c>
      <c r="W172" s="101"/>
      <c r="X172" s="100" t="s">
        <v>134</v>
      </c>
      <c r="Y172" s="102"/>
      <c r="Z172" s="100" t="s">
        <v>134</v>
      </c>
      <c r="AA172" s="103"/>
      <c r="AB172" s="33">
        <v>2021</v>
      </c>
      <c r="AC172" s="58">
        <v>0</v>
      </c>
      <c r="AD172" s="104" t="s">
        <v>134</v>
      </c>
      <c r="AE172" s="105"/>
      <c r="AF172" s="106" t="s">
        <v>134</v>
      </c>
      <c r="AG172" s="105"/>
      <c r="AH172" s="106" t="s">
        <v>134</v>
      </c>
      <c r="AI172" s="103"/>
    </row>
    <row r="173" spans="1:35" ht="12" customHeight="1" x14ac:dyDescent="0.2">
      <c r="A173" s="25"/>
      <c r="B173" s="92" t="s">
        <v>134</v>
      </c>
      <c r="C173" s="107"/>
      <c r="D173" s="93"/>
      <c r="E173" s="94">
        <v>0</v>
      </c>
      <c r="F173" s="94">
        <v>0</v>
      </c>
      <c r="G173" s="94">
        <v>0</v>
      </c>
      <c r="H173" s="94">
        <v>0</v>
      </c>
      <c r="I173" s="94">
        <v>0</v>
      </c>
      <c r="J173" s="95">
        <v>0</v>
      </c>
      <c r="K173" s="94">
        <v>0</v>
      </c>
      <c r="L173" s="94">
        <v>0</v>
      </c>
      <c r="M173" s="96"/>
      <c r="N173" s="97" t="s">
        <v>134</v>
      </c>
      <c r="O173" s="98"/>
      <c r="P173" s="98"/>
      <c r="Q173" s="30" t="s">
        <v>134</v>
      </c>
      <c r="R173" s="31" t="s">
        <v>134</v>
      </c>
      <c r="S173" s="32" t="s">
        <v>134</v>
      </c>
      <c r="T173" s="99"/>
      <c r="U173" s="99"/>
      <c r="V173" s="100" t="s">
        <v>134</v>
      </c>
      <c r="W173" s="101"/>
      <c r="X173" s="100" t="s">
        <v>134</v>
      </c>
      <c r="Y173" s="102"/>
      <c r="Z173" s="100" t="s">
        <v>134</v>
      </c>
      <c r="AA173" s="103"/>
      <c r="AB173" s="33">
        <v>2021</v>
      </c>
      <c r="AC173" s="58">
        <v>0</v>
      </c>
      <c r="AD173" s="104" t="s">
        <v>134</v>
      </c>
      <c r="AE173" s="105"/>
      <c r="AF173" s="106" t="s">
        <v>134</v>
      </c>
      <c r="AG173" s="105"/>
      <c r="AH173" s="106" t="s">
        <v>134</v>
      </c>
      <c r="AI173" s="103"/>
    </row>
    <row r="174" spans="1:35" ht="12" customHeight="1" x14ac:dyDescent="0.2">
      <c r="A174" s="25"/>
      <c r="B174" s="92" t="s">
        <v>134</v>
      </c>
      <c r="C174" s="34"/>
      <c r="D174" s="93"/>
      <c r="E174" s="94">
        <v>0</v>
      </c>
      <c r="F174" s="94">
        <v>0</v>
      </c>
      <c r="G174" s="94">
        <v>0</v>
      </c>
      <c r="H174" s="94">
        <v>0</v>
      </c>
      <c r="I174" s="94">
        <v>0</v>
      </c>
      <c r="J174" s="95">
        <v>0</v>
      </c>
      <c r="K174" s="94">
        <v>0</v>
      </c>
      <c r="L174" s="94">
        <v>0</v>
      </c>
      <c r="M174" s="96"/>
      <c r="N174" s="97" t="s">
        <v>134</v>
      </c>
      <c r="O174" s="98"/>
      <c r="P174" s="98"/>
      <c r="Q174" s="30" t="s">
        <v>134</v>
      </c>
      <c r="R174" s="31" t="s">
        <v>134</v>
      </c>
      <c r="S174" s="32" t="s">
        <v>134</v>
      </c>
      <c r="T174" s="99"/>
      <c r="U174" s="99"/>
      <c r="V174" s="100" t="s">
        <v>134</v>
      </c>
      <c r="W174" s="101"/>
      <c r="X174" s="100" t="s">
        <v>134</v>
      </c>
      <c r="Y174" s="102"/>
      <c r="Z174" s="100" t="s">
        <v>134</v>
      </c>
      <c r="AA174" s="103"/>
      <c r="AB174" s="33">
        <v>2021</v>
      </c>
      <c r="AC174" s="58">
        <v>0</v>
      </c>
      <c r="AD174" s="104" t="s">
        <v>134</v>
      </c>
      <c r="AE174" s="105"/>
      <c r="AF174" s="106" t="s">
        <v>134</v>
      </c>
      <c r="AG174" s="105"/>
      <c r="AH174" s="106" t="s">
        <v>134</v>
      </c>
      <c r="AI174" s="103"/>
    </row>
    <row r="175" spans="1:35" ht="12" customHeight="1" x14ac:dyDescent="0.2">
      <c r="A175" s="25"/>
      <c r="B175" s="92" t="s">
        <v>134</v>
      </c>
      <c r="C175" s="107"/>
      <c r="D175" s="93"/>
      <c r="E175" s="94">
        <v>0</v>
      </c>
      <c r="F175" s="94">
        <v>0</v>
      </c>
      <c r="G175" s="94">
        <v>0</v>
      </c>
      <c r="H175" s="94">
        <v>0</v>
      </c>
      <c r="I175" s="94">
        <v>0</v>
      </c>
      <c r="J175" s="95">
        <v>0</v>
      </c>
      <c r="K175" s="94">
        <v>0</v>
      </c>
      <c r="L175" s="94">
        <v>0</v>
      </c>
      <c r="M175" s="96"/>
      <c r="N175" s="97" t="s">
        <v>134</v>
      </c>
      <c r="O175" s="98"/>
      <c r="P175" s="98"/>
      <c r="Q175" s="30" t="s">
        <v>134</v>
      </c>
      <c r="R175" s="31" t="s">
        <v>134</v>
      </c>
      <c r="S175" s="32" t="s">
        <v>134</v>
      </c>
      <c r="T175" s="99"/>
      <c r="U175" s="99"/>
      <c r="V175" s="100" t="s">
        <v>134</v>
      </c>
      <c r="W175" s="101"/>
      <c r="X175" s="100" t="s">
        <v>134</v>
      </c>
      <c r="Y175" s="102"/>
      <c r="Z175" s="100" t="s">
        <v>134</v>
      </c>
      <c r="AA175" s="103"/>
      <c r="AB175" s="33">
        <v>2021</v>
      </c>
      <c r="AC175" s="58">
        <v>0</v>
      </c>
      <c r="AD175" s="104" t="s">
        <v>134</v>
      </c>
      <c r="AE175" s="105"/>
      <c r="AF175" s="106" t="s">
        <v>134</v>
      </c>
      <c r="AG175" s="105"/>
      <c r="AH175" s="106" t="s">
        <v>134</v>
      </c>
      <c r="AI175" s="103"/>
    </row>
    <row r="176" spans="1:35" ht="12" customHeight="1" x14ac:dyDescent="0.2">
      <c r="A176" s="25"/>
      <c r="B176" s="92" t="s">
        <v>134</v>
      </c>
      <c r="C176" s="107"/>
      <c r="D176" s="93"/>
      <c r="E176" s="94">
        <v>0</v>
      </c>
      <c r="F176" s="94">
        <v>0</v>
      </c>
      <c r="G176" s="94">
        <v>0</v>
      </c>
      <c r="H176" s="94">
        <v>0</v>
      </c>
      <c r="I176" s="94">
        <v>0</v>
      </c>
      <c r="J176" s="95">
        <v>0</v>
      </c>
      <c r="K176" s="94">
        <v>0</v>
      </c>
      <c r="L176" s="94">
        <v>0</v>
      </c>
      <c r="M176" s="96"/>
      <c r="N176" s="97" t="s">
        <v>134</v>
      </c>
      <c r="O176" s="98"/>
      <c r="P176" s="98"/>
      <c r="Q176" s="30" t="s">
        <v>134</v>
      </c>
      <c r="R176" s="31" t="s">
        <v>134</v>
      </c>
      <c r="S176" s="32" t="s">
        <v>134</v>
      </c>
      <c r="T176" s="99"/>
      <c r="U176" s="99"/>
      <c r="V176" s="100" t="s">
        <v>134</v>
      </c>
      <c r="W176" s="101"/>
      <c r="X176" s="100" t="s">
        <v>134</v>
      </c>
      <c r="Y176" s="102"/>
      <c r="Z176" s="100" t="s">
        <v>134</v>
      </c>
      <c r="AA176" s="103"/>
      <c r="AB176" s="33">
        <v>2021</v>
      </c>
      <c r="AC176" s="58">
        <v>0</v>
      </c>
      <c r="AD176" s="104" t="s">
        <v>134</v>
      </c>
      <c r="AE176" s="105"/>
      <c r="AF176" s="106" t="s">
        <v>134</v>
      </c>
      <c r="AG176" s="105"/>
      <c r="AH176" s="106" t="s">
        <v>134</v>
      </c>
      <c r="AI176" s="103"/>
    </row>
    <row r="177" spans="1:35" ht="12" customHeight="1" x14ac:dyDescent="0.2">
      <c r="A177" s="25"/>
      <c r="B177" s="92" t="s">
        <v>134</v>
      </c>
      <c r="C177" s="107"/>
      <c r="D177" s="93"/>
      <c r="E177" s="94">
        <v>0</v>
      </c>
      <c r="F177" s="94">
        <v>0</v>
      </c>
      <c r="G177" s="94">
        <v>0</v>
      </c>
      <c r="H177" s="94">
        <v>0</v>
      </c>
      <c r="I177" s="94">
        <v>0</v>
      </c>
      <c r="J177" s="95">
        <v>0</v>
      </c>
      <c r="K177" s="94">
        <v>0</v>
      </c>
      <c r="L177" s="94">
        <v>0</v>
      </c>
      <c r="M177" s="96"/>
      <c r="N177" s="97" t="s">
        <v>134</v>
      </c>
      <c r="O177" s="98"/>
      <c r="P177" s="98"/>
      <c r="Q177" s="30" t="s">
        <v>134</v>
      </c>
      <c r="R177" s="31" t="s">
        <v>134</v>
      </c>
      <c r="S177" s="32" t="s">
        <v>134</v>
      </c>
      <c r="T177" s="99"/>
      <c r="U177" s="99"/>
      <c r="V177" s="100" t="s">
        <v>134</v>
      </c>
      <c r="W177" s="101"/>
      <c r="X177" s="100" t="s">
        <v>134</v>
      </c>
      <c r="Y177" s="102"/>
      <c r="Z177" s="100" t="s">
        <v>134</v>
      </c>
      <c r="AA177" s="103"/>
      <c r="AB177" s="33">
        <v>2021</v>
      </c>
      <c r="AC177" s="58">
        <v>0</v>
      </c>
      <c r="AD177" s="104" t="s">
        <v>134</v>
      </c>
      <c r="AE177" s="105"/>
      <c r="AF177" s="106" t="s">
        <v>134</v>
      </c>
      <c r="AG177" s="105"/>
      <c r="AH177" s="106" t="s">
        <v>134</v>
      </c>
      <c r="AI177" s="103"/>
    </row>
    <row r="178" spans="1:35" ht="12" customHeight="1" thickBot="1" x14ac:dyDescent="0.25">
      <c r="A178" s="25"/>
      <c r="B178" s="191" t="s">
        <v>134</v>
      </c>
      <c r="C178" s="192"/>
      <c r="D178" s="193"/>
      <c r="E178" s="194">
        <v>0</v>
      </c>
      <c r="F178" s="194">
        <v>0</v>
      </c>
      <c r="G178" s="194">
        <v>0</v>
      </c>
      <c r="H178" s="194">
        <v>0</v>
      </c>
      <c r="I178" s="194">
        <v>0</v>
      </c>
      <c r="J178" s="195">
        <v>0</v>
      </c>
      <c r="K178" s="194">
        <v>0</v>
      </c>
      <c r="L178" s="194">
        <v>0</v>
      </c>
      <c r="M178" s="196"/>
      <c r="N178" s="197" t="s">
        <v>134</v>
      </c>
      <c r="O178" s="198"/>
      <c r="P178" s="198"/>
      <c r="Q178" s="59" t="s">
        <v>134</v>
      </c>
      <c r="R178" s="60" t="s">
        <v>134</v>
      </c>
      <c r="S178" s="61" t="s">
        <v>134</v>
      </c>
      <c r="T178" s="199"/>
      <c r="U178" s="199"/>
      <c r="V178" s="200" t="s">
        <v>134</v>
      </c>
      <c r="W178" s="201"/>
      <c r="X178" s="200" t="s">
        <v>134</v>
      </c>
      <c r="Y178" s="202"/>
      <c r="Z178" s="200" t="s">
        <v>134</v>
      </c>
      <c r="AA178" s="203"/>
      <c r="AB178" s="62">
        <v>2021</v>
      </c>
      <c r="AC178" s="63">
        <v>0</v>
      </c>
      <c r="AD178" s="204" t="s">
        <v>134</v>
      </c>
      <c r="AE178" s="205"/>
      <c r="AF178" s="206" t="s">
        <v>134</v>
      </c>
      <c r="AG178" s="205"/>
      <c r="AH178" s="206" t="s">
        <v>134</v>
      </c>
      <c r="AI178" s="203"/>
    </row>
    <row r="179" spans="1:35" ht="18" customHeight="1" thickBot="1" x14ac:dyDescent="0.25">
      <c r="B179" s="39"/>
      <c r="C179" s="40"/>
      <c r="D179" s="40"/>
      <c r="E179" s="40"/>
      <c r="F179" s="41"/>
      <c r="G179" s="41"/>
      <c r="H179" s="41"/>
      <c r="I179" s="42"/>
      <c r="J179" s="43"/>
      <c r="K179" s="44"/>
      <c r="L179" s="44"/>
      <c r="M179" s="44"/>
      <c r="N179" s="45"/>
      <c r="O179" s="46"/>
      <c r="P179" s="45"/>
      <c r="Q179" s="45"/>
      <c r="R179" s="45"/>
      <c r="S179" s="45"/>
      <c r="T179" s="45"/>
      <c r="U179" s="45"/>
      <c r="V179" s="45"/>
      <c r="W179" s="45"/>
      <c r="X179" s="45"/>
      <c r="Y179" s="45"/>
      <c r="Z179" s="45"/>
      <c r="AA179" s="45"/>
      <c r="AB179" s="45"/>
      <c r="AC179" s="45"/>
      <c r="AD179" s="40"/>
      <c r="AE179" s="40"/>
      <c r="AF179" s="40"/>
      <c r="AG179" s="40"/>
      <c r="AH179" s="40"/>
      <c r="AI179" s="47"/>
    </row>
    <row r="180" spans="1:35" ht="25.5" customHeight="1" thickBot="1" x14ac:dyDescent="0.25">
      <c r="B180" s="171">
        <v>15</v>
      </c>
      <c r="C180" s="171" t="s">
        <v>199</v>
      </c>
      <c r="D180" s="172">
        <v>1</v>
      </c>
      <c r="E180" s="173">
        <v>933828889</v>
      </c>
      <c r="F180" s="173">
        <v>935668810</v>
      </c>
      <c r="G180" s="173">
        <v>47019666</v>
      </c>
      <c r="H180" s="173">
        <v>47019666</v>
      </c>
      <c r="I180" s="173">
        <v>886809223</v>
      </c>
      <c r="J180" s="173">
        <v>888649144</v>
      </c>
      <c r="K180" s="173">
        <v>173721865</v>
      </c>
      <c r="L180" s="173">
        <v>1.0000000000000001E-5</v>
      </c>
      <c r="M180" s="174">
        <v>1</v>
      </c>
      <c r="N180" s="174">
        <v>3.5</v>
      </c>
      <c r="O180" s="175" t="s">
        <v>116</v>
      </c>
      <c r="P180" s="175">
        <v>0</v>
      </c>
      <c r="Q180" s="52">
        <v>700000000</v>
      </c>
      <c r="R180" s="227">
        <v>1026809223</v>
      </c>
      <c r="S180" s="73" t="s">
        <v>128</v>
      </c>
      <c r="T180" s="69" t="s">
        <v>163</v>
      </c>
      <c r="U180" s="69">
        <v>19.860389671844967</v>
      </c>
      <c r="V180" s="70" t="s">
        <v>128</v>
      </c>
      <c r="W180" s="71">
        <v>5.0252467002720763E-2</v>
      </c>
      <c r="X180" s="70" t="s">
        <v>128</v>
      </c>
      <c r="Y180" s="72">
        <v>17372186499999.998</v>
      </c>
      <c r="Z180" s="70" t="s">
        <v>128</v>
      </c>
      <c r="AA180" s="70" t="s">
        <v>128</v>
      </c>
      <c r="AB180" s="23">
        <v>2021</v>
      </c>
      <c r="AC180" s="24">
        <v>1029.8756557324721</v>
      </c>
      <c r="AD180" s="74" t="s">
        <v>443</v>
      </c>
      <c r="AE180" s="75">
        <v>0.19548982427197387</v>
      </c>
      <c r="AF180" s="73" t="s">
        <v>128</v>
      </c>
      <c r="AG180" s="75">
        <v>0.18566597832837883</v>
      </c>
      <c r="AH180" s="73" t="s">
        <v>128</v>
      </c>
      <c r="AI180" s="70" t="s">
        <v>128</v>
      </c>
    </row>
    <row r="181" spans="1:35" ht="12" customHeight="1" x14ac:dyDescent="0.2">
      <c r="A181" s="25"/>
      <c r="B181" s="176">
        <v>15.1</v>
      </c>
      <c r="C181" s="177" t="s">
        <v>199</v>
      </c>
      <c r="D181" s="178">
        <v>1</v>
      </c>
      <c r="E181" s="94">
        <v>933828889</v>
      </c>
      <c r="F181" s="94">
        <v>935668810</v>
      </c>
      <c r="G181" s="94">
        <v>47019666</v>
      </c>
      <c r="H181" s="94">
        <v>47019666</v>
      </c>
      <c r="I181" s="94">
        <v>886809223</v>
      </c>
      <c r="J181" s="95">
        <v>888649144</v>
      </c>
      <c r="K181" s="94">
        <v>173721865</v>
      </c>
      <c r="L181" s="94">
        <v>1.0000000000000001E-5</v>
      </c>
      <c r="M181" s="180"/>
      <c r="N181" s="181" t="s">
        <v>134</v>
      </c>
      <c r="O181" s="182" t="s">
        <v>116</v>
      </c>
      <c r="P181" s="182" t="s">
        <v>134</v>
      </c>
      <c r="Q181" s="53" t="s">
        <v>134</v>
      </c>
      <c r="R181" s="54" t="s">
        <v>134</v>
      </c>
      <c r="S181" s="55" t="s">
        <v>134</v>
      </c>
      <c r="T181" s="183" t="s">
        <v>163</v>
      </c>
      <c r="U181" s="183"/>
      <c r="V181" s="184" t="s">
        <v>134</v>
      </c>
      <c r="W181" s="185"/>
      <c r="X181" s="184" t="s">
        <v>134</v>
      </c>
      <c r="Y181" s="186"/>
      <c r="Z181" s="184" t="s">
        <v>134</v>
      </c>
      <c r="AA181" s="187"/>
      <c r="AB181" s="56">
        <v>2021</v>
      </c>
      <c r="AC181" s="57">
        <v>1029.8756557324721</v>
      </c>
      <c r="AD181" s="188" t="s">
        <v>443</v>
      </c>
      <c r="AE181" s="189"/>
      <c r="AF181" s="190" t="s">
        <v>134</v>
      </c>
      <c r="AG181" s="189"/>
      <c r="AH181" s="190" t="s">
        <v>134</v>
      </c>
      <c r="AI181" s="187" t="s">
        <v>134</v>
      </c>
    </row>
    <row r="182" spans="1:35" ht="12" customHeight="1" x14ac:dyDescent="0.2">
      <c r="A182" s="25"/>
      <c r="B182" s="92" t="s">
        <v>134</v>
      </c>
      <c r="C182" s="12"/>
      <c r="D182" s="93"/>
      <c r="E182" s="94">
        <v>0</v>
      </c>
      <c r="F182" s="94">
        <v>0</v>
      </c>
      <c r="G182" s="94">
        <v>0</v>
      </c>
      <c r="H182" s="94">
        <v>0</v>
      </c>
      <c r="I182" s="94">
        <v>0</v>
      </c>
      <c r="J182" s="95">
        <v>0</v>
      </c>
      <c r="K182" s="94">
        <v>0</v>
      </c>
      <c r="L182" s="94">
        <v>0</v>
      </c>
      <c r="M182" s="96"/>
      <c r="N182" s="97" t="s">
        <v>134</v>
      </c>
      <c r="O182" s="98" t="s">
        <v>116</v>
      </c>
      <c r="P182" s="98" t="s">
        <v>134</v>
      </c>
      <c r="Q182" s="30" t="s">
        <v>134</v>
      </c>
      <c r="R182" s="31" t="s">
        <v>134</v>
      </c>
      <c r="S182" s="32" t="s">
        <v>134</v>
      </c>
      <c r="T182" s="99"/>
      <c r="U182" s="99"/>
      <c r="V182" s="100" t="s">
        <v>134</v>
      </c>
      <c r="W182" s="101"/>
      <c r="X182" s="100" t="s">
        <v>134</v>
      </c>
      <c r="Y182" s="102"/>
      <c r="Z182" s="100" t="s">
        <v>134</v>
      </c>
      <c r="AA182" s="103"/>
      <c r="AB182" s="33">
        <v>2021</v>
      </c>
      <c r="AC182" s="58">
        <v>0</v>
      </c>
      <c r="AD182" s="104" t="s">
        <v>134</v>
      </c>
      <c r="AE182" s="105"/>
      <c r="AF182" s="106" t="s">
        <v>134</v>
      </c>
      <c r="AG182" s="105"/>
      <c r="AH182" s="106" t="s">
        <v>134</v>
      </c>
      <c r="AI182" s="103" t="s">
        <v>134</v>
      </c>
    </row>
    <row r="183" spans="1:35" ht="12" customHeight="1" x14ac:dyDescent="0.2">
      <c r="A183" s="25"/>
      <c r="B183" s="92" t="s">
        <v>134</v>
      </c>
      <c r="C183" s="12"/>
      <c r="D183" s="93"/>
      <c r="E183" s="94">
        <v>0</v>
      </c>
      <c r="F183" s="94">
        <v>0</v>
      </c>
      <c r="G183" s="94">
        <v>0</v>
      </c>
      <c r="H183" s="94">
        <v>0</v>
      </c>
      <c r="I183" s="94">
        <v>0</v>
      </c>
      <c r="J183" s="95">
        <v>0</v>
      </c>
      <c r="K183" s="94">
        <v>0</v>
      </c>
      <c r="L183" s="94">
        <v>0</v>
      </c>
      <c r="M183" s="96"/>
      <c r="N183" s="97" t="s">
        <v>134</v>
      </c>
      <c r="O183" s="98"/>
      <c r="P183" s="98"/>
      <c r="Q183" s="30" t="s">
        <v>134</v>
      </c>
      <c r="R183" s="31" t="s">
        <v>134</v>
      </c>
      <c r="S183" s="32" t="s">
        <v>134</v>
      </c>
      <c r="T183" s="99"/>
      <c r="U183" s="99"/>
      <c r="V183" s="100" t="s">
        <v>134</v>
      </c>
      <c r="W183" s="101"/>
      <c r="X183" s="100" t="s">
        <v>134</v>
      </c>
      <c r="Y183" s="102"/>
      <c r="Z183" s="100" t="s">
        <v>134</v>
      </c>
      <c r="AA183" s="103"/>
      <c r="AB183" s="33">
        <v>2021</v>
      </c>
      <c r="AC183" s="58">
        <v>0</v>
      </c>
      <c r="AD183" s="104" t="s">
        <v>134</v>
      </c>
      <c r="AE183" s="105"/>
      <c r="AF183" s="106" t="s">
        <v>134</v>
      </c>
      <c r="AG183" s="105"/>
      <c r="AH183" s="106" t="s">
        <v>134</v>
      </c>
      <c r="AI183" s="103"/>
    </row>
    <row r="184" spans="1:35" ht="12" customHeight="1" x14ac:dyDescent="0.2">
      <c r="A184" s="25"/>
      <c r="B184" s="92" t="s">
        <v>134</v>
      </c>
      <c r="C184" s="107"/>
      <c r="D184" s="93"/>
      <c r="E184" s="94">
        <v>0</v>
      </c>
      <c r="F184" s="94">
        <v>0</v>
      </c>
      <c r="G184" s="94">
        <v>0</v>
      </c>
      <c r="H184" s="94">
        <v>0</v>
      </c>
      <c r="I184" s="94">
        <v>0</v>
      </c>
      <c r="J184" s="95">
        <v>0</v>
      </c>
      <c r="K184" s="94">
        <v>0</v>
      </c>
      <c r="L184" s="94">
        <v>0</v>
      </c>
      <c r="M184" s="96"/>
      <c r="N184" s="97" t="s">
        <v>134</v>
      </c>
      <c r="O184" s="98"/>
      <c r="P184" s="98"/>
      <c r="Q184" s="30" t="s">
        <v>134</v>
      </c>
      <c r="R184" s="31" t="s">
        <v>134</v>
      </c>
      <c r="S184" s="32" t="s">
        <v>134</v>
      </c>
      <c r="T184" s="99"/>
      <c r="U184" s="99"/>
      <c r="V184" s="100" t="s">
        <v>134</v>
      </c>
      <c r="W184" s="101"/>
      <c r="X184" s="100" t="s">
        <v>134</v>
      </c>
      <c r="Y184" s="102"/>
      <c r="Z184" s="100" t="s">
        <v>134</v>
      </c>
      <c r="AA184" s="103"/>
      <c r="AB184" s="33">
        <v>2021</v>
      </c>
      <c r="AC184" s="58">
        <v>0</v>
      </c>
      <c r="AD184" s="104" t="s">
        <v>134</v>
      </c>
      <c r="AE184" s="105"/>
      <c r="AF184" s="106" t="s">
        <v>134</v>
      </c>
      <c r="AG184" s="105"/>
      <c r="AH184" s="106" t="s">
        <v>134</v>
      </c>
      <c r="AI184" s="103"/>
    </row>
    <row r="185" spans="1:35" ht="12" customHeight="1" x14ac:dyDescent="0.2">
      <c r="A185" s="25"/>
      <c r="B185" s="92" t="s">
        <v>134</v>
      </c>
      <c r="C185" s="34"/>
      <c r="D185" s="93"/>
      <c r="E185" s="94">
        <v>0</v>
      </c>
      <c r="F185" s="94">
        <v>0</v>
      </c>
      <c r="G185" s="94">
        <v>0</v>
      </c>
      <c r="H185" s="94">
        <v>0</v>
      </c>
      <c r="I185" s="94">
        <v>0</v>
      </c>
      <c r="J185" s="95">
        <v>0</v>
      </c>
      <c r="K185" s="94">
        <v>0</v>
      </c>
      <c r="L185" s="94">
        <v>0</v>
      </c>
      <c r="M185" s="96"/>
      <c r="N185" s="97" t="s">
        <v>134</v>
      </c>
      <c r="O185" s="98"/>
      <c r="P185" s="98"/>
      <c r="Q185" s="30" t="s">
        <v>134</v>
      </c>
      <c r="R185" s="31" t="s">
        <v>134</v>
      </c>
      <c r="S185" s="32" t="s">
        <v>134</v>
      </c>
      <c r="T185" s="99"/>
      <c r="U185" s="99"/>
      <c r="V185" s="100" t="s">
        <v>134</v>
      </c>
      <c r="W185" s="101"/>
      <c r="X185" s="100" t="s">
        <v>134</v>
      </c>
      <c r="Y185" s="102"/>
      <c r="Z185" s="100" t="s">
        <v>134</v>
      </c>
      <c r="AA185" s="103"/>
      <c r="AB185" s="33">
        <v>2021</v>
      </c>
      <c r="AC185" s="58">
        <v>0</v>
      </c>
      <c r="AD185" s="104" t="s">
        <v>134</v>
      </c>
      <c r="AE185" s="105"/>
      <c r="AF185" s="106" t="s">
        <v>134</v>
      </c>
      <c r="AG185" s="105"/>
      <c r="AH185" s="106" t="s">
        <v>134</v>
      </c>
      <c r="AI185" s="103"/>
    </row>
    <row r="186" spans="1:35" ht="12" customHeight="1" x14ac:dyDescent="0.2">
      <c r="A186" s="25"/>
      <c r="B186" s="92" t="s">
        <v>134</v>
      </c>
      <c r="C186" s="107"/>
      <c r="D186" s="93"/>
      <c r="E186" s="94">
        <v>0</v>
      </c>
      <c r="F186" s="94">
        <v>0</v>
      </c>
      <c r="G186" s="94">
        <v>0</v>
      </c>
      <c r="H186" s="94">
        <v>0</v>
      </c>
      <c r="I186" s="94">
        <v>0</v>
      </c>
      <c r="J186" s="95">
        <v>0</v>
      </c>
      <c r="K186" s="94">
        <v>0</v>
      </c>
      <c r="L186" s="94">
        <v>0</v>
      </c>
      <c r="M186" s="96"/>
      <c r="N186" s="97" t="s">
        <v>134</v>
      </c>
      <c r="O186" s="98"/>
      <c r="P186" s="98"/>
      <c r="Q186" s="30" t="s">
        <v>134</v>
      </c>
      <c r="R186" s="31" t="s">
        <v>134</v>
      </c>
      <c r="S186" s="32" t="s">
        <v>134</v>
      </c>
      <c r="T186" s="99"/>
      <c r="U186" s="99"/>
      <c r="V186" s="100" t="s">
        <v>134</v>
      </c>
      <c r="W186" s="101"/>
      <c r="X186" s="100" t="s">
        <v>134</v>
      </c>
      <c r="Y186" s="102"/>
      <c r="Z186" s="100" t="s">
        <v>134</v>
      </c>
      <c r="AA186" s="103"/>
      <c r="AB186" s="33">
        <v>2021</v>
      </c>
      <c r="AC186" s="58">
        <v>0</v>
      </c>
      <c r="AD186" s="104" t="s">
        <v>134</v>
      </c>
      <c r="AE186" s="105"/>
      <c r="AF186" s="106" t="s">
        <v>134</v>
      </c>
      <c r="AG186" s="105"/>
      <c r="AH186" s="106" t="s">
        <v>134</v>
      </c>
      <c r="AI186" s="103"/>
    </row>
    <row r="187" spans="1:35" ht="12" customHeight="1" x14ac:dyDescent="0.2">
      <c r="A187" s="25"/>
      <c r="B187" s="92" t="s">
        <v>134</v>
      </c>
      <c r="C187" s="107"/>
      <c r="D187" s="93"/>
      <c r="E187" s="94">
        <v>0</v>
      </c>
      <c r="F187" s="94">
        <v>0</v>
      </c>
      <c r="G187" s="94">
        <v>0</v>
      </c>
      <c r="H187" s="94">
        <v>0</v>
      </c>
      <c r="I187" s="94">
        <v>0</v>
      </c>
      <c r="J187" s="95">
        <v>0</v>
      </c>
      <c r="K187" s="94">
        <v>0</v>
      </c>
      <c r="L187" s="94">
        <v>0</v>
      </c>
      <c r="M187" s="96"/>
      <c r="N187" s="97" t="s">
        <v>134</v>
      </c>
      <c r="O187" s="98"/>
      <c r="P187" s="98"/>
      <c r="Q187" s="30" t="s">
        <v>134</v>
      </c>
      <c r="R187" s="31" t="s">
        <v>134</v>
      </c>
      <c r="S187" s="32" t="s">
        <v>134</v>
      </c>
      <c r="T187" s="99"/>
      <c r="U187" s="99"/>
      <c r="V187" s="100" t="s">
        <v>134</v>
      </c>
      <c r="W187" s="101"/>
      <c r="X187" s="100" t="s">
        <v>134</v>
      </c>
      <c r="Y187" s="102"/>
      <c r="Z187" s="100" t="s">
        <v>134</v>
      </c>
      <c r="AA187" s="103"/>
      <c r="AB187" s="33">
        <v>2021</v>
      </c>
      <c r="AC187" s="58">
        <v>0</v>
      </c>
      <c r="AD187" s="104" t="s">
        <v>134</v>
      </c>
      <c r="AE187" s="105"/>
      <c r="AF187" s="106" t="s">
        <v>134</v>
      </c>
      <c r="AG187" s="105"/>
      <c r="AH187" s="106" t="s">
        <v>134</v>
      </c>
      <c r="AI187" s="103"/>
    </row>
    <row r="188" spans="1:35" ht="12" customHeight="1" x14ac:dyDescent="0.2">
      <c r="A188" s="25"/>
      <c r="B188" s="92" t="s">
        <v>134</v>
      </c>
      <c r="C188" s="107"/>
      <c r="D188" s="93"/>
      <c r="E188" s="94">
        <v>0</v>
      </c>
      <c r="F188" s="94">
        <v>0</v>
      </c>
      <c r="G188" s="94">
        <v>0</v>
      </c>
      <c r="H188" s="94">
        <v>0</v>
      </c>
      <c r="I188" s="94">
        <v>0</v>
      </c>
      <c r="J188" s="95">
        <v>0</v>
      </c>
      <c r="K188" s="94">
        <v>0</v>
      </c>
      <c r="L188" s="94">
        <v>0</v>
      </c>
      <c r="M188" s="96"/>
      <c r="N188" s="97" t="s">
        <v>134</v>
      </c>
      <c r="O188" s="98"/>
      <c r="P188" s="98"/>
      <c r="Q188" s="30" t="s">
        <v>134</v>
      </c>
      <c r="R188" s="31" t="s">
        <v>134</v>
      </c>
      <c r="S188" s="32" t="s">
        <v>134</v>
      </c>
      <c r="T188" s="99"/>
      <c r="U188" s="99"/>
      <c r="V188" s="100" t="s">
        <v>134</v>
      </c>
      <c r="W188" s="101"/>
      <c r="X188" s="100" t="s">
        <v>134</v>
      </c>
      <c r="Y188" s="102"/>
      <c r="Z188" s="100" t="s">
        <v>134</v>
      </c>
      <c r="AA188" s="103"/>
      <c r="AB188" s="33">
        <v>2021</v>
      </c>
      <c r="AC188" s="58">
        <v>0</v>
      </c>
      <c r="AD188" s="104" t="s">
        <v>134</v>
      </c>
      <c r="AE188" s="105"/>
      <c r="AF188" s="106" t="s">
        <v>134</v>
      </c>
      <c r="AG188" s="105"/>
      <c r="AH188" s="106" t="s">
        <v>134</v>
      </c>
      <c r="AI188" s="103"/>
    </row>
    <row r="189" spans="1:35" ht="12" customHeight="1" thickBot="1" x14ac:dyDescent="0.25">
      <c r="A189" s="25"/>
      <c r="B189" s="191" t="s">
        <v>134</v>
      </c>
      <c r="C189" s="192"/>
      <c r="D189" s="193"/>
      <c r="E189" s="194">
        <v>0</v>
      </c>
      <c r="F189" s="194">
        <v>0</v>
      </c>
      <c r="G189" s="194">
        <v>0</v>
      </c>
      <c r="H189" s="194">
        <v>0</v>
      </c>
      <c r="I189" s="194">
        <v>0</v>
      </c>
      <c r="J189" s="195">
        <v>0</v>
      </c>
      <c r="K189" s="194">
        <v>0</v>
      </c>
      <c r="L189" s="194">
        <v>0</v>
      </c>
      <c r="M189" s="196"/>
      <c r="N189" s="197" t="s">
        <v>134</v>
      </c>
      <c r="O189" s="198"/>
      <c r="P189" s="198"/>
      <c r="Q189" s="59" t="s">
        <v>134</v>
      </c>
      <c r="R189" s="60" t="s">
        <v>134</v>
      </c>
      <c r="S189" s="61" t="s">
        <v>134</v>
      </c>
      <c r="T189" s="199"/>
      <c r="U189" s="199"/>
      <c r="V189" s="200" t="s">
        <v>134</v>
      </c>
      <c r="W189" s="201"/>
      <c r="X189" s="200" t="s">
        <v>134</v>
      </c>
      <c r="Y189" s="202"/>
      <c r="Z189" s="200" t="s">
        <v>134</v>
      </c>
      <c r="AA189" s="203"/>
      <c r="AB189" s="62">
        <v>2021</v>
      </c>
      <c r="AC189" s="63">
        <v>0</v>
      </c>
      <c r="AD189" s="204" t="s">
        <v>134</v>
      </c>
      <c r="AE189" s="205"/>
      <c r="AF189" s="206" t="s">
        <v>134</v>
      </c>
      <c r="AG189" s="205"/>
      <c r="AH189" s="206" t="s">
        <v>134</v>
      </c>
      <c r="AI189" s="203"/>
    </row>
    <row r="190" spans="1:35" ht="18" customHeight="1" thickBot="1" x14ac:dyDescent="0.25">
      <c r="B190" s="39"/>
      <c r="C190" s="40"/>
      <c r="D190" s="40"/>
      <c r="E190" s="40"/>
      <c r="F190" s="41"/>
      <c r="G190" s="41"/>
      <c r="H190" s="41"/>
      <c r="I190" s="42"/>
      <c r="J190" s="43"/>
      <c r="K190" s="44"/>
      <c r="L190" s="44"/>
      <c r="M190" s="44"/>
      <c r="N190" s="45"/>
      <c r="O190" s="46"/>
      <c r="P190" s="45"/>
      <c r="Q190" s="45"/>
      <c r="R190" s="45"/>
      <c r="S190" s="45"/>
      <c r="T190" s="45"/>
      <c r="U190" s="45"/>
      <c r="V190" s="45"/>
      <c r="W190" s="45"/>
      <c r="X190" s="45"/>
      <c r="Y190" s="45"/>
      <c r="Z190" s="45"/>
      <c r="AA190" s="45"/>
      <c r="AB190" s="45"/>
      <c r="AC190" s="45"/>
      <c r="AD190" s="40"/>
      <c r="AE190" s="40"/>
      <c r="AF190" s="40"/>
      <c r="AG190" s="40"/>
      <c r="AH190" s="40"/>
      <c r="AI190" s="47"/>
    </row>
    <row r="191" spans="1:35" ht="25.5" customHeight="1" thickBot="1" x14ac:dyDescent="0.25">
      <c r="B191" s="171">
        <v>16</v>
      </c>
      <c r="C191" s="171" t="s">
        <v>200</v>
      </c>
      <c r="D191" s="172">
        <v>1</v>
      </c>
      <c r="E191" s="173">
        <v>4912760042</v>
      </c>
      <c r="F191" s="173">
        <v>4988478742</v>
      </c>
      <c r="G191" s="173">
        <v>6300000</v>
      </c>
      <c r="H191" s="173">
        <v>21000000</v>
      </c>
      <c r="I191" s="173">
        <v>4906460042</v>
      </c>
      <c r="J191" s="173">
        <v>4967478742</v>
      </c>
      <c r="K191" s="173">
        <v>998305547</v>
      </c>
      <c r="L191" s="173">
        <v>152850</v>
      </c>
      <c r="M191" s="174">
        <v>1</v>
      </c>
      <c r="N191" s="174">
        <v>3.5</v>
      </c>
      <c r="O191" s="175" t="s">
        <v>116</v>
      </c>
      <c r="P191" s="175">
        <v>0</v>
      </c>
      <c r="Q191" s="52">
        <v>700000000</v>
      </c>
      <c r="R191" s="227">
        <v>5046460042</v>
      </c>
      <c r="S191" s="73" t="s">
        <v>128</v>
      </c>
      <c r="T191" s="69" t="s">
        <v>163</v>
      </c>
      <c r="U191" s="69">
        <v>779.80318126984128</v>
      </c>
      <c r="V191" s="70" t="s">
        <v>128</v>
      </c>
      <c r="W191" s="71">
        <v>4.2097002084408204E-3</v>
      </c>
      <c r="X191" s="70" t="s">
        <v>128</v>
      </c>
      <c r="Y191" s="72">
        <v>6531.2760680405627</v>
      </c>
      <c r="Z191" s="70" t="s">
        <v>128</v>
      </c>
      <c r="AA191" s="70" t="s">
        <v>128</v>
      </c>
      <c r="AB191" s="23">
        <v>2021</v>
      </c>
      <c r="AC191" s="24">
        <v>5490.738561141894</v>
      </c>
      <c r="AD191" s="74" t="s">
        <v>443</v>
      </c>
      <c r="AE191" s="75">
        <v>0.20096825751046163</v>
      </c>
      <c r="AF191" s="73" t="s">
        <v>128</v>
      </c>
      <c r="AG191" s="75">
        <v>0.20012224139492985</v>
      </c>
      <c r="AH191" s="73" t="s">
        <v>128</v>
      </c>
      <c r="AI191" s="70" t="s">
        <v>128</v>
      </c>
    </row>
    <row r="192" spans="1:35" ht="12" customHeight="1" x14ac:dyDescent="0.2">
      <c r="A192" s="25"/>
      <c r="B192" s="176">
        <v>16.100000000000001</v>
      </c>
      <c r="C192" s="177" t="s">
        <v>200</v>
      </c>
      <c r="D192" s="178">
        <v>1</v>
      </c>
      <c r="E192" s="94">
        <v>4912760042</v>
      </c>
      <c r="F192" s="94">
        <v>4988478742</v>
      </c>
      <c r="G192" s="94">
        <v>6300000</v>
      </c>
      <c r="H192" s="94">
        <v>21000000</v>
      </c>
      <c r="I192" s="94">
        <v>4906460042</v>
      </c>
      <c r="J192" s="95">
        <v>4967478742</v>
      </c>
      <c r="K192" s="94">
        <v>998305547</v>
      </c>
      <c r="L192" s="94">
        <v>152850</v>
      </c>
      <c r="M192" s="180"/>
      <c r="N192" s="181" t="s">
        <v>134</v>
      </c>
      <c r="O192" s="182" t="s">
        <v>116</v>
      </c>
      <c r="P192" s="182" t="s">
        <v>134</v>
      </c>
      <c r="Q192" s="53" t="s">
        <v>134</v>
      </c>
      <c r="R192" s="54" t="s">
        <v>134</v>
      </c>
      <c r="S192" s="55" t="s">
        <v>134</v>
      </c>
      <c r="T192" s="183" t="s">
        <v>163</v>
      </c>
      <c r="U192" s="183"/>
      <c r="V192" s="184" t="s">
        <v>134</v>
      </c>
      <c r="W192" s="185"/>
      <c r="X192" s="184" t="s">
        <v>134</v>
      </c>
      <c r="Y192" s="186"/>
      <c r="Z192" s="184" t="s">
        <v>134</v>
      </c>
      <c r="AA192" s="187"/>
      <c r="AB192" s="56">
        <v>2021</v>
      </c>
      <c r="AC192" s="57">
        <v>5490.738561141894</v>
      </c>
      <c r="AD192" s="188" t="s">
        <v>443</v>
      </c>
      <c r="AE192" s="189"/>
      <c r="AF192" s="190" t="s">
        <v>134</v>
      </c>
      <c r="AG192" s="189"/>
      <c r="AH192" s="190" t="s">
        <v>134</v>
      </c>
      <c r="AI192" s="187" t="s">
        <v>134</v>
      </c>
    </row>
    <row r="193" spans="1:35" ht="12" customHeight="1" x14ac:dyDescent="0.2">
      <c r="A193" s="25"/>
      <c r="B193" s="92" t="s">
        <v>134</v>
      </c>
      <c r="C193" s="12"/>
      <c r="D193" s="93"/>
      <c r="E193" s="94"/>
      <c r="F193" s="94">
        <v>0</v>
      </c>
      <c r="G193" s="94">
        <v>0</v>
      </c>
      <c r="H193" s="94">
        <v>0</v>
      </c>
      <c r="I193" s="94">
        <v>0</v>
      </c>
      <c r="J193" s="95">
        <v>0</v>
      </c>
      <c r="K193" s="94">
        <v>0</v>
      </c>
      <c r="L193" s="94">
        <v>0</v>
      </c>
      <c r="M193" s="96"/>
      <c r="N193" s="97" t="s">
        <v>134</v>
      </c>
      <c r="O193" s="98" t="s">
        <v>116</v>
      </c>
      <c r="P193" s="98" t="s">
        <v>134</v>
      </c>
      <c r="Q193" s="30" t="s">
        <v>134</v>
      </c>
      <c r="R193" s="31" t="s">
        <v>134</v>
      </c>
      <c r="S193" s="32" t="s">
        <v>134</v>
      </c>
      <c r="T193" s="99"/>
      <c r="U193" s="99"/>
      <c r="V193" s="100" t="s">
        <v>134</v>
      </c>
      <c r="W193" s="101"/>
      <c r="X193" s="100" t="s">
        <v>134</v>
      </c>
      <c r="Y193" s="102"/>
      <c r="Z193" s="100" t="s">
        <v>134</v>
      </c>
      <c r="AA193" s="103"/>
      <c r="AB193" s="33">
        <v>2021</v>
      </c>
      <c r="AC193" s="58">
        <v>0</v>
      </c>
      <c r="AD193" s="104" t="s">
        <v>134</v>
      </c>
      <c r="AE193" s="105"/>
      <c r="AF193" s="106" t="s">
        <v>134</v>
      </c>
      <c r="AG193" s="105"/>
      <c r="AH193" s="106" t="s">
        <v>134</v>
      </c>
      <c r="AI193" s="103" t="s">
        <v>134</v>
      </c>
    </row>
    <row r="194" spans="1:35" ht="12" customHeight="1" x14ac:dyDescent="0.2">
      <c r="A194" s="25"/>
      <c r="B194" s="92" t="s">
        <v>134</v>
      </c>
      <c r="C194" s="12"/>
      <c r="D194" s="93"/>
      <c r="E194" s="94">
        <v>0</v>
      </c>
      <c r="F194" s="94">
        <v>0</v>
      </c>
      <c r="G194" s="94">
        <v>0</v>
      </c>
      <c r="H194" s="94">
        <v>0</v>
      </c>
      <c r="I194" s="94">
        <v>0</v>
      </c>
      <c r="J194" s="95">
        <v>0</v>
      </c>
      <c r="K194" s="94">
        <v>0</v>
      </c>
      <c r="L194" s="94">
        <v>0</v>
      </c>
      <c r="M194" s="96"/>
      <c r="N194" s="97" t="s">
        <v>134</v>
      </c>
      <c r="O194" s="98"/>
      <c r="P194" s="98"/>
      <c r="Q194" s="30" t="s">
        <v>134</v>
      </c>
      <c r="R194" s="31" t="s">
        <v>134</v>
      </c>
      <c r="S194" s="32" t="s">
        <v>134</v>
      </c>
      <c r="T194" s="99"/>
      <c r="U194" s="99"/>
      <c r="V194" s="100" t="s">
        <v>134</v>
      </c>
      <c r="W194" s="101"/>
      <c r="X194" s="100" t="s">
        <v>134</v>
      </c>
      <c r="Y194" s="102"/>
      <c r="Z194" s="100" t="s">
        <v>134</v>
      </c>
      <c r="AA194" s="103"/>
      <c r="AB194" s="33">
        <v>2021</v>
      </c>
      <c r="AC194" s="58">
        <v>0</v>
      </c>
      <c r="AD194" s="104" t="s">
        <v>134</v>
      </c>
      <c r="AE194" s="105"/>
      <c r="AF194" s="106" t="s">
        <v>134</v>
      </c>
      <c r="AG194" s="105"/>
      <c r="AH194" s="106" t="s">
        <v>134</v>
      </c>
      <c r="AI194" s="103"/>
    </row>
    <row r="195" spans="1:35" ht="12" customHeight="1" x14ac:dyDescent="0.2">
      <c r="A195" s="25"/>
      <c r="B195" s="92" t="s">
        <v>134</v>
      </c>
      <c r="C195" s="107"/>
      <c r="D195" s="93"/>
      <c r="E195" s="94">
        <v>0</v>
      </c>
      <c r="F195" s="94">
        <v>0</v>
      </c>
      <c r="G195" s="94">
        <v>0</v>
      </c>
      <c r="H195" s="94">
        <v>0</v>
      </c>
      <c r="I195" s="94">
        <v>0</v>
      </c>
      <c r="J195" s="95">
        <v>0</v>
      </c>
      <c r="K195" s="94">
        <v>0</v>
      </c>
      <c r="L195" s="94">
        <v>0</v>
      </c>
      <c r="M195" s="96"/>
      <c r="N195" s="97" t="s">
        <v>134</v>
      </c>
      <c r="O195" s="98"/>
      <c r="P195" s="98"/>
      <c r="Q195" s="30" t="s">
        <v>134</v>
      </c>
      <c r="R195" s="31" t="s">
        <v>134</v>
      </c>
      <c r="S195" s="32" t="s">
        <v>134</v>
      </c>
      <c r="T195" s="99"/>
      <c r="U195" s="99"/>
      <c r="V195" s="100" t="s">
        <v>134</v>
      </c>
      <c r="W195" s="101"/>
      <c r="X195" s="100" t="s">
        <v>134</v>
      </c>
      <c r="Y195" s="102"/>
      <c r="Z195" s="100" t="s">
        <v>134</v>
      </c>
      <c r="AA195" s="103"/>
      <c r="AB195" s="33">
        <v>2021</v>
      </c>
      <c r="AC195" s="58">
        <v>0</v>
      </c>
      <c r="AD195" s="104" t="s">
        <v>134</v>
      </c>
      <c r="AE195" s="105"/>
      <c r="AF195" s="106" t="s">
        <v>134</v>
      </c>
      <c r="AG195" s="105"/>
      <c r="AH195" s="106" t="s">
        <v>134</v>
      </c>
      <c r="AI195" s="103"/>
    </row>
    <row r="196" spans="1:35" ht="12" customHeight="1" x14ac:dyDescent="0.2">
      <c r="A196" s="25"/>
      <c r="B196" s="92" t="s">
        <v>134</v>
      </c>
      <c r="C196" s="34"/>
      <c r="D196" s="93"/>
      <c r="E196" s="94">
        <v>0</v>
      </c>
      <c r="F196" s="94">
        <v>0</v>
      </c>
      <c r="G196" s="94">
        <v>0</v>
      </c>
      <c r="H196" s="94">
        <v>0</v>
      </c>
      <c r="I196" s="94">
        <v>0</v>
      </c>
      <c r="J196" s="95">
        <v>0</v>
      </c>
      <c r="K196" s="94">
        <v>0</v>
      </c>
      <c r="L196" s="94">
        <v>0</v>
      </c>
      <c r="M196" s="96"/>
      <c r="N196" s="97" t="s">
        <v>134</v>
      </c>
      <c r="O196" s="98"/>
      <c r="P196" s="98"/>
      <c r="Q196" s="30" t="s">
        <v>134</v>
      </c>
      <c r="R196" s="31" t="s">
        <v>134</v>
      </c>
      <c r="S196" s="32" t="s">
        <v>134</v>
      </c>
      <c r="T196" s="99"/>
      <c r="U196" s="99"/>
      <c r="V196" s="100" t="s">
        <v>134</v>
      </c>
      <c r="W196" s="101"/>
      <c r="X196" s="100" t="s">
        <v>134</v>
      </c>
      <c r="Y196" s="102"/>
      <c r="Z196" s="100" t="s">
        <v>134</v>
      </c>
      <c r="AA196" s="103"/>
      <c r="AB196" s="33">
        <v>2021</v>
      </c>
      <c r="AC196" s="58">
        <v>0</v>
      </c>
      <c r="AD196" s="104" t="s">
        <v>134</v>
      </c>
      <c r="AE196" s="105"/>
      <c r="AF196" s="106" t="s">
        <v>134</v>
      </c>
      <c r="AG196" s="105"/>
      <c r="AH196" s="106" t="s">
        <v>134</v>
      </c>
      <c r="AI196" s="103"/>
    </row>
    <row r="197" spans="1:35" ht="12" customHeight="1" x14ac:dyDescent="0.2">
      <c r="A197" s="25"/>
      <c r="B197" s="92" t="s">
        <v>134</v>
      </c>
      <c r="C197" s="107"/>
      <c r="D197" s="93"/>
      <c r="E197" s="94">
        <v>0</v>
      </c>
      <c r="F197" s="94">
        <v>0</v>
      </c>
      <c r="G197" s="94">
        <v>0</v>
      </c>
      <c r="H197" s="94">
        <v>0</v>
      </c>
      <c r="I197" s="94">
        <v>0</v>
      </c>
      <c r="J197" s="95">
        <v>0</v>
      </c>
      <c r="K197" s="94">
        <v>0</v>
      </c>
      <c r="L197" s="94">
        <v>0</v>
      </c>
      <c r="M197" s="96"/>
      <c r="N197" s="97" t="s">
        <v>134</v>
      </c>
      <c r="O197" s="98"/>
      <c r="P197" s="98"/>
      <c r="Q197" s="30" t="s">
        <v>134</v>
      </c>
      <c r="R197" s="31" t="s">
        <v>134</v>
      </c>
      <c r="S197" s="32" t="s">
        <v>134</v>
      </c>
      <c r="T197" s="99"/>
      <c r="U197" s="99"/>
      <c r="V197" s="100" t="s">
        <v>134</v>
      </c>
      <c r="W197" s="101"/>
      <c r="X197" s="100" t="s">
        <v>134</v>
      </c>
      <c r="Y197" s="102"/>
      <c r="Z197" s="100" t="s">
        <v>134</v>
      </c>
      <c r="AA197" s="103"/>
      <c r="AB197" s="33">
        <v>2021</v>
      </c>
      <c r="AC197" s="58">
        <v>0</v>
      </c>
      <c r="AD197" s="104" t="s">
        <v>134</v>
      </c>
      <c r="AE197" s="105"/>
      <c r="AF197" s="106" t="s">
        <v>134</v>
      </c>
      <c r="AG197" s="105"/>
      <c r="AH197" s="106" t="s">
        <v>134</v>
      </c>
      <c r="AI197" s="103"/>
    </row>
    <row r="198" spans="1:35" ht="12" customHeight="1" x14ac:dyDescent="0.2">
      <c r="A198" s="25"/>
      <c r="B198" s="92" t="s">
        <v>134</v>
      </c>
      <c r="C198" s="107"/>
      <c r="D198" s="93"/>
      <c r="E198" s="94">
        <v>0</v>
      </c>
      <c r="F198" s="94">
        <v>0</v>
      </c>
      <c r="G198" s="94">
        <v>0</v>
      </c>
      <c r="H198" s="94">
        <v>0</v>
      </c>
      <c r="I198" s="94">
        <v>0</v>
      </c>
      <c r="J198" s="95">
        <v>0</v>
      </c>
      <c r="K198" s="94">
        <v>0</v>
      </c>
      <c r="L198" s="94">
        <v>0</v>
      </c>
      <c r="M198" s="96"/>
      <c r="N198" s="97" t="s">
        <v>134</v>
      </c>
      <c r="O198" s="98"/>
      <c r="P198" s="98"/>
      <c r="Q198" s="30" t="s">
        <v>134</v>
      </c>
      <c r="R198" s="31" t="s">
        <v>134</v>
      </c>
      <c r="S198" s="32" t="s">
        <v>134</v>
      </c>
      <c r="T198" s="99"/>
      <c r="U198" s="99"/>
      <c r="V198" s="100" t="s">
        <v>134</v>
      </c>
      <c r="W198" s="101"/>
      <c r="X198" s="100" t="s">
        <v>134</v>
      </c>
      <c r="Y198" s="102"/>
      <c r="Z198" s="100" t="s">
        <v>134</v>
      </c>
      <c r="AA198" s="103"/>
      <c r="AB198" s="33">
        <v>2021</v>
      </c>
      <c r="AC198" s="58">
        <v>0</v>
      </c>
      <c r="AD198" s="104" t="s">
        <v>134</v>
      </c>
      <c r="AE198" s="105"/>
      <c r="AF198" s="106" t="s">
        <v>134</v>
      </c>
      <c r="AG198" s="105"/>
      <c r="AH198" s="106" t="s">
        <v>134</v>
      </c>
      <c r="AI198" s="103"/>
    </row>
    <row r="199" spans="1:35" ht="12" customHeight="1" x14ac:dyDescent="0.2">
      <c r="A199" s="25"/>
      <c r="B199" s="92" t="s">
        <v>134</v>
      </c>
      <c r="C199" s="107"/>
      <c r="D199" s="93"/>
      <c r="E199" s="94">
        <v>0</v>
      </c>
      <c r="F199" s="94">
        <v>0</v>
      </c>
      <c r="G199" s="94">
        <v>0</v>
      </c>
      <c r="H199" s="94">
        <v>0</v>
      </c>
      <c r="I199" s="94">
        <v>0</v>
      </c>
      <c r="J199" s="95">
        <v>0</v>
      </c>
      <c r="K199" s="94">
        <v>0</v>
      </c>
      <c r="L199" s="94">
        <v>0</v>
      </c>
      <c r="M199" s="96"/>
      <c r="N199" s="97" t="s">
        <v>134</v>
      </c>
      <c r="O199" s="98"/>
      <c r="P199" s="98"/>
      <c r="Q199" s="30" t="s">
        <v>134</v>
      </c>
      <c r="R199" s="31" t="s">
        <v>134</v>
      </c>
      <c r="S199" s="32" t="s">
        <v>134</v>
      </c>
      <c r="T199" s="99"/>
      <c r="U199" s="99"/>
      <c r="V199" s="100" t="s">
        <v>134</v>
      </c>
      <c r="W199" s="101"/>
      <c r="X199" s="100" t="s">
        <v>134</v>
      </c>
      <c r="Y199" s="102"/>
      <c r="Z199" s="100" t="s">
        <v>134</v>
      </c>
      <c r="AA199" s="103"/>
      <c r="AB199" s="33">
        <v>2021</v>
      </c>
      <c r="AC199" s="58">
        <v>0</v>
      </c>
      <c r="AD199" s="104" t="s">
        <v>134</v>
      </c>
      <c r="AE199" s="105"/>
      <c r="AF199" s="106" t="s">
        <v>134</v>
      </c>
      <c r="AG199" s="105"/>
      <c r="AH199" s="106" t="s">
        <v>134</v>
      </c>
      <c r="AI199" s="103"/>
    </row>
    <row r="200" spans="1:35" ht="12" customHeight="1" thickBot="1" x14ac:dyDescent="0.25">
      <c r="A200" s="25"/>
      <c r="B200" s="191" t="s">
        <v>134</v>
      </c>
      <c r="C200" s="192"/>
      <c r="D200" s="193"/>
      <c r="E200" s="194">
        <v>0</v>
      </c>
      <c r="F200" s="194">
        <v>0</v>
      </c>
      <c r="G200" s="194">
        <v>0</v>
      </c>
      <c r="H200" s="194">
        <v>0</v>
      </c>
      <c r="I200" s="194">
        <v>0</v>
      </c>
      <c r="J200" s="195">
        <v>0</v>
      </c>
      <c r="K200" s="194">
        <v>0</v>
      </c>
      <c r="L200" s="194">
        <v>0</v>
      </c>
      <c r="M200" s="196"/>
      <c r="N200" s="197" t="s">
        <v>134</v>
      </c>
      <c r="O200" s="198"/>
      <c r="P200" s="198"/>
      <c r="Q200" s="59" t="s">
        <v>134</v>
      </c>
      <c r="R200" s="60" t="s">
        <v>134</v>
      </c>
      <c r="S200" s="61" t="s">
        <v>134</v>
      </c>
      <c r="T200" s="199"/>
      <c r="U200" s="199"/>
      <c r="V200" s="200" t="s">
        <v>134</v>
      </c>
      <c r="W200" s="201"/>
      <c r="X200" s="200" t="s">
        <v>134</v>
      </c>
      <c r="Y200" s="202"/>
      <c r="Z200" s="200" t="s">
        <v>134</v>
      </c>
      <c r="AA200" s="203"/>
      <c r="AB200" s="62">
        <v>2021</v>
      </c>
      <c r="AC200" s="63">
        <v>0</v>
      </c>
      <c r="AD200" s="204" t="s">
        <v>134</v>
      </c>
      <c r="AE200" s="205"/>
      <c r="AF200" s="206" t="s">
        <v>134</v>
      </c>
      <c r="AG200" s="205"/>
      <c r="AH200" s="206" t="s">
        <v>134</v>
      </c>
      <c r="AI200" s="203"/>
    </row>
    <row r="201" spans="1:35" ht="18" customHeight="1" thickBot="1" x14ac:dyDescent="0.25">
      <c r="B201" s="39"/>
      <c r="C201" s="40"/>
      <c r="D201" s="40"/>
      <c r="E201" s="40"/>
      <c r="F201" s="41"/>
      <c r="G201" s="41"/>
      <c r="H201" s="41"/>
      <c r="I201" s="42"/>
      <c r="J201" s="43"/>
      <c r="K201" s="44"/>
      <c r="L201" s="44"/>
      <c r="M201" s="44"/>
      <c r="N201" s="45"/>
      <c r="O201" s="46"/>
      <c r="P201" s="45"/>
      <c r="Q201" s="45"/>
      <c r="R201" s="45"/>
      <c r="S201" s="45"/>
      <c r="T201" s="45"/>
      <c r="U201" s="45"/>
      <c r="V201" s="45"/>
      <c r="W201" s="45"/>
      <c r="X201" s="45"/>
      <c r="Y201" s="45"/>
      <c r="Z201" s="45"/>
      <c r="AA201" s="45"/>
      <c r="AB201" s="45"/>
      <c r="AC201" s="45"/>
      <c r="AD201" s="40"/>
      <c r="AE201" s="40"/>
      <c r="AF201" s="40"/>
      <c r="AG201" s="40"/>
      <c r="AH201" s="40"/>
      <c r="AI201" s="47"/>
    </row>
    <row r="202" spans="1:35" ht="25.5" customHeight="1" thickBot="1" x14ac:dyDescent="0.25">
      <c r="B202" s="171">
        <v>17</v>
      </c>
      <c r="C202" s="171" t="s">
        <v>201</v>
      </c>
      <c r="D202" s="172">
        <v>1</v>
      </c>
      <c r="E202" s="173">
        <v>9090053501</v>
      </c>
      <c r="F202" s="173">
        <v>10133021141</v>
      </c>
      <c r="G202" s="173">
        <v>2825647969</v>
      </c>
      <c r="H202" s="173">
        <v>3448685969</v>
      </c>
      <c r="I202" s="173">
        <v>6264405532</v>
      </c>
      <c r="J202" s="173">
        <v>6684335172</v>
      </c>
      <c r="K202" s="173">
        <v>1968858070</v>
      </c>
      <c r="L202" s="173">
        <v>5068070</v>
      </c>
      <c r="M202" s="174">
        <v>1</v>
      </c>
      <c r="N202" s="174">
        <v>3.5</v>
      </c>
      <c r="O202" s="175" t="s">
        <v>116</v>
      </c>
      <c r="P202" s="175">
        <v>0</v>
      </c>
      <c r="Q202" s="52">
        <v>700000000</v>
      </c>
      <c r="R202" s="227">
        <v>6404405532</v>
      </c>
      <c r="S202" s="73" t="s">
        <v>128</v>
      </c>
      <c r="T202" s="69" t="s">
        <v>163</v>
      </c>
      <c r="U202" s="69">
        <v>3.2169801761317705</v>
      </c>
      <c r="V202" s="70" t="s">
        <v>128</v>
      </c>
      <c r="W202" s="71">
        <v>0.34034133759437302</v>
      </c>
      <c r="X202" s="70" t="s">
        <v>128</v>
      </c>
      <c r="Y202" s="72">
        <v>388.48280903775992</v>
      </c>
      <c r="Z202" s="70" t="s">
        <v>128</v>
      </c>
      <c r="AA202" s="70" t="s">
        <v>128</v>
      </c>
      <c r="AB202" s="23">
        <v>2021</v>
      </c>
      <c r="AC202" s="24">
        <v>11153.253887065423</v>
      </c>
      <c r="AD202" s="74" t="s">
        <v>443</v>
      </c>
      <c r="AE202" s="75">
        <v>0.29454807685996148</v>
      </c>
      <c r="AF202" s="73" t="s">
        <v>128</v>
      </c>
      <c r="AG202" s="75">
        <v>0.19430119039559202</v>
      </c>
      <c r="AH202" s="73" t="s">
        <v>128</v>
      </c>
      <c r="AI202" s="70" t="s">
        <v>128</v>
      </c>
    </row>
    <row r="203" spans="1:35" ht="12" customHeight="1" x14ac:dyDescent="0.2">
      <c r="A203" s="25"/>
      <c r="B203" s="176">
        <v>17.100000000000001</v>
      </c>
      <c r="C203" s="177" t="s">
        <v>203</v>
      </c>
      <c r="D203" s="178">
        <v>0.5</v>
      </c>
      <c r="E203" s="94">
        <v>5126393501</v>
      </c>
      <c r="F203" s="94">
        <v>5241378141</v>
      </c>
      <c r="G203" s="94">
        <v>2370739969</v>
      </c>
      <c r="H203" s="94">
        <v>2370739969</v>
      </c>
      <c r="I203" s="94">
        <v>2755653532</v>
      </c>
      <c r="J203" s="95">
        <v>2870638172</v>
      </c>
      <c r="K203" s="94">
        <v>211909070</v>
      </c>
      <c r="L203" s="94">
        <v>5046215</v>
      </c>
      <c r="M203" s="180"/>
      <c r="N203" s="181" t="s">
        <v>134</v>
      </c>
      <c r="O203" s="182" t="s">
        <v>116</v>
      </c>
      <c r="P203" s="182" t="s">
        <v>134</v>
      </c>
      <c r="Q203" s="53" t="s">
        <v>134</v>
      </c>
      <c r="R203" s="54" t="s">
        <v>134</v>
      </c>
      <c r="S203" s="55" t="s">
        <v>134</v>
      </c>
      <c r="T203" s="183" t="s">
        <v>163</v>
      </c>
      <c r="U203" s="183"/>
      <c r="V203" s="184" t="s">
        <v>134</v>
      </c>
      <c r="W203" s="185"/>
      <c r="X203" s="184" t="s">
        <v>134</v>
      </c>
      <c r="Y203" s="186"/>
      <c r="Z203" s="184" t="s">
        <v>134</v>
      </c>
      <c r="AA203" s="187"/>
      <c r="AB203" s="56">
        <v>2021</v>
      </c>
      <c r="AC203" s="57">
        <v>5769.1008743833418</v>
      </c>
      <c r="AD203" s="188" t="s">
        <v>443</v>
      </c>
      <c r="AE203" s="189"/>
      <c r="AF203" s="190" t="s">
        <v>134</v>
      </c>
      <c r="AG203" s="189"/>
      <c r="AH203" s="190" t="s">
        <v>134</v>
      </c>
      <c r="AI203" s="187" t="s">
        <v>134</v>
      </c>
    </row>
    <row r="204" spans="1:35" ht="12" customHeight="1" x14ac:dyDescent="0.2">
      <c r="A204" s="25"/>
      <c r="B204" s="92">
        <v>17.200000000000003</v>
      </c>
      <c r="C204" s="12" t="s">
        <v>202</v>
      </c>
      <c r="D204" s="93">
        <v>0.5</v>
      </c>
      <c r="E204" s="94">
        <v>3963660000</v>
      </c>
      <c r="F204" s="94">
        <v>4891643000</v>
      </c>
      <c r="G204" s="94">
        <v>454908000</v>
      </c>
      <c r="H204" s="94">
        <v>1077946000</v>
      </c>
      <c r="I204" s="94">
        <v>3508752000</v>
      </c>
      <c r="J204" s="95">
        <v>3813697000</v>
      </c>
      <c r="K204" s="94">
        <v>1756949000</v>
      </c>
      <c r="L204" s="94">
        <v>21855</v>
      </c>
      <c r="M204" s="96"/>
      <c r="N204" s="97" t="s">
        <v>134</v>
      </c>
      <c r="O204" s="98" t="s">
        <v>116</v>
      </c>
      <c r="P204" s="98" t="s">
        <v>134</v>
      </c>
      <c r="Q204" s="30" t="s">
        <v>134</v>
      </c>
      <c r="R204" s="31" t="s">
        <v>134</v>
      </c>
      <c r="S204" s="32" t="s">
        <v>134</v>
      </c>
      <c r="T204" s="99" t="s">
        <v>163</v>
      </c>
      <c r="U204" s="99"/>
      <c r="V204" s="100" t="s">
        <v>134</v>
      </c>
      <c r="W204" s="101"/>
      <c r="X204" s="100" t="s">
        <v>134</v>
      </c>
      <c r="Y204" s="102"/>
      <c r="Z204" s="100" t="s">
        <v>134</v>
      </c>
      <c r="AA204" s="103"/>
      <c r="AB204" s="33">
        <v>2021</v>
      </c>
      <c r="AC204" s="58">
        <v>5384.1530126820808</v>
      </c>
      <c r="AD204" s="104" t="s">
        <v>443</v>
      </c>
      <c r="AE204" s="105"/>
      <c r="AF204" s="106" t="s">
        <v>134</v>
      </c>
      <c r="AG204" s="105"/>
      <c r="AH204" s="106" t="s">
        <v>134</v>
      </c>
      <c r="AI204" s="103" t="s">
        <v>134</v>
      </c>
    </row>
    <row r="205" spans="1:35" ht="12" customHeight="1" x14ac:dyDescent="0.2">
      <c r="A205" s="25"/>
      <c r="B205" s="92" t="s">
        <v>134</v>
      </c>
      <c r="C205" s="12"/>
      <c r="D205" s="93"/>
      <c r="E205" s="94">
        <v>0</v>
      </c>
      <c r="F205" s="94">
        <v>0</v>
      </c>
      <c r="G205" s="94">
        <v>0</v>
      </c>
      <c r="H205" s="94">
        <v>0</v>
      </c>
      <c r="I205" s="94">
        <v>0</v>
      </c>
      <c r="J205" s="95">
        <v>0</v>
      </c>
      <c r="K205" s="94">
        <v>0</v>
      </c>
      <c r="L205" s="94">
        <v>0</v>
      </c>
      <c r="M205" s="96"/>
      <c r="N205" s="97" t="s">
        <v>134</v>
      </c>
      <c r="O205" s="98"/>
      <c r="P205" s="98"/>
      <c r="Q205" s="30" t="s">
        <v>134</v>
      </c>
      <c r="R205" s="31" t="s">
        <v>134</v>
      </c>
      <c r="S205" s="32" t="s">
        <v>134</v>
      </c>
      <c r="T205" s="99"/>
      <c r="U205" s="99"/>
      <c r="V205" s="100" t="s">
        <v>134</v>
      </c>
      <c r="W205" s="101"/>
      <c r="X205" s="100" t="s">
        <v>134</v>
      </c>
      <c r="Y205" s="102"/>
      <c r="Z205" s="100" t="s">
        <v>134</v>
      </c>
      <c r="AA205" s="103"/>
      <c r="AB205" s="33">
        <v>2021</v>
      </c>
      <c r="AC205" s="58">
        <v>0</v>
      </c>
      <c r="AD205" s="104" t="s">
        <v>134</v>
      </c>
      <c r="AE205" s="105"/>
      <c r="AF205" s="106" t="s">
        <v>134</v>
      </c>
      <c r="AG205" s="105"/>
      <c r="AH205" s="106" t="s">
        <v>134</v>
      </c>
      <c r="AI205" s="103"/>
    </row>
    <row r="206" spans="1:35" ht="12" customHeight="1" x14ac:dyDescent="0.2">
      <c r="A206" s="25"/>
      <c r="B206" s="92" t="s">
        <v>134</v>
      </c>
      <c r="C206" s="107"/>
      <c r="D206" s="93"/>
      <c r="E206" s="94">
        <v>0</v>
      </c>
      <c r="F206" s="94">
        <v>0</v>
      </c>
      <c r="G206" s="94">
        <v>0</v>
      </c>
      <c r="H206" s="94">
        <v>0</v>
      </c>
      <c r="I206" s="94">
        <v>0</v>
      </c>
      <c r="J206" s="95">
        <v>0</v>
      </c>
      <c r="K206" s="94">
        <v>0</v>
      </c>
      <c r="L206" s="94">
        <v>0</v>
      </c>
      <c r="M206" s="96"/>
      <c r="N206" s="97" t="s">
        <v>134</v>
      </c>
      <c r="O206" s="98"/>
      <c r="P206" s="98"/>
      <c r="Q206" s="30" t="s">
        <v>134</v>
      </c>
      <c r="R206" s="31" t="s">
        <v>134</v>
      </c>
      <c r="S206" s="32" t="s">
        <v>134</v>
      </c>
      <c r="T206" s="99"/>
      <c r="U206" s="99"/>
      <c r="V206" s="100" t="s">
        <v>134</v>
      </c>
      <c r="W206" s="101"/>
      <c r="X206" s="100" t="s">
        <v>134</v>
      </c>
      <c r="Y206" s="102"/>
      <c r="Z206" s="100" t="s">
        <v>134</v>
      </c>
      <c r="AA206" s="103"/>
      <c r="AB206" s="33">
        <v>2021</v>
      </c>
      <c r="AC206" s="58">
        <v>0</v>
      </c>
      <c r="AD206" s="104" t="s">
        <v>134</v>
      </c>
      <c r="AE206" s="105"/>
      <c r="AF206" s="106" t="s">
        <v>134</v>
      </c>
      <c r="AG206" s="105"/>
      <c r="AH206" s="106" t="s">
        <v>134</v>
      </c>
      <c r="AI206" s="103"/>
    </row>
    <row r="207" spans="1:35" ht="12" customHeight="1" x14ac:dyDescent="0.2">
      <c r="A207" s="25"/>
      <c r="B207" s="92" t="s">
        <v>134</v>
      </c>
      <c r="C207" s="34"/>
      <c r="D207" s="93"/>
      <c r="E207" s="94">
        <v>0</v>
      </c>
      <c r="F207" s="94">
        <v>0</v>
      </c>
      <c r="G207" s="94">
        <v>0</v>
      </c>
      <c r="H207" s="94">
        <v>0</v>
      </c>
      <c r="I207" s="94">
        <v>0</v>
      </c>
      <c r="J207" s="95">
        <v>0</v>
      </c>
      <c r="K207" s="94">
        <v>0</v>
      </c>
      <c r="L207" s="94">
        <v>0</v>
      </c>
      <c r="M207" s="96"/>
      <c r="N207" s="97" t="s">
        <v>134</v>
      </c>
      <c r="O207" s="98"/>
      <c r="P207" s="98"/>
      <c r="Q207" s="30" t="s">
        <v>134</v>
      </c>
      <c r="R207" s="31" t="s">
        <v>134</v>
      </c>
      <c r="S207" s="32" t="s">
        <v>134</v>
      </c>
      <c r="T207" s="99"/>
      <c r="U207" s="99"/>
      <c r="V207" s="100" t="s">
        <v>134</v>
      </c>
      <c r="W207" s="101"/>
      <c r="X207" s="100" t="s">
        <v>134</v>
      </c>
      <c r="Y207" s="102"/>
      <c r="Z207" s="100" t="s">
        <v>134</v>
      </c>
      <c r="AA207" s="103"/>
      <c r="AB207" s="33">
        <v>2021</v>
      </c>
      <c r="AC207" s="58">
        <v>0</v>
      </c>
      <c r="AD207" s="104" t="s">
        <v>134</v>
      </c>
      <c r="AE207" s="105"/>
      <c r="AF207" s="106" t="s">
        <v>134</v>
      </c>
      <c r="AG207" s="105"/>
      <c r="AH207" s="106" t="s">
        <v>134</v>
      </c>
      <c r="AI207" s="103"/>
    </row>
    <row r="208" spans="1:35" ht="12" customHeight="1" x14ac:dyDescent="0.2">
      <c r="A208" s="25"/>
      <c r="B208" s="92" t="s">
        <v>134</v>
      </c>
      <c r="C208" s="107"/>
      <c r="D208" s="93"/>
      <c r="E208" s="94">
        <v>0</v>
      </c>
      <c r="F208" s="94">
        <v>0</v>
      </c>
      <c r="G208" s="94">
        <v>0</v>
      </c>
      <c r="H208" s="94">
        <v>0</v>
      </c>
      <c r="I208" s="94">
        <v>0</v>
      </c>
      <c r="J208" s="95">
        <v>0</v>
      </c>
      <c r="K208" s="94">
        <v>0</v>
      </c>
      <c r="L208" s="94">
        <v>0</v>
      </c>
      <c r="M208" s="96"/>
      <c r="N208" s="97" t="s">
        <v>134</v>
      </c>
      <c r="O208" s="98"/>
      <c r="P208" s="98"/>
      <c r="Q208" s="30" t="s">
        <v>134</v>
      </c>
      <c r="R208" s="31" t="s">
        <v>134</v>
      </c>
      <c r="S208" s="32" t="s">
        <v>134</v>
      </c>
      <c r="T208" s="99"/>
      <c r="U208" s="99"/>
      <c r="V208" s="100" t="s">
        <v>134</v>
      </c>
      <c r="W208" s="101"/>
      <c r="X208" s="100" t="s">
        <v>134</v>
      </c>
      <c r="Y208" s="102"/>
      <c r="Z208" s="100" t="s">
        <v>134</v>
      </c>
      <c r="AA208" s="103"/>
      <c r="AB208" s="33">
        <v>2021</v>
      </c>
      <c r="AC208" s="58">
        <v>0</v>
      </c>
      <c r="AD208" s="104" t="s">
        <v>134</v>
      </c>
      <c r="AE208" s="105"/>
      <c r="AF208" s="106" t="s">
        <v>134</v>
      </c>
      <c r="AG208" s="105"/>
      <c r="AH208" s="106" t="s">
        <v>134</v>
      </c>
      <c r="AI208" s="103"/>
    </row>
    <row r="209" spans="1:35" ht="12" customHeight="1" x14ac:dyDescent="0.2">
      <c r="A209" s="25"/>
      <c r="B209" s="92" t="s">
        <v>134</v>
      </c>
      <c r="C209" s="107"/>
      <c r="D209" s="93"/>
      <c r="E209" s="94">
        <v>0</v>
      </c>
      <c r="F209" s="94">
        <v>0</v>
      </c>
      <c r="G209" s="94">
        <v>0</v>
      </c>
      <c r="H209" s="94">
        <v>0</v>
      </c>
      <c r="I209" s="94">
        <v>0</v>
      </c>
      <c r="J209" s="95">
        <v>0</v>
      </c>
      <c r="K209" s="94">
        <v>0</v>
      </c>
      <c r="L209" s="94">
        <v>0</v>
      </c>
      <c r="M209" s="96"/>
      <c r="N209" s="97" t="s">
        <v>134</v>
      </c>
      <c r="O209" s="98"/>
      <c r="P209" s="98"/>
      <c r="Q209" s="30" t="s">
        <v>134</v>
      </c>
      <c r="R209" s="31" t="s">
        <v>134</v>
      </c>
      <c r="S209" s="32" t="s">
        <v>134</v>
      </c>
      <c r="T209" s="99"/>
      <c r="U209" s="99"/>
      <c r="V209" s="100" t="s">
        <v>134</v>
      </c>
      <c r="W209" s="101"/>
      <c r="X209" s="100" t="s">
        <v>134</v>
      </c>
      <c r="Y209" s="102"/>
      <c r="Z209" s="100" t="s">
        <v>134</v>
      </c>
      <c r="AA209" s="103"/>
      <c r="AB209" s="33">
        <v>2021</v>
      </c>
      <c r="AC209" s="58">
        <v>0</v>
      </c>
      <c r="AD209" s="104" t="s">
        <v>134</v>
      </c>
      <c r="AE209" s="105"/>
      <c r="AF209" s="106" t="s">
        <v>134</v>
      </c>
      <c r="AG209" s="105"/>
      <c r="AH209" s="106" t="s">
        <v>134</v>
      </c>
      <c r="AI209" s="103"/>
    </row>
    <row r="210" spans="1:35" ht="12" customHeight="1" x14ac:dyDescent="0.2">
      <c r="A210" s="25"/>
      <c r="B210" s="92" t="s">
        <v>134</v>
      </c>
      <c r="C210" s="107"/>
      <c r="D210" s="93"/>
      <c r="E210" s="94">
        <v>0</v>
      </c>
      <c r="F210" s="94">
        <v>0</v>
      </c>
      <c r="G210" s="94">
        <v>0</v>
      </c>
      <c r="H210" s="94">
        <v>0</v>
      </c>
      <c r="I210" s="94">
        <v>0</v>
      </c>
      <c r="J210" s="95">
        <v>0</v>
      </c>
      <c r="K210" s="94">
        <v>0</v>
      </c>
      <c r="L210" s="94">
        <v>0</v>
      </c>
      <c r="M210" s="96"/>
      <c r="N210" s="97" t="s">
        <v>134</v>
      </c>
      <c r="O210" s="98"/>
      <c r="P210" s="98"/>
      <c r="Q210" s="30" t="s">
        <v>134</v>
      </c>
      <c r="R210" s="31" t="s">
        <v>134</v>
      </c>
      <c r="S210" s="32" t="s">
        <v>134</v>
      </c>
      <c r="T210" s="99"/>
      <c r="U210" s="99"/>
      <c r="V210" s="100" t="s">
        <v>134</v>
      </c>
      <c r="W210" s="101"/>
      <c r="X210" s="100" t="s">
        <v>134</v>
      </c>
      <c r="Y210" s="102"/>
      <c r="Z210" s="100" t="s">
        <v>134</v>
      </c>
      <c r="AA210" s="103"/>
      <c r="AB210" s="33">
        <v>2021</v>
      </c>
      <c r="AC210" s="58">
        <v>0</v>
      </c>
      <c r="AD210" s="104" t="s">
        <v>134</v>
      </c>
      <c r="AE210" s="105"/>
      <c r="AF210" s="106" t="s">
        <v>134</v>
      </c>
      <c r="AG210" s="105"/>
      <c r="AH210" s="106" t="s">
        <v>134</v>
      </c>
      <c r="AI210" s="103"/>
    </row>
    <row r="211" spans="1:35" ht="12" customHeight="1" thickBot="1" x14ac:dyDescent="0.25">
      <c r="A211" s="25"/>
      <c r="B211" s="191" t="s">
        <v>134</v>
      </c>
      <c r="C211" s="192"/>
      <c r="D211" s="193"/>
      <c r="E211" s="194">
        <v>0</v>
      </c>
      <c r="F211" s="194">
        <v>0</v>
      </c>
      <c r="G211" s="194">
        <v>0</v>
      </c>
      <c r="H211" s="194">
        <v>0</v>
      </c>
      <c r="I211" s="194">
        <v>0</v>
      </c>
      <c r="J211" s="195">
        <v>0</v>
      </c>
      <c r="K211" s="194">
        <v>0</v>
      </c>
      <c r="L211" s="194">
        <v>0</v>
      </c>
      <c r="M211" s="196"/>
      <c r="N211" s="197" t="s">
        <v>134</v>
      </c>
      <c r="O211" s="198"/>
      <c r="P211" s="198"/>
      <c r="Q211" s="59" t="s">
        <v>134</v>
      </c>
      <c r="R211" s="60" t="s">
        <v>134</v>
      </c>
      <c r="S211" s="61" t="s">
        <v>134</v>
      </c>
      <c r="T211" s="199"/>
      <c r="U211" s="199"/>
      <c r="V211" s="200" t="s">
        <v>134</v>
      </c>
      <c r="W211" s="201"/>
      <c r="X211" s="200" t="s">
        <v>134</v>
      </c>
      <c r="Y211" s="202"/>
      <c r="Z211" s="200" t="s">
        <v>134</v>
      </c>
      <c r="AA211" s="203"/>
      <c r="AB211" s="62">
        <v>2021</v>
      </c>
      <c r="AC211" s="63">
        <v>0</v>
      </c>
      <c r="AD211" s="204" t="s">
        <v>134</v>
      </c>
      <c r="AE211" s="205"/>
      <c r="AF211" s="206" t="s">
        <v>134</v>
      </c>
      <c r="AG211" s="205"/>
      <c r="AH211" s="206" t="s">
        <v>134</v>
      </c>
      <c r="AI211" s="203"/>
    </row>
    <row r="212" spans="1:35" ht="18" customHeight="1" thickBot="1" x14ac:dyDescent="0.25">
      <c r="B212" s="39"/>
      <c r="C212" s="40"/>
      <c r="D212" s="40"/>
      <c r="E212" s="40"/>
      <c r="F212" s="41"/>
      <c r="G212" s="41"/>
      <c r="H212" s="41"/>
      <c r="I212" s="42"/>
      <c r="J212" s="43"/>
      <c r="K212" s="44"/>
      <c r="L212" s="44"/>
      <c r="M212" s="44"/>
      <c r="N212" s="45"/>
      <c r="O212" s="46"/>
      <c r="P212" s="45"/>
      <c r="Q212" s="45"/>
      <c r="R212" s="45"/>
      <c r="S212" s="45"/>
      <c r="T212" s="45"/>
      <c r="U212" s="45"/>
      <c r="V212" s="45"/>
      <c r="W212" s="45"/>
      <c r="X212" s="45"/>
      <c r="Y212" s="45"/>
      <c r="Z212" s="45"/>
      <c r="AA212" s="45"/>
      <c r="AB212" s="45"/>
      <c r="AC212" s="45"/>
      <c r="AD212" s="40"/>
      <c r="AE212" s="40"/>
      <c r="AF212" s="40"/>
      <c r="AG212" s="40"/>
      <c r="AH212" s="40"/>
      <c r="AI212" s="47"/>
    </row>
    <row r="213" spans="1:35" ht="25.5" customHeight="1" thickBot="1" x14ac:dyDescent="0.25">
      <c r="B213" s="171">
        <v>18</v>
      </c>
      <c r="C213" s="171" t="s">
        <v>204</v>
      </c>
      <c r="D213" s="172">
        <v>1</v>
      </c>
      <c r="E213" s="173">
        <v>4276955005</v>
      </c>
      <c r="F213" s="173">
        <v>4358335078</v>
      </c>
      <c r="G213" s="173">
        <v>1729923412</v>
      </c>
      <c r="H213" s="173">
        <v>1729923412</v>
      </c>
      <c r="I213" s="173">
        <v>2547031593</v>
      </c>
      <c r="J213" s="173">
        <v>2628411666</v>
      </c>
      <c r="K213" s="173">
        <v>557463609</v>
      </c>
      <c r="L213" s="173">
        <v>120874</v>
      </c>
      <c r="M213" s="174">
        <v>1</v>
      </c>
      <c r="N213" s="174">
        <v>3.5</v>
      </c>
      <c r="O213" s="175" t="s">
        <v>116</v>
      </c>
      <c r="P213" s="175">
        <v>0</v>
      </c>
      <c r="Q213" s="52">
        <v>700000000</v>
      </c>
      <c r="R213" s="227">
        <v>2687031593</v>
      </c>
      <c r="S213" s="73" t="s">
        <v>128</v>
      </c>
      <c r="T213" s="69" t="s">
        <v>163</v>
      </c>
      <c r="U213" s="69">
        <v>2.4723377782692268</v>
      </c>
      <c r="V213" s="70" t="s">
        <v>128</v>
      </c>
      <c r="W213" s="71">
        <v>0.39692299491434374</v>
      </c>
      <c r="X213" s="70" t="s">
        <v>128</v>
      </c>
      <c r="Y213" s="72">
        <v>4611.9397802670546</v>
      </c>
      <c r="Z213" s="70" t="s">
        <v>128</v>
      </c>
      <c r="AA213" s="70" t="s">
        <v>128</v>
      </c>
      <c r="AB213" s="23">
        <v>2021</v>
      </c>
      <c r="AC213" s="24">
        <v>4797.1495345207513</v>
      </c>
      <c r="AD213" s="74" t="s">
        <v>443</v>
      </c>
      <c r="AE213" s="75">
        <v>0.21209143765838087</v>
      </c>
      <c r="AF213" s="73" t="s">
        <v>128</v>
      </c>
      <c r="AG213" s="75">
        <v>0.1279074690273275</v>
      </c>
      <c r="AH213" s="73" t="s">
        <v>128</v>
      </c>
      <c r="AI213" s="70" t="s">
        <v>128</v>
      </c>
    </row>
    <row r="214" spans="1:35" ht="12" customHeight="1" x14ac:dyDescent="0.2">
      <c r="A214" s="25"/>
      <c r="B214" s="176">
        <v>18.100000000000001</v>
      </c>
      <c r="C214" s="177" t="s">
        <v>205</v>
      </c>
      <c r="D214" s="178">
        <v>0.9</v>
      </c>
      <c r="E214" s="94">
        <v>3877047467</v>
      </c>
      <c r="F214" s="94">
        <v>3956856390</v>
      </c>
      <c r="G214" s="94">
        <v>1549179632</v>
      </c>
      <c r="H214" s="94">
        <v>1549179632</v>
      </c>
      <c r="I214" s="94">
        <v>2327867835</v>
      </c>
      <c r="J214" s="95">
        <v>2407676758</v>
      </c>
      <c r="K214" s="94">
        <v>469083233</v>
      </c>
      <c r="L214" s="94">
        <v>120874</v>
      </c>
      <c r="M214" s="180"/>
      <c r="N214" s="181" t="s">
        <v>134</v>
      </c>
      <c r="O214" s="182" t="s">
        <v>116</v>
      </c>
      <c r="P214" s="182" t="s">
        <v>134</v>
      </c>
      <c r="Q214" s="53" t="s">
        <v>134</v>
      </c>
      <c r="R214" s="54" t="s">
        <v>134</v>
      </c>
      <c r="S214" s="55" t="s">
        <v>134</v>
      </c>
      <c r="T214" s="183" t="s">
        <v>163</v>
      </c>
      <c r="U214" s="183"/>
      <c r="V214" s="184" t="s">
        <v>134</v>
      </c>
      <c r="W214" s="185"/>
      <c r="X214" s="184" t="s">
        <v>134</v>
      </c>
      <c r="Y214" s="186"/>
      <c r="Z214" s="184" t="s">
        <v>134</v>
      </c>
      <c r="AA214" s="187"/>
      <c r="AB214" s="56">
        <v>2021</v>
      </c>
      <c r="AC214" s="57">
        <v>4355.2483803435453</v>
      </c>
      <c r="AD214" s="188" t="s">
        <v>443</v>
      </c>
      <c r="AE214" s="189"/>
      <c r="AF214" s="190" t="s">
        <v>134</v>
      </c>
      <c r="AG214" s="189"/>
      <c r="AH214" s="190" t="s">
        <v>134</v>
      </c>
      <c r="AI214" s="187" t="s">
        <v>134</v>
      </c>
    </row>
    <row r="215" spans="1:35" ht="12" customHeight="1" x14ac:dyDescent="0.2">
      <c r="A215" s="25"/>
      <c r="B215" s="92">
        <v>18.200000000000003</v>
      </c>
      <c r="C215" s="12" t="s">
        <v>206</v>
      </c>
      <c r="D215" s="93">
        <v>0.1</v>
      </c>
      <c r="E215" s="94">
        <v>399907538</v>
      </c>
      <c r="F215" s="94">
        <v>401478688</v>
      </c>
      <c r="G215" s="94">
        <v>180743780</v>
      </c>
      <c r="H215" s="94">
        <v>180743780</v>
      </c>
      <c r="I215" s="94">
        <v>219163758</v>
      </c>
      <c r="J215" s="95">
        <v>220734908</v>
      </c>
      <c r="K215" s="94">
        <v>88380376</v>
      </c>
      <c r="L215" s="94">
        <v>0</v>
      </c>
      <c r="M215" s="96"/>
      <c r="N215" s="97" t="s">
        <v>134</v>
      </c>
      <c r="O215" s="98" t="s">
        <v>116</v>
      </c>
      <c r="P215" s="98" t="s">
        <v>134</v>
      </c>
      <c r="Q215" s="30" t="s">
        <v>134</v>
      </c>
      <c r="R215" s="31" t="s">
        <v>134</v>
      </c>
      <c r="S215" s="32" t="s">
        <v>134</v>
      </c>
      <c r="T215" s="99" t="s">
        <v>163</v>
      </c>
      <c r="U215" s="99"/>
      <c r="V215" s="100" t="s">
        <v>134</v>
      </c>
      <c r="W215" s="101"/>
      <c r="X215" s="100" t="s">
        <v>134</v>
      </c>
      <c r="Y215" s="102"/>
      <c r="Z215" s="100" t="s">
        <v>134</v>
      </c>
      <c r="AA215" s="103"/>
      <c r="AB215" s="33">
        <v>2021</v>
      </c>
      <c r="AC215" s="58">
        <v>441.90115417720574</v>
      </c>
      <c r="AD215" s="104" t="s">
        <v>443</v>
      </c>
      <c r="AE215" s="105"/>
      <c r="AF215" s="106" t="s">
        <v>134</v>
      </c>
      <c r="AG215" s="105"/>
      <c r="AH215" s="106" t="s">
        <v>134</v>
      </c>
      <c r="AI215" s="103" t="s">
        <v>134</v>
      </c>
    </row>
    <row r="216" spans="1:35" ht="12" customHeight="1" x14ac:dyDescent="0.2">
      <c r="A216" s="25"/>
      <c r="B216" s="92" t="s">
        <v>134</v>
      </c>
      <c r="C216" s="12"/>
      <c r="D216" s="93"/>
      <c r="E216" s="94">
        <v>0</v>
      </c>
      <c r="F216" s="94">
        <v>0</v>
      </c>
      <c r="G216" s="94">
        <v>0</v>
      </c>
      <c r="H216" s="94">
        <v>0</v>
      </c>
      <c r="I216" s="94">
        <v>0</v>
      </c>
      <c r="J216" s="95">
        <v>0</v>
      </c>
      <c r="K216" s="94">
        <v>0</v>
      </c>
      <c r="L216" s="94">
        <v>0</v>
      </c>
      <c r="M216" s="96"/>
      <c r="N216" s="97" t="s">
        <v>134</v>
      </c>
      <c r="O216" s="98"/>
      <c r="P216" s="98"/>
      <c r="Q216" s="30" t="s">
        <v>134</v>
      </c>
      <c r="R216" s="31" t="s">
        <v>134</v>
      </c>
      <c r="S216" s="32" t="s">
        <v>134</v>
      </c>
      <c r="T216" s="99"/>
      <c r="U216" s="99"/>
      <c r="V216" s="100" t="s">
        <v>134</v>
      </c>
      <c r="W216" s="101"/>
      <c r="X216" s="100" t="s">
        <v>134</v>
      </c>
      <c r="Y216" s="102"/>
      <c r="Z216" s="100" t="s">
        <v>134</v>
      </c>
      <c r="AA216" s="103"/>
      <c r="AB216" s="33">
        <v>2021</v>
      </c>
      <c r="AC216" s="58">
        <v>0</v>
      </c>
      <c r="AD216" s="104" t="s">
        <v>134</v>
      </c>
      <c r="AE216" s="105"/>
      <c r="AF216" s="106" t="s">
        <v>134</v>
      </c>
      <c r="AG216" s="105"/>
      <c r="AH216" s="106" t="s">
        <v>134</v>
      </c>
      <c r="AI216" s="103"/>
    </row>
    <row r="217" spans="1:35" ht="12" customHeight="1" x14ac:dyDescent="0.2">
      <c r="A217" s="25"/>
      <c r="B217" s="92" t="s">
        <v>134</v>
      </c>
      <c r="C217" s="107"/>
      <c r="D217" s="93"/>
      <c r="E217" s="94">
        <v>0</v>
      </c>
      <c r="F217" s="94">
        <v>0</v>
      </c>
      <c r="G217" s="94">
        <v>0</v>
      </c>
      <c r="H217" s="94">
        <v>0</v>
      </c>
      <c r="I217" s="94">
        <v>0</v>
      </c>
      <c r="J217" s="95">
        <v>0</v>
      </c>
      <c r="K217" s="94">
        <v>0</v>
      </c>
      <c r="L217" s="94">
        <v>0</v>
      </c>
      <c r="M217" s="96"/>
      <c r="N217" s="97" t="s">
        <v>134</v>
      </c>
      <c r="O217" s="98"/>
      <c r="P217" s="98"/>
      <c r="Q217" s="30" t="s">
        <v>134</v>
      </c>
      <c r="R217" s="31" t="s">
        <v>134</v>
      </c>
      <c r="S217" s="32" t="s">
        <v>134</v>
      </c>
      <c r="T217" s="99"/>
      <c r="U217" s="99"/>
      <c r="V217" s="100" t="s">
        <v>134</v>
      </c>
      <c r="W217" s="101"/>
      <c r="X217" s="100" t="s">
        <v>134</v>
      </c>
      <c r="Y217" s="102"/>
      <c r="Z217" s="100" t="s">
        <v>134</v>
      </c>
      <c r="AA217" s="103"/>
      <c r="AB217" s="33">
        <v>2021</v>
      </c>
      <c r="AC217" s="58">
        <v>0</v>
      </c>
      <c r="AD217" s="104" t="s">
        <v>134</v>
      </c>
      <c r="AE217" s="105"/>
      <c r="AF217" s="106" t="s">
        <v>134</v>
      </c>
      <c r="AG217" s="105"/>
      <c r="AH217" s="106" t="s">
        <v>134</v>
      </c>
      <c r="AI217" s="103"/>
    </row>
    <row r="218" spans="1:35" ht="12" customHeight="1" x14ac:dyDescent="0.2">
      <c r="A218" s="25"/>
      <c r="B218" s="92" t="s">
        <v>134</v>
      </c>
      <c r="C218" s="34"/>
      <c r="D218" s="93"/>
      <c r="E218" s="94">
        <v>0</v>
      </c>
      <c r="F218" s="94">
        <v>0</v>
      </c>
      <c r="G218" s="94">
        <v>0</v>
      </c>
      <c r="H218" s="94">
        <v>0</v>
      </c>
      <c r="I218" s="94">
        <v>0</v>
      </c>
      <c r="J218" s="95">
        <v>0</v>
      </c>
      <c r="K218" s="94">
        <v>0</v>
      </c>
      <c r="L218" s="94">
        <v>0</v>
      </c>
      <c r="M218" s="96"/>
      <c r="N218" s="97" t="s">
        <v>134</v>
      </c>
      <c r="O218" s="98"/>
      <c r="P218" s="98"/>
      <c r="Q218" s="30" t="s">
        <v>134</v>
      </c>
      <c r="R218" s="31" t="s">
        <v>134</v>
      </c>
      <c r="S218" s="32" t="s">
        <v>134</v>
      </c>
      <c r="T218" s="99"/>
      <c r="U218" s="99"/>
      <c r="V218" s="100" t="s">
        <v>134</v>
      </c>
      <c r="W218" s="101"/>
      <c r="X218" s="100" t="s">
        <v>134</v>
      </c>
      <c r="Y218" s="102"/>
      <c r="Z218" s="100" t="s">
        <v>134</v>
      </c>
      <c r="AA218" s="103"/>
      <c r="AB218" s="33">
        <v>2021</v>
      </c>
      <c r="AC218" s="58">
        <v>0</v>
      </c>
      <c r="AD218" s="104" t="s">
        <v>134</v>
      </c>
      <c r="AE218" s="105"/>
      <c r="AF218" s="106" t="s">
        <v>134</v>
      </c>
      <c r="AG218" s="105"/>
      <c r="AH218" s="106" t="s">
        <v>134</v>
      </c>
      <c r="AI218" s="103"/>
    </row>
    <row r="219" spans="1:35" ht="12" customHeight="1" x14ac:dyDescent="0.2">
      <c r="A219" s="25"/>
      <c r="B219" s="92" t="s">
        <v>134</v>
      </c>
      <c r="C219" s="107"/>
      <c r="D219" s="93"/>
      <c r="E219" s="94">
        <v>0</v>
      </c>
      <c r="F219" s="94">
        <v>0</v>
      </c>
      <c r="G219" s="94">
        <v>0</v>
      </c>
      <c r="H219" s="94">
        <v>0</v>
      </c>
      <c r="I219" s="94">
        <v>0</v>
      </c>
      <c r="J219" s="95">
        <v>0</v>
      </c>
      <c r="K219" s="94">
        <v>0</v>
      </c>
      <c r="L219" s="94">
        <v>0</v>
      </c>
      <c r="M219" s="96"/>
      <c r="N219" s="97" t="s">
        <v>134</v>
      </c>
      <c r="O219" s="98"/>
      <c r="P219" s="98"/>
      <c r="Q219" s="30" t="s">
        <v>134</v>
      </c>
      <c r="R219" s="31" t="s">
        <v>134</v>
      </c>
      <c r="S219" s="32" t="s">
        <v>134</v>
      </c>
      <c r="T219" s="99"/>
      <c r="U219" s="99"/>
      <c r="V219" s="100" t="s">
        <v>134</v>
      </c>
      <c r="W219" s="101"/>
      <c r="X219" s="100" t="s">
        <v>134</v>
      </c>
      <c r="Y219" s="102"/>
      <c r="Z219" s="100" t="s">
        <v>134</v>
      </c>
      <c r="AA219" s="103"/>
      <c r="AB219" s="33">
        <v>2021</v>
      </c>
      <c r="AC219" s="58">
        <v>0</v>
      </c>
      <c r="AD219" s="104" t="s">
        <v>134</v>
      </c>
      <c r="AE219" s="105"/>
      <c r="AF219" s="106" t="s">
        <v>134</v>
      </c>
      <c r="AG219" s="105"/>
      <c r="AH219" s="106" t="s">
        <v>134</v>
      </c>
      <c r="AI219" s="103"/>
    </row>
    <row r="220" spans="1:35" ht="12" customHeight="1" x14ac:dyDescent="0.2">
      <c r="A220" s="25"/>
      <c r="B220" s="92" t="s">
        <v>134</v>
      </c>
      <c r="C220" s="107"/>
      <c r="D220" s="93"/>
      <c r="E220" s="94">
        <v>0</v>
      </c>
      <c r="F220" s="94">
        <v>0</v>
      </c>
      <c r="G220" s="94">
        <v>0</v>
      </c>
      <c r="H220" s="94">
        <v>0</v>
      </c>
      <c r="I220" s="94">
        <v>0</v>
      </c>
      <c r="J220" s="95">
        <v>0</v>
      </c>
      <c r="K220" s="94">
        <v>0</v>
      </c>
      <c r="L220" s="94">
        <v>0</v>
      </c>
      <c r="M220" s="96"/>
      <c r="N220" s="97" t="s">
        <v>134</v>
      </c>
      <c r="O220" s="98"/>
      <c r="P220" s="98"/>
      <c r="Q220" s="30" t="s">
        <v>134</v>
      </c>
      <c r="R220" s="31" t="s">
        <v>134</v>
      </c>
      <c r="S220" s="32" t="s">
        <v>134</v>
      </c>
      <c r="T220" s="99"/>
      <c r="U220" s="99"/>
      <c r="V220" s="100" t="s">
        <v>134</v>
      </c>
      <c r="W220" s="101"/>
      <c r="X220" s="100" t="s">
        <v>134</v>
      </c>
      <c r="Y220" s="102"/>
      <c r="Z220" s="100" t="s">
        <v>134</v>
      </c>
      <c r="AA220" s="103"/>
      <c r="AB220" s="33">
        <v>2021</v>
      </c>
      <c r="AC220" s="58">
        <v>0</v>
      </c>
      <c r="AD220" s="104" t="s">
        <v>134</v>
      </c>
      <c r="AE220" s="105"/>
      <c r="AF220" s="106" t="s">
        <v>134</v>
      </c>
      <c r="AG220" s="105"/>
      <c r="AH220" s="106" t="s">
        <v>134</v>
      </c>
      <c r="AI220" s="103"/>
    </row>
    <row r="221" spans="1:35" ht="12" customHeight="1" x14ac:dyDescent="0.2">
      <c r="A221" s="25"/>
      <c r="B221" s="92" t="s">
        <v>134</v>
      </c>
      <c r="C221" s="107"/>
      <c r="D221" s="93"/>
      <c r="E221" s="94">
        <v>0</v>
      </c>
      <c r="F221" s="94">
        <v>0</v>
      </c>
      <c r="G221" s="94">
        <v>0</v>
      </c>
      <c r="H221" s="94">
        <v>0</v>
      </c>
      <c r="I221" s="94">
        <v>0</v>
      </c>
      <c r="J221" s="95">
        <v>0</v>
      </c>
      <c r="K221" s="94">
        <v>0</v>
      </c>
      <c r="L221" s="94">
        <v>0</v>
      </c>
      <c r="M221" s="96"/>
      <c r="N221" s="97" t="s">
        <v>134</v>
      </c>
      <c r="O221" s="98"/>
      <c r="P221" s="98"/>
      <c r="Q221" s="30" t="s">
        <v>134</v>
      </c>
      <c r="R221" s="31" t="s">
        <v>134</v>
      </c>
      <c r="S221" s="32" t="s">
        <v>134</v>
      </c>
      <c r="T221" s="99"/>
      <c r="U221" s="99"/>
      <c r="V221" s="100" t="s">
        <v>134</v>
      </c>
      <c r="W221" s="101"/>
      <c r="X221" s="100" t="s">
        <v>134</v>
      </c>
      <c r="Y221" s="102"/>
      <c r="Z221" s="100" t="s">
        <v>134</v>
      </c>
      <c r="AA221" s="103"/>
      <c r="AB221" s="33">
        <v>2021</v>
      </c>
      <c r="AC221" s="58">
        <v>0</v>
      </c>
      <c r="AD221" s="104" t="s">
        <v>134</v>
      </c>
      <c r="AE221" s="105"/>
      <c r="AF221" s="106" t="s">
        <v>134</v>
      </c>
      <c r="AG221" s="105"/>
      <c r="AH221" s="106" t="s">
        <v>134</v>
      </c>
      <c r="AI221" s="103"/>
    </row>
    <row r="222" spans="1:35" ht="12" customHeight="1" thickBot="1" x14ac:dyDescent="0.25">
      <c r="A222" s="25"/>
      <c r="B222" s="191" t="s">
        <v>134</v>
      </c>
      <c r="C222" s="192"/>
      <c r="D222" s="193"/>
      <c r="E222" s="194">
        <v>0</v>
      </c>
      <c r="F222" s="194">
        <v>0</v>
      </c>
      <c r="G222" s="194">
        <v>0</v>
      </c>
      <c r="H222" s="194">
        <v>0</v>
      </c>
      <c r="I222" s="194">
        <v>0</v>
      </c>
      <c r="J222" s="195">
        <v>0</v>
      </c>
      <c r="K222" s="194">
        <v>0</v>
      </c>
      <c r="L222" s="194">
        <v>0</v>
      </c>
      <c r="M222" s="196"/>
      <c r="N222" s="197" t="s">
        <v>134</v>
      </c>
      <c r="O222" s="198"/>
      <c r="P222" s="198"/>
      <c r="Q222" s="59" t="s">
        <v>134</v>
      </c>
      <c r="R222" s="60" t="s">
        <v>134</v>
      </c>
      <c r="S222" s="61" t="s">
        <v>134</v>
      </c>
      <c r="T222" s="199"/>
      <c r="U222" s="199"/>
      <c r="V222" s="200" t="s">
        <v>134</v>
      </c>
      <c r="W222" s="201"/>
      <c r="X222" s="200" t="s">
        <v>134</v>
      </c>
      <c r="Y222" s="202"/>
      <c r="Z222" s="200" t="s">
        <v>134</v>
      </c>
      <c r="AA222" s="203"/>
      <c r="AB222" s="62">
        <v>2021</v>
      </c>
      <c r="AC222" s="63">
        <v>0</v>
      </c>
      <c r="AD222" s="204" t="s">
        <v>134</v>
      </c>
      <c r="AE222" s="205"/>
      <c r="AF222" s="206" t="s">
        <v>134</v>
      </c>
      <c r="AG222" s="205"/>
      <c r="AH222" s="206" t="s">
        <v>134</v>
      </c>
      <c r="AI222" s="203"/>
    </row>
    <row r="223" spans="1:35" ht="18" customHeight="1" thickBot="1" x14ac:dyDescent="0.25">
      <c r="B223" s="39"/>
      <c r="C223" s="40"/>
      <c r="D223" s="40"/>
      <c r="E223" s="40"/>
      <c r="F223" s="41"/>
      <c r="G223" s="41"/>
      <c r="H223" s="41"/>
      <c r="I223" s="42"/>
      <c r="J223" s="43"/>
      <c r="K223" s="44"/>
      <c r="L223" s="44"/>
      <c r="M223" s="44"/>
      <c r="N223" s="45"/>
      <c r="O223" s="46"/>
      <c r="P223" s="45"/>
      <c r="Q223" s="45"/>
      <c r="R223" s="45"/>
      <c r="S223" s="45"/>
      <c r="T223" s="45"/>
      <c r="U223" s="45"/>
      <c r="V223" s="45"/>
      <c r="W223" s="45"/>
      <c r="X223" s="45"/>
      <c r="Y223" s="45"/>
      <c r="Z223" s="45"/>
      <c r="AA223" s="45"/>
      <c r="AB223" s="45"/>
      <c r="AC223" s="45"/>
      <c r="AD223" s="40"/>
      <c r="AE223" s="40"/>
      <c r="AF223" s="40"/>
      <c r="AG223" s="40"/>
      <c r="AH223" s="40"/>
      <c r="AI223" s="47"/>
    </row>
    <row r="224" spans="1:35" ht="25.5" customHeight="1" thickBot="1" x14ac:dyDescent="0.25">
      <c r="B224" s="171">
        <v>19</v>
      </c>
      <c r="C224" s="171" t="s">
        <v>207</v>
      </c>
      <c r="D224" s="172">
        <v>1</v>
      </c>
      <c r="E224" s="173">
        <v>1161694663</v>
      </c>
      <c r="F224" s="173">
        <v>2639143638</v>
      </c>
      <c r="G224" s="173">
        <v>1596638</v>
      </c>
      <c r="H224" s="173">
        <v>1596638</v>
      </c>
      <c r="I224" s="173">
        <v>1160098025</v>
      </c>
      <c r="J224" s="173">
        <v>2637547000</v>
      </c>
      <c r="K224" s="173">
        <v>57263785</v>
      </c>
      <c r="L224" s="173">
        <v>9965</v>
      </c>
      <c r="M224" s="174">
        <v>1</v>
      </c>
      <c r="N224" s="174">
        <v>3.5</v>
      </c>
      <c r="O224" s="175" t="s">
        <v>116</v>
      </c>
      <c r="P224" s="175">
        <v>0</v>
      </c>
      <c r="Q224" s="52">
        <v>700000000</v>
      </c>
      <c r="R224" s="227">
        <v>1300098025</v>
      </c>
      <c r="S224" s="73" t="s">
        <v>128</v>
      </c>
      <c r="T224" s="69" t="s">
        <v>163</v>
      </c>
      <c r="U224" s="69">
        <v>727.58800867823516</v>
      </c>
      <c r="V224" s="70" t="s">
        <v>128</v>
      </c>
      <c r="W224" s="71">
        <v>6.0498336544121062E-4</v>
      </c>
      <c r="X224" s="70" t="s">
        <v>128</v>
      </c>
      <c r="Y224" s="72">
        <v>5746.4912192674365</v>
      </c>
      <c r="Z224" s="70" t="s">
        <v>128</v>
      </c>
      <c r="AA224" s="70" t="s">
        <v>128</v>
      </c>
      <c r="AB224" s="23">
        <v>2021</v>
      </c>
      <c r="AC224" s="24">
        <v>2904.8630837202236</v>
      </c>
      <c r="AD224" s="74" t="s">
        <v>443</v>
      </c>
      <c r="AE224" s="75">
        <v>2.1711000789748958E-2</v>
      </c>
      <c r="AF224" s="73" t="s">
        <v>128</v>
      </c>
      <c r="AG224" s="75">
        <v>2.169786599542408E-2</v>
      </c>
      <c r="AH224" s="73" t="s">
        <v>128</v>
      </c>
      <c r="AI224" s="70" t="s">
        <v>128</v>
      </c>
    </row>
    <row r="225" spans="1:35" ht="12" customHeight="1" x14ac:dyDescent="0.2">
      <c r="A225" s="25"/>
      <c r="B225" s="176">
        <v>19.100000000000001</v>
      </c>
      <c r="C225" s="177" t="s">
        <v>208</v>
      </c>
      <c r="D225" s="178">
        <v>0.6</v>
      </c>
      <c r="E225" s="94">
        <v>535731856</v>
      </c>
      <c r="F225" s="94">
        <v>1295956777</v>
      </c>
      <c r="G225" s="94">
        <v>0</v>
      </c>
      <c r="H225" s="94">
        <v>0</v>
      </c>
      <c r="I225" s="94">
        <v>535731856</v>
      </c>
      <c r="J225" s="95">
        <v>1295956777</v>
      </c>
      <c r="K225" s="94">
        <v>29731958</v>
      </c>
      <c r="L225" s="94">
        <v>8437</v>
      </c>
      <c r="M225" s="180"/>
      <c r="N225" s="181" t="s">
        <v>134</v>
      </c>
      <c r="O225" s="182" t="s">
        <v>116</v>
      </c>
      <c r="P225" s="182" t="s">
        <v>134</v>
      </c>
      <c r="Q225" s="53" t="s">
        <v>134</v>
      </c>
      <c r="R225" s="54" t="s">
        <v>134</v>
      </c>
      <c r="S225" s="55" t="s">
        <v>134</v>
      </c>
      <c r="T225" s="183" t="s">
        <v>163</v>
      </c>
      <c r="U225" s="183"/>
      <c r="V225" s="184" t="s">
        <v>134</v>
      </c>
      <c r="W225" s="185"/>
      <c r="X225" s="184" t="s">
        <v>134</v>
      </c>
      <c r="Y225" s="186"/>
      <c r="Z225" s="184" t="s">
        <v>134</v>
      </c>
      <c r="AA225" s="187"/>
      <c r="AB225" s="56">
        <v>2021</v>
      </c>
      <c r="AC225" s="57">
        <v>1426.4388437975358</v>
      </c>
      <c r="AD225" s="188" t="s">
        <v>443</v>
      </c>
      <c r="AE225" s="189"/>
      <c r="AF225" s="190" t="s">
        <v>134</v>
      </c>
      <c r="AG225" s="189"/>
      <c r="AH225" s="190" t="s">
        <v>134</v>
      </c>
      <c r="AI225" s="187" t="s">
        <v>134</v>
      </c>
    </row>
    <row r="226" spans="1:35" ht="12" customHeight="1" x14ac:dyDescent="0.2">
      <c r="A226" s="25"/>
      <c r="B226" s="92">
        <v>19.200000000000003</v>
      </c>
      <c r="C226" s="12" t="s">
        <v>209</v>
      </c>
      <c r="D226" s="93">
        <v>0.4</v>
      </c>
      <c r="E226" s="94">
        <v>625962807</v>
      </c>
      <c r="F226" s="94">
        <v>1343186861</v>
      </c>
      <c r="G226" s="94">
        <v>1596638</v>
      </c>
      <c r="H226" s="94">
        <v>1596638</v>
      </c>
      <c r="I226" s="94">
        <v>624366169</v>
      </c>
      <c r="J226" s="95">
        <v>1341590223</v>
      </c>
      <c r="K226" s="94">
        <v>27531827</v>
      </c>
      <c r="L226" s="94">
        <v>1528</v>
      </c>
      <c r="M226" s="96"/>
      <c r="N226" s="97" t="s">
        <v>134</v>
      </c>
      <c r="O226" s="98" t="s">
        <v>116</v>
      </c>
      <c r="P226" s="98" t="s">
        <v>134</v>
      </c>
      <c r="Q226" s="30" t="s">
        <v>134</v>
      </c>
      <c r="R226" s="31" t="s">
        <v>134</v>
      </c>
      <c r="S226" s="32" t="s">
        <v>134</v>
      </c>
      <c r="T226" s="99" t="s">
        <v>163</v>
      </c>
      <c r="U226" s="99"/>
      <c r="V226" s="100" t="s">
        <v>134</v>
      </c>
      <c r="W226" s="101"/>
      <c r="X226" s="100" t="s">
        <v>134</v>
      </c>
      <c r="Y226" s="102"/>
      <c r="Z226" s="100" t="s">
        <v>134</v>
      </c>
      <c r="AA226" s="103"/>
      <c r="AB226" s="33">
        <v>2021</v>
      </c>
      <c r="AC226" s="58">
        <v>1478.424239922688</v>
      </c>
      <c r="AD226" s="104" t="s">
        <v>443</v>
      </c>
      <c r="AE226" s="105"/>
      <c r="AF226" s="106" t="s">
        <v>134</v>
      </c>
      <c r="AG226" s="105"/>
      <c r="AH226" s="106" t="s">
        <v>134</v>
      </c>
      <c r="AI226" s="103" t="s">
        <v>134</v>
      </c>
    </row>
    <row r="227" spans="1:35" ht="12" customHeight="1" x14ac:dyDescent="0.2">
      <c r="A227" s="25"/>
      <c r="B227" s="92" t="s">
        <v>134</v>
      </c>
      <c r="C227" s="12"/>
      <c r="D227" s="93"/>
      <c r="E227" s="94">
        <v>0</v>
      </c>
      <c r="F227" s="94">
        <v>0</v>
      </c>
      <c r="G227" s="94">
        <v>0</v>
      </c>
      <c r="H227" s="94">
        <v>0</v>
      </c>
      <c r="I227" s="94">
        <v>0</v>
      </c>
      <c r="J227" s="95">
        <v>0</v>
      </c>
      <c r="K227" s="94">
        <v>0</v>
      </c>
      <c r="L227" s="94">
        <v>0</v>
      </c>
      <c r="M227" s="96"/>
      <c r="N227" s="97" t="s">
        <v>134</v>
      </c>
      <c r="O227" s="98"/>
      <c r="P227" s="98"/>
      <c r="Q227" s="30" t="s">
        <v>134</v>
      </c>
      <c r="R227" s="31" t="s">
        <v>134</v>
      </c>
      <c r="S227" s="32" t="s">
        <v>134</v>
      </c>
      <c r="T227" s="99"/>
      <c r="U227" s="99"/>
      <c r="V227" s="100" t="s">
        <v>134</v>
      </c>
      <c r="W227" s="101"/>
      <c r="X227" s="100" t="s">
        <v>134</v>
      </c>
      <c r="Y227" s="102"/>
      <c r="Z227" s="100" t="s">
        <v>134</v>
      </c>
      <c r="AA227" s="103"/>
      <c r="AB227" s="33">
        <v>2021</v>
      </c>
      <c r="AC227" s="58">
        <v>0</v>
      </c>
      <c r="AD227" s="104" t="s">
        <v>134</v>
      </c>
      <c r="AE227" s="105"/>
      <c r="AF227" s="106" t="s">
        <v>134</v>
      </c>
      <c r="AG227" s="105"/>
      <c r="AH227" s="106" t="s">
        <v>134</v>
      </c>
      <c r="AI227" s="103"/>
    </row>
    <row r="228" spans="1:35" ht="12" customHeight="1" x14ac:dyDescent="0.2">
      <c r="A228" s="25"/>
      <c r="B228" s="92" t="s">
        <v>134</v>
      </c>
      <c r="C228" s="107"/>
      <c r="D228" s="93"/>
      <c r="E228" s="94">
        <v>0</v>
      </c>
      <c r="F228" s="94">
        <v>0</v>
      </c>
      <c r="G228" s="94">
        <v>0</v>
      </c>
      <c r="H228" s="94">
        <v>0</v>
      </c>
      <c r="I228" s="94">
        <v>0</v>
      </c>
      <c r="J228" s="95">
        <v>0</v>
      </c>
      <c r="K228" s="94">
        <v>0</v>
      </c>
      <c r="L228" s="94">
        <v>0</v>
      </c>
      <c r="M228" s="96"/>
      <c r="N228" s="97" t="s">
        <v>134</v>
      </c>
      <c r="O228" s="98"/>
      <c r="P228" s="98"/>
      <c r="Q228" s="30" t="s">
        <v>134</v>
      </c>
      <c r="R228" s="31" t="s">
        <v>134</v>
      </c>
      <c r="S228" s="32" t="s">
        <v>134</v>
      </c>
      <c r="T228" s="99"/>
      <c r="U228" s="99"/>
      <c r="V228" s="100" t="s">
        <v>134</v>
      </c>
      <c r="W228" s="101"/>
      <c r="X228" s="100" t="s">
        <v>134</v>
      </c>
      <c r="Y228" s="102"/>
      <c r="Z228" s="100" t="s">
        <v>134</v>
      </c>
      <c r="AA228" s="103"/>
      <c r="AB228" s="33">
        <v>2021</v>
      </c>
      <c r="AC228" s="58">
        <v>0</v>
      </c>
      <c r="AD228" s="104" t="s">
        <v>134</v>
      </c>
      <c r="AE228" s="105"/>
      <c r="AF228" s="106" t="s">
        <v>134</v>
      </c>
      <c r="AG228" s="105"/>
      <c r="AH228" s="106" t="s">
        <v>134</v>
      </c>
      <c r="AI228" s="103"/>
    </row>
    <row r="229" spans="1:35" ht="12" customHeight="1" x14ac:dyDescent="0.2">
      <c r="A229" s="25"/>
      <c r="B229" s="92" t="s">
        <v>134</v>
      </c>
      <c r="C229" s="34"/>
      <c r="D229" s="93"/>
      <c r="E229" s="94">
        <v>0</v>
      </c>
      <c r="F229" s="94">
        <v>0</v>
      </c>
      <c r="G229" s="94">
        <v>0</v>
      </c>
      <c r="H229" s="94">
        <v>0</v>
      </c>
      <c r="I229" s="94">
        <v>0</v>
      </c>
      <c r="J229" s="95">
        <v>0</v>
      </c>
      <c r="K229" s="94">
        <v>0</v>
      </c>
      <c r="L229" s="94">
        <v>0</v>
      </c>
      <c r="M229" s="96"/>
      <c r="N229" s="97" t="s">
        <v>134</v>
      </c>
      <c r="O229" s="98"/>
      <c r="P229" s="98"/>
      <c r="Q229" s="30" t="s">
        <v>134</v>
      </c>
      <c r="R229" s="31" t="s">
        <v>134</v>
      </c>
      <c r="S229" s="32" t="s">
        <v>134</v>
      </c>
      <c r="T229" s="99"/>
      <c r="U229" s="99"/>
      <c r="V229" s="100" t="s">
        <v>134</v>
      </c>
      <c r="W229" s="101"/>
      <c r="X229" s="100" t="s">
        <v>134</v>
      </c>
      <c r="Y229" s="102"/>
      <c r="Z229" s="100" t="s">
        <v>134</v>
      </c>
      <c r="AA229" s="103"/>
      <c r="AB229" s="33">
        <v>2021</v>
      </c>
      <c r="AC229" s="58">
        <v>0</v>
      </c>
      <c r="AD229" s="104" t="s">
        <v>134</v>
      </c>
      <c r="AE229" s="105"/>
      <c r="AF229" s="106" t="s">
        <v>134</v>
      </c>
      <c r="AG229" s="105"/>
      <c r="AH229" s="106" t="s">
        <v>134</v>
      </c>
      <c r="AI229" s="103"/>
    </row>
    <row r="230" spans="1:35" ht="12" customHeight="1" x14ac:dyDescent="0.2">
      <c r="A230" s="25"/>
      <c r="B230" s="92" t="s">
        <v>134</v>
      </c>
      <c r="C230" s="107"/>
      <c r="D230" s="93"/>
      <c r="E230" s="94">
        <v>0</v>
      </c>
      <c r="F230" s="94">
        <v>0</v>
      </c>
      <c r="G230" s="94">
        <v>0</v>
      </c>
      <c r="H230" s="94">
        <v>0</v>
      </c>
      <c r="I230" s="94">
        <v>0</v>
      </c>
      <c r="J230" s="95">
        <v>0</v>
      </c>
      <c r="K230" s="94">
        <v>0</v>
      </c>
      <c r="L230" s="94">
        <v>0</v>
      </c>
      <c r="M230" s="96"/>
      <c r="N230" s="97" t="s">
        <v>134</v>
      </c>
      <c r="O230" s="98"/>
      <c r="P230" s="98"/>
      <c r="Q230" s="30" t="s">
        <v>134</v>
      </c>
      <c r="R230" s="31" t="s">
        <v>134</v>
      </c>
      <c r="S230" s="32" t="s">
        <v>134</v>
      </c>
      <c r="T230" s="99"/>
      <c r="U230" s="99"/>
      <c r="V230" s="100" t="s">
        <v>134</v>
      </c>
      <c r="W230" s="101"/>
      <c r="X230" s="100" t="s">
        <v>134</v>
      </c>
      <c r="Y230" s="102"/>
      <c r="Z230" s="100" t="s">
        <v>134</v>
      </c>
      <c r="AA230" s="103"/>
      <c r="AB230" s="33">
        <v>2021</v>
      </c>
      <c r="AC230" s="58">
        <v>0</v>
      </c>
      <c r="AD230" s="104" t="s">
        <v>134</v>
      </c>
      <c r="AE230" s="105"/>
      <c r="AF230" s="106" t="s">
        <v>134</v>
      </c>
      <c r="AG230" s="105"/>
      <c r="AH230" s="106" t="s">
        <v>134</v>
      </c>
      <c r="AI230" s="103"/>
    </row>
    <row r="231" spans="1:35" ht="12" customHeight="1" x14ac:dyDescent="0.2">
      <c r="A231" s="25"/>
      <c r="B231" s="92" t="s">
        <v>134</v>
      </c>
      <c r="C231" s="107"/>
      <c r="D231" s="93"/>
      <c r="E231" s="94">
        <v>0</v>
      </c>
      <c r="F231" s="94">
        <v>0</v>
      </c>
      <c r="G231" s="94">
        <v>0</v>
      </c>
      <c r="H231" s="94">
        <v>0</v>
      </c>
      <c r="I231" s="94">
        <v>0</v>
      </c>
      <c r="J231" s="95">
        <v>0</v>
      </c>
      <c r="K231" s="94">
        <v>0</v>
      </c>
      <c r="L231" s="94">
        <v>0</v>
      </c>
      <c r="M231" s="96"/>
      <c r="N231" s="97" t="s">
        <v>134</v>
      </c>
      <c r="O231" s="98"/>
      <c r="P231" s="98"/>
      <c r="Q231" s="30" t="s">
        <v>134</v>
      </c>
      <c r="R231" s="31" t="s">
        <v>134</v>
      </c>
      <c r="S231" s="32" t="s">
        <v>134</v>
      </c>
      <c r="T231" s="99"/>
      <c r="U231" s="99"/>
      <c r="V231" s="100" t="s">
        <v>134</v>
      </c>
      <c r="W231" s="101"/>
      <c r="X231" s="100" t="s">
        <v>134</v>
      </c>
      <c r="Y231" s="102"/>
      <c r="Z231" s="100" t="s">
        <v>134</v>
      </c>
      <c r="AA231" s="103"/>
      <c r="AB231" s="33">
        <v>2021</v>
      </c>
      <c r="AC231" s="58">
        <v>0</v>
      </c>
      <c r="AD231" s="104" t="s">
        <v>134</v>
      </c>
      <c r="AE231" s="105"/>
      <c r="AF231" s="106" t="s">
        <v>134</v>
      </c>
      <c r="AG231" s="105"/>
      <c r="AH231" s="106" t="s">
        <v>134</v>
      </c>
      <c r="AI231" s="103"/>
    </row>
    <row r="232" spans="1:35" ht="12" customHeight="1" x14ac:dyDescent="0.2">
      <c r="A232" s="25"/>
      <c r="B232" s="92" t="s">
        <v>134</v>
      </c>
      <c r="C232" s="107"/>
      <c r="D232" s="93"/>
      <c r="E232" s="94">
        <v>0</v>
      </c>
      <c r="F232" s="94">
        <v>0</v>
      </c>
      <c r="G232" s="94">
        <v>0</v>
      </c>
      <c r="H232" s="94">
        <v>0</v>
      </c>
      <c r="I232" s="94">
        <v>0</v>
      </c>
      <c r="J232" s="95">
        <v>0</v>
      </c>
      <c r="K232" s="94">
        <v>0</v>
      </c>
      <c r="L232" s="94">
        <v>0</v>
      </c>
      <c r="M232" s="96"/>
      <c r="N232" s="97" t="s">
        <v>134</v>
      </c>
      <c r="O232" s="98"/>
      <c r="P232" s="98"/>
      <c r="Q232" s="30" t="s">
        <v>134</v>
      </c>
      <c r="R232" s="31" t="s">
        <v>134</v>
      </c>
      <c r="S232" s="32" t="s">
        <v>134</v>
      </c>
      <c r="T232" s="99"/>
      <c r="U232" s="99"/>
      <c r="V232" s="100" t="s">
        <v>134</v>
      </c>
      <c r="W232" s="101"/>
      <c r="X232" s="100" t="s">
        <v>134</v>
      </c>
      <c r="Y232" s="102"/>
      <c r="Z232" s="100" t="s">
        <v>134</v>
      </c>
      <c r="AA232" s="103"/>
      <c r="AB232" s="33">
        <v>2021</v>
      </c>
      <c r="AC232" s="58">
        <v>0</v>
      </c>
      <c r="AD232" s="104" t="s">
        <v>134</v>
      </c>
      <c r="AE232" s="105"/>
      <c r="AF232" s="106" t="s">
        <v>134</v>
      </c>
      <c r="AG232" s="105"/>
      <c r="AH232" s="106" t="s">
        <v>134</v>
      </c>
      <c r="AI232" s="103"/>
    </row>
    <row r="233" spans="1:35" ht="12" customHeight="1" thickBot="1" x14ac:dyDescent="0.25">
      <c r="A233" s="25"/>
      <c r="B233" s="191" t="s">
        <v>134</v>
      </c>
      <c r="C233" s="192"/>
      <c r="D233" s="193"/>
      <c r="E233" s="194">
        <v>0</v>
      </c>
      <c r="F233" s="194">
        <v>0</v>
      </c>
      <c r="G233" s="194">
        <v>0</v>
      </c>
      <c r="H233" s="194">
        <v>0</v>
      </c>
      <c r="I233" s="194">
        <v>0</v>
      </c>
      <c r="J233" s="195">
        <v>0</v>
      </c>
      <c r="K233" s="194">
        <v>0</v>
      </c>
      <c r="L233" s="194">
        <v>0</v>
      </c>
      <c r="M233" s="196"/>
      <c r="N233" s="197" t="s">
        <v>134</v>
      </c>
      <c r="O233" s="198"/>
      <c r="P233" s="198"/>
      <c r="Q233" s="59" t="s">
        <v>134</v>
      </c>
      <c r="R233" s="60" t="s">
        <v>134</v>
      </c>
      <c r="S233" s="61" t="s">
        <v>134</v>
      </c>
      <c r="T233" s="199"/>
      <c r="U233" s="199"/>
      <c r="V233" s="200" t="s">
        <v>134</v>
      </c>
      <c r="W233" s="201"/>
      <c r="X233" s="200" t="s">
        <v>134</v>
      </c>
      <c r="Y233" s="202"/>
      <c r="Z233" s="200" t="s">
        <v>134</v>
      </c>
      <c r="AA233" s="203"/>
      <c r="AB233" s="62">
        <v>2021</v>
      </c>
      <c r="AC233" s="63">
        <v>0</v>
      </c>
      <c r="AD233" s="204" t="s">
        <v>134</v>
      </c>
      <c r="AE233" s="205"/>
      <c r="AF233" s="206" t="s">
        <v>134</v>
      </c>
      <c r="AG233" s="205"/>
      <c r="AH233" s="206" t="s">
        <v>134</v>
      </c>
      <c r="AI233" s="203"/>
    </row>
    <row r="234" spans="1:35" ht="18" customHeight="1" thickBot="1" x14ac:dyDescent="0.25">
      <c r="B234" s="39"/>
      <c r="C234" s="40"/>
      <c r="D234" s="40"/>
      <c r="E234" s="40"/>
      <c r="F234" s="41"/>
      <c r="G234" s="41"/>
      <c r="H234" s="41"/>
      <c r="I234" s="42"/>
      <c r="J234" s="43"/>
      <c r="K234" s="44"/>
      <c r="L234" s="44"/>
      <c r="M234" s="44"/>
      <c r="N234" s="45"/>
      <c r="O234" s="46"/>
      <c r="P234" s="45"/>
      <c r="Q234" s="45"/>
      <c r="R234" s="45"/>
      <c r="S234" s="45"/>
      <c r="T234" s="45"/>
      <c r="U234" s="45"/>
      <c r="V234" s="45"/>
      <c r="W234" s="45"/>
      <c r="X234" s="45"/>
      <c r="Y234" s="45"/>
      <c r="Z234" s="45"/>
      <c r="AA234" s="45"/>
      <c r="AB234" s="45"/>
      <c r="AC234" s="45"/>
      <c r="AD234" s="40"/>
      <c r="AE234" s="40"/>
      <c r="AF234" s="40"/>
      <c r="AG234" s="40"/>
      <c r="AH234" s="40"/>
      <c r="AI234" s="47"/>
    </row>
    <row r="235" spans="1:35" ht="25.5" customHeight="1" thickBot="1" x14ac:dyDescent="0.25">
      <c r="B235" s="171">
        <v>20</v>
      </c>
      <c r="C235" s="171" t="s">
        <v>210</v>
      </c>
      <c r="D235" s="172">
        <v>1</v>
      </c>
      <c r="E235" s="173">
        <v>20847917000</v>
      </c>
      <c r="F235" s="173">
        <v>27936434000</v>
      </c>
      <c r="G235" s="173">
        <v>11084455000</v>
      </c>
      <c r="H235" s="173">
        <v>11648119000</v>
      </c>
      <c r="I235" s="173">
        <v>9763462000</v>
      </c>
      <c r="J235" s="173">
        <v>16288315000</v>
      </c>
      <c r="K235" s="173">
        <v>3033648000</v>
      </c>
      <c r="L235" s="173">
        <v>83132000</v>
      </c>
      <c r="M235" s="174">
        <v>1</v>
      </c>
      <c r="N235" s="174">
        <v>3.5</v>
      </c>
      <c r="O235" s="175" t="s">
        <v>116</v>
      </c>
      <c r="P235" s="175">
        <v>0</v>
      </c>
      <c r="Q235" s="52">
        <v>700000000</v>
      </c>
      <c r="R235" s="227">
        <v>9903462000</v>
      </c>
      <c r="S235" s="73" t="s">
        <v>128</v>
      </c>
      <c r="T235" s="69" t="s">
        <v>163</v>
      </c>
      <c r="U235" s="69">
        <v>1.8808247225506352</v>
      </c>
      <c r="V235" s="70" t="s">
        <v>128</v>
      </c>
      <c r="W235" s="71">
        <v>0.41695081770278913</v>
      </c>
      <c r="X235" s="70" t="s">
        <v>128</v>
      </c>
      <c r="Y235" s="72">
        <v>36.491940528316412</v>
      </c>
      <c r="Z235" s="70" t="s">
        <v>128</v>
      </c>
      <c r="AA235" s="70" t="s">
        <v>128</v>
      </c>
      <c r="AB235" s="23">
        <v>2021</v>
      </c>
      <c r="AC235" s="24">
        <v>30749.184943523906</v>
      </c>
      <c r="AD235" s="74" t="s">
        <v>442</v>
      </c>
      <c r="AE235" s="75">
        <v>0.18624688925772862</v>
      </c>
      <c r="AF235" s="73" t="s">
        <v>128</v>
      </c>
      <c r="AG235" s="75">
        <v>0.10859109648711786</v>
      </c>
      <c r="AH235" s="73" t="s">
        <v>128</v>
      </c>
      <c r="AI235" s="70" t="s">
        <v>128</v>
      </c>
    </row>
    <row r="236" spans="1:35" ht="12" customHeight="1" x14ac:dyDescent="0.2">
      <c r="A236" s="25"/>
      <c r="B236" s="176">
        <v>20.100000000000001</v>
      </c>
      <c r="C236" s="177" t="s">
        <v>211</v>
      </c>
      <c r="D236" s="178">
        <v>0.7</v>
      </c>
      <c r="E236" s="94">
        <v>15880683000</v>
      </c>
      <c r="F236" s="94">
        <v>22011514000</v>
      </c>
      <c r="G236" s="94">
        <v>7798555000</v>
      </c>
      <c r="H236" s="94">
        <v>8362219000</v>
      </c>
      <c r="I236" s="94">
        <v>8082128000</v>
      </c>
      <c r="J236" s="95">
        <v>13649295000</v>
      </c>
      <c r="K236" s="94">
        <v>2328361000</v>
      </c>
      <c r="L236" s="94">
        <v>82958000</v>
      </c>
      <c r="M236" s="180"/>
      <c r="N236" s="181" t="s">
        <v>134</v>
      </c>
      <c r="O236" s="182" t="s">
        <v>116</v>
      </c>
      <c r="P236" s="182" t="s">
        <v>134</v>
      </c>
      <c r="Q236" s="53" t="s">
        <v>134</v>
      </c>
      <c r="R236" s="54" t="s">
        <v>134</v>
      </c>
      <c r="S236" s="55" t="s">
        <v>134</v>
      </c>
      <c r="T236" s="183" t="s">
        <v>168</v>
      </c>
      <c r="U236" s="183"/>
      <c r="V236" s="184" t="s">
        <v>134</v>
      </c>
      <c r="W236" s="185"/>
      <c r="X236" s="184" t="s">
        <v>134</v>
      </c>
      <c r="Y236" s="186"/>
      <c r="Z236" s="184" t="s">
        <v>134</v>
      </c>
      <c r="AA236" s="187"/>
      <c r="AB236" s="56">
        <v>2021</v>
      </c>
      <c r="AC236" s="57">
        <v>24227.720505522131</v>
      </c>
      <c r="AD236" s="188" t="s">
        <v>443</v>
      </c>
      <c r="AE236" s="189"/>
      <c r="AF236" s="190" t="s">
        <v>134</v>
      </c>
      <c r="AG236" s="189"/>
      <c r="AH236" s="190" t="s">
        <v>134</v>
      </c>
      <c r="AI236" s="187" t="s">
        <v>134</v>
      </c>
    </row>
    <row r="237" spans="1:35" ht="12" customHeight="1" x14ac:dyDescent="0.2">
      <c r="A237" s="25"/>
      <c r="B237" s="92">
        <v>20.200000000000003</v>
      </c>
      <c r="C237" s="12" t="s">
        <v>212</v>
      </c>
      <c r="D237" s="93">
        <v>0.3</v>
      </c>
      <c r="E237" s="94">
        <v>4967234000</v>
      </c>
      <c r="F237" s="94">
        <v>5924920000</v>
      </c>
      <c r="G237" s="94">
        <v>3285900000</v>
      </c>
      <c r="H237" s="94">
        <v>3285900000</v>
      </c>
      <c r="I237" s="94">
        <v>1681334000</v>
      </c>
      <c r="J237" s="95">
        <v>2639020000</v>
      </c>
      <c r="K237" s="94">
        <v>705287000</v>
      </c>
      <c r="L237" s="94">
        <v>174000</v>
      </c>
      <c r="M237" s="96"/>
      <c r="N237" s="97" t="s">
        <v>134</v>
      </c>
      <c r="O237" s="98" t="s">
        <v>116</v>
      </c>
      <c r="P237" s="98" t="s">
        <v>134</v>
      </c>
      <c r="Q237" s="30" t="s">
        <v>134</v>
      </c>
      <c r="R237" s="31" t="s">
        <v>134</v>
      </c>
      <c r="S237" s="32" t="s">
        <v>134</v>
      </c>
      <c r="T237" s="99" t="s">
        <v>163</v>
      </c>
      <c r="U237" s="99"/>
      <c r="V237" s="100" t="s">
        <v>134</v>
      </c>
      <c r="W237" s="101"/>
      <c r="X237" s="100" t="s">
        <v>134</v>
      </c>
      <c r="Y237" s="102"/>
      <c r="Z237" s="100" t="s">
        <v>134</v>
      </c>
      <c r="AA237" s="103"/>
      <c r="AB237" s="33">
        <v>2021</v>
      </c>
      <c r="AC237" s="58">
        <v>6521.4644380017744</v>
      </c>
      <c r="AD237" s="104" t="s">
        <v>443</v>
      </c>
      <c r="AE237" s="105"/>
      <c r="AF237" s="106" t="s">
        <v>134</v>
      </c>
      <c r="AG237" s="105"/>
      <c r="AH237" s="106" t="s">
        <v>134</v>
      </c>
      <c r="AI237" s="103" t="s">
        <v>134</v>
      </c>
    </row>
    <row r="238" spans="1:35" ht="12" customHeight="1" x14ac:dyDescent="0.2">
      <c r="A238" s="25"/>
      <c r="B238" s="92" t="s">
        <v>134</v>
      </c>
      <c r="C238" s="12"/>
      <c r="D238" s="93"/>
      <c r="E238" s="94">
        <v>0</v>
      </c>
      <c r="F238" s="94">
        <v>0</v>
      </c>
      <c r="G238" s="94">
        <v>0</v>
      </c>
      <c r="H238" s="94">
        <v>0</v>
      </c>
      <c r="I238" s="94">
        <v>0</v>
      </c>
      <c r="J238" s="95">
        <v>0</v>
      </c>
      <c r="K238" s="94">
        <v>0</v>
      </c>
      <c r="L238" s="94">
        <v>0</v>
      </c>
      <c r="M238" s="96"/>
      <c r="N238" s="97" t="s">
        <v>134</v>
      </c>
      <c r="O238" s="98"/>
      <c r="P238" s="98"/>
      <c r="Q238" s="30" t="s">
        <v>134</v>
      </c>
      <c r="R238" s="31" t="s">
        <v>134</v>
      </c>
      <c r="S238" s="32" t="s">
        <v>134</v>
      </c>
      <c r="T238" s="99"/>
      <c r="U238" s="99"/>
      <c r="V238" s="100" t="s">
        <v>134</v>
      </c>
      <c r="W238" s="101"/>
      <c r="X238" s="100" t="s">
        <v>134</v>
      </c>
      <c r="Y238" s="102"/>
      <c r="Z238" s="100" t="s">
        <v>134</v>
      </c>
      <c r="AA238" s="103"/>
      <c r="AB238" s="33">
        <v>2021</v>
      </c>
      <c r="AC238" s="58">
        <v>0</v>
      </c>
      <c r="AD238" s="104" t="s">
        <v>134</v>
      </c>
      <c r="AE238" s="105"/>
      <c r="AF238" s="106" t="s">
        <v>134</v>
      </c>
      <c r="AG238" s="105"/>
      <c r="AH238" s="106" t="s">
        <v>134</v>
      </c>
      <c r="AI238" s="103"/>
    </row>
    <row r="239" spans="1:35" ht="12" customHeight="1" x14ac:dyDescent="0.2">
      <c r="A239" s="25"/>
      <c r="B239" s="92" t="s">
        <v>134</v>
      </c>
      <c r="C239" s="107"/>
      <c r="D239" s="93"/>
      <c r="E239" s="94">
        <v>0</v>
      </c>
      <c r="F239" s="94">
        <v>0</v>
      </c>
      <c r="G239" s="94">
        <v>0</v>
      </c>
      <c r="H239" s="94">
        <v>0</v>
      </c>
      <c r="I239" s="94">
        <v>0</v>
      </c>
      <c r="J239" s="95">
        <v>0</v>
      </c>
      <c r="K239" s="94">
        <v>0</v>
      </c>
      <c r="L239" s="94">
        <v>0</v>
      </c>
      <c r="M239" s="96"/>
      <c r="N239" s="97" t="s">
        <v>134</v>
      </c>
      <c r="O239" s="98"/>
      <c r="P239" s="98"/>
      <c r="Q239" s="30" t="s">
        <v>134</v>
      </c>
      <c r="R239" s="31" t="s">
        <v>134</v>
      </c>
      <c r="S239" s="32" t="s">
        <v>134</v>
      </c>
      <c r="T239" s="99"/>
      <c r="U239" s="99"/>
      <c r="V239" s="100" t="s">
        <v>134</v>
      </c>
      <c r="W239" s="101"/>
      <c r="X239" s="100" t="s">
        <v>134</v>
      </c>
      <c r="Y239" s="102"/>
      <c r="Z239" s="100" t="s">
        <v>134</v>
      </c>
      <c r="AA239" s="103"/>
      <c r="AB239" s="33">
        <v>2021</v>
      </c>
      <c r="AC239" s="58">
        <v>0</v>
      </c>
      <c r="AD239" s="104" t="s">
        <v>134</v>
      </c>
      <c r="AE239" s="105"/>
      <c r="AF239" s="106" t="s">
        <v>134</v>
      </c>
      <c r="AG239" s="105"/>
      <c r="AH239" s="106" t="s">
        <v>134</v>
      </c>
      <c r="AI239" s="103"/>
    </row>
    <row r="240" spans="1:35" ht="12" customHeight="1" x14ac:dyDescent="0.2">
      <c r="A240" s="25"/>
      <c r="B240" s="92" t="s">
        <v>134</v>
      </c>
      <c r="C240" s="34"/>
      <c r="D240" s="93"/>
      <c r="E240" s="94">
        <v>0</v>
      </c>
      <c r="F240" s="94">
        <v>0</v>
      </c>
      <c r="G240" s="94">
        <v>0</v>
      </c>
      <c r="H240" s="94">
        <v>0</v>
      </c>
      <c r="I240" s="94">
        <v>0</v>
      </c>
      <c r="J240" s="95">
        <v>0</v>
      </c>
      <c r="K240" s="94">
        <v>0</v>
      </c>
      <c r="L240" s="94">
        <v>0</v>
      </c>
      <c r="M240" s="96"/>
      <c r="N240" s="97" t="s">
        <v>134</v>
      </c>
      <c r="O240" s="98"/>
      <c r="P240" s="98"/>
      <c r="Q240" s="30" t="s">
        <v>134</v>
      </c>
      <c r="R240" s="31" t="s">
        <v>134</v>
      </c>
      <c r="S240" s="32" t="s">
        <v>134</v>
      </c>
      <c r="T240" s="99"/>
      <c r="U240" s="99"/>
      <c r="V240" s="100" t="s">
        <v>134</v>
      </c>
      <c r="W240" s="101"/>
      <c r="X240" s="100" t="s">
        <v>134</v>
      </c>
      <c r="Y240" s="102"/>
      <c r="Z240" s="100" t="s">
        <v>134</v>
      </c>
      <c r="AA240" s="103"/>
      <c r="AB240" s="33">
        <v>2021</v>
      </c>
      <c r="AC240" s="58">
        <v>0</v>
      </c>
      <c r="AD240" s="104" t="s">
        <v>134</v>
      </c>
      <c r="AE240" s="105"/>
      <c r="AF240" s="106" t="s">
        <v>134</v>
      </c>
      <c r="AG240" s="105"/>
      <c r="AH240" s="106" t="s">
        <v>134</v>
      </c>
      <c r="AI240" s="103"/>
    </row>
    <row r="241" spans="1:35" ht="12" customHeight="1" x14ac:dyDescent="0.2">
      <c r="A241" s="25"/>
      <c r="B241" s="92" t="s">
        <v>134</v>
      </c>
      <c r="C241" s="107"/>
      <c r="D241" s="93"/>
      <c r="E241" s="94">
        <v>0</v>
      </c>
      <c r="F241" s="94">
        <v>0</v>
      </c>
      <c r="G241" s="94">
        <v>0</v>
      </c>
      <c r="H241" s="94">
        <v>0</v>
      </c>
      <c r="I241" s="94">
        <v>0</v>
      </c>
      <c r="J241" s="95">
        <v>0</v>
      </c>
      <c r="K241" s="94">
        <v>0</v>
      </c>
      <c r="L241" s="94">
        <v>0</v>
      </c>
      <c r="M241" s="96"/>
      <c r="N241" s="97" t="s">
        <v>134</v>
      </c>
      <c r="O241" s="98"/>
      <c r="P241" s="98"/>
      <c r="Q241" s="30" t="s">
        <v>134</v>
      </c>
      <c r="R241" s="31" t="s">
        <v>134</v>
      </c>
      <c r="S241" s="32" t="s">
        <v>134</v>
      </c>
      <c r="T241" s="99"/>
      <c r="U241" s="99"/>
      <c r="V241" s="100" t="s">
        <v>134</v>
      </c>
      <c r="W241" s="101"/>
      <c r="X241" s="100" t="s">
        <v>134</v>
      </c>
      <c r="Y241" s="102"/>
      <c r="Z241" s="100" t="s">
        <v>134</v>
      </c>
      <c r="AA241" s="103"/>
      <c r="AB241" s="33">
        <v>2021</v>
      </c>
      <c r="AC241" s="58">
        <v>0</v>
      </c>
      <c r="AD241" s="104" t="s">
        <v>134</v>
      </c>
      <c r="AE241" s="105"/>
      <c r="AF241" s="106" t="s">
        <v>134</v>
      </c>
      <c r="AG241" s="105"/>
      <c r="AH241" s="106" t="s">
        <v>134</v>
      </c>
      <c r="AI241" s="103"/>
    </row>
    <row r="242" spans="1:35" ht="12" customHeight="1" x14ac:dyDescent="0.2">
      <c r="A242" s="25"/>
      <c r="B242" s="92" t="s">
        <v>134</v>
      </c>
      <c r="C242" s="107"/>
      <c r="D242" s="93"/>
      <c r="E242" s="94">
        <v>0</v>
      </c>
      <c r="F242" s="94">
        <v>0</v>
      </c>
      <c r="G242" s="94">
        <v>0</v>
      </c>
      <c r="H242" s="94">
        <v>0</v>
      </c>
      <c r="I242" s="94">
        <v>0</v>
      </c>
      <c r="J242" s="95">
        <v>0</v>
      </c>
      <c r="K242" s="94">
        <v>0</v>
      </c>
      <c r="L242" s="94">
        <v>0</v>
      </c>
      <c r="M242" s="96"/>
      <c r="N242" s="97" t="s">
        <v>134</v>
      </c>
      <c r="O242" s="98"/>
      <c r="P242" s="98"/>
      <c r="Q242" s="30" t="s">
        <v>134</v>
      </c>
      <c r="R242" s="31" t="s">
        <v>134</v>
      </c>
      <c r="S242" s="32" t="s">
        <v>134</v>
      </c>
      <c r="T242" s="99"/>
      <c r="U242" s="99"/>
      <c r="V242" s="100" t="s">
        <v>134</v>
      </c>
      <c r="W242" s="101"/>
      <c r="X242" s="100" t="s">
        <v>134</v>
      </c>
      <c r="Y242" s="102"/>
      <c r="Z242" s="100" t="s">
        <v>134</v>
      </c>
      <c r="AA242" s="103"/>
      <c r="AB242" s="33">
        <v>2021</v>
      </c>
      <c r="AC242" s="58">
        <v>0</v>
      </c>
      <c r="AD242" s="104" t="s">
        <v>134</v>
      </c>
      <c r="AE242" s="105"/>
      <c r="AF242" s="106" t="s">
        <v>134</v>
      </c>
      <c r="AG242" s="105"/>
      <c r="AH242" s="106" t="s">
        <v>134</v>
      </c>
      <c r="AI242" s="103"/>
    </row>
    <row r="243" spans="1:35" ht="12" customHeight="1" x14ac:dyDescent="0.2">
      <c r="A243" s="25"/>
      <c r="B243" s="92" t="s">
        <v>134</v>
      </c>
      <c r="C243" s="107"/>
      <c r="D243" s="93"/>
      <c r="E243" s="94">
        <v>0</v>
      </c>
      <c r="F243" s="94">
        <v>0</v>
      </c>
      <c r="G243" s="94">
        <v>0</v>
      </c>
      <c r="H243" s="94">
        <v>0</v>
      </c>
      <c r="I243" s="94">
        <v>0</v>
      </c>
      <c r="J243" s="95">
        <v>0</v>
      </c>
      <c r="K243" s="94">
        <v>0</v>
      </c>
      <c r="L243" s="94">
        <v>0</v>
      </c>
      <c r="M243" s="96"/>
      <c r="N243" s="97" t="s">
        <v>134</v>
      </c>
      <c r="O243" s="98"/>
      <c r="P243" s="98"/>
      <c r="Q243" s="30" t="s">
        <v>134</v>
      </c>
      <c r="R243" s="31" t="s">
        <v>134</v>
      </c>
      <c r="S243" s="32" t="s">
        <v>134</v>
      </c>
      <c r="T243" s="99"/>
      <c r="U243" s="99"/>
      <c r="V243" s="100" t="s">
        <v>134</v>
      </c>
      <c r="W243" s="101"/>
      <c r="X243" s="100" t="s">
        <v>134</v>
      </c>
      <c r="Y243" s="102"/>
      <c r="Z243" s="100" t="s">
        <v>134</v>
      </c>
      <c r="AA243" s="103"/>
      <c r="AB243" s="33">
        <v>2021</v>
      </c>
      <c r="AC243" s="58">
        <v>0</v>
      </c>
      <c r="AD243" s="104" t="s">
        <v>134</v>
      </c>
      <c r="AE243" s="105"/>
      <c r="AF243" s="106" t="s">
        <v>134</v>
      </c>
      <c r="AG243" s="105"/>
      <c r="AH243" s="106" t="s">
        <v>134</v>
      </c>
      <c r="AI243" s="103"/>
    </row>
    <row r="244" spans="1:35" ht="12" customHeight="1" thickBot="1" x14ac:dyDescent="0.25">
      <c r="A244" s="25"/>
      <c r="B244" s="191" t="s">
        <v>134</v>
      </c>
      <c r="C244" s="192"/>
      <c r="D244" s="193"/>
      <c r="E244" s="194">
        <v>0</v>
      </c>
      <c r="F244" s="194">
        <v>0</v>
      </c>
      <c r="G244" s="194">
        <v>0</v>
      </c>
      <c r="H244" s="194">
        <v>0</v>
      </c>
      <c r="I244" s="194">
        <v>0</v>
      </c>
      <c r="J244" s="195">
        <v>0</v>
      </c>
      <c r="K244" s="194">
        <v>0</v>
      </c>
      <c r="L244" s="194">
        <v>0</v>
      </c>
      <c r="M244" s="196"/>
      <c r="N244" s="197" t="s">
        <v>134</v>
      </c>
      <c r="O244" s="198"/>
      <c r="P244" s="198"/>
      <c r="Q244" s="59" t="s">
        <v>134</v>
      </c>
      <c r="R244" s="60" t="s">
        <v>134</v>
      </c>
      <c r="S244" s="61" t="s">
        <v>134</v>
      </c>
      <c r="T244" s="199"/>
      <c r="U244" s="199"/>
      <c r="V244" s="200" t="s">
        <v>134</v>
      </c>
      <c r="W244" s="201"/>
      <c r="X244" s="200" t="s">
        <v>134</v>
      </c>
      <c r="Y244" s="202"/>
      <c r="Z244" s="200" t="s">
        <v>134</v>
      </c>
      <c r="AA244" s="203"/>
      <c r="AB244" s="62">
        <v>2021</v>
      </c>
      <c r="AC244" s="63">
        <v>0</v>
      </c>
      <c r="AD244" s="204" t="s">
        <v>134</v>
      </c>
      <c r="AE244" s="205"/>
      <c r="AF244" s="206" t="s">
        <v>134</v>
      </c>
      <c r="AG244" s="205"/>
      <c r="AH244" s="206" t="s">
        <v>134</v>
      </c>
      <c r="AI244" s="203"/>
    </row>
    <row r="245" spans="1:35" ht="18" customHeight="1" thickBot="1" x14ac:dyDescent="0.25">
      <c r="B245" s="39"/>
      <c r="C245" s="40"/>
      <c r="D245" s="40"/>
      <c r="E245" s="40"/>
      <c r="F245" s="41"/>
      <c r="G245" s="41"/>
      <c r="H245" s="41"/>
      <c r="I245" s="42"/>
      <c r="J245" s="43"/>
      <c r="K245" s="44"/>
      <c r="L245" s="44"/>
      <c r="M245" s="44"/>
      <c r="N245" s="45"/>
      <c r="O245" s="46"/>
      <c r="P245" s="45"/>
      <c r="Q245" s="45"/>
      <c r="R245" s="45"/>
      <c r="S245" s="45"/>
      <c r="T245" s="45"/>
      <c r="U245" s="45"/>
      <c r="V245" s="45"/>
      <c r="W245" s="45"/>
      <c r="X245" s="45"/>
      <c r="Y245" s="45"/>
      <c r="Z245" s="45"/>
      <c r="AA245" s="45"/>
      <c r="AB245" s="45"/>
      <c r="AC245" s="45"/>
      <c r="AD245" s="40"/>
      <c r="AE245" s="40"/>
      <c r="AF245" s="40"/>
      <c r="AG245" s="40"/>
      <c r="AH245" s="40"/>
      <c r="AI245" s="47"/>
    </row>
    <row r="246" spans="1:35" ht="25.5" customHeight="1" thickBot="1" x14ac:dyDescent="0.25">
      <c r="B246" s="171">
        <v>21</v>
      </c>
      <c r="C246" s="171" t="s">
        <v>213</v>
      </c>
      <c r="D246" s="172">
        <v>1</v>
      </c>
      <c r="E246" s="173">
        <v>3260153598</v>
      </c>
      <c r="F246" s="173">
        <v>5428728297</v>
      </c>
      <c r="G246" s="173">
        <v>504081586</v>
      </c>
      <c r="H246" s="173">
        <v>1090025144</v>
      </c>
      <c r="I246" s="173">
        <v>2756072012</v>
      </c>
      <c r="J246" s="173">
        <v>4338703153</v>
      </c>
      <c r="K246" s="173">
        <v>1396145121</v>
      </c>
      <c r="L246" s="173">
        <v>49250300</v>
      </c>
      <c r="M246" s="174">
        <v>1</v>
      </c>
      <c r="N246" s="174">
        <v>3.5</v>
      </c>
      <c r="O246" s="175" t="s">
        <v>116</v>
      </c>
      <c r="P246" s="175">
        <v>0</v>
      </c>
      <c r="Q246" s="52">
        <v>700000000</v>
      </c>
      <c r="R246" s="227">
        <v>2896072012</v>
      </c>
      <c r="S246" s="73" t="s">
        <v>128</v>
      </c>
      <c r="T246" s="69" t="s">
        <v>163</v>
      </c>
      <c r="U246" s="69">
        <v>6.4675117848879324</v>
      </c>
      <c r="V246" s="70" t="s">
        <v>128</v>
      </c>
      <c r="W246" s="71">
        <v>0.20078830333107017</v>
      </c>
      <c r="X246" s="70" t="s">
        <v>128</v>
      </c>
      <c r="Y246" s="72">
        <v>28.347951606386154</v>
      </c>
      <c r="Z246" s="70" t="s">
        <v>128</v>
      </c>
      <c r="AA246" s="70" t="s">
        <v>128</v>
      </c>
      <c r="AB246" s="23">
        <v>2021</v>
      </c>
      <c r="AC246" s="24">
        <v>5975.3141869357623</v>
      </c>
      <c r="AD246" s="74" t="s">
        <v>443</v>
      </c>
      <c r="AE246" s="75">
        <v>0.32178857869882943</v>
      </c>
      <c r="AF246" s="73" t="s">
        <v>128</v>
      </c>
      <c r="AG246" s="75">
        <v>0.25717719595057492</v>
      </c>
      <c r="AH246" s="73" t="s">
        <v>128</v>
      </c>
      <c r="AI246" s="70" t="s">
        <v>128</v>
      </c>
    </row>
    <row r="247" spans="1:35" ht="12" customHeight="1" x14ac:dyDescent="0.2">
      <c r="A247" s="25"/>
      <c r="B247" s="176">
        <v>21.1</v>
      </c>
      <c r="C247" s="177" t="s">
        <v>214</v>
      </c>
      <c r="D247" s="178">
        <v>0.5</v>
      </c>
      <c r="E247" s="94">
        <v>2479291207</v>
      </c>
      <c r="F247" s="94">
        <v>4235867683</v>
      </c>
      <c r="G247" s="94">
        <v>390146285</v>
      </c>
      <c r="H247" s="94">
        <v>773395170</v>
      </c>
      <c r="I247" s="94">
        <v>2089144922</v>
      </c>
      <c r="J247" s="95">
        <v>3462472513</v>
      </c>
      <c r="K247" s="94">
        <v>964187757</v>
      </c>
      <c r="L247" s="94">
        <v>47565275</v>
      </c>
      <c r="M247" s="180"/>
      <c r="N247" s="181" t="s">
        <v>134</v>
      </c>
      <c r="O247" s="182" t="s">
        <v>116</v>
      </c>
      <c r="P247" s="182" t="s">
        <v>134</v>
      </c>
      <c r="Q247" s="53" t="s">
        <v>134</v>
      </c>
      <c r="R247" s="54" t="s">
        <v>134</v>
      </c>
      <c r="S247" s="55" t="s">
        <v>134</v>
      </c>
      <c r="T247" s="183" t="s">
        <v>163</v>
      </c>
      <c r="U247" s="183"/>
      <c r="V247" s="184" t="s">
        <v>134</v>
      </c>
      <c r="W247" s="185"/>
      <c r="X247" s="184" t="s">
        <v>134</v>
      </c>
      <c r="Y247" s="186"/>
      <c r="Z247" s="184" t="s">
        <v>134</v>
      </c>
      <c r="AA247" s="187"/>
      <c r="AB247" s="56">
        <v>2021</v>
      </c>
      <c r="AC247" s="57">
        <v>4662.351636606988</v>
      </c>
      <c r="AD247" s="188" t="s">
        <v>443</v>
      </c>
      <c r="AE247" s="189"/>
      <c r="AF247" s="190" t="s">
        <v>134</v>
      </c>
      <c r="AG247" s="189"/>
      <c r="AH247" s="190" t="s">
        <v>134</v>
      </c>
      <c r="AI247" s="187" t="s">
        <v>134</v>
      </c>
    </row>
    <row r="248" spans="1:35" ht="12" customHeight="1" x14ac:dyDescent="0.2">
      <c r="A248" s="25"/>
      <c r="B248" s="92">
        <v>21.200000000000003</v>
      </c>
      <c r="C248" s="12" t="s">
        <v>215</v>
      </c>
      <c r="D248" s="93">
        <v>0.5</v>
      </c>
      <c r="E248" s="94">
        <v>780862391</v>
      </c>
      <c r="F248" s="94">
        <v>1192860614</v>
      </c>
      <c r="G248" s="94">
        <v>113935301</v>
      </c>
      <c r="H248" s="94">
        <v>316629974</v>
      </c>
      <c r="I248" s="94">
        <v>666927090</v>
      </c>
      <c r="J248" s="95">
        <v>876230640</v>
      </c>
      <c r="K248" s="94">
        <v>431957364</v>
      </c>
      <c r="L248" s="94">
        <v>1685025</v>
      </c>
      <c r="M248" s="96"/>
      <c r="N248" s="97" t="s">
        <v>134</v>
      </c>
      <c r="O248" s="98" t="s">
        <v>116</v>
      </c>
      <c r="P248" s="98" t="s">
        <v>134</v>
      </c>
      <c r="Q248" s="30" t="s">
        <v>134</v>
      </c>
      <c r="R248" s="31" t="s">
        <v>134</v>
      </c>
      <c r="S248" s="32" t="s">
        <v>134</v>
      </c>
      <c r="T248" s="99" t="s">
        <v>163</v>
      </c>
      <c r="U248" s="99"/>
      <c r="V248" s="100" t="s">
        <v>134</v>
      </c>
      <c r="W248" s="101"/>
      <c r="X248" s="100" t="s">
        <v>134</v>
      </c>
      <c r="Y248" s="102"/>
      <c r="Z248" s="100" t="s">
        <v>134</v>
      </c>
      <c r="AA248" s="103"/>
      <c r="AB248" s="33">
        <v>2021</v>
      </c>
      <c r="AC248" s="58">
        <v>1312.9625503287743</v>
      </c>
      <c r="AD248" s="104" t="s">
        <v>443</v>
      </c>
      <c r="AE248" s="105"/>
      <c r="AF248" s="106" t="s">
        <v>134</v>
      </c>
      <c r="AG248" s="105"/>
      <c r="AH248" s="106" t="s">
        <v>134</v>
      </c>
      <c r="AI248" s="103" t="s">
        <v>134</v>
      </c>
    </row>
    <row r="249" spans="1:35" ht="12" customHeight="1" x14ac:dyDescent="0.2">
      <c r="A249" s="25"/>
      <c r="B249" s="92" t="s">
        <v>134</v>
      </c>
      <c r="C249" s="12"/>
      <c r="D249" s="93"/>
      <c r="E249" s="94">
        <v>0</v>
      </c>
      <c r="F249" s="94">
        <v>0</v>
      </c>
      <c r="G249" s="94">
        <v>0</v>
      </c>
      <c r="H249" s="94">
        <v>0</v>
      </c>
      <c r="I249" s="94">
        <v>0</v>
      </c>
      <c r="J249" s="95">
        <v>0</v>
      </c>
      <c r="K249" s="94">
        <v>0</v>
      </c>
      <c r="L249" s="94">
        <v>0</v>
      </c>
      <c r="M249" s="96"/>
      <c r="N249" s="97" t="s">
        <v>134</v>
      </c>
      <c r="O249" s="98"/>
      <c r="P249" s="98"/>
      <c r="Q249" s="30" t="s">
        <v>134</v>
      </c>
      <c r="R249" s="31" t="s">
        <v>134</v>
      </c>
      <c r="S249" s="32" t="s">
        <v>134</v>
      </c>
      <c r="T249" s="99"/>
      <c r="U249" s="99"/>
      <c r="V249" s="100" t="s">
        <v>134</v>
      </c>
      <c r="W249" s="101"/>
      <c r="X249" s="100" t="s">
        <v>134</v>
      </c>
      <c r="Y249" s="102"/>
      <c r="Z249" s="100" t="s">
        <v>134</v>
      </c>
      <c r="AA249" s="103"/>
      <c r="AB249" s="33">
        <v>2021</v>
      </c>
      <c r="AC249" s="58">
        <v>0</v>
      </c>
      <c r="AD249" s="104" t="s">
        <v>134</v>
      </c>
      <c r="AE249" s="105"/>
      <c r="AF249" s="106" t="s">
        <v>134</v>
      </c>
      <c r="AG249" s="105"/>
      <c r="AH249" s="106" t="s">
        <v>134</v>
      </c>
      <c r="AI249" s="103"/>
    </row>
    <row r="250" spans="1:35" ht="12" customHeight="1" x14ac:dyDescent="0.2">
      <c r="A250" s="25"/>
      <c r="B250" s="92" t="s">
        <v>134</v>
      </c>
      <c r="C250" s="107"/>
      <c r="D250" s="93"/>
      <c r="E250" s="94">
        <v>0</v>
      </c>
      <c r="F250" s="94">
        <v>0</v>
      </c>
      <c r="G250" s="94">
        <v>0</v>
      </c>
      <c r="H250" s="94">
        <v>0</v>
      </c>
      <c r="I250" s="94">
        <v>0</v>
      </c>
      <c r="J250" s="95">
        <v>0</v>
      </c>
      <c r="K250" s="94">
        <v>0</v>
      </c>
      <c r="L250" s="94">
        <v>0</v>
      </c>
      <c r="M250" s="96"/>
      <c r="N250" s="97" t="s">
        <v>134</v>
      </c>
      <c r="O250" s="98"/>
      <c r="P250" s="98"/>
      <c r="Q250" s="30" t="s">
        <v>134</v>
      </c>
      <c r="R250" s="31" t="s">
        <v>134</v>
      </c>
      <c r="S250" s="32" t="s">
        <v>134</v>
      </c>
      <c r="T250" s="99"/>
      <c r="U250" s="99"/>
      <c r="V250" s="100" t="s">
        <v>134</v>
      </c>
      <c r="W250" s="101"/>
      <c r="X250" s="100" t="s">
        <v>134</v>
      </c>
      <c r="Y250" s="102"/>
      <c r="Z250" s="100" t="s">
        <v>134</v>
      </c>
      <c r="AA250" s="103"/>
      <c r="AB250" s="33">
        <v>2021</v>
      </c>
      <c r="AC250" s="58">
        <v>0</v>
      </c>
      <c r="AD250" s="104" t="s">
        <v>134</v>
      </c>
      <c r="AE250" s="105"/>
      <c r="AF250" s="106" t="s">
        <v>134</v>
      </c>
      <c r="AG250" s="105"/>
      <c r="AH250" s="106" t="s">
        <v>134</v>
      </c>
      <c r="AI250" s="103"/>
    </row>
    <row r="251" spans="1:35" ht="12" customHeight="1" x14ac:dyDescent="0.2">
      <c r="A251" s="25"/>
      <c r="B251" s="92" t="s">
        <v>134</v>
      </c>
      <c r="C251" s="34"/>
      <c r="D251" s="93"/>
      <c r="E251" s="94">
        <v>0</v>
      </c>
      <c r="F251" s="94">
        <v>0</v>
      </c>
      <c r="G251" s="94">
        <v>0</v>
      </c>
      <c r="H251" s="94">
        <v>0</v>
      </c>
      <c r="I251" s="94">
        <v>0</v>
      </c>
      <c r="J251" s="95">
        <v>0</v>
      </c>
      <c r="K251" s="94">
        <v>0</v>
      </c>
      <c r="L251" s="94">
        <v>0</v>
      </c>
      <c r="M251" s="96"/>
      <c r="N251" s="97" t="s">
        <v>134</v>
      </c>
      <c r="O251" s="98"/>
      <c r="P251" s="98"/>
      <c r="Q251" s="30" t="s">
        <v>134</v>
      </c>
      <c r="R251" s="31" t="s">
        <v>134</v>
      </c>
      <c r="S251" s="32" t="s">
        <v>134</v>
      </c>
      <c r="T251" s="99"/>
      <c r="U251" s="99"/>
      <c r="V251" s="100" t="s">
        <v>134</v>
      </c>
      <c r="W251" s="101"/>
      <c r="X251" s="100" t="s">
        <v>134</v>
      </c>
      <c r="Y251" s="102"/>
      <c r="Z251" s="100" t="s">
        <v>134</v>
      </c>
      <c r="AA251" s="103"/>
      <c r="AB251" s="33">
        <v>2021</v>
      </c>
      <c r="AC251" s="58">
        <v>0</v>
      </c>
      <c r="AD251" s="104" t="s">
        <v>134</v>
      </c>
      <c r="AE251" s="105"/>
      <c r="AF251" s="106" t="s">
        <v>134</v>
      </c>
      <c r="AG251" s="105"/>
      <c r="AH251" s="106" t="s">
        <v>134</v>
      </c>
      <c r="AI251" s="103"/>
    </row>
    <row r="252" spans="1:35" ht="12" customHeight="1" x14ac:dyDescent="0.2">
      <c r="A252" s="25"/>
      <c r="B252" s="92" t="s">
        <v>134</v>
      </c>
      <c r="C252" s="107"/>
      <c r="D252" s="93"/>
      <c r="E252" s="94">
        <v>0</v>
      </c>
      <c r="F252" s="94">
        <v>0</v>
      </c>
      <c r="G252" s="94">
        <v>0</v>
      </c>
      <c r="H252" s="94">
        <v>0</v>
      </c>
      <c r="I252" s="94">
        <v>0</v>
      </c>
      <c r="J252" s="95">
        <v>0</v>
      </c>
      <c r="K252" s="94">
        <v>0</v>
      </c>
      <c r="L252" s="94">
        <v>0</v>
      </c>
      <c r="M252" s="96"/>
      <c r="N252" s="97" t="s">
        <v>134</v>
      </c>
      <c r="O252" s="98"/>
      <c r="P252" s="98"/>
      <c r="Q252" s="30" t="s">
        <v>134</v>
      </c>
      <c r="R252" s="31" t="s">
        <v>134</v>
      </c>
      <c r="S252" s="32" t="s">
        <v>134</v>
      </c>
      <c r="T252" s="99"/>
      <c r="U252" s="99"/>
      <c r="V252" s="100" t="s">
        <v>134</v>
      </c>
      <c r="W252" s="101"/>
      <c r="X252" s="100" t="s">
        <v>134</v>
      </c>
      <c r="Y252" s="102"/>
      <c r="Z252" s="100" t="s">
        <v>134</v>
      </c>
      <c r="AA252" s="103"/>
      <c r="AB252" s="33">
        <v>2021</v>
      </c>
      <c r="AC252" s="58">
        <v>0</v>
      </c>
      <c r="AD252" s="104" t="s">
        <v>134</v>
      </c>
      <c r="AE252" s="105"/>
      <c r="AF252" s="106" t="s">
        <v>134</v>
      </c>
      <c r="AG252" s="105"/>
      <c r="AH252" s="106" t="s">
        <v>134</v>
      </c>
      <c r="AI252" s="103"/>
    </row>
    <row r="253" spans="1:35" ht="12" customHeight="1" x14ac:dyDescent="0.2">
      <c r="A253" s="25"/>
      <c r="B253" s="92" t="s">
        <v>134</v>
      </c>
      <c r="C253" s="107"/>
      <c r="D253" s="93"/>
      <c r="E253" s="94">
        <v>0</v>
      </c>
      <c r="F253" s="94">
        <v>0</v>
      </c>
      <c r="G253" s="94">
        <v>0</v>
      </c>
      <c r="H253" s="94">
        <v>0</v>
      </c>
      <c r="I253" s="94">
        <v>0</v>
      </c>
      <c r="J253" s="95">
        <v>0</v>
      </c>
      <c r="K253" s="94">
        <v>0</v>
      </c>
      <c r="L253" s="94">
        <v>0</v>
      </c>
      <c r="M253" s="96"/>
      <c r="N253" s="97" t="s">
        <v>134</v>
      </c>
      <c r="O253" s="98"/>
      <c r="P253" s="98"/>
      <c r="Q253" s="30" t="s">
        <v>134</v>
      </c>
      <c r="R253" s="31" t="s">
        <v>134</v>
      </c>
      <c r="S253" s="32" t="s">
        <v>134</v>
      </c>
      <c r="T253" s="99"/>
      <c r="U253" s="99"/>
      <c r="V253" s="100" t="s">
        <v>134</v>
      </c>
      <c r="W253" s="101"/>
      <c r="X253" s="100" t="s">
        <v>134</v>
      </c>
      <c r="Y253" s="102"/>
      <c r="Z253" s="100" t="s">
        <v>134</v>
      </c>
      <c r="AA253" s="103"/>
      <c r="AB253" s="33">
        <v>2021</v>
      </c>
      <c r="AC253" s="58">
        <v>0</v>
      </c>
      <c r="AD253" s="104" t="s">
        <v>134</v>
      </c>
      <c r="AE253" s="105"/>
      <c r="AF253" s="106" t="s">
        <v>134</v>
      </c>
      <c r="AG253" s="105"/>
      <c r="AH253" s="106" t="s">
        <v>134</v>
      </c>
      <c r="AI253" s="103"/>
    </row>
    <row r="254" spans="1:35" ht="12" customHeight="1" x14ac:dyDescent="0.2">
      <c r="A254" s="25"/>
      <c r="B254" s="92" t="s">
        <v>134</v>
      </c>
      <c r="C254" s="107"/>
      <c r="D254" s="93"/>
      <c r="E254" s="94">
        <v>0</v>
      </c>
      <c r="F254" s="94">
        <v>0</v>
      </c>
      <c r="G254" s="94">
        <v>0</v>
      </c>
      <c r="H254" s="94">
        <v>0</v>
      </c>
      <c r="I254" s="94">
        <v>0</v>
      </c>
      <c r="J254" s="95">
        <v>0</v>
      </c>
      <c r="K254" s="94">
        <v>0</v>
      </c>
      <c r="L254" s="94">
        <v>0</v>
      </c>
      <c r="M254" s="96"/>
      <c r="N254" s="97" t="s">
        <v>134</v>
      </c>
      <c r="O254" s="98"/>
      <c r="P254" s="98"/>
      <c r="Q254" s="30" t="s">
        <v>134</v>
      </c>
      <c r="R254" s="31" t="s">
        <v>134</v>
      </c>
      <c r="S254" s="32" t="s">
        <v>134</v>
      </c>
      <c r="T254" s="99"/>
      <c r="U254" s="99"/>
      <c r="V254" s="100" t="s">
        <v>134</v>
      </c>
      <c r="W254" s="101"/>
      <c r="X254" s="100" t="s">
        <v>134</v>
      </c>
      <c r="Y254" s="102"/>
      <c r="Z254" s="100" t="s">
        <v>134</v>
      </c>
      <c r="AA254" s="103"/>
      <c r="AB254" s="33">
        <v>2021</v>
      </c>
      <c r="AC254" s="58">
        <v>0</v>
      </c>
      <c r="AD254" s="104" t="s">
        <v>134</v>
      </c>
      <c r="AE254" s="105"/>
      <c r="AF254" s="106" t="s">
        <v>134</v>
      </c>
      <c r="AG254" s="105"/>
      <c r="AH254" s="106" t="s">
        <v>134</v>
      </c>
      <c r="AI254" s="103"/>
    </row>
    <row r="255" spans="1:35" ht="12" customHeight="1" thickBot="1" x14ac:dyDescent="0.25">
      <c r="A255" s="25"/>
      <c r="B255" s="191" t="s">
        <v>134</v>
      </c>
      <c r="C255" s="192"/>
      <c r="D255" s="193"/>
      <c r="E255" s="194">
        <v>0</v>
      </c>
      <c r="F255" s="194">
        <v>0</v>
      </c>
      <c r="G255" s="194">
        <v>0</v>
      </c>
      <c r="H255" s="194">
        <v>0</v>
      </c>
      <c r="I255" s="194">
        <v>0</v>
      </c>
      <c r="J255" s="195">
        <v>0</v>
      </c>
      <c r="K255" s="194">
        <v>0</v>
      </c>
      <c r="L255" s="194">
        <v>0</v>
      </c>
      <c r="M255" s="196"/>
      <c r="N255" s="197" t="s">
        <v>134</v>
      </c>
      <c r="O255" s="198"/>
      <c r="P255" s="198"/>
      <c r="Q255" s="59" t="s">
        <v>134</v>
      </c>
      <c r="R255" s="60" t="s">
        <v>134</v>
      </c>
      <c r="S255" s="61" t="s">
        <v>134</v>
      </c>
      <c r="T255" s="199"/>
      <c r="U255" s="199"/>
      <c r="V255" s="200" t="s">
        <v>134</v>
      </c>
      <c r="W255" s="201"/>
      <c r="X255" s="200" t="s">
        <v>134</v>
      </c>
      <c r="Y255" s="202"/>
      <c r="Z255" s="200" t="s">
        <v>134</v>
      </c>
      <c r="AA255" s="203"/>
      <c r="AB255" s="62">
        <v>2021</v>
      </c>
      <c r="AC255" s="63">
        <v>0</v>
      </c>
      <c r="AD255" s="204" t="s">
        <v>134</v>
      </c>
      <c r="AE255" s="205"/>
      <c r="AF255" s="206" t="s">
        <v>134</v>
      </c>
      <c r="AG255" s="205"/>
      <c r="AH255" s="206" t="s">
        <v>134</v>
      </c>
      <c r="AI255" s="203"/>
    </row>
    <row r="256" spans="1:35" ht="18" customHeight="1" thickBot="1" x14ac:dyDescent="0.25">
      <c r="B256" s="39"/>
      <c r="C256" s="40"/>
      <c r="D256" s="40"/>
      <c r="E256" s="40"/>
      <c r="F256" s="41"/>
      <c r="G256" s="41"/>
      <c r="H256" s="41"/>
      <c r="I256" s="42"/>
      <c r="J256" s="43"/>
      <c r="K256" s="44"/>
      <c r="L256" s="44"/>
      <c r="M256" s="44"/>
      <c r="N256" s="45"/>
      <c r="O256" s="46"/>
      <c r="P256" s="45"/>
      <c r="Q256" s="45"/>
      <c r="R256" s="45"/>
      <c r="S256" s="45"/>
      <c r="T256" s="45"/>
      <c r="U256" s="45"/>
      <c r="V256" s="45"/>
      <c r="W256" s="45"/>
      <c r="X256" s="45"/>
      <c r="Y256" s="45"/>
      <c r="Z256" s="45"/>
      <c r="AA256" s="45"/>
      <c r="AB256" s="45"/>
      <c r="AC256" s="45"/>
      <c r="AD256" s="40"/>
      <c r="AE256" s="40"/>
      <c r="AF256" s="40"/>
      <c r="AG256" s="40"/>
      <c r="AH256" s="40"/>
      <c r="AI256" s="47"/>
    </row>
    <row r="257" spans="1:35" ht="25.5" customHeight="1" thickBot="1" x14ac:dyDescent="0.25">
      <c r="B257" s="171">
        <v>22</v>
      </c>
      <c r="C257" s="171" t="s">
        <v>216</v>
      </c>
      <c r="D257" s="172">
        <v>1</v>
      </c>
      <c r="E257" s="173">
        <v>4973759525</v>
      </c>
      <c r="F257" s="173">
        <v>7747875298</v>
      </c>
      <c r="G257" s="173">
        <v>1832047305</v>
      </c>
      <c r="H257" s="173">
        <v>2051354802</v>
      </c>
      <c r="I257" s="173">
        <v>3141712220</v>
      </c>
      <c r="J257" s="173">
        <v>5696520496</v>
      </c>
      <c r="K257" s="173">
        <v>1594486577</v>
      </c>
      <c r="L257" s="173">
        <v>37604</v>
      </c>
      <c r="M257" s="174">
        <v>1</v>
      </c>
      <c r="N257" s="174">
        <v>3.5</v>
      </c>
      <c r="O257" s="175" t="s">
        <v>116</v>
      </c>
      <c r="P257" s="175">
        <v>0</v>
      </c>
      <c r="Q257" s="52">
        <v>700000000</v>
      </c>
      <c r="R257" s="227">
        <v>3281712220</v>
      </c>
      <c r="S257" s="73" t="s">
        <v>128</v>
      </c>
      <c r="T257" s="69" t="s">
        <v>163</v>
      </c>
      <c r="U257" s="69">
        <v>2.7148641366550303</v>
      </c>
      <c r="V257" s="70" t="s">
        <v>128</v>
      </c>
      <c r="W257" s="71">
        <v>0.26476352846431678</v>
      </c>
      <c r="X257" s="70" t="s">
        <v>128</v>
      </c>
      <c r="Y257" s="72">
        <v>42402.04704286778</v>
      </c>
      <c r="Z257" s="70" t="s">
        <v>128</v>
      </c>
      <c r="AA257" s="70" t="s">
        <v>128</v>
      </c>
      <c r="AB257" s="23">
        <v>2021</v>
      </c>
      <c r="AC257" s="24">
        <v>8527.9621034510837</v>
      </c>
      <c r="AD257" s="74" t="s">
        <v>443</v>
      </c>
      <c r="AE257" s="75">
        <v>0.27990535241988884</v>
      </c>
      <c r="AF257" s="73" t="s">
        <v>128</v>
      </c>
      <c r="AG257" s="75">
        <v>0.20579662367715099</v>
      </c>
      <c r="AH257" s="73" t="s">
        <v>128</v>
      </c>
      <c r="AI257" s="70" t="s">
        <v>128</v>
      </c>
    </row>
    <row r="258" spans="1:35" ht="12" customHeight="1" x14ac:dyDescent="0.2">
      <c r="A258" s="25"/>
      <c r="B258" s="176">
        <v>22.1</v>
      </c>
      <c r="C258" s="177" t="s">
        <v>218</v>
      </c>
      <c r="D258" s="178">
        <v>0.5</v>
      </c>
      <c r="E258" s="94">
        <v>697010676</v>
      </c>
      <c r="F258" s="94">
        <v>754360676</v>
      </c>
      <c r="G258" s="94">
        <v>424676244</v>
      </c>
      <c r="H258" s="94">
        <v>424676244</v>
      </c>
      <c r="I258" s="94">
        <v>272334432</v>
      </c>
      <c r="J258" s="95">
        <v>329684432</v>
      </c>
      <c r="K258" s="94">
        <v>156463323</v>
      </c>
      <c r="L258" s="94">
        <v>0</v>
      </c>
      <c r="M258" s="180"/>
      <c r="N258" s="181" t="s">
        <v>134</v>
      </c>
      <c r="O258" s="182" t="s">
        <v>116</v>
      </c>
      <c r="P258" s="182" t="s">
        <v>134</v>
      </c>
      <c r="Q258" s="53" t="s">
        <v>134</v>
      </c>
      <c r="R258" s="54" t="s">
        <v>134</v>
      </c>
      <c r="S258" s="55" t="s">
        <v>134</v>
      </c>
      <c r="T258" s="183" t="s">
        <v>163</v>
      </c>
      <c r="U258" s="183"/>
      <c r="V258" s="184" t="s">
        <v>134</v>
      </c>
      <c r="W258" s="185"/>
      <c r="X258" s="184" t="s">
        <v>134</v>
      </c>
      <c r="Y258" s="186"/>
      <c r="Z258" s="184" t="s">
        <v>134</v>
      </c>
      <c r="AA258" s="187"/>
      <c r="AB258" s="56">
        <v>2021</v>
      </c>
      <c r="AC258" s="57">
        <v>830.31269991172519</v>
      </c>
      <c r="AD258" s="188" t="s">
        <v>443</v>
      </c>
      <c r="AE258" s="189"/>
      <c r="AF258" s="190" t="s">
        <v>134</v>
      </c>
      <c r="AG258" s="189"/>
      <c r="AH258" s="190" t="s">
        <v>134</v>
      </c>
      <c r="AI258" s="187" t="s">
        <v>134</v>
      </c>
    </row>
    <row r="259" spans="1:35" ht="12" customHeight="1" x14ac:dyDescent="0.2">
      <c r="A259" s="25"/>
      <c r="B259" s="92">
        <v>22.200000000000003</v>
      </c>
      <c r="C259" s="12" t="s">
        <v>217</v>
      </c>
      <c r="D259" s="93">
        <v>0.5</v>
      </c>
      <c r="E259" s="94">
        <v>4276748849</v>
      </c>
      <c r="F259" s="94">
        <v>6993514622</v>
      </c>
      <c r="G259" s="94">
        <v>1407371061</v>
      </c>
      <c r="H259" s="94">
        <v>1626678558</v>
      </c>
      <c r="I259" s="94">
        <v>2869377788</v>
      </c>
      <c r="J259" s="95">
        <v>5366836064</v>
      </c>
      <c r="K259" s="94">
        <v>1438023254</v>
      </c>
      <c r="L259" s="94">
        <v>37604</v>
      </c>
      <c r="M259" s="96"/>
      <c r="N259" s="97" t="s">
        <v>134</v>
      </c>
      <c r="O259" s="98" t="s">
        <v>116</v>
      </c>
      <c r="P259" s="98" t="s">
        <v>134</v>
      </c>
      <c r="Q259" s="30" t="s">
        <v>134</v>
      </c>
      <c r="R259" s="31" t="s">
        <v>134</v>
      </c>
      <c r="S259" s="32" t="s">
        <v>134</v>
      </c>
      <c r="T259" s="99" t="s">
        <v>163</v>
      </c>
      <c r="U259" s="99"/>
      <c r="V259" s="100" t="s">
        <v>134</v>
      </c>
      <c r="W259" s="101"/>
      <c r="X259" s="100" t="s">
        <v>134</v>
      </c>
      <c r="Y259" s="102"/>
      <c r="Z259" s="100" t="s">
        <v>134</v>
      </c>
      <c r="AA259" s="103"/>
      <c r="AB259" s="33">
        <v>2021</v>
      </c>
      <c r="AC259" s="58">
        <v>7697.6494035393598</v>
      </c>
      <c r="AD259" s="104" t="s">
        <v>443</v>
      </c>
      <c r="AE259" s="105"/>
      <c r="AF259" s="106" t="s">
        <v>134</v>
      </c>
      <c r="AG259" s="105"/>
      <c r="AH259" s="106" t="s">
        <v>134</v>
      </c>
      <c r="AI259" s="103" t="s">
        <v>134</v>
      </c>
    </row>
    <row r="260" spans="1:35" ht="12" customHeight="1" x14ac:dyDescent="0.2">
      <c r="A260" s="25"/>
      <c r="B260" s="92" t="s">
        <v>134</v>
      </c>
      <c r="C260" s="12"/>
      <c r="D260" s="93"/>
      <c r="E260" s="94">
        <v>0</v>
      </c>
      <c r="F260" s="94">
        <v>0</v>
      </c>
      <c r="G260" s="94">
        <v>0</v>
      </c>
      <c r="H260" s="94">
        <v>0</v>
      </c>
      <c r="I260" s="94">
        <v>0</v>
      </c>
      <c r="J260" s="95">
        <v>0</v>
      </c>
      <c r="K260" s="94">
        <v>0</v>
      </c>
      <c r="L260" s="94">
        <v>0</v>
      </c>
      <c r="M260" s="96"/>
      <c r="N260" s="97" t="s">
        <v>134</v>
      </c>
      <c r="O260" s="98"/>
      <c r="P260" s="98"/>
      <c r="Q260" s="30" t="s">
        <v>134</v>
      </c>
      <c r="R260" s="31" t="s">
        <v>134</v>
      </c>
      <c r="S260" s="32" t="s">
        <v>134</v>
      </c>
      <c r="T260" s="99"/>
      <c r="U260" s="99"/>
      <c r="V260" s="100" t="s">
        <v>134</v>
      </c>
      <c r="W260" s="101"/>
      <c r="X260" s="100" t="s">
        <v>134</v>
      </c>
      <c r="Y260" s="102"/>
      <c r="Z260" s="100" t="s">
        <v>134</v>
      </c>
      <c r="AA260" s="103"/>
      <c r="AB260" s="33">
        <v>2021</v>
      </c>
      <c r="AC260" s="58">
        <v>0</v>
      </c>
      <c r="AD260" s="104" t="s">
        <v>134</v>
      </c>
      <c r="AE260" s="105"/>
      <c r="AF260" s="106" t="s">
        <v>134</v>
      </c>
      <c r="AG260" s="105"/>
      <c r="AH260" s="106" t="s">
        <v>134</v>
      </c>
      <c r="AI260" s="103"/>
    </row>
    <row r="261" spans="1:35" ht="12" customHeight="1" x14ac:dyDescent="0.2">
      <c r="A261" s="25"/>
      <c r="B261" s="92" t="s">
        <v>134</v>
      </c>
      <c r="C261" s="107"/>
      <c r="D261" s="93"/>
      <c r="E261" s="94">
        <v>0</v>
      </c>
      <c r="F261" s="94">
        <v>0</v>
      </c>
      <c r="G261" s="94">
        <v>0</v>
      </c>
      <c r="H261" s="94">
        <v>0</v>
      </c>
      <c r="I261" s="94">
        <v>0</v>
      </c>
      <c r="J261" s="95">
        <v>0</v>
      </c>
      <c r="K261" s="94">
        <v>0</v>
      </c>
      <c r="L261" s="94">
        <v>0</v>
      </c>
      <c r="M261" s="96"/>
      <c r="N261" s="97" t="s">
        <v>134</v>
      </c>
      <c r="O261" s="98"/>
      <c r="P261" s="98"/>
      <c r="Q261" s="30" t="s">
        <v>134</v>
      </c>
      <c r="R261" s="31" t="s">
        <v>134</v>
      </c>
      <c r="S261" s="32" t="s">
        <v>134</v>
      </c>
      <c r="T261" s="99"/>
      <c r="U261" s="99"/>
      <c r="V261" s="100" t="s">
        <v>134</v>
      </c>
      <c r="W261" s="101"/>
      <c r="X261" s="100" t="s">
        <v>134</v>
      </c>
      <c r="Y261" s="102"/>
      <c r="Z261" s="100" t="s">
        <v>134</v>
      </c>
      <c r="AA261" s="103"/>
      <c r="AB261" s="33">
        <v>2021</v>
      </c>
      <c r="AC261" s="58">
        <v>0</v>
      </c>
      <c r="AD261" s="104" t="s">
        <v>134</v>
      </c>
      <c r="AE261" s="105"/>
      <c r="AF261" s="106" t="s">
        <v>134</v>
      </c>
      <c r="AG261" s="105"/>
      <c r="AH261" s="106" t="s">
        <v>134</v>
      </c>
      <c r="AI261" s="103"/>
    </row>
    <row r="262" spans="1:35" ht="12" customHeight="1" x14ac:dyDescent="0.2">
      <c r="A262" s="25"/>
      <c r="B262" s="92" t="s">
        <v>134</v>
      </c>
      <c r="C262" s="34"/>
      <c r="D262" s="93"/>
      <c r="E262" s="94">
        <v>0</v>
      </c>
      <c r="F262" s="94">
        <v>0</v>
      </c>
      <c r="G262" s="94">
        <v>0</v>
      </c>
      <c r="H262" s="94">
        <v>0</v>
      </c>
      <c r="I262" s="94">
        <v>0</v>
      </c>
      <c r="J262" s="95">
        <v>0</v>
      </c>
      <c r="K262" s="94">
        <v>0</v>
      </c>
      <c r="L262" s="94">
        <v>0</v>
      </c>
      <c r="M262" s="96"/>
      <c r="N262" s="97" t="s">
        <v>134</v>
      </c>
      <c r="O262" s="98"/>
      <c r="P262" s="98"/>
      <c r="Q262" s="30" t="s">
        <v>134</v>
      </c>
      <c r="R262" s="31" t="s">
        <v>134</v>
      </c>
      <c r="S262" s="32" t="s">
        <v>134</v>
      </c>
      <c r="T262" s="99"/>
      <c r="U262" s="99"/>
      <c r="V262" s="100" t="s">
        <v>134</v>
      </c>
      <c r="W262" s="101"/>
      <c r="X262" s="100" t="s">
        <v>134</v>
      </c>
      <c r="Y262" s="102"/>
      <c r="Z262" s="100" t="s">
        <v>134</v>
      </c>
      <c r="AA262" s="103"/>
      <c r="AB262" s="33">
        <v>2021</v>
      </c>
      <c r="AC262" s="58">
        <v>0</v>
      </c>
      <c r="AD262" s="104" t="s">
        <v>134</v>
      </c>
      <c r="AE262" s="105"/>
      <c r="AF262" s="106" t="s">
        <v>134</v>
      </c>
      <c r="AG262" s="105"/>
      <c r="AH262" s="106" t="s">
        <v>134</v>
      </c>
      <c r="AI262" s="103"/>
    </row>
    <row r="263" spans="1:35" ht="12" customHeight="1" x14ac:dyDescent="0.2">
      <c r="A263" s="25"/>
      <c r="B263" s="92" t="s">
        <v>134</v>
      </c>
      <c r="C263" s="107"/>
      <c r="D263" s="93"/>
      <c r="E263" s="94">
        <v>0</v>
      </c>
      <c r="F263" s="94">
        <v>0</v>
      </c>
      <c r="G263" s="94">
        <v>0</v>
      </c>
      <c r="H263" s="94">
        <v>0</v>
      </c>
      <c r="I263" s="94">
        <v>0</v>
      </c>
      <c r="J263" s="95">
        <v>0</v>
      </c>
      <c r="K263" s="94">
        <v>0</v>
      </c>
      <c r="L263" s="94">
        <v>0</v>
      </c>
      <c r="M263" s="96"/>
      <c r="N263" s="97" t="s">
        <v>134</v>
      </c>
      <c r="O263" s="98"/>
      <c r="P263" s="98"/>
      <c r="Q263" s="30" t="s">
        <v>134</v>
      </c>
      <c r="R263" s="31" t="s">
        <v>134</v>
      </c>
      <c r="S263" s="32" t="s">
        <v>134</v>
      </c>
      <c r="T263" s="99"/>
      <c r="U263" s="99"/>
      <c r="V263" s="100" t="s">
        <v>134</v>
      </c>
      <c r="W263" s="101"/>
      <c r="X263" s="100" t="s">
        <v>134</v>
      </c>
      <c r="Y263" s="102"/>
      <c r="Z263" s="100" t="s">
        <v>134</v>
      </c>
      <c r="AA263" s="103"/>
      <c r="AB263" s="33">
        <v>2021</v>
      </c>
      <c r="AC263" s="58">
        <v>0</v>
      </c>
      <c r="AD263" s="104" t="s">
        <v>134</v>
      </c>
      <c r="AE263" s="105"/>
      <c r="AF263" s="106" t="s">
        <v>134</v>
      </c>
      <c r="AG263" s="105"/>
      <c r="AH263" s="106" t="s">
        <v>134</v>
      </c>
      <c r="AI263" s="103"/>
    </row>
    <row r="264" spans="1:35" ht="12" customHeight="1" x14ac:dyDescent="0.2">
      <c r="A264" s="25"/>
      <c r="B264" s="92" t="s">
        <v>134</v>
      </c>
      <c r="C264" s="107"/>
      <c r="D264" s="93"/>
      <c r="E264" s="94">
        <v>0</v>
      </c>
      <c r="F264" s="94">
        <v>0</v>
      </c>
      <c r="G264" s="94">
        <v>0</v>
      </c>
      <c r="H264" s="94">
        <v>0</v>
      </c>
      <c r="I264" s="94">
        <v>0</v>
      </c>
      <c r="J264" s="95">
        <v>0</v>
      </c>
      <c r="K264" s="94">
        <v>0</v>
      </c>
      <c r="L264" s="94">
        <v>0</v>
      </c>
      <c r="M264" s="96"/>
      <c r="N264" s="97" t="s">
        <v>134</v>
      </c>
      <c r="O264" s="98"/>
      <c r="P264" s="98"/>
      <c r="Q264" s="30" t="s">
        <v>134</v>
      </c>
      <c r="R264" s="31" t="s">
        <v>134</v>
      </c>
      <c r="S264" s="32" t="s">
        <v>134</v>
      </c>
      <c r="T264" s="99"/>
      <c r="U264" s="99"/>
      <c r="V264" s="100" t="s">
        <v>134</v>
      </c>
      <c r="W264" s="101"/>
      <c r="X264" s="100" t="s">
        <v>134</v>
      </c>
      <c r="Y264" s="102"/>
      <c r="Z264" s="100" t="s">
        <v>134</v>
      </c>
      <c r="AA264" s="103"/>
      <c r="AB264" s="33">
        <v>2021</v>
      </c>
      <c r="AC264" s="58">
        <v>0</v>
      </c>
      <c r="AD264" s="104" t="s">
        <v>134</v>
      </c>
      <c r="AE264" s="105"/>
      <c r="AF264" s="106" t="s">
        <v>134</v>
      </c>
      <c r="AG264" s="105"/>
      <c r="AH264" s="106" t="s">
        <v>134</v>
      </c>
      <c r="AI264" s="103"/>
    </row>
    <row r="265" spans="1:35" ht="12" customHeight="1" x14ac:dyDescent="0.2">
      <c r="A265" s="25"/>
      <c r="B265" s="92" t="s">
        <v>134</v>
      </c>
      <c r="C265" s="107"/>
      <c r="D265" s="93"/>
      <c r="E265" s="94">
        <v>0</v>
      </c>
      <c r="F265" s="94">
        <v>0</v>
      </c>
      <c r="G265" s="94">
        <v>0</v>
      </c>
      <c r="H265" s="94">
        <v>0</v>
      </c>
      <c r="I265" s="94">
        <v>0</v>
      </c>
      <c r="J265" s="95">
        <v>0</v>
      </c>
      <c r="K265" s="94">
        <v>0</v>
      </c>
      <c r="L265" s="94">
        <v>0</v>
      </c>
      <c r="M265" s="96"/>
      <c r="N265" s="97" t="s">
        <v>134</v>
      </c>
      <c r="O265" s="98"/>
      <c r="P265" s="98"/>
      <c r="Q265" s="30" t="s">
        <v>134</v>
      </c>
      <c r="R265" s="31" t="s">
        <v>134</v>
      </c>
      <c r="S265" s="32" t="s">
        <v>134</v>
      </c>
      <c r="T265" s="99"/>
      <c r="U265" s="99"/>
      <c r="V265" s="100" t="s">
        <v>134</v>
      </c>
      <c r="W265" s="101"/>
      <c r="X265" s="100" t="s">
        <v>134</v>
      </c>
      <c r="Y265" s="102"/>
      <c r="Z265" s="100" t="s">
        <v>134</v>
      </c>
      <c r="AA265" s="103"/>
      <c r="AB265" s="33">
        <v>2021</v>
      </c>
      <c r="AC265" s="58">
        <v>0</v>
      </c>
      <c r="AD265" s="104" t="s">
        <v>134</v>
      </c>
      <c r="AE265" s="105"/>
      <c r="AF265" s="106" t="s">
        <v>134</v>
      </c>
      <c r="AG265" s="105"/>
      <c r="AH265" s="106" t="s">
        <v>134</v>
      </c>
      <c r="AI265" s="103"/>
    </row>
    <row r="266" spans="1:35" ht="12" customHeight="1" thickBot="1" x14ac:dyDescent="0.25">
      <c r="A266" s="25"/>
      <c r="B266" s="191" t="s">
        <v>134</v>
      </c>
      <c r="C266" s="192"/>
      <c r="D266" s="193"/>
      <c r="E266" s="194">
        <v>0</v>
      </c>
      <c r="F266" s="194">
        <v>0</v>
      </c>
      <c r="G266" s="194">
        <v>0</v>
      </c>
      <c r="H266" s="194">
        <v>0</v>
      </c>
      <c r="I266" s="194">
        <v>0</v>
      </c>
      <c r="J266" s="195">
        <v>0</v>
      </c>
      <c r="K266" s="194">
        <v>0</v>
      </c>
      <c r="L266" s="194">
        <v>0</v>
      </c>
      <c r="M266" s="196"/>
      <c r="N266" s="197" t="s">
        <v>134</v>
      </c>
      <c r="O266" s="198"/>
      <c r="P266" s="198"/>
      <c r="Q266" s="59" t="s">
        <v>134</v>
      </c>
      <c r="R266" s="60" t="s">
        <v>134</v>
      </c>
      <c r="S266" s="61" t="s">
        <v>134</v>
      </c>
      <c r="T266" s="199"/>
      <c r="U266" s="199"/>
      <c r="V266" s="200" t="s">
        <v>134</v>
      </c>
      <c r="W266" s="201"/>
      <c r="X266" s="200" t="s">
        <v>134</v>
      </c>
      <c r="Y266" s="202"/>
      <c r="Z266" s="200" t="s">
        <v>134</v>
      </c>
      <c r="AA266" s="203"/>
      <c r="AB266" s="62">
        <v>2021</v>
      </c>
      <c r="AC266" s="63">
        <v>0</v>
      </c>
      <c r="AD266" s="204" t="s">
        <v>134</v>
      </c>
      <c r="AE266" s="205"/>
      <c r="AF266" s="206" t="s">
        <v>134</v>
      </c>
      <c r="AG266" s="205"/>
      <c r="AH266" s="206" t="s">
        <v>134</v>
      </c>
      <c r="AI266" s="203"/>
    </row>
    <row r="267" spans="1:35" ht="18" customHeight="1" thickBot="1" x14ac:dyDescent="0.25">
      <c r="B267" s="39"/>
      <c r="C267" s="40"/>
      <c r="D267" s="40"/>
      <c r="E267" s="40"/>
      <c r="F267" s="41"/>
      <c r="G267" s="41"/>
      <c r="H267" s="41"/>
      <c r="I267" s="42"/>
      <c r="J267" s="43"/>
      <c r="K267" s="44"/>
      <c r="L267" s="44"/>
      <c r="M267" s="44"/>
      <c r="N267" s="45"/>
      <c r="O267" s="46"/>
      <c r="P267" s="45"/>
      <c r="Q267" s="45"/>
      <c r="R267" s="45"/>
      <c r="S267" s="45"/>
      <c r="T267" s="45"/>
      <c r="U267" s="45"/>
      <c r="V267" s="45"/>
      <c r="W267" s="45"/>
      <c r="X267" s="45"/>
      <c r="Y267" s="45"/>
      <c r="Z267" s="45"/>
      <c r="AA267" s="45"/>
      <c r="AB267" s="45"/>
      <c r="AC267" s="45"/>
      <c r="AD267" s="40"/>
      <c r="AE267" s="40"/>
      <c r="AF267" s="40"/>
      <c r="AG267" s="40"/>
      <c r="AH267" s="40"/>
      <c r="AI267" s="47"/>
    </row>
    <row r="268" spans="1:35" ht="25.5" customHeight="1" thickBot="1" x14ac:dyDescent="0.25">
      <c r="B268" s="171">
        <v>23</v>
      </c>
      <c r="C268" s="171" t="s">
        <v>219</v>
      </c>
      <c r="D268" s="172">
        <v>1</v>
      </c>
      <c r="E268" s="173">
        <v>4880522000</v>
      </c>
      <c r="F268" s="173">
        <v>5039834000</v>
      </c>
      <c r="G268" s="173">
        <v>890353000</v>
      </c>
      <c r="H268" s="173">
        <v>2075270000</v>
      </c>
      <c r="I268" s="173">
        <v>3990169000</v>
      </c>
      <c r="J268" s="173">
        <v>2964564000</v>
      </c>
      <c r="K268" s="173">
        <v>531889000</v>
      </c>
      <c r="L268" s="173">
        <v>2.0000000000000002E-5</v>
      </c>
      <c r="M268" s="174">
        <v>1</v>
      </c>
      <c r="N268" s="174">
        <v>3.5</v>
      </c>
      <c r="O268" s="175" t="s">
        <v>116</v>
      </c>
      <c r="P268" s="175">
        <v>0</v>
      </c>
      <c r="Q268" s="52">
        <v>700000000</v>
      </c>
      <c r="R268" s="227">
        <v>4130169000</v>
      </c>
      <c r="S268" s="73" t="s">
        <v>128</v>
      </c>
      <c r="T268" s="69" t="s">
        <v>163</v>
      </c>
      <c r="U268" s="69">
        <v>5.4815584380577143</v>
      </c>
      <c r="V268" s="70" t="s">
        <v>128</v>
      </c>
      <c r="W268" s="71">
        <v>0.41177348301551203</v>
      </c>
      <c r="X268" s="70" t="s">
        <v>128</v>
      </c>
      <c r="Y268" s="72">
        <v>26594449999999.996</v>
      </c>
      <c r="Z268" s="70" t="s">
        <v>128</v>
      </c>
      <c r="AA268" s="70" t="s">
        <v>128</v>
      </c>
      <c r="AB268" s="23">
        <v>2021</v>
      </c>
      <c r="AC268" s="24">
        <v>5547.2644701417457</v>
      </c>
      <c r="AD268" s="74" t="s">
        <v>443</v>
      </c>
      <c r="AE268" s="75">
        <v>0.17941559028578907</v>
      </c>
      <c r="AF268" s="73" t="s">
        <v>128</v>
      </c>
      <c r="AG268" s="75">
        <v>0.10553700776652564</v>
      </c>
      <c r="AH268" s="73" t="s">
        <v>128</v>
      </c>
      <c r="AI268" s="70" t="s">
        <v>128</v>
      </c>
    </row>
    <row r="269" spans="1:35" ht="12" customHeight="1" x14ac:dyDescent="0.2">
      <c r="A269" s="25"/>
      <c r="B269" s="176">
        <v>23.1</v>
      </c>
      <c r="C269" s="177" t="s">
        <v>221</v>
      </c>
      <c r="D269" s="178">
        <v>0.6</v>
      </c>
      <c r="E269" s="94">
        <v>3747897000</v>
      </c>
      <c r="F269" s="94">
        <v>3838806000</v>
      </c>
      <c r="G269" s="94">
        <v>785263000</v>
      </c>
      <c r="H269" s="94">
        <v>1954028000</v>
      </c>
      <c r="I269" s="94">
        <v>2962634000</v>
      </c>
      <c r="J269" s="95">
        <v>1884778000</v>
      </c>
      <c r="K269" s="94">
        <v>454321000</v>
      </c>
      <c r="L269" s="94">
        <v>1.0000000000000001E-5</v>
      </c>
      <c r="M269" s="180"/>
      <c r="N269" s="181" t="s">
        <v>134</v>
      </c>
      <c r="O269" s="182" t="s">
        <v>116</v>
      </c>
      <c r="P269" s="182" t="s">
        <v>134</v>
      </c>
      <c r="Q269" s="53" t="s">
        <v>134</v>
      </c>
      <c r="R269" s="54" t="s">
        <v>134</v>
      </c>
      <c r="S269" s="55" t="s">
        <v>134</v>
      </c>
      <c r="T269" s="183" t="s">
        <v>163</v>
      </c>
      <c r="U269" s="183"/>
      <c r="V269" s="184" t="s">
        <v>134</v>
      </c>
      <c r="W269" s="185"/>
      <c r="X269" s="184" t="s">
        <v>134</v>
      </c>
      <c r="Y269" s="186"/>
      <c r="Z269" s="184" t="s">
        <v>134</v>
      </c>
      <c r="AA269" s="187"/>
      <c r="AB269" s="56">
        <v>2021</v>
      </c>
      <c r="AC269" s="57">
        <v>4225.3122090066763</v>
      </c>
      <c r="AD269" s="188" t="s">
        <v>443</v>
      </c>
      <c r="AE269" s="189"/>
      <c r="AF269" s="190" t="s">
        <v>134</v>
      </c>
      <c r="AG269" s="189"/>
      <c r="AH269" s="190" t="s">
        <v>134</v>
      </c>
      <c r="AI269" s="187" t="s">
        <v>134</v>
      </c>
    </row>
    <row r="270" spans="1:35" ht="12" customHeight="1" x14ac:dyDescent="0.2">
      <c r="A270" s="25"/>
      <c r="B270" s="92">
        <v>23.200000000000003</v>
      </c>
      <c r="C270" s="12" t="s">
        <v>220</v>
      </c>
      <c r="D270" s="93">
        <v>0.4</v>
      </c>
      <c r="E270" s="94">
        <v>1132625000</v>
      </c>
      <c r="F270" s="94">
        <v>1201028000</v>
      </c>
      <c r="G270" s="94">
        <v>105090000</v>
      </c>
      <c r="H270" s="94">
        <v>121242000</v>
      </c>
      <c r="I270" s="94">
        <v>1027535000</v>
      </c>
      <c r="J270" s="95">
        <v>1079786000</v>
      </c>
      <c r="K270" s="94">
        <v>77568000</v>
      </c>
      <c r="L270" s="94">
        <v>1.0000000000000001E-5</v>
      </c>
      <c r="M270" s="96"/>
      <c r="N270" s="97" t="s">
        <v>134</v>
      </c>
      <c r="O270" s="98" t="s">
        <v>116</v>
      </c>
      <c r="P270" s="98" t="s">
        <v>134</v>
      </c>
      <c r="Q270" s="30" t="s">
        <v>134</v>
      </c>
      <c r="R270" s="31" t="s">
        <v>134</v>
      </c>
      <c r="S270" s="32" t="s">
        <v>134</v>
      </c>
      <c r="T270" s="99" t="s">
        <v>163</v>
      </c>
      <c r="U270" s="99"/>
      <c r="V270" s="100" t="s">
        <v>134</v>
      </c>
      <c r="W270" s="101"/>
      <c r="X270" s="100" t="s">
        <v>134</v>
      </c>
      <c r="Y270" s="102"/>
      <c r="Z270" s="100" t="s">
        <v>134</v>
      </c>
      <c r="AA270" s="103"/>
      <c r="AB270" s="33">
        <v>2021</v>
      </c>
      <c r="AC270" s="58">
        <v>1321.9522611350694</v>
      </c>
      <c r="AD270" s="104" t="s">
        <v>443</v>
      </c>
      <c r="AE270" s="105"/>
      <c r="AF270" s="106" t="s">
        <v>134</v>
      </c>
      <c r="AG270" s="105"/>
      <c r="AH270" s="106" t="s">
        <v>134</v>
      </c>
      <c r="AI270" s="103" t="s">
        <v>134</v>
      </c>
    </row>
    <row r="271" spans="1:35" ht="12" customHeight="1" x14ac:dyDescent="0.2">
      <c r="A271" s="25"/>
      <c r="B271" s="92" t="s">
        <v>134</v>
      </c>
      <c r="C271" s="12"/>
      <c r="D271" s="93"/>
      <c r="E271" s="94">
        <v>0</v>
      </c>
      <c r="F271" s="94">
        <v>0</v>
      </c>
      <c r="G271" s="94">
        <v>0</v>
      </c>
      <c r="H271" s="94">
        <v>0</v>
      </c>
      <c r="I271" s="94">
        <v>0</v>
      </c>
      <c r="J271" s="95">
        <v>0</v>
      </c>
      <c r="K271" s="94">
        <v>0</v>
      </c>
      <c r="L271" s="94">
        <v>0</v>
      </c>
      <c r="M271" s="96"/>
      <c r="N271" s="97" t="s">
        <v>134</v>
      </c>
      <c r="O271" s="98"/>
      <c r="P271" s="98"/>
      <c r="Q271" s="30" t="s">
        <v>134</v>
      </c>
      <c r="R271" s="31" t="s">
        <v>134</v>
      </c>
      <c r="S271" s="32" t="s">
        <v>134</v>
      </c>
      <c r="T271" s="99"/>
      <c r="U271" s="99"/>
      <c r="V271" s="100" t="s">
        <v>134</v>
      </c>
      <c r="W271" s="101"/>
      <c r="X271" s="100" t="s">
        <v>134</v>
      </c>
      <c r="Y271" s="102"/>
      <c r="Z271" s="100" t="s">
        <v>134</v>
      </c>
      <c r="AA271" s="103"/>
      <c r="AB271" s="33">
        <v>2021</v>
      </c>
      <c r="AC271" s="58">
        <v>0</v>
      </c>
      <c r="AD271" s="104" t="s">
        <v>134</v>
      </c>
      <c r="AE271" s="105"/>
      <c r="AF271" s="106" t="s">
        <v>134</v>
      </c>
      <c r="AG271" s="105"/>
      <c r="AH271" s="106" t="s">
        <v>134</v>
      </c>
      <c r="AI271" s="103"/>
    </row>
    <row r="272" spans="1:35" ht="12" customHeight="1" x14ac:dyDescent="0.2">
      <c r="A272" s="25"/>
      <c r="B272" s="92" t="s">
        <v>134</v>
      </c>
      <c r="C272" s="107"/>
      <c r="D272" s="93"/>
      <c r="E272" s="94">
        <v>0</v>
      </c>
      <c r="F272" s="94">
        <v>0</v>
      </c>
      <c r="G272" s="94">
        <v>0</v>
      </c>
      <c r="H272" s="94">
        <v>0</v>
      </c>
      <c r="I272" s="94">
        <v>0</v>
      </c>
      <c r="J272" s="95">
        <v>0</v>
      </c>
      <c r="K272" s="94">
        <v>0</v>
      </c>
      <c r="L272" s="94">
        <v>0</v>
      </c>
      <c r="M272" s="96"/>
      <c r="N272" s="97" t="s">
        <v>134</v>
      </c>
      <c r="O272" s="98"/>
      <c r="P272" s="98"/>
      <c r="Q272" s="30" t="s">
        <v>134</v>
      </c>
      <c r="R272" s="31" t="s">
        <v>134</v>
      </c>
      <c r="S272" s="32" t="s">
        <v>134</v>
      </c>
      <c r="T272" s="99"/>
      <c r="U272" s="99"/>
      <c r="V272" s="100" t="s">
        <v>134</v>
      </c>
      <c r="W272" s="101"/>
      <c r="X272" s="100" t="s">
        <v>134</v>
      </c>
      <c r="Y272" s="102"/>
      <c r="Z272" s="100" t="s">
        <v>134</v>
      </c>
      <c r="AA272" s="103"/>
      <c r="AB272" s="33">
        <v>2021</v>
      </c>
      <c r="AC272" s="58">
        <v>0</v>
      </c>
      <c r="AD272" s="104" t="s">
        <v>134</v>
      </c>
      <c r="AE272" s="105"/>
      <c r="AF272" s="106" t="s">
        <v>134</v>
      </c>
      <c r="AG272" s="105"/>
      <c r="AH272" s="106" t="s">
        <v>134</v>
      </c>
      <c r="AI272" s="103"/>
    </row>
    <row r="273" spans="1:35" ht="12" customHeight="1" x14ac:dyDescent="0.2">
      <c r="A273" s="25"/>
      <c r="B273" s="92" t="s">
        <v>134</v>
      </c>
      <c r="C273" s="34"/>
      <c r="D273" s="93"/>
      <c r="E273" s="94">
        <v>0</v>
      </c>
      <c r="F273" s="94">
        <v>0</v>
      </c>
      <c r="G273" s="94">
        <v>0</v>
      </c>
      <c r="H273" s="94">
        <v>0</v>
      </c>
      <c r="I273" s="94">
        <v>0</v>
      </c>
      <c r="J273" s="95">
        <v>0</v>
      </c>
      <c r="K273" s="94">
        <v>0</v>
      </c>
      <c r="L273" s="94">
        <v>0</v>
      </c>
      <c r="M273" s="96"/>
      <c r="N273" s="97" t="s">
        <v>134</v>
      </c>
      <c r="O273" s="98"/>
      <c r="P273" s="98"/>
      <c r="Q273" s="30" t="s">
        <v>134</v>
      </c>
      <c r="R273" s="31" t="s">
        <v>134</v>
      </c>
      <c r="S273" s="32" t="s">
        <v>134</v>
      </c>
      <c r="T273" s="99"/>
      <c r="U273" s="99"/>
      <c r="V273" s="100" t="s">
        <v>134</v>
      </c>
      <c r="W273" s="101"/>
      <c r="X273" s="100" t="s">
        <v>134</v>
      </c>
      <c r="Y273" s="102"/>
      <c r="Z273" s="100" t="s">
        <v>134</v>
      </c>
      <c r="AA273" s="103"/>
      <c r="AB273" s="33">
        <v>2021</v>
      </c>
      <c r="AC273" s="58">
        <v>0</v>
      </c>
      <c r="AD273" s="104" t="s">
        <v>134</v>
      </c>
      <c r="AE273" s="105"/>
      <c r="AF273" s="106" t="s">
        <v>134</v>
      </c>
      <c r="AG273" s="105"/>
      <c r="AH273" s="106" t="s">
        <v>134</v>
      </c>
      <c r="AI273" s="103"/>
    </row>
    <row r="274" spans="1:35" ht="12" customHeight="1" x14ac:dyDescent="0.2">
      <c r="A274" s="25"/>
      <c r="B274" s="92" t="s">
        <v>134</v>
      </c>
      <c r="C274" s="107"/>
      <c r="D274" s="93"/>
      <c r="E274" s="94">
        <v>0</v>
      </c>
      <c r="F274" s="94">
        <v>0</v>
      </c>
      <c r="G274" s="94">
        <v>0</v>
      </c>
      <c r="H274" s="94">
        <v>0</v>
      </c>
      <c r="I274" s="94">
        <v>0</v>
      </c>
      <c r="J274" s="95">
        <v>0</v>
      </c>
      <c r="K274" s="94">
        <v>0</v>
      </c>
      <c r="L274" s="94">
        <v>0</v>
      </c>
      <c r="M274" s="96"/>
      <c r="N274" s="97" t="s">
        <v>134</v>
      </c>
      <c r="O274" s="98"/>
      <c r="P274" s="98"/>
      <c r="Q274" s="30" t="s">
        <v>134</v>
      </c>
      <c r="R274" s="31" t="s">
        <v>134</v>
      </c>
      <c r="S274" s="32" t="s">
        <v>134</v>
      </c>
      <c r="T274" s="99"/>
      <c r="U274" s="99"/>
      <c r="V274" s="100" t="s">
        <v>134</v>
      </c>
      <c r="W274" s="101"/>
      <c r="X274" s="100" t="s">
        <v>134</v>
      </c>
      <c r="Y274" s="102"/>
      <c r="Z274" s="100" t="s">
        <v>134</v>
      </c>
      <c r="AA274" s="103"/>
      <c r="AB274" s="33">
        <v>2021</v>
      </c>
      <c r="AC274" s="58">
        <v>0</v>
      </c>
      <c r="AD274" s="104" t="s">
        <v>134</v>
      </c>
      <c r="AE274" s="105"/>
      <c r="AF274" s="106" t="s">
        <v>134</v>
      </c>
      <c r="AG274" s="105"/>
      <c r="AH274" s="106" t="s">
        <v>134</v>
      </c>
      <c r="AI274" s="103"/>
    </row>
    <row r="275" spans="1:35" ht="12" customHeight="1" x14ac:dyDescent="0.2">
      <c r="A275" s="25"/>
      <c r="B275" s="92" t="s">
        <v>134</v>
      </c>
      <c r="C275" s="107"/>
      <c r="D275" s="93"/>
      <c r="E275" s="94">
        <v>0</v>
      </c>
      <c r="F275" s="94">
        <v>0</v>
      </c>
      <c r="G275" s="94">
        <v>0</v>
      </c>
      <c r="H275" s="94">
        <v>0</v>
      </c>
      <c r="I275" s="94">
        <v>0</v>
      </c>
      <c r="J275" s="95">
        <v>0</v>
      </c>
      <c r="K275" s="94">
        <v>0</v>
      </c>
      <c r="L275" s="94">
        <v>0</v>
      </c>
      <c r="M275" s="96"/>
      <c r="N275" s="97" t="s">
        <v>134</v>
      </c>
      <c r="O275" s="98"/>
      <c r="P275" s="98"/>
      <c r="Q275" s="30" t="s">
        <v>134</v>
      </c>
      <c r="R275" s="31" t="s">
        <v>134</v>
      </c>
      <c r="S275" s="32" t="s">
        <v>134</v>
      </c>
      <c r="T275" s="99"/>
      <c r="U275" s="99"/>
      <c r="V275" s="100" t="s">
        <v>134</v>
      </c>
      <c r="W275" s="101"/>
      <c r="X275" s="100" t="s">
        <v>134</v>
      </c>
      <c r="Y275" s="102"/>
      <c r="Z275" s="100" t="s">
        <v>134</v>
      </c>
      <c r="AA275" s="103"/>
      <c r="AB275" s="33">
        <v>2021</v>
      </c>
      <c r="AC275" s="58">
        <v>0</v>
      </c>
      <c r="AD275" s="104" t="s">
        <v>134</v>
      </c>
      <c r="AE275" s="105"/>
      <c r="AF275" s="106" t="s">
        <v>134</v>
      </c>
      <c r="AG275" s="105"/>
      <c r="AH275" s="106" t="s">
        <v>134</v>
      </c>
      <c r="AI275" s="103"/>
    </row>
    <row r="276" spans="1:35" ht="12" customHeight="1" x14ac:dyDescent="0.2">
      <c r="A276" s="25"/>
      <c r="B276" s="92" t="s">
        <v>134</v>
      </c>
      <c r="C276" s="107"/>
      <c r="D276" s="93"/>
      <c r="E276" s="94">
        <v>0</v>
      </c>
      <c r="F276" s="94">
        <v>0</v>
      </c>
      <c r="G276" s="94">
        <v>0</v>
      </c>
      <c r="H276" s="94">
        <v>0</v>
      </c>
      <c r="I276" s="94">
        <v>0</v>
      </c>
      <c r="J276" s="95">
        <v>0</v>
      </c>
      <c r="K276" s="94">
        <v>0</v>
      </c>
      <c r="L276" s="94">
        <v>0</v>
      </c>
      <c r="M276" s="96"/>
      <c r="N276" s="97" t="s">
        <v>134</v>
      </c>
      <c r="O276" s="98"/>
      <c r="P276" s="98"/>
      <c r="Q276" s="30" t="s">
        <v>134</v>
      </c>
      <c r="R276" s="31" t="s">
        <v>134</v>
      </c>
      <c r="S276" s="32" t="s">
        <v>134</v>
      </c>
      <c r="T276" s="99"/>
      <c r="U276" s="99"/>
      <c r="V276" s="100" t="s">
        <v>134</v>
      </c>
      <c r="W276" s="101"/>
      <c r="X276" s="100" t="s">
        <v>134</v>
      </c>
      <c r="Y276" s="102"/>
      <c r="Z276" s="100" t="s">
        <v>134</v>
      </c>
      <c r="AA276" s="103"/>
      <c r="AB276" s="33">
        <v>2021</v>
      </c>
      <c r="AC276" s="58">
        <v>0</v>
      </c>
      <c r="AD276" s="104" t="s">
        <v>134</v>
      </c>
      <c r="AE276" s="105"/>
      <c r="AF276" s="106" t="s">
        <v>134</v>
      </c>
      <c r="AG276" s="105"/>
      <c r="AH276" s="106" t="s">
        <v>134</v>
      </c>
      <c r="AI276" s="103"/>
    </row>
    <row r="277" spans="1:35" ht="12" customHeight="1" thickBot="1" x14ac:dyDescent="0.25">
      <c r="A277" s="25"/>
      <c r="B277" s="191" t="s">
        <v>134</v>
      </c>
      <c r="C277" s="192"/>
      <c r="D277" s="193"/>
      <c r="E277" s="194">
        <v>0</v>
      </c>
      <c r="F277" s="194">
        <v>0</v>
      </c>
      <c r="G277" s="194">
        <v>0</v>
      </c>
      <c r="H277" s="194">
        <v>0</v>
      </c>
      <c r="I277" s="194">
        <v>0</v>
      </c>
      <c r="J277" s="195">
        <v>0</v>
      </c>
      <c r="K277" s="194">
        <v>0</v>
      </c>
      <c r="L277" s="194">
        <v>0</v>
      </c>
      <c r="M277" s="196"/>
      <c r="N277" s="197" t="s">
        <v>134</v>
      </c>
      <c r="O277" s="198"/>
      <c r="P277" s="198"/>
      <c r="Q277" s="59" t="s">
        <v>134</v>
      </c>
      <c r="R277" s="60" t="s">
        <v>134</v>
      </c>
      <c r="S277" s="61" t="s">
        <v>134</v>
      </c>
      <c r="T277" s="199"/>
      <c r="U277" s="199"/>
      <c r="V277" s="200" t="s">
        <v>134</v>
      </c>
      <c r="W277" s="201"/>
      <c r="X277" s="200" t="s">
        <v>134</v>
      </c>
      <c r="Y277" s="202"/>
      <c r="Z277" s="200" t="s">
        <v>134</v>
      </c>
      <c r="AA277" s="203"/>
      <c r="AB277" s="62">
        <v>2021</v>
      </c>
      <c r="AC277" s="63">
        <v>0</v>
      </c>
      <c r="AD277" s="204" t="s">
        <v>134</v>
      </c>
      <c r="AE277" s="205"/>
      <c r="AF277" s="206" t="s">
        <v>134</v>
      </c>
      <c r="AG277" s="205"/>
      <c r="AH277" s="206" t="s">
        <v>134</v>
      </c>
      <c r="AI277" s="203"/>
    </row>
    <row r="278" spans="1:35" ht="18" customHeight="1" thickBot="1" x14ac:dyDescent="0.25">
      <c r="B278" s="39"/>
      <c r="C278" s="40"/>
      <c r="D278" s="40"/>
      <c r="E278" s="40"/>
      <c r="F278" s="41"/>
      <c r="G278" s="41"/>
      <c r="H278" s="41"/>
      <c r="I278" s="42"/>
      <c r="J278" s="43"/>
      <c r="K278" s="44"/>
      <c r="L278" s="44"/>
      <c r="M278" s="44"/>
      <c r="N278" s="45"/>
      <c r="O278" s="46"/>
      <c r="P278" s="45"/>
      <c r="Q278" s="45"/>
      <c r="R278" s="45"/>
      <c r="S278" s="45"/>
      <c r="T278" s="45"/>
      <c r="U278" s="45"/>
      <c r="V278" s="45"/>
      <c r="W278" s="45"/>
      <c r="X278" s="45"/>
      <c r="Y278" s="45"/>
      <c r="Z278" s="45"/>
      <c r="AA278" s="45"/>
      <c r="AB278" s="45"/>
      <c r="AC278" s="45"/>
      <c r="AD278" s="40"/>
      <c r="AE278" s="40"/>
      <c r="AF278" s="40"/>
      <c r="AG278" s="40"/>
      <c r="AH278" s="40"/>
      <c r="AI278" s="47"/>
    </row>
    <row r="279" spans="1:35" ht="25.5" customHeight="1" thickBot="1" x14ac:dyDescent="0.25">
      <c r="B279" s="171">
        <v>24</v>
      </c>
      <c r="C279" s="171" t="s">
        <v>222</v>
      </c>
      <c r="D279" s="172">
        <v>1</v>
      </c>
      <c r="E279" s="173">
        <v>5068548200</v>
      </c>
      <c r="F279" s="173">
        <v>5884057894</v>
      </c>
      <c r="G279" s="173">
        <v>655509102</v>
      </c>
      <c r="H279" s="173">
        <v>1099502678</v>
      </c>
      <c r="I279" s="173">
        <v>4413039098</v>
      </c>
      <c r="J279" s="173">
        <v>4784555216</v>
      </c>
      <c r="K279" s="173">
        <v>1337339329</v>
      </c>
      <c r="L279" s="173">
        <v>76498754</v>
      </c>
      <c r="M279" s="174">
        <v>1</v>
      </c>
      <c r="N279" s="174">
        <v>3.5</v>
      </c>
      <c r="O279" s="175" t="s">
        <v>116</v>
      </c>
      <c r="P279" s="175">
        <v>0</v>
      </c>
      <c r="Q279" s="52">
        <v>700000000</v>
      </c>
      <c r="R279" s="227">
        <v>4553039098</v>
      </c>
      <c r="S279" s="73" t="s">
        <v>128</v>
      </c>
      <c r="T279" s="69" t="s">
        <v>163</v>
      </c>
      <c r="U279" s="69">
        <v>7.7322316113316152</v>
      </c>
      <c r="V279" s="70" t="s">
        <v>128</v>
      </c>
      <c r="W279" s="71">
        <v>0.18686129501226828</v>
      </c>
      <c r="X279" s="70" t="s">
        <v>128</v>
      </c>
      <c r="Y279" s="72">
        <v>17.481844593181219</v>
      </c>
      <c r="Z279" s="70" t="s">
        <v>128</v>
      </c>
      <c r="AA279" s="70" t="s">
        <v>128</v>
      </c>
      <c r="AB279" s="23">
        <v>2021</v>
      </c>
      <c r="AC279" s="24">
        <v>6476.4881731507958</v>
      </c>
      <c r="AD279" s="74" t="s">
        <v>443</v>
      </c>
      <c r="AE279" s="75">
        <v>0.27951173486885722</v>
      </c>
      <c r="AF279" s="73" t="s">
        <v>128</v>
      </c>
      <c r="AG279" s="75">
        <v>0.22728181012013679</v>
      </c>
      <c r="AH279" s="73" t="s">
        <v>128</v>
      </c>
      <c r="AI279" s="70" t="s">
        <v>128</v>
      </c>
    </row>
    <row r="280" spans="1:35" ht="12" customHeight="1" x14ac:dyDescent="0.2">
      <c r="A280" s="25"/>
      <c r="B280" s="176">
        <v>24.1</v>
      </c>
      <c r="C280" s="177" t="s">
        <v>222</v>
      </c>
      <c r="D280" s="178">
        <v>1</v>
      </c>
      <c r="E280" s="94">
        <v>5068548200</v>
      </c>
      <c r="F280" s="94">
        <v>5884057894</v>
      </c>
      <c r="G280" s="94">
        <v>655509102</v>
      </c>
      <c r="H280" s="94">
        <v>1099502678</v>
      </c>
      <c r="I280" s="94">
        <v>4413039098</v>
      </c>
      <c r="J280" s="95">
        <v>4784555216</v>
      </c>
      <c r="K280" s="94">
        <v>1337339329</v>
      </c>
      <c r="L280" s="94">
        <v>76498754</v>
      </c>
      <c r="M280" s="180"/>
      <c r="N280" s="181" t="s">
        <v>134</v>
      </c>
      <c r="O280" s="182" t="s">
        <v>116</v>
      </c>
      <c r="P280" s="182" t="s">
        <v>134</v>
      </c>
      <c r="Q280" s="53" t="s">
        <v>134</v>
      </c>
      <c r="R280" s="54" t="s">
        <v>134</v>
      </c>
      <c r="S280" s="55" t="s">
        <v>134</v>
      </c>
      <c r="T280" s="183" t="s">
        <v>163</v>
      </c>
      <c r="U280" s="183"/>
      <c r="V280" s="184" t="s">
        <v>134</v>
      </c>
      <c r="W280" s="185"/>
      <c r="X280" s="184" t="s">
        <v>134</v>
      </c>
      <c r="Y280" s="186"/>
      <c r="Z280" s="184" t="s">
        <v>134</v>
      </c>
      <c r="AA280" s="187"/>
      <c r="AB280" s="56">
        <v>2021</v>
      </c>
      <c r="AC280" s="57">
        <v>6476.4881731507958</v>
      </c>
      <c r="AD280" s="188" t="s">
        <v>443</v>
      </c>
      <c r="AE280" s="189"/>
      <c r="AF280" s="190" t="s">
        <v>134</v>
      </c>
      <c r="AG280" s="189"/>
      <c r="AH280" s="190" t="s">
        <v>134</v>
      </c>
      <c r="AI280" s="187" t="s">
        <v>134</v>
      </c>
    </row>
    <row r="281" spans="1:35" ht="12" customHeight="1" x14ac:dyDescent="0.2">
      <c r="A281" s="25"/>
      <c r="B281" s="92" t="s">
        <v>134</v>
      </c>
      <c r="C281" s="12"/>
      <c r="D281" s="93"/>
      <c r="E281" s="94">
        <v>0</v>
      </c>
      <c r="F281" s="94">
        <v>0</v>
      </c>
      <c r="G281" s="94">
        <v>0</v>
      </c>
      <c r="H281" s="94">
        <v>0</v>
      </c>
      <c r="I281" s="94">
        <v>0</v>
      </c>
      <c r="J281" s="95">
        <v>0</v>
      </c>
      <c r="K281" s="94">
        <v>0</v>
      </c>
      <c r="L281" s="94">
        <v>0</v>
      </c>
      <c r="M281" s="96"/>
      <c r="N281" s="97" t="s">
        <v>134</v>
      </c>
      <c r="O281" s="98" t="s">
        <v>116</v>
      </c>
      <c r="P281" s="98" t="s">
        <v>134</v>
      </c>
      <c r="Q281" s="30" t="s">
        <v>134</v>
      </c>
      <c r="R281" s="31" t="s">
        <v>134</v>
      </c>
      <c r="S281" s="32" t="s">
        <v>134</v>
      </c>
      <c r="T281" s="99"/>
      <c r="U281" s="99"/>
      <c r="V281" s="100" t="s">
        <v>134</v>
      </c>
      <c r="W281" s="101"/>
      <c r="X281" s="100" t="s">
        <v>134</v>
      </c>
      <c r="Y281" s="102"/>
      <c r="Z281" s="100" t="s">
        <v>134</v>
      </c>
      <c r="AA281" s="103"/>
      <c r="AB281" s="33">
        <v>2021</v>
      </c>
      <c r="AC281" s="58">
        <v>0</v>
      </c>
      <c r="AD281" s="104" t="s">
        <v>134</v>
      </c>
      <c r="AE281" s="105"/>
      <c r="AF281" s="106" t="s">
        <v>134</v>
      </c>
      <c r="AG281" s="105"/>
      <c r="AH281" s="106" t="s">
        <v>134</v>
      </c>
      <c r="AI281" s="103" t="s">
        <v>134</v>
      </c>
    </row>
    <row r="282" spans="1:35" ht="12" customHeight="1" x14ac:dyDescent="0.2">
      <c r="A282" s="25"/>
      <c r="B282" s="92" t="s">
        <v>134</v>
      </c>
      <c r="C282" s="12"/>
      <c r="D282" s="93"/>
      <c r="E282" s="94">
        <v>0</v>
      </c>
      <c r="F282" s="94">
        <v>0</v>
      </c>
      <c r="G282" s="94">
        <v>0</v>
      </c>
      <c r="H282" s="94">
        <v>0</v>
      </c>
      <c r="I282" s="94">
        <v>0</v>
      </c>
      <c r="J282" s="95">
        <v>0</v>
      </c>
      <c r="K282" s="94">
        <v>0</v>
      </c>
      <c r="L282" s="94">
        <v>0</v>
      </c>
      <c r="M282" s="96"/>
      <c r="N282" s="97" t="s">
        <v>134</v>
      </c>
      <c r="O282" s="98"/>
      <c r="P282" s="98"/>
      <c r="Q282" s="30" t="s">
        <v>134</v>
      </c>
      <c r="R282" s="31" t="s">
        <v>134</v>
      </c>
      <c r="S282" s="32" t="s">
        <v>134</v>
      </c>
      <c r="T282" s="99"/>
      <c r="U282" s="99"/>
      <c r="V282" s="100" t="s">
        <v>134</v>
      </c>
      <c r="W282" s="101"/>
      <c r="X282" s="100" t="s">
        <v>134</v>
      </c>
      <c r="Y282" s="102"/>
      <c r="Z282" s="100" t="s">
        <v>134</v>
      </c>
      <c r="AA282" s="103"/>
      <c r="AB282" s="33">
        <v>2021</v>
      </c>
      <c r="AC282" s="58">
        <v>0</v>
      </c>
      <c r="AD282" s="104" t="s">
        <v>134</v>
      </c>
      <c r="AE282" s="105"/>
      <c r="AF282" s="106" t="s">
        <v>134</v>
      </c>
      <c r="AG282" s="105"/>
      <c r="AH282" s="106" t="s">
        <v>134</v>
      </c>
      <c r="AI282" s="103"/>
    </row>
    <row r="283" spans="1:35" ht="12" customHeight="1" x14ac:dyDescent="0.2">
      <c r="A283" s="25"/>
      <c r="B283" s="92" t="s">
        <v>134</v>
      </c>
      <c r="C283" s="107"/>
      <c r="D283" s="93"/>
      <c r="E283" s="94">
        <v>0</v>
      </c>
      <c r="F283" s="94">
        <v>0</v>
      </c>
      <c r="G283" s="94">
        <v>0</v>
      </c>
      <c r="H283" s="94">
        <v>0</v>
      </c>
      <c r="I283" s="94">
        <v>0</v>
      </c>
      <c r="J283" s="95">
        <v>0</v>
      </c>
      <c r="K283" s="94">
        <v>0</v>
      </c>
      <c r="L283" s="94">
        <v>0</v>
      </c>
      <c r="M283" s="96"/>
      <c r="N283" s="97" t="s">
        <v>134</v>
      </c>
      <c r="O283" s="98"/>
      <c r="P283" s="98"/>
      <c r="Q283" s="30" t="s">
        <v>134</v>
      </c>
      <c r="R283" s="31" t="s">
        <v>134</v>
      </c>
      <c r="S283" s="32" t="s">
        <v>134</v>
      </c>
      <c r="T283" s="99"/>
      <c r="U283" s="99"/>
      <c r="V283" s="100" t="s">
        <v>134</v>
      </c>
      <c r="W283" s="101"/>
      <c r="X283" s="100" t="s">
        <v>134</v>
      </c>
      <c r="Y283" s="102"/>
      <c r="Z283" s="100" t="s">
        <v>134</v>
      </c>
      <c r="AA283" s="103"/>
      <c r="AB283" s="33">
        <v>2021</v>
      </c>
      <c r="AC283" s="58">
        <v>0</v>
      </c>
      <c r="AD283" s="104" t="s">
        <v>134</v>
      </c>
      <c r="AE283" s="105"/>
      <c r="AF283" s="106" t="s">
        <v>134</v>
      </c>
      <c r="AG283" s="105"/>
      <c r="AH283" s="106" t="s">
        <v>134</v>
      </c>
      <c r="AI283" s="103"/>
    </row>
    <row r="284" spans="1:35" ht="12" customHeight="1" x14ac:dyDescent="0.2">
      <c r="A284" s="25"/>
      <c r="B284" s="92" t="s">
        <v>134</v>
      </c>
      <c r="C284" s="34"/>
      <c r="D284" s="93"/>
      <c r="E284" s="94">
        <v>0</v>
      </c>
      <c r="F284" s="94">
        <v>0</v>
      </c>
      <c r="G284" s="94">
        <v>0</v>
      </c>
      <c r="H284" s="94">
        <v>0</v>
      </c>
      <c r="I284" s="94">
        <v>0</v>
      </c>
      <c r="J284" s="95">
        <v>0</v>
      </c>
      <c r="K284" s="94">
        <v>0</v>
      </c>
      <c r="L284" s="94">
        <v>0</v>
      </c>
      <c r="M284" s="96"/>
      <c r="N284" s="97" t="s">
        <v>134</v>
      </c>
      <c r="O284" s="98"/>
      <c r="P284" s="98"/>
      <c r="Q284" s="30" t="s">
        <v>134</v>
      </c>
      <c r="R284" s="31" t="s">
        <v>134</v>
      </c>
      <c r="S284" s="32" t="s">
        <v>134</v>
      </c>
      <c r="T284" s="99"/>
      <c r="U284" s="99"/>
      <c r="V284" s="100" t="s">
        <v>134</v>
      </c>
      <c r="W284" s="101"/>
      <c r="X284" s="100" t="s">
        <v>134</v>
      </c>
      <c r="Y284" s="102"/>
      <c r="Z284" s="100" t="s">
        <v>134</v>
      </c>
      <c r="AA284" s="103"/>
      <c r="AB284" s="33">
        <v>2021</v>
      </c>
      <c r="AC284" s="58">
        <v>0</v>
      </c>
      <c r="AD284" s="104" t="s">
        <v>134</v>
      </c>
      <c r="AE284" s="105"/>
      <c r="AF284" s="106" t="s">
        <v>134</v>
      </c>
      <c r="AG284" s="105"/>
      <c r="AH284" s="106" t="s">
        <v>134</v>
      </c>
      <c r="AI284" s="103"/>
    </row>
    <row r="285" spans="1:35" ht="12" customHeight="1" x14ac:dyDescent="0.2">
      <c r="A285" s="25"/>
      <c r="B285" s="92" t="s">
        <v>134</v>
      </c>
      <c r="C285" s="107"/>
      <c r="D285" s="93"/>
      <c r="E285" s="94">
        <v>0</v>
      </c>
      <c r="F285" s="94">
        <v>0</v>
      </c>
      <c r="G285" s="94">
        <v>0</v>
      </c>
      <c r="H285" s="94">
        <v>0</v>
      </c>
      <c r="I285" s="94">
        <v>0</v>
      </c>
      <c r="J285" s="95">
        <v>0</v>
      </c>
      <c r="K285" s="94">
        <v>0</v>
      </c>
      <c r="L285" s="94">
        <v>0</v>
      </c>
      <c r="M285" s="96"/>
      <c r="N285" s="97" t="s">
        <v>134</v>
      </c>
      <c r="O285" s="98"/>
      <c r="P285" s="98"/>
      <c r="Q285" s="30" t="s">
        <v>134</v>
      </c>
      <c r="R285" s="31" t="s">
        <v>134</v>
      </c>
      <c r="S285" s="32" t="s">
        <v>134</v>
      </c>
      <c r="T285" s="99"/>
      <c r="U285" s="99"/>
      <c r="V285" s="100" t="s">
        <v>134</v>
      </c>
      <c r="W285" s="101"/>
      <c r="X285" s="100" t="s">
        <v>134</v>
      </c>
      <c r="Y285" s="102"/>
      <c r="Z285" s="100" t="s">
        <v>134</v>
      </c>
      <c r="AA285" s="103"/>
      <c r="AB285" s="33">
        <v>2021</v>
      </c>
      <c r="AC285" s="58">
        <v>0</v>
      </c>
      <c r="AD285" s="104" t="s">
        <v>134</v>
      </c>
      <c r="AE285" s="105"/>
      <c r="AF285" s="106" t="s">
        <v>134</v>
      </c>
      <c r="AG285" s="105"/>
      <c r="AH285" s="106" t="s">
        <v>134</v>
      </c>
      <c r="AI285" s="103"/>
    </row>
    <row r="286" spans="1:35" ht="12" customHeight="1" x14ac:dyDescent="0.2">
      <c r="A286" s="25"/>
      <c r="B286" s="92" t="s">
        <v>134</v>
      </c>
      <c r="C286" s="107"/>
      <c r="D286" s="93"/>
      <c r="E286" s="94">
        <v>0</v>
      </c>
      <c r="F286" s="94">
        <v>0</v>
      </c>
      <c r="G286" s="94">
        <v>0</v>
      </c>
      <c r="H286" s="94">
        <v>0</v>
      </c>
      <c r="I286" s="94">
        <v>0</v>
      </c>
      <c r="J286" s="95">
        <v>0</v>
      </c>
      <c r="K286" s="94">
        <v>0</v>
      </c>
      <c r="L286" s="94">
        <v>0</v>
      </c>
      <c r="M286" s="96"/>
      <c r="N286" s="97" t="s">
        <v>134</v>
      </c>
      <c r="O286" s="98"/>
      <c r="P286" s="98"/>
      <c r="Q286" s="30" t="s">
        <v>134</v>
      </c>
      <c r="R286" s="31" t="s">
        <v>134</v>
      </c>
      <c r="S286" s="32" t="s">
        <v>134</v>
      </c>
      <c r="T286" s="99"/>
      <c r="U286" s="99"/>
      <c r="V286" s="100" t="s">
        <v>134</v>
      </c>
      <c r="W286" s="101"/>
      <c r="X286" s="100" t="s">
        <v>134</v>
      </c>
      <c r="Y286" s="102"/>
      <c r="Z286" s="100" t="s">
        <v>134</v>
      </c>
      <c r="AA286" s="103"/>
      <c r="AB286" s="33">
        <v>2021</v>
      </c>
      <c r="AC286" s="58">
        <v>0</v>
      </c>
      <c r="AD286" s="104" t="s">
        <v>134</v>
      </c>
      <c r="AE286" s="105"/>
      <c r="AF286" s="106" t="s">
        <v>134</v>
      </c>
      <c r="AG286" s="105"/>
      <c r="AH286" s="106" t="s">
        <v>134</v>
      </c>
      <c r="AI286" s="103"/>
    </row>
    <row r="287" spans="1:35" ht="12" customHeight="1" x14ac:dyDescent="0.2">
      <c r="A287" s="25"/>
      <c r="B287" s="92" t="s">
        <v>134</v>
      </c>
      <c r="C287" s="107"/>
      <c r="D287" s="93"/>
      <c r="E287" s="94">
        <v>0</v>
      </c>
      <c r="F287" s="94">
        <v>0</v>
      </c>
      <c r="G287" s="94">
        <v>0</v>
      </c>
      <c r="H287" s="94">
        <v>0</v>
      </c>
      <c r="I287" s="94">
        <v>0</v>
      </c>
      <c r="J287" s="95">
        <v>0</v>
      </c>
      <c r="K287" s="94">
        <v>0</v>
      </c>
      <c r="L287" s="94">
        <v>0</v>
      </c>
      <c r="M287" s="96"/>
      <c r="N287" s="97" t="s">
        <v>134</v>
      </c>
      <c r="O287" s="98"/>
      <c r="P287" s="98"/>
      <c r="Q287" s="30" t="s">
        <v>134</v>
      </c>
      <c r="R287" s="31" t="s">
        <v>134</v>
      </c>
      <c r="S287" s="32" t="s">
        <v>134</v>
      </c>
      <c r="T287" s="99"/>
      <c r="U287" s="99"/>
      <c r="V287" s="100" t="s">
        <v>134</v>
      </c>
      <c r="W287" s="101"/>
      <c r="X287" s="100" t="s">
        <v>134</v>
      </c>
      <c r="Y287" s="102"/>
      <c r="Z287" s="100" t="s">
        <v>134</v>
      </c>
      <c r="AA287" s="103"/>
      <c r="AB287" s="33">
        <v>2021</v>
      </c>
      <c r="AC287" s="58">
        <v>0</v>
      </c>
      <c r="AD287" s="104" t="s">
        <v>134</v>
      </c>
      <c r="AE287" s="105"/>
      <c r="AF287" s="106" t="s">
        <v>134</v>
      </c>
      <c r="AG287" s="105"/>
      <c r="AH287" s="106" t="s">
        <v>134</v>
      </c>
      <c r="AI287" s="103"/>
    </row>
    <row r="288" spans="1:35" ht="12" customHeight="1" thickBot="1" x14ac:dyDescent="0.25">
      <c r="A288" s="25"/>
      <c r="B288" s="191" t="s">
        <v>134</v>
      </c>
      <c r="C288" s="192"/>
      <c r="D288" s="193"/>
      <c r="E288" s="194">
        <v>0</v>
      </c>
      <c r="F288" s="194">
        <v>0</v>
      </c>
      <c r="G288" s="194">
        <v>0</v>
      </c>
      <c r="H288" s="194">
        <v>0</v>
      </c>
      <c r="I288" s="194">
        <v>0</v>
      </c>
      <c r="J288" s="195">
        <v>0</v>
      </c>
      <c r="K288" s="194">
        <v>0</v>
      </c>
      <c r="L288" s="194">
        <v>0</v>
      </c>
      <c r="M288" s="196"/>
      <c r="N288" s="197" t="s">
        <v>134</v>
      </c>
      <c r="O288" s="198"/>
      <c r="P288" s="198"/>
      <c r="Q288" s="59" t="s">
        <v>134</v>
      </c>
      <c r="R288" s="60" t="s">
        <v>134</v>
      </c>
      <c r="S288" s="61" t="s">
        <v>134</v>
      </c>
      <c r="T288" s="199"/>
      <c r="U288" s="199"/>
      <c r="V288" s="200" t="s">
        <v>134</v>
      </c>
      <c r="W288" s="201"/>
      <c r="X288" s="200" t="s">
        <v>134</v>
      </c>
      <c r="Y288" s="202"/>
      <c r="Z288" s="200" t="s">
        <v>134</v>
      </c>
      <c r="AA288" s="203"/>
      <c r="AB288" s="62">
        <v>2021</v>
      </c>
      <c r="AC288" s="63">
        <v>0</v>
      </c>
      <c r="AD288" s="204" t="s">
        <v>134</v>
      </c>
      <c r="AE288" s="205"/>
      <c r="AF288" s="206" t="s">
        <v>134</v>
      </c>
      <c r="AG288" s="205"/>
      <c r="AH288" s="206" t="s">
        <v>134</v>
      </c>
      <c r="AI288" s="203"/>
    </row>
    <row r="289" spans="1:35" ht="18" customHeight="1" thickBot="1" x14ac:dyDescent="0.25">
      <c r="B289" s="39"/>
      <c r="C289" s="40"/>
      <c r="D289" s="40"/>
      <c r="E289" s="40"/>
      <c r="F289" s="41"/>
      <c r="G289" s="41"/>
      <c r="H289" s="41"/>
      <c r="I289" s="42"/>
      <c r="J289" s="43"/>
      <c r="K289" s="44"/>
      <c r="L289" s="44"/>
      <c r="M289" s="44"/>
      <c r="N289" s="45"/>
      <c r="O289" s="46"/>
      <c r="P289" s="45"/>
      <c r="Q289" s="45"/>
      <c r="R289" s="45"/>
      <c r="S289" s="45"/>
      <c r="T289" s="45"/>
      <c r="U289" s="45"/>
      <c r="V289" s="45"/>
      <c r="W289" s="45"/>
      <c r="X289" s="45"/>
      <c r="Y289" s="45"/>
      <c r="Z289" s="45"/>
      <c r="AA289" s="45"/>
      <c r="AB289" s="45"/>
      <c r="AC289" s="45"/>
      <c r="AD289" s="40"/>
      <c r="AE289" s="40"/>
      <c r="AF289" s="40"/>
      <c r="AG289" s="40"/>
      <c r="AH289" s="40"/>
      <c r="AI289" s="47"/>
    </row>
    <row r="290" spans="1:35" ht="25.5" customHeight="1" thickBot="1" x14ac:dyDescent="0.25">
      <c r="B290" s="171">
        <v>25</v>
      </c>
      <c r="C290" s="171" t="s">
        <v>223</v>
      </c>
      <c r="D290" s="172">
        <v>1</v>
      </c>
      <c r="E290" s="173">
        <v>14769286977</v>
      </c>
      <c r="F290" s="173">
        <v>16609895670</v>
      </c>
      <c r="G290" s="173">
        <v>4565462280</v>
      </c>
      <c r="H290" s="173">
        <v>7144520733</v>
      </c>
      <c r="I290" s="173">
        <v>10203824697</v>
      </c>
      <c r="J290" s="173">
        <v>9465374937</v>
      </c>
      <c r="K290" s="173">
        <v>4461469001</v>
      </c>
      <c r="L290" s="173">
        <v>797177344</v>
      </c>
      <c r="M290" s="174">
        <v>1</v>
      </c>
      <c r="N290" s="174">
        <v>3.5</v>
      </c>
      <c r="O290" s="175" t="s">
        <v>116</v>
      </c>
      <c r="P290" s="175">
        <v>0</v>
      </c>
      <c r="Q290" s="52">
        <v>700000000</v>
      </c>
      <c r="R290" s="227">
        <v>10343824697</v>
      </c>
      <c r="S290" s="73" t="s">
        <v>128</v>
      </c>
      <c r="T290" s="69" t="s">
        <v>163</v>
      </c>
      <c r="U290" s="69">
        <v>3.2350036143546892</v>
      </c>
      <c r="V290" s="70" t="s">
        <v>128</v>
      </c>
      <c r="W290" s="71">
        <v>0.43013640030888889</v>
      </c>
      <c r="X290" s="70" t="s">
        <v>128</v>
      </c>
      <c r="Y290" s="72">
        <v>5.596582786226298</v>
      </c>
      <c r="Z290" s="70" t="s">
        <v>128</v>
      </c>
      <c r="AA290" s="70" t="s">
        <v>128</v>
      </c>
      <c r="AB290" s="23">
        <v>2021</v>
      </c>
      <c r="AC290" s="24">
        <v>18282.245824555379</v>
      </c>
      <c r="AD290" s="74" t="s">
        <v>443</v>
      </c>
      <c r="AE290" s="75">
        <v>0.47134625207081748</v>
      </c>
      <c r="AF290" s="73" t="s">
        <v>128</v>
      </c>
      <c r="AG290" s="75">
        <v>0.26860307190598987</v>
      </c>
      <c r="AH290" s="73" t="s">
        <v>128</v>
      </c>
      <c r="AI290" s="70" t="s">
        <v>128</v>
      </c>
    </row>
    <row r="291" spans="1:35" ht="12" customHeight="1" x14ac:dyDescent="0.2">
      <c r="A291" s="25"/>
      <c r="B291" s="176">
        <v>25.1</v>
      </c>
      <c r="C291" s="177" t="s">
        <v>225</v>
      </c>
      <c r="D291" s="178">
        <v>0.9</v>
      </c>
      <c r="E291" s="94">
        <v>12830978401</v>
      </c>
      <c r="F291" s="94">
        <v>14671587094</v>
      </c>
      <c r="G291" s="94">
        <v>4048493859</v>
      </c>
      <c r="H291" s="94">
        <v>6378756943</v>
      </c>
      <c r="I291" s="94">
        <v>8782484542</v>
      </c>
      <c r="J291" s="95">
        <v>8292830151</v>
      </c>
      <c r="K291" s="94">
        <v>4242495493</v>
      </c>
      <c r="L291" s="94">
        <v>797177344</v>
      </c>
      <c r="M291" s="180"/>
      <c r="N291" s="181" t="s">
        <v>134</v>
      </c>
      <c r="O291" s="182" t="s">
        <v>116</v>
      </c>
      <c r="P291" s="182" t="s">
        <v>134</v>
      </c>
      <c r="Q291" s="53" t="s">
        <v>134</v>
      </c>
      <c r="R291" s="54" t="s">
        <v>134</v>
      </c>
      <c r="S291" s="55" t="s">
        <v>134</v>
      </c>
      <c r="T291" s="183" t="s">
        <v>168</v>
      </c>
      <c r="U291" s="183"/>
      <c r="V291" s="184" t="s">
        <v>134</v>
      </c>
      <c r="W291" s="185"/>
      <c r="X291" s="184" t="s">
        <v>134</v>
      </c>
      <c r="Y291" s="186"/>
      <c r="Z291" s="184" t="s">
        <v>134</v>
      </c>
      <c r="AA291" s="187"/>
      <c r="AB291" s="56">
        <v>2021</v>
      </c>
      <c r="AC291" s="57">
        <v>16148.780655699451</v>
      </c>
      <c r="AD291" s="188" t="s">
        <v>443</v>
      </c>
      <c r="AE291" s="189"/>
      <c r="AF291" s="190" t="s">
        <v>134</v>
      </c>
      <c r="AG291" s="189"/>
      <c r="AH291" s="190" t="s">
        <v>134</v>
      </c>
      <c r="AI291" s="187" t="s">
        <v>134</v>
      </c>
    </row>
    <row r="292" spans="1:35" ht="12" customHeight="1" x14ac:dyDescent="0.2">
      <c r="A292" s="25"/>
      <c r="B292" s="92">
        <v>25.200000000000003</v>
      </c>
      <c r="C292" s="12" t="s">
        <v>224</v>
      </c>
      <c r="D292" s="93">
        <v>0.1</v>
      </c>
      <c r="E292" s="94">
        <v>1938308576</v>
      </c>
      <c r="F292" s="94">
        <v>1938308576</v>
      </c>
      <c r="G292" s="94">
        <v>516968421</v>
      </c>
      <c r="H292" s="94">
        <v>765763790</v>
      </c>
      <c r="I292" s="94">
        <v>1421340155</v>
      </c>
      <c r="J292" s="95">
        <v>1172544786</v>
      </c>
      <c r="K292" s="94">
        <v>218973508</v>
      </c>
      <c r="L292" s="94">
        <v>0</v>
      </c>
      <c r="M292" s="96"/>
      <c r="N292" s="97" t="s">
        <v>134</v>
      </c>
      <c r="O292" s="98" t="s">
        <v>116</v>
      </c>
      <c r="P292" s="98" t="s">
        <v>134</v>
      </c>
      <c r="Q292" s="30" t="s">
        <v>134</v>
      </c>
      <c r="R292" s="31" t="s">
        <v>134</v>
      </c>
      <c r="S292" s="32" t="s">
        <v>134</v>
      </c>
      <c r="T292" s="99" t="s">
        <v>163</v>
      </c>
      <c r="U292" s="99"/>
      <c r="V292" s="100" t="s">
        <v>134</v>
      </c>
      <c r="W292" s="101"/>
      <c r="X292" s="100" t="s">
        <v>134</v>
      </c>
      <c r="Y292" s="102"/>
      <c r="Z292" s="100" t="s">
        <v>134</v>
      </c>
      <c r="AA292" s="103"/>
      <c r="AB292" s="33">
        <v>2021</v>
      </c>
      <c r="AC292" s="58">
        <v>2133.465168855927</v>
      </c>
      <c r="AD292" s="104" t="s">
        <v>443</v>
      </c>
      <c r="AE292" s="105"/>
      <c r="AF292" s="106" t="s">
        <v>134</v>
      </c>
      <c r="AG292" s="105"/>
      <c r="AH292" s="106" t="s">
        <v>134</v>
      </c>
      <c r="AI292" s="103" t="s">
        <v>134</v>
      </c>
    </row>
    <row r="293" spans="1:35" ht="12" customHeight="1" x14ac:dyDescent="0.2">
      <c r="A293" s="25"/>
      <c r="B293" s="92" t="s">
        <v>134</v>
      </c>
      <c r="C293" s="12"/>
      <c r="D293" s="93"/>
      <c r="E293" s="94">
        <v>0</v>
      </c>
      <c r="F293" s="94">
        <v>0</v>
      </c>
      <c r="G293" s="94">
        <v>0</v>
      </c>
      <c r="H293" s="94">
        <v>0</v>
      </c>
      <c r="I293" s="94">
        <v>0</v>
      </c>
      <c r="J293" s="95">
        <v>0</v>
      </c>
      <c r="K293" s="94">
        <v>0</v>
      </c>
      <c r="L293" s="94">
        <v>0</v>
      </c>
      <c r="M293" s="96"/>
      <c r="N293" s="97" t="s">
        <v>134</v>
      </c>
      <c r="O293" s="98"/>
      <c r="P293" s="98"/>
      <c r="Q293" s="30" t="s">
        <v>134</v>
      </c>
      <c r="R293" s="31" t="s">
        <v>134</v>
      </c>
      <c r="S293" s="32" t="s">
        <v>134</v>
      </c>
      <c r="T293" s="99"/>
      <c r="U293" s="99"/>
      <c r="V293" s="100" t="s">
        <v>134</v>
      </c>
      <c r="W293" s="101"/>
      <c r="X293" s="100" t="s">
        <v>134</v>
      </c>
      <c r="Y293" s="102"/>
      <c r="Z293" s="100" t="s">
        <v>134</v>
      </c>
      <c r="AA293" s="103"/>
      <c r="AB293" s="33">
        <v>2021</v>
      </c>
      <c r="AC293" s="58">
        <v>0</v>
      </c>
      <c r="AD293" s="104" t="s">
        <v>134</v>
      </c>
      <c r="AE293" s="105"/>
      <c r="AF293" s="106" t="s">
        <v>134</v>
      </c>
      <c r="AG293" s="105"/>
      <c r="AH293" s="106" t="s">
        <v>134</v>
      </c>
      <c r="AI293" s="103"/>
    </row>
    <row r="294" spans="1:35" ht="12" customHeight="1" x14ac:dyDescent="0.2">
      <c r="A294" s="25"/>
      <c r="B294" s="92" t="s">
        <v>134</v>
      </c>
      <c r="C294" s="107"/>
      <c r="D294" s="93"/>
      <c r="E294" s="94">
        <v>0</v>
      </c>
      <c r="F294" s="94">
        <v>0</v>
      </c>
      <c r="G294" s="94">
        <v>0</v>
      </c>
      <c r="H294" s="94">
        <v>0</v>
      </c>
      <c r="I294" s="94">
        <v>0</v>
      </c>
      <c r="J294" s="95">
        <v>0</v>
      </c>
      <c r="K294" s="94">
        <v>0</v>
      </c>
      <c r="L294" s="94">
        <v>0</v>
      </c>
      <c r="M294" s="96"/>
      <c r="N294" s="97" t="s">
        <v>134</v>
      </c>
      <c r="O294" s="98"/>
      <c r="P294" s="98"/>
      <c r="Q294" s="30" t="s">
        <v>134</v>
      </c>
      <c r="R294" s="31" t="s">
        <v>134</v>
      </c>
      <c r="S294" s="32" t="s">
        <v>134</v>
      </c>
      <c r="T294" s="99"/>
      <c r="U294" s="99"/>
      <c r="V294" s="100" t="s">
        <v>134</v>
      </c>
      <c r="W294" s="101"/>
      <c r="X294" s="100" t="s">
        <v>134</v>
      </c>
      <c r="Y294" s="102"/>
      <c r="Z294" s="100" t="s">
        <v>134</v>
      </c>
      <c r="AA294" s="103"/>
      <c r="AB294" s="33">
        <v>2021</v>
      </c>
      <c r="AC294" s="58">
        <v>0</v>
      </c>
      <c r="AD294" s="104" t="s">
        <v>134</v>
      </c>
      <c r="AE294" s="105"/>
      <c r="AF294" s="106" t="s">
        <v>134</v>
      </c>
      <c r="AG294" s="105"/>
      <c r="AH294" s="106" t="s">
        <v>134</v>
      </c>
      <c r="AI294" s="103"/>
    </row>
    <row r="295" spans="1:35" ht="12" customHeight="1" x14ac:dyDescent="0.2">
      <c r="A295" s="25"/>
      <c r="B295" s="92" t="s">
        <v>134</v>
      </c>
      <c r="C295" s="34"/>
      <c r="D295" s="93"/>
      <c r="E295" s="94">
        <v>0</v>
      </c>
      <c r="F295" s="94">
        <v>0</v>
      </c>
      <c r="G295" s="94">
        <v>0</v>
      </c>
      <c r="H295" s="94">
        <v>0</v>
      </c>
      <c r="I295" s="94">
        <v>0</v>
      </c>
      <c r="J295" s="95">
        <v>0</v>
      </c>
      <c r="K295" s="94">
        <v>0</v>
      </c>
      <c r="L295" s="94">
        <v>0</v>
      </c>
      <c r="M295" s="96"/>
      <c r="N295" s="97" t="s">
        <v>134</v>
      </c>
      <c r="O295" s="98"/>
      <c r="P295" s="98"/>
      <c r="Q295" s="30" t="s">
        <v>134</v>
      </c>
      <c r="R295" s="31" t="s">
        <v>134</v>
      </c>
      <c r="S295" s="32" t="s">
        <v>134</v>
      </c>
      <c r="T295" s="99"/>
      <c r="U295" s="99"/>
      <c r="V295" s="100" t="s">
        <v>134</v>
      </c>
      <c r="W295" s="101"/>
      <c r="X295" s="100" t="s">
        <v>134</v>
      </c>
      <c r="Y295" s="102"/>
      <c r="Z295" s="100" t="s">
        <v>134</v>
      </c>
      <c r="AA295" s="103"/>
      <c r="AB295" s="33">
        <v>2021</v>
      </c>
      <c r="AC295" s="58">
        <v>0</v>
      </c>
      <c r="AD295" s="104" t="s">
        <v>134</v>
      </c>
      <c r="AE295" s="105"/>
      <c r="AF295" s="106" t="s">
        <v>134</v>
      </c>
      <c r="AG295" s="105"/>
      <c r="AH295" s="106" t="s">
        <v>134</v>
      </c>
      <c r="AI295" s="103"/>
    </row>
    <row r="296" spans="1:35" ht="12" customHeight="1" x14ac:dyDescent="0.2">
      <c r="A296" s="25"/>
      <c r="B296" s="92" t="s">
        <v>134</v>
      </c>
      <c r="C296" s="107"/>
      <c r="D296" s="93"/>
      <c r="E296" s="94">
        <v>0</v>
      </c>
      <c r="F296" s="94">
        <v>0</v>
      </c>
      <c r="G296" s="94">
        <v>0</v>
      </c>
      <c r="H296" s="94">
        <v>0</v>
      </c>
      <c r="I296" s="94">
        <v>0</v>
      </c>
      <c r="J296" s="95">
        <v>0</v>
      </c>
      <c r="K296" s="94">
        <v>0</v>
      </c>
      <c r="L296" s="94">
        <v>0</v>
      </c>
      <c r="M296" s="96"/>
      <c r="N296" s="97" t="s">
        <v>134</v>
      </c>
      <c r="O296" s="98"/>
      <c r="P296" s="98"/>
      <c r="Q296" s="30" t="s">
        <v>134</v>
      </c>
      <c r="R296" s="31" t="s">
        <v>134</v>
      </c>
      <c r="S296" s="32" t="s">
        <v>134</v>
      </c>
      <c r="T296" s="99"/>
      <c r="U296" s="99"/>
      <c r="V296" s="100" t="s">
        <v>134</v>
      </c>
      <c r="W296" s="101"/>
      <c r="X296" s="100" t="s">
        <v>134</v>
      </c>
      <c r="Y296" s="102"/>
      <c r="Z296" s="100" t="s">
        <v>134</v>
      </c>
      <c r="AA296" s="103"/>
      <c r="AB296" s="33">
        <v>2021</v>
      </c>
      <c r="AC296" s="58">
        <v>0</v>
      </c>
      <c r="AD296" s="104" t="s">
        <v>134</v>
      </c>
      <c r="AE296" s="105"/>
      <c r="AF296" s="106" t="s">
        <v>134</v>
      </c>
      <c r="AG296" s="105"/>
      <c r="AH296" s="106" t="s">
        <v>134</v>
      </c>
      <c r="AI296" s="103"/>
    </row>
    <row r="297" spans="1:35" ht="12" customHeight="1" x14ac:dyDescent="0.2">
      <c r="A297" s="25"/>
      <c r="B297" s="92" t="s">
        <v>134</v>
      </c>
      <c r="C297" s="107"/>
      <c r="D297" s="93"/>
      <c r="E297" s="94">
        <v>0</v>
      </c>
      <c r="F297" s="94">
        <v>0</v>
      </c>
      <c r="G297" s="94">
        <v>0</v>
      </c>
      <c r="H297" s="94">
        <v>0</v>
      </c>
      <c r="I297" s="94">
        <v>0</v>
      </c>
      <c r="J297" s="95">
        <v>0</v>
      </c>
      <c r="K297" s="94">
        <v>0</v>
      </c>
      <c r="L297" s="94">
        <v>0</v>
      </c>
      <c r="M297" s="96"/>
      <c r="N297" s="97" t="s">
        <v>134</v>
      </c>
      <c r="O297" s="98"/>
      <c r="P297" s="98"/>
      <c r="Q297" s="30" t="s">
        <v>134</v>
      </c>
      <c r="R297" s="31" t="s">
        <v>134</v>
      </c>
      <c r="S297" s="32" t="s">
        <v>134</v>
      </c>
      <c r="T297" s="99"/>
      <c r="U297" s="99"/>
      <c r="V297" s="100" t="s">
        <v>134</v>
      </c>
      <c r="W297" s="101"/>
      <c r="X297" s="100" t="s">
        <v>134</v>
      </c>
      <c r="Y297" s="102"/>
      <c r="Z297" s="100" t="s">
        <v>134</v>
      </c>
      <c r="AA297" s="103"/>
      <c r="AB297" s="33">
        <v>2021</v>
      </c>
      <c r="AC297" s="58">
        <v>0</v>
      </c>
      <c r="AD297" s="104" t="s">
        <v>134</v>
      </c>
      <c r="AE297" s="105"/>
      <c r="AF297" s="106" t="s">
        <v>134</v>
      </c>
      <c r="AG297" s="105"/>
      <c r="AH297" s="106" t="s">
        <v>134</v>
      </c>
      <c r="AI297" s="103"/>
    </row>
    <row r="298" spans="1:35" ht="12" customHeight="1" x14ac:dyDescent="0.2">
      <c r="A298" s="25"/>
      <c r="B298" s="92" t="s">
        <v>134</v>
      </c>
      <c r="C298" s="107"/>
      <c r="D298" s="93"/>
      <c r="E298" s="94">
        <v>0</v>
      </c>
      <c r="F298" s="94">
        <v>0</v>
      </c>
      <c r="G298" s="94">
        <v>0</v>
      </c>
      <c r="H298" s="94">
        <v>0</v>
      </c>
      <c r="I298" s="94">
        <v>0</v>
      </c>
      <c r="J298" s="95">
        <v>0</v>
      </c>
      <c r="K298" s="94">
        <v>0</v>
      </c>
      <c r="L298" s="94">
        <v>0</v>
      </c>
      <c r="M298" s="96"/>
      <c r="N298" s="97" t="s">
        <v>134</v>
      </c>
      <c r="O298" s="98"/>
      <c r="P298" s="98"/>
      <c r="Q298" s="30" t="s">
        <v>134</v>
      </c>
      <c r="R298" s="31" t="s">
        <v>134</v>
      </c>
      <c r="S298" s="32" t="s">
        <v>134</v>
      </c>
      <c r="T298" s="99"/>
      <c r="U298" s="99"/>
      <c r="V298" s="100" t="s">
        <v>134</v>
      </c>
      <c r="W298" s="101"/>
      <c r="X298" s="100" t="s">
        <v>134</v>
      </c>
      <c r="Y298" s="102"/>
      <c r="Z298" s="100" t="s">
        <v>134</v>
      </c>
      <c r="AA298" s="103"/>
      <c r="AB298" s="33">
        <v>2021</v>
      </c>
      <c r="AC298" s="58">
        <v>0</v>
      </c>
      <c r="AD298" s="104" t="s">
        <v>134</v>
      </c>
      <c r="AE298" s="105"/>
      <c r="AF298" s="106" t="s">
        <v>134</v>
      </c>
      <c r="AG298" s="105"/>
      <c r="AH298" s="106" t="s">
        <v>134</v>
      </c>
      <c r="AI298" s="103"/>
    </row>
    <row r="299" spans="1:35" ht="12" customHeight="1" thickBot="1" x14ac:dyDescent="0.25">
      <c r="A299" s="25"/>
      <c r="B299" s="191" t="s">
        <v>134</v>
      </c>
      <c r="C299" s="192"/>
      <c r="D299" s="193"/>
      <c r="E299" s="194">
        <v>0</v>
      </c>
      <c r="F299" s="194">
        <v>0</v>
      </c>
      <c r="G299" s="194">
        <v>0</v>
      </c>
      <c r="H299" s="194">
        <v>0</v>
      </c>
      <c r="I299" s="194">
        <v>0</v>
      </c>
      <c r="J299" s="195">
        <v>0</v>
      </c>
      <c r="K299" s="194">
        <v>0</v>
      </c>
      <c r="L299" s="194">
        <v>0</v>
      </c>
      <c r="M299" s="196"/>
      <c r="N299" s="197" t="s">
        <v>134</v>
      </c>
      <c r="O299" s="198"/>
      <c r="P299" s="198"/>
      <c r="Q299" s="59" t="s">
        <v>134</v>
      </c>
      <c r="R299" s="60" t="s">
        <v>134</v>
      </c>
      <c r="S299" s="61" t="s">
        <v>134</v>
      </c>
      <c r="T299" s="199"/>
      <c r="U299" s="199"/>
      <c r="V299" s="200" t="s">
        <v>134</v>
      </c>
      <c r="W299" s="201"/>
      <c r="X299" s="200" t="s">
        <v>134</v>
      </c>
      <c r="Y299" s="202"/>
      <c r="Z299" s="200" t="s">
        <v>134</v>
      </c>
      <c r="AA299" s="203"/>
      <c r="AB299" s="62">
        <v>2021</v>
      </c>
      <c r="AC299" s="63">
        <v>0</v>
      </c>
      <c r="AD299" s="204" t="s">
        <v>134</v>
      </c>
      <c r="AE299" s="205"/>
      <c r="AF299" s="206" t="s">
        <v>134</v>
      </c>
      <c r="AG299" s="205"/>
      <c r="AH299" s="206" t="s">
        <v>134</v>
      </c>
      <c r="AI299" s="203"/>
    </row>
    <row r="300" spans="1:35" ht="18" customHeight="1" thickBot="1" x14ac:dyDescent="0.25">
      <c r="B300" s="39"/>
      <c r="C300" s="40"/>
      <c r="D300" s="40"/>
      <c r="E300" s="40"/>
      <c r="F300" s="41"/>
      <c r="G300" s="41"/>
      <c r="H300" s="41"/>
      <c r="I300" s="42"/>
      <c r="J300" s="43"/>
      <c r="K300" s="44"/>
      <c r="L300" s="44"/>
      <c r="M300" s="44"/>
      <c r="N300" s="45"/>
      <c r="O300" s="46"/>
      <c r="P300" s="45"/>
      <c r="Q300" s="45"/>
      <c r="R300" s="45"/>
      <c r="S300" s="45"/>
      <c r="T300" s="45"/>
      <c r="U300" s="45"/>
      <c r="V300" s="45"/>
      <c r="W300" s="45"/>
      <c r="X300" s="45"/>
      <c r="Y300" s="45"/>
      <c r="Z300" s="45"/>
      <c r="AA300" s="45"/>
      <c r="AB300" s="45"/>
      <c r="AC300" s="45"/>
      <c r="AD300" s="40"/>
      <c r="AE300" s="40"/>
      <c r="AF300" s="40"/>
      <c r="AG300" s="40"/>
      <c r="AH300" s="40"/>
      <c r="AI300" s="47"/>
    </row>
    <row r="301" spans="1:35" ht="25.5" customHeight="1" thickBot="1" x14ac:dyDescent="0.25">
      <c r="B301" s="171">
        <v>26</v>
      </c>
      <c r="C301" s="171" t="s">
        <v>226</v>
      </c>
      <c r="D301" s="172">
        <v>1</v>
      </c>
      <c r="E301" s="173">
        <v>4642280968</v>
      </c>
      <c r="F301" s="173">
        <v>4780311522</v>
      </c>
      <c r="G301" s="173">
        <v>99724970</v>
      </c>
      <c r="H301" s="173">
        <v>99724970</v>
      </c>
      <c r="I301" s="173">
        <v>4542555998</v>
      </c>
      <c r="J301" s="173">
        <v>4680586552</v>
      </c>
      <c r="K301" s="173">
        <v>21266861</v>
      </c>
      <c r="L301" s="173">
        <v>1.0000000000000001E-5</v>
      </c>
      <c r="M301" s="174">
        <v>1</v>
      </c>
      <c r="N301" s="174">
        <v>3.5</v>
      </c>
      <c r="O301" s="175" t="s">
        <v>116</v>
      </c>
      <c r="P301" s="175">
        <v>0</v>
      </c>
      <c r="Q301" s="52">
        <v>700000000</v>
      </c>
      <c r="R301" s="227">
        <v>4682555998</v>
      </c>
      <c r="S301" s="73" t="s">
        <v>128</v>
      </c>
      <c r="T301" s="69" t="s">
        <v>163</v>
      </c>
      <c r="U301" s="69">
        <v>46.550838450991762</v>
      </c>
      <c r="V301" s="70" t="s">
        <v>128</v>
      </c>
      <c r="W301" s="71">
        <v>2.0861604843333891E-2</v>
      </c>
      <c r="X301" s="70" t="s">
        <v>128</v>
      </c>
      <c r="Y301" s="72">
        <v>2126686099999.9998</v>
      </c>
      <c r="Z301" s="70" t="s">
        <v>128</v>
      </c>
      <c r="AA301" s="70" t="s">
        <v>128</v>
      </c>
      <c r="AB301" s="23">
        <v>2021</v>
      </c>
      <c r="AC301" s="24">
        <v>5261.6122400459644</v>
      </c>
      <c r="AD301" s="74" t="s">
        <v>443</v>
      </c>
      <c r="AE301" s="75">
        <v>4.5436316076481352E-3</v>
      </c>
      <c r="AF301" s="73" t="s">
        <v>128</v>
      </c>
      <c r="AG301" s="75">
        <v>4.4488441604956979E-3</v>
      </c>
      <c r="AH301" s="73" t="s">
        <v>128</v>
      </c>
      <c r="AI301" s="70" t="s">
        <v>128</v>
      </c>
    </row>
    <row r="302" spans="1:35" ht="12" customHeight="1" x14ac:dyDescent="0.2">
      <c r="A302" s="25"/>
      <c r="B302" s="176">
        <v>26.1</v>
      </c>
      <c r="C302" s="177" t="s">
        <v>226</v>
      </c>
      <c r="D302" s="178">
        <v>1</v>
      </c>
      <c r="E302" s="94">
        <v>4642280968</v>
      </c>
      <c r="F302" s="94">
        <v>4780311522</v>
      </c>
      <c r="G302" s="94">
        <v>99724970</v>
      </c>
      <c r="H302" s="94">
        <v>99724970</v>
      </c>
      <c r="I302" s="94">
        <v>4542555998</v>
      </c>
      <c r="J302" s="95">
        <v>4680586552</v>
      </c>
      <c r="K302" s="94">
        <v>21266861</v>
      </c>
      <c r="L302" s="94">
        <v>1.0000000000000001E-5</v>
      </c>
      <c r="M302" s="180"/>
      <c r="N302" s="181" t="s">
        <v>134</v>
      </c>
      <c r="O302" s="182" t="s">
        <v>116</v>
      </c>
      <c r="P302" s="182" t="s">
        <v>134</v>
      </c>
      <c r="Q302" s="53" t="s">
        <v>134</v>
      </c>
      <c r="R302" s="54" t="s">
        <v>134</v>
      </c>
      <c r="S302" s="55" t="s">
        <v>134</v>
      </c>
      <c r="T302" s="183" t="s">
        <v>163</v>
      </c>
      <c r="U302" s="183"/>
      <c r="V302" s="184" t="s">
        <v>134</v>
      </c>
      <c r="W302" s="185"/>
      <c r="X302" s="184" t="s">
        <v>134</v>
      </c>
      <c r="Y302" s="186"/>
      <c r="Z302" s="184" t="s">
        <v>134</v>
      </c>
      <c r="AA302" s="187"/>
      <c r="AB302" s="56">
        <v>2021</v>
      </c>
      <c r="AC302" s="57">
        <v>5261.6122400459644</v>
      </c>
      <c r="AD302" s="188" t="s">
        <v>443</v>
      </c>
      <c r="AE302" s="189"/>
      <c r="AF302" s="190" t="s">
        <v>134</v>
      </c>
      <c r="AG302" s="189"/>
      <c r="AH302" s="190" t="s">
        <v>134</v>
      </c>
      <c r="AI302" s="187" t="s">
        <v>134</v>
      </c>
    </row>
    <row r="303" spans="1:35" ht="12" customHeight="1" x14ac:dyDescent="0.2">
      <c r="A303" s="25"/>
      <c r="B303" s="92" t="s">
        <v>134</v>
      </c>
      <c r="C303" s="12"/>
      <c r="D303" s="93"/>
      <c r="E303" s="94">
        <v>0</v>
      </c>
      <c r="F303" s="94">
        <v>0</v>
      </c>
      <c r="G303" s="94">
        <v>0</v>
      </c>
      <c r="H303" s="94">
        <v>0</v>
      </c>
      <c r="I303" s="94">
        <v>0</v>
      </c>
      <c r="J303" s="95">
        <v>0</v>
      </c>
      <c r="K303" s="94">
        <v>0</v>
      </c>
      <c r="L303" s="94">
        <v>0</v>
      </c>
      <c r="M303" s="96"/>
      <c r="N303" s="97" t="s">
        <v>134</v>
      </c>
      <c r="O303" s="98" t="s">
        <v>116</v>
      </c>
      <c r="P303" s="98" t="s">
        <v>134</v>
      </c>
      <c r="Q303" s="30" t="s">
        <v>134</v>
      </c>
      <c r="R303" s="31" t="s">
        <v>134</v>
      </c>
      <c r="S303" s="32" t="s">
        <v>134</v>
      </c>
      <c r="T303" s="99"/>
      <c r="U303" s="99"/>
      <c r="V303" s="100" t="s">
        <v>134</v>
      </c>
      <c r="W303" s="101"/>
      <c r="X303" s="100" t="s">
        <v>134</v>
      </c>
      <c r="Y303" s="102"/>
      <c r="Z303" s="100" t="s">
        <v>134</v>
      </c>
      <c r="AA303" s="103"/>
      <c r="AB303" s="33">
        <v>2021</v>
      </c>
      <c r="AC303" s="58">
        <v>0</v>
      </c>
      <c r="AD303" s="104" t="s">
        <v>134</v>
      </c>
      <c r="AE303" s="105"/>
      <c r="AF303" s="106" t="s">
        <v>134</v>
      </c>
      <c r="AG303" s="105"/>
      <c r="AH303" s="106" t="s">
        <v>134</v>
      </c>
      <c r="AI303" s="103" t="s">
        <v>134</v>
      </c>
    </row>
    <row r="304" spans="1:35" ht="12" customHeight="1" x14ac:dyDescent="0.2">
      <c r="A304" s="25"/>
      <c r="B304" s="92" t="s">
        <v>134</v>
      </c>
      <c r="C304" s="12"/>
      <c r="D304" s="93"/>
      <c r="E304" s="94">
        <v>0</v>
      </c>
      <c r="F304" s="94">
        <v>0</v>
      </c>
      <c r="G304" s="94">
        <v>0</v>
      </c>
      <c r="H304" s="94">
        <v>0</v>
      </c>
      <c r="I304" s="94">
        <v>0</v>
      </c>
      <c r="J304" s="95">
        <v>0</v>
      </c>
      <c r="K304" s="94">
        <v>0</v>
      </c>
      <c r="L304" s="94">
        <v>0</v>
      </c>
      <c r="M304" s="96"/>
      <c r="N304" s="97" t="s">
        <v>134</v>
      </c>
      <c r="O304" s="98"/>
      <c r="P304" s="98"/>
      <c r="Q304" s="30" t="s">
        <v>134</v>
      </c>
      <c r="R304" s="31" t="s">
        <v>134</v>
      </c>
      <c r="S304" s="32" t="s">
        <v>134</v>
      </c>
      <c r="T304" s="99"/>
      <c r="U304" s="99"/>
      <c r="V304" s="100" t="s">
        <v>134</v>
      </c>
      <c r="W304" s="101"/>
      <c r="X304" s="100" t="s">
        <v>134</v>
      </c>
      <c r="Y304" s="102"/>
      <c r="Z304" s="100" t="s">
        <v>134</v>
      </c>
      <c r="AA304" s="103"/>
      <c r="AB304" s="33">
        <v>2021</v>
      </c>
      <c r="AC304" s="58">
        <v>0</v>
      </c>
      <c r="AD304" s="104" t="s">
        <v>134</v>
      </c>
      <c r="AE304" s="105"/>
      <c r="AF304" s="106" t="s">
        <v>134</v>
      </c>
      <c r="AG304" s="105"/>
      <c r="AH304" s="106" t="s">
        <v>134</v>
      </c>
      <c r="AI304" s="103"/>
    </row>
    <row r="305" spans="1:35" ht="12" customHeight="1" x14ac:dyDescent="0.2">
      <c r="A305" s="25"/>
      <c r="B305" s="92" t="s">
        <v>134</v>
      </c>
      <c r="C305" s="107"/>
      <c r="D305" s="93"/>
      <c r="E305" s="94">
        <v>0</v>
      </c>
      <c r="F305" s="94">
        <v>0</v>
      </c>
      <c r="G305" s="94">
        <v>0</v>
      </c>
      <c r="H305" s="94">
        <v>0</v>
      </c>
      <c r="I305" s="94">
        <v>0</v>
      </c>
      <c r="J305" s="95">
        <v>0</v>
      </c>
      <c r="K305" s="94">
        <v>0</v>
      </c>
      <c r="L305" s="94">
        <v>0</v>
      </c>
      <c r="M305" s="96"/>
      <c r="N305" s="97" t="s">
        <v>134</v>
      </c>
      <c r="O305" s="98"/>
      <c r="P305" s="98"/>
      <c r="Q305" s="30" t="s">
        <v>134</v>
      </c>
      <c r="R305" s="31" t="s">
        <v>134</v>
      </c>
      <c r="S305" s="32" t="s">
        <v>134</v>
      </c>
      <c r="T305" s="99"/>
      <c r="U305" s="99"/>
      <c r="V305" s="100" t="s">
        <v>134</v>
      </c>
      <c r="W305" s="101"/>
      <c r="X305" s="100" t="s">
        <v>134</v>
      </c>
      <c r="Y305" s="102"/>
      <c r="Z305" s="100" t="s">
        <v>134</v>
      </c>
      <c r="AA305" s="103"/>
      <c r="AB305" s="33">
        <v>2021</v>
      </c>
      <c r="AC305" s="58">
        <v>0</v>
      </c>
      <c r="AD305" s="104" t="s">
        <v>134</v>
      </c>
      <c r="AE305" s="105"/>
      <c r="AF305" s="106" t="s">
        <v>134</v>
      </c>
      <c r="AG305" s="105"/>
      <c r="AH305" s="106" t="s">
        <v>134</v>
      </c>
      <c r="AI305" s="103"/>
    </row>
    <row r="306" spans="1:35" ht="12" customHeight="1" x14ac:dyDescent="0.2">
      <c r="A306" s="25"/>
      <c r="B306" s="92" t="s">
        <v>134</v>
      </c>
      <c r="C306" s="34"/>
      <c r="D306" s="93"/>
      <c r="E306" s="94">
        <v>0</v>
      </c>
      <c r="F306" s="94">
        <v>0</v>
      </c>
      <c r="G306" s="94">
        <v>0</v>
      </c>
      <c r="H306" s="94">
        <v>0</v>
      </c>
      <c r="I306" s="94">
        <v>0</v>
      </c>
      <c r="J306" s="95">
        <v>0</v>
      </c>
      <c r="K306" s="94">
        <v>0</v>
      </c>
      <c r="L306" s="94">
        <v>0</v>
      </c>
      <c r="M306" s="96"/>
      <c r="N306" s="97" t="s">
        <v>134</v>
      </c>
      <c r="O306" s="98"/>
      <c r="P306" s="98"/>
      <c r="Q306" s="30" t="s">
        <v>134</v>
      </c>
      <c r="R306" s="31" t="s">
        <v>134</v>
      </c>
      <c r="S306" s="32" t="s">
        <v>134</v>
      </c>
      <c r="T306" s="99"/>
      <c r="U306" s="99"/>
      <c r="V306" s="100" t="s">
        <v>134</v>
      </c>
      <c r="W306" s="101"/>
      <c r="X306" s="100" t="s">
        <v>134</v>
      </c>
      <c r="Y306" s="102"/>
      <c r="Z306" s="100" t="s">
        <v>134</v>
      </c>
      <c r="AA306" s="103"/>
      <c r="AB306" s="33">
        <v>2021</v>
      </c>
      <c r="AC306" s="58">
        <v>0</v>
      </c>
      <c r="AD306" s="104" t="s">
        <v>134</v>
      </c>
      <c r="AE306" s="105"/>
      <c r="AF306" s="106" t="s">
        <v>134</v>
      </c>
      <c r="AG306" s="105"/>
      <c r="AH306" s="106" t="s">
        <v>134</v>
      </c>
      <c r="AI306" s="103"/>
    </row>
    <row r="307" spans="1:35" ht="12" customHeight="1" x14ac:dyDescent="0.2">
      <c r="A307" s="25"/>
      <c r="B307" s="92" t="s">
        <v>134</v>
      </c>
      <c r="C307" s="107"/>
      <c r="D307" s="93"/>
      <c r="E307" s="94">
        <v>0</v>
      </c>
      <c r="F307" s="94">
        <v>0</v>
      </c>
      <c r="G307" s="94">
        <v>0</v>
      </c>
      <c r="H307" s="94">
        <v>0</v>
      </c>
      <c r="I307" s="94">
        <v>0</v>
      </c>
      <c r="J307" s="95">
        <v>0</v>
      </c>
      <c r="K307" s="94">
        <v>0</v>
      </c>
      <c r="L307" s="94">
        <v>0</v>
      </c>
      <c r="M307" s="96"/>
      <c r="N307" s="97" t="s">
        <v>134</v>
      </c>
      <c r="O307" s="98"/>
      <c r="P307" s="98"/>
      <c r="Q307" s="30" t="s">
        <v>134</v>
      </c>
      <c r="R307" s="31" t="s">
        <v>134</v>
      </c>
      <c r="S307" s="32" t="s">
        <v>134</v>
      </c>
      <c r="T307" s="99"/>
      <c r="U307" s="99"/>
      <c r="V307" s="100" t="s">
        <v>134</v>
      </c>
      <c r="W307" s="101"/>
      <c r="X307" s="100" t="s">
        <v>134</v>
      </c>
      <c r="Y307" s="102"/>
      <c r="Z307" s="100" t="s">
        <v>134</v>
      </c>
      <c r="AA307" s="103"/>
      <c r="AB307" s="33">
        <v>2021</v>
      </c>
      <c r="AC307" s="58">
        <v>0</v>
      </c>
      <c r="AD307" s="104" t="s">
        <v>134</v>
      </c>
      <c r="AE307" s="105"/>
      <c r="AF307" s="106" t="s">
        <v>134</v>
      </c>
      <c r="AG307" s="105"/>
      <c r="AH307" s="106" t="s">
        <v>134</v>
      </c>
      <c r="AI307" s="103"/>
    </row>
    <row r="308" spans="1:35" ht="12" customHeight="1" x14ac:dyDescent="0.2">
      <c r="A308" s="25"/>
      <c r="B308" s="92" t="s">
        <v>134</v>
      </c>
      <c r="C308" s="107"/>
      <c r="D308" s="93"/>
      <c r="E308" s="94">
        <v>0</v>
      </c>
      <c r="F308" s="94">
        <v>0</v>
      </c>
      <c r="G308" s="94">
        <v>0</v>
      </c>
      <c r="H308" s="94">
        <v>0</v>
      </c>
      <c r="I308" s="94">
        <v>0</v>
      </c>
      <c r="J308" s="95">
        <v>0</v>
      </c>
      <c r="K308" s="94">
        <v>0</v>
      </c>
      <c r="L308" s="94">
        <v>0</v>
      </c>
      <c r="M308" s="96"/>
      <c r="N308" s="97" t="s">
        <v>134</v>
      </c>
      <c r="O308" s="98"/>
      <c r="P308" s="98"/>
      <c r="Q308" s="30" t="s">
        <v>134</v>
      </c>
      <c r="R308" s="31" t="s">
        <v>134</v>
      </c>
      <c r="S308" s="32" t="s">
        <v>134</v>
      </c>
      <c r="T308" s="99"/>
      <c r="U308" s="99"/>
      <c r="V308" s="100" t="s">
        <v>134</v>
      </c>
      <c r="W308" s="101"/>
      <c r="X308" s="100" t="s">
        <v>134</v>
      </c>
      <c r="Y308" s="102"/>
      <c r="Z308" s="100" t="s">
        <v>134</v>
      </c>
      <c r="AA308" s="103"/>
      <c r="AB308" s="33">
        <v>2021</v>
      </c>
      <c r="AC308" s="58">
        <v>0</v>
      </c>
      <c r="AD308" s="104" t="s">
        <v>134</v>
      </c>
      <c r="AE308" s="105"/>
      <c r="AF308" s="106" t="s">
        <v>134</v>
      </c>
      <c r="AG308" s="105"/>
      <c r="AH308" s="106" t="s">
        <v>134</v>
      </c>
      <c r="AI308" s="103"/>
    </row>
    <row r="309" spans="1:35" ht="12" customHeight="1" x14ac:dyDescent="0.2">
      <c r="A309" s="25"/>
      <c r="B309" s="92" t="s">
        <v>134</v>
      </c>
      <c r="C309" s="107"/>
      <c r="D309" s="93"/>
      <c r="E309" s="94">
        <v>0</v>
      </c>
      <c r="F309" s="94">
        <v>0</v>
      </c>
      <c r="G309" s="94">
        <v>0</v>
      </c>
      <c r="H309" s="94">
        <v>0</v>
      </c>
      <c r="I309" s="94">
        <v>0</v>
      </c>
      <c r="J309" s="95">
        <v>0</v>
      </c>
      <c r="K309" s="94">
        <v>0</v>
      </c>
      <c r="L309" s="94">
        <v>0</v>
      </c>
      <c r="M309" s="96"/>
      <c r="N309" s="97" t="s">
        <v>134</v>
      </c>
      <c r="O309" s="98"/>
      <c r="P309" s="98"/>
      <c r="Q309" s="30" t="s">
        <v>134</v>
      </c>
      <c r="R309" s="31" t="s">
        <v>134</v>
      </c>
      <c r="S309" s="32" t="s">
        <v>134</v>
      </c>
      <c r="T309" s="99"/>
      <c r="U309" s="99"/>
      <c r="V309" s="100" t="s">
        <v>134</v>
      </c>
      <c r="W309" s="101"/>
      <c r="X309" s="100" t="s">
        <v>134</v>
      </c>
      <c r="Y309" s="102"/>
      <c r="Z309" s="100" t="s">
        <v>134</v>
      </c>
      <c r="AA309" s="103"/>
      <c r="AB309" s="33">
        <v>2021</v>
      </c>
      <c r="AC309" s="58">
        <v>0</v>
      </c>
      <c r="AD309" s="104" t="s">
        <v>134</v>
      </c>
      <c r="AE309" s="105"/>
      <c r="AF309" s="106" t="s">
        <v>134</v>
      </c>
      <c r="AG309" s="105"/>
      <c r="AH309" s="106" t="s">
        <v>134</v>
      </c>
      <c r="AI309" s="103"/>
    </row>
    <row r="310" spans="1:35" ht="12" customHeight="1" thickBot="1" x14ac:dyDescent="0.25">
      <c r="A310" s="25"/>
      <c r="B310" s="191" t="s">
        <v>134</v>
      </c>
      <c r="C310" s="192"/>
      <c r="D310" s="193"/>
      <c r="E310" s="194">
        <v>0</v>
      </c>
      <c r="F310" s="194">
        <v>0</v>
      </c>
      <c r="G310" s="194">
        <v>0</v>
      </c>
      <c r="H310" s="194">
        <v>0</v>
      </c>
      <c r="I310" s="194">
        <v>0</v>
      </c>
      <c r="J310" s="195">
        <v>0</v>
      </c>
      <c r="K310" s="194">
        <v>0</v>
      </c>
      <c r="L310" s="194">
        <v>0</v>
      </c>
      <c r="M310" s="196"/>
      <c r="N310" s="197" t="s">
        <v>134</v>
      </c>
      <c r="O310" s="198"/>
      <c r="P310" s="198"/>
      <c r="Q310" s="59" t="s">
        <v>134</v>
      </c>
      <c r="R310" s="60" t="s">
        <v>134</v>
      </c>
      <c r="S310" s="61" t="s">
        <v>134</v>
      </c>
      <c r="T310" s="199"/>
      <c r="U310" s="199"/>
      <c r="V310" s="200" t="s">
        <v>134</v>
      </c>
      <c r="W310" s="201"/>
      <c r="X310" s="200" t="s">
        <v>134</v>
      </c>
      <c r="Y310" s="202"/>
      <c r="Z310" s="200" t="s">
        <v>134</v>
      </c>
      <c r="AA310" s="203"/>
      <c r="AB310" s="62">
        <v>2021</v>
      </c>
      <c r="AC310" s="63">
        <v>0</v>
      </c>
      <c r="AD310" s="204" t="s">
        <v>134</v>
      </c>
      <c r="AE310" s="205"/>
      <c r="AF310" s="206" t="s">
        <v>134</v>
      </c>
      <c r="AG310" s="205"/>
      <c r="AH310" s="206" t="s">
        <v>134</v>
      </c>
      <c r="AI310" s="203"/>
    </row>
    <row r="311" spans="1:35" ht="18" customHeight="1" thickBot="1" x14ac:dyDescent="0.25">
      <c r="B311" s="39"/>
      <c r="C311" s="40"/>
      <c r="D311" s="40"/>
      <c r="E311" s="40"/>
      <c r="F311" s="41"/>
      <c r="G311" s="41"/>
      <c r="H311" s="41"/>
      <c r="I311" s="42"/>
      <c r="J311" s="43"/>
      <c r="K311" s="44"/>
      <c r="L311" s="44"/>
      <c r="M311" s="44"/>
      <c r="N311" s="45"/>
      <c r="O311" s="46"/>
      <c r="P311" s="45"/>
      <c r="Q311" s="45"/>
      <c r="R311" s="45"/>
      <c r="S311" s="45"/>
      <c r="T311" s="45"/>
      <c r="U311" s="45"/>
      <c r="V311" s="45"/>
      <c r="W311" s="45"/>
      <c r="X311" s="45"/>
      <c r="Y311" s="45"/>
      <c r="Z311" s="45"/>
      <c r="AA311" s="45"/>
      <c r="AB311" s="45"/>
      <c r="AC311" s="45"/>
      <c r="AD311" s="40"/>
      <c r="AE311" s="40"/>
      <c r="AF311" s="40"/>
      <c r="AG311" s="40"/>
      <c r="AH311" s="40"/>
      <c r="AI311" s="47"/>
    </row>
    <row r="312" spans="1:35" ht="25.5" customHeight="1" thickBot="1" x14ac:dyDescent="0.25">
      <c r="B312" s="171">
        <v>27</v>
      </c>
      <c r="C312" s="171" t="s">
        <v>227</v>
      </c>
      <c r="D312" s="172">
        <v>0.99999999999999989</v>
      </c>
      <c r="E312" s="173">
        <v>1274816051</v>
      </c>
      <c r="F312" s="173">
        <v>1413889217</v>
      </c>
      <c r="G312" s="173">
        <v>7756000</v>
      </c>
      <c r="H312" s="173">
        <v>10580875</v>
      </c>
      <c r="I312" s="173">
        <v>1267060051</v>
      </c>
      <c r="J312" s="173">
        <v>1403308342</v>
      </c>
      <c r="K312" s="173">
        <v>405974839.00099999</v>
      </c>
      <c r="L312" s="173">
        <v>4062272.0020000003</v>
      </c>
      <c r="M312" s="174">
        <v>1</v>
      </c>
      <c r="N312" s="174">
        <v>3.5</v>
      </c>
      <c r="O312" s="175" t="s">
        <v>116</v>
      </c>
      <c r="P312" s="175">
        <v>0</v>
      </c>
      <c r="Q312" s="52">
        <v>700000000</v>
      </c>
      <c r="R312" s="227">
        <v>1407060051</v>
      </c>
      <c r="S312" s="73" t="s">
        <v>128</v>
      </c>
      <c r="T312" s="69" t="s">
        <v>163</v>
      </c>
      <c r="U312" s="69">
        <v>164.36514324394017</v>
      </c>
      <c r="V312" s="70" t="s">
        <v>128</v>
      </c>
      <c r="W312" s="71">
        <v>7.4835247859450929E-3</v>
      </c>
      <c r="X312" s="70" t="s">
        <v>128</v>
      </c>
      <c r="Y312" s="72">
        <v>99.937876833733483</v>
      </c>
      <c r="Z312" s="70" t="s">
        <v>128</v>
      </c>
      <c r="AA312" s="70" t="s">
        <v>128</v>
      </c>
      <c r="AB312" s="23">
        <v>2021</v>
      </c>
      <c r="AC312" s="24">
        <v>1556.2451894607309</v>
      </c>
      <c r="AD312" s="74" t="s">
        <v>443</v>
      </c>
      <c r="AE312" s="75">
        <v>0.28929838642760664</v>
      </c>
      <c r="AF312" s="73" t="s">
        <v>128</v>
      </c>
      <c r="AG312" s="75">
        <v>0.28713341478224175</v>
      </c>
      <c r="AH312" s="73" t="s">
        <v>128</v>
      </c>
      <c r="AI312" s="70" t="s">
        <v>128</v>
      </c>
    </row>
    <row r="313" spans="1:35" ht="12" customHeight="1" x14ac:dyDescent="0.2">
      <c r="A313" s="25"/>
      <c r="B313" s="176">
        <v>27.1</v>
      </c>
      <c r="C313" s="177" t="s">
        <v>228</v>
      </c>
      <c r="D313" s="178">
        <v>0.7</v>
      </c>
      <c r="E313" s="94">
        <v>587427051</v>
      </c>
      <c r="F313" s="94">
        <v>726500217</v>
      </c>
      <c r="G313" s="94">
        <v>156000</v>
      </c>
      <c r="H313" s="94">
        <v>2980875</v>
      </c>
      <c r="I313" s="94">
        <v>587271051</v>
      </c>
      <c r="J313" s="95">
        <v>723519342</v>
      </c>
      <c r="K313" s="94">
        <v>305089839</v>
      </c>
      <c r="L313" s="94">
        <v>4062272</v>
      </c>
      <c r="M313" s="180"/>
      <c r="N313" s="181" t="s">
        <v>134</v>
      </c>
      <c r="O313" s="182" t="s">
        <v>116</v>
      </c>
      <c r="P313" s="182" t="s">
        <v>134</v>
      </c>
      <c r="Q313" s="53" t="s">
        <v>134</v>
      </c>
      <c r="R313" s="54" t="s">
        <v>134</v>
      </c>
      <c r="S313" s="55" t="s">
        <v>134</v>
      </c>
      <c r="T313" s="183" t="s">
        <v>163</v>
      </c>
      <c r="U313" s="183"/>
      <c r="V313" s="184" t="s">
        <v>134</v>
      </c>
      <c r="W313" s="185"/>
      <c r="X313" s="184" t="s">
        <v>134</v>
      </c>
      <c r="Y313" s="186"/>
      <c r="Z313" s="184" t="s">
        <v>134</v>
      </c>
      <c r="AA313" s="187"/>
      <c r="AB313" s="56">
        <v>2021</v>
      </c>
      <c r="AC313" s="57">
        <v>799.64713943244328</v>
      </c>
      <c r="AD313" s="188" t="s">
        <v>443</v>
      </c>
      <c r="AE313" s="189"/>
      <c r="AF313" s="190" t="s">
        <v>134</v>
      </c>
      <c r="AG313" s="189"/>
      <c r="AH313" s="190" t="s">
        <v>134</v>
      </c>
      <c r="AI313" s="187" t="s">
        <v>134</v>
      </c>
    </row>
    <row r="314" spans="1:35" ht="12" customHeight="1" x14ac:dyDescent="0.2">
      <c r="A314" s="25"/>
      <c r="B314" s="92">
        <v>27.200000000000003</v>
      </c>
      <c r="C314" s="228" t="s">
        <v>229</v>
      </c>
      <c r="D314" s="93">
        <v>0.2</v>
      </c>
      <c r="E314" s="94">
        <v>675389000</v>
      </c>
      <c r="F314" s="94">
        <v>675389000</v>
      </c>
      <c r="G314" s="94">
        <v>5600000</v>
      </c>
      <c r="H314" s="94">
        <v>5600000</v>
      </c>
      <c r="I314" s="94">
        <v>669789000</v>
      </c>
      <c r="J314" s="95">
        <v>669789000</v>
      </c>
      <c r="K314" s="94">
        <v>100885000</v>
      </c>
      <c r="L314" s="94">
        <v>1E-3</v>
      </c>
      <c r="M314" s="96"/>
      <c r="N314" s="97" t="s">
        <v>134</v>
      </c>
      <c r="O314" s="98" t="s">
        <v>116</v>
      </c>
      <c r="P314" s="98" t="s">
        <v>134</v>
      </c>
      <c r="Q314" s="30" t="s">
        <v>134</v>
      </c>
      <c r="R314" s="31" t="s">
        <v>134</v>
      </c>
      <c r="S314" s="32" t="s">
        <v>134</v>
      </c>
      <c r="T314" s="99" t="s">
        <v>163</v>
      </c>
      <c r="U314" s="99"/>
      <c r="V314" s="100" t="s">
        <v>134</v>
      </c>
      <c r="W314" s="101"/>
      <c r="X314" s="100" t="s">
        <v>134</v>
      </c>
      <c r="Y314" s="102"/>
      <c r="Z314" s="100" t="s">
        <v>134</v>
      </c>
      <c r="AA314" s="103"/>
      <c r="AB314" s="33">
        <v>2021</v>
      </c>
      <c r="AC314" s="58">
        <v>743.38984244809728</v>
      </c>
      <c r="AD314" s="104" t="s">
        <v>443</v>
      </c>
      <c r="AE314" s="105"/>
      <c r="AF314" s="106" t="s">
        <v>134</v>
      </c>
      <c r="AG314" s="105"/>
      <c r="AH314" s="106" t="s">
        <v>134</v>
      </c>
      <c r="AI314" s="103" t="s">
        <v>134</v>
      </c>
    </row>
    <row r="315" spans="1:35" ht="12" customHeight="1" x14ac:dyDescent="0.2">
      <c r="A315" s="25"/>
      <c r="B315" s="92">
        <v>27.300000000000004</v>
      </c>
      <c r="C315" s="12" t="s">
        <v>230</v>
      </c>
      <c r="D315" s="93">
        <v>0.1</v>
      </c>
      <c r="E315" s="94">
        <v>12000000</v>
      </c>
      <c r="F315" s="94">
        <v>12000000</v>
      </c>
      <c r="G315" s="94">
        <v>2000000</v>
      </c>
      <c r="H315" s="94">
        <v>2000000</v>
      </c>
      <c r="I315" s="94">
        <v>10000000</v>
      </c>
      <c r="J315" s="95">
        <v>10000000</v>
      </c>
      <c r="K315" s="94">
        <v>1E-3</v>
      </c>
      <c r="L315" s="94">
        <v>1E-3</v>
      </c>
      <c r="M315" s="96"/>
      <c r="N315" s="97" t="s">
        <v>134</v>
      </c>
      <c r="O315" s="98"/>
      <c r="P315" s="98"/>
      <c r="Q315" s="30" t="s">
        <v>134</v>
      </c>
      <c r="R315" s="31" t="s">
        <v>134</v>
      </c>
      <c r="S315" s="32" t="s">
        <v>134</v>
      </c>
      <c r="T315" s="99" t="s">
        <v>163</v>
      </c>
      <c r="U315" s="99"/>
      <c r="V315" s="100" t="s">
        <v>134</v>
      </c>
      <c r="W315" s="101"/>
      <c r="X315" s="100" t="s">
        <v>134</v>
      </c>
      <c r="Y315" s="102"/>
      <c r="Z315" s="100" t="s">
        <v>134</v>
      </c>
      <c r="AA315" s="103"/>
      <c r="AB315" s="33">
        <v>2021</v>
      </c>
      <c r="AC315" s="58">
        <v>13.208207580190331</v>
      </c>
      <c r="AD315" s="104" t="s">
        <v>443</v>
      </c>
      <c r="AE315" s="105"/>
      <c r="AF315" s="106" t="s">
        <v>134</v>
      </c>
      <c r="AG315" s="105"/>
      <c r="AH315" s="106" t="s">
        <v>134</v>
      </c>
      <c r="AI315" s="103"/>
    </row>
    <row r="316" spans="1:35" ht="12" customHeight="1" x14ac:dyDescent="0.2">
      <c r="A316" s="25"/>
      <c r="B316" s="92" t="s">
        <v>134</v>
      </c>
      <c r="C316" s="107"/>
      <c r="D316" s="93"/>
      <c r="E316" s="94">
        <v>0</v>
      </c>
      <c r="F316" s="94">
        <v>0</v>
      </c>
      <c r="G316" s="94">
        <v>0</v>
      </c>
      <c r="H316" s="94">
        <v>0</v>
      </c>
      <c r="I316" s="94">
        <v>0</v>
      </c>
      <c r="J316" s="95">
        <v>0</v>
      </c>
      <c r="K316" s="94">
        <v>0</v>
      </c>
      <c r="L316" s="94">
        <v>0</v>
      </c>
      <c r="M316" s="96"/>
      <c r="N316" s="97" t="s">
        <v>134</v>
      </c>
      <c r="O316" s="98"/>
      <c r="P316" s="98"/>
      <c r="Q316" s="30" t="s">
        <v>134</v>
      </c>
      <c r="R316" s="31" t="s">
        <v>134</v>
      </c>
      <c r="S316" s="32" t="s">
        <v>134</v>
      </c>
      <c r="T316" s="99"/>
      <c r="U316" s="99"/>
      <c r="V316" s="100" t="s">
        <v>134</v>
      </c>
      <c r="W316" s="101"/>
      <c r="X316" s="100" t="s">
        <v>134</v>
      </c>
      <c r="Y316" s="102"/>
      <c r="Z316" s="100" t="s">
        <v>134</v>
      </c>
      <c r="AA316" s="103"/>
      <c r="AB316" s="33">
        <v>2021</v>
      </c>
      <c r="AC316" s="58">
        <v>0</v>
      </c>
      <c r="AD316" s="104" t="s">
        <v>134</v>
      </c>
      <c r="AE316" s="105"/>
      <c r="AF316" s="106" t="s">
        <v>134</v>
      </c>
      <c r="AG316" s="105"/>
      <c r="AH316" s="106" t="s">
        <v>134</v>
      </c>
      <c r="AI316" s="103"/>
    </row>
    <row r="317" spans="1:35" ht="12" customHeight="1" x14ac:dyDescent="0.2">
      <c r="A317" s="25"/>
      <c r="B317" s="92" t="s">
        <v>134</v>
      </c>
      <c r="C317" s="34"/>
      <c r="D317" s="93"/>
      <c r="E317" s="94">
        <v>0</v>
      </c>
      <c r="F317" s="94">
        <v>0</v>
      </c>
      <c r="G317" s="94">
        <v>0</v>
      </c>
      <c r="H317" s="94">
        <v>0</v>
      </c>
      <c r="I317" s="94">
        <v>0</v>
      </c>
      <c r="J317" s="95">
        <v>0</v>
      </c>
      <c r="K317" s="94">
        <v>0</v>
      </c>
      <c r="L317" s="94">
        <v>0</v>
      </c>
      <c r="M317" s="96"/>
      <c r="N317" s="97" t="s">
        <v>134</v>
      </c>
      <c r="O317" s="98"/>
      <c r="P317" s="98"/>
      <c r="Q317" s="30" t="s">
        <v>134</v>
      </c>
      <c r="R317" s="31" t="s">
        <v>134</v>
      </c>
      <c r="S317" s="32" t="s">
        <v>134</v>
      </c>
      <c r="T317" s="99"/>
      <c r="U317" s="99"/>
      <c r="V317" s="100" t="s">
        <v>134</v>
      </c>
      <c r="W317" s="101"/>
      <c r="X317" s="100" t="s">
        <v>134</v>
      </c>
      <c r="Y317" s="102"/>
      <c r="Z317" s="100" t="s">
        <v>134</v>
      </c>
      <c r="AA317" s="103"/>
      <c r="AB317" s="33">
        <v>2021</v>
      </c>
      <c r="AC317" s="58">
        <v>0</v>
      </c>
      <c r="AD317" s="104" t="s">
        <v>134</v>
      </c>
      <c r="AE317" s="105"/>
      <c r="AF317" s="106" t="s">
        <v>134</v>
      </c>
      <c r="AG317" s="105"/>
      <c r="AH317" s="106" t="s">
        <v>134</v>
      </c>
      <c r="AI317" s="103"/>
    </row>
    <row r="318" spans="1:35" ht="12" customHeight="1" x14ac:dyDescent="0.2">
      <c r="A318" s="25"/>
      <c r="B318" s="92" t="s">
        <v>134</v>
      </c>
      <c r="C318" s="107"/>
      <c r="D318" s="93"/>
      <c r="E318" s="94">
        <v>0</v>
      </c>
      <c r="F318" s="94">
        <v>0</v>
      </c>
      <c r="G318" s="94">
        <v>0</v>
      </c>
      <c r="H318" s="94">
        <v>0</v>
      </c>
      <c r="I318" s="94">
        <v>0</v>
      </c>
      <c r="J318" s="95">
        <v>0</v>
      </c>
      <c r="K318" s="94">
        <v>0</v>
      </c>
      <c r="L318" s="94">
        <v>0</v>
      </c>
      <c r="M318" s="96"/>
      <c r="N318" s="97" t="s">
        <v>134</v>
      </c>
      <c r="O318" s="98"/>
      <c r="P318" s="98"/>
      <c r="Q318" s="30" t="s">
        <v>134</v>
      </c>
      <c r="R318" s="31" t="s">
        <v>134</v>
      </c>
      <c r="S318" s="32" t="s">
        <v>134</v>
      </c>
      <c r="T318" s="99"/>
      <c r="U318" s="99"/>
      <c r="V318" s="100" t="s">
        <v>134</v>
      </c>
      <c r="W318" s="101"/>
      <c r="X318" s="100" t="s">
        <v>134</v>
      </c>
      <c r="Y318" s="102"/>
      <c r="Z318" s="100" t="s">
        <v>134</v>
      </c>
      <c r="AA318" s="103"/>
      <c r="AB318" s="33">
        <v>2021</v>
      </c>
      <c r="AC318" s="58">
        <v>0</v>
      </c>
      <c r="AD318" s="104" t="s">
        <v>134</v>
      </c>
      <c r="AE318" s="105"/>
      <c r="AF318" s="106" t="s">
        <v>134</v>
      </c>
      <c r="AG318" s="105"/>
      <c r="AH318" s="106" t="s">
        <v>134</v>
      </c>
      <c r="AI318" s="103"/>
    </row>
    <row r="319" spans="1:35" ht="12" customHeight="1" x14ac:dyDescent="0.2">
      <c r="A319" s="25"/>
      <c r="B319" s="92" t="s">
        <v>134</v>
      </c>
      <c r="C319" s="107"/>
      <c r="D319" s="93"/>
      <c r="E319" s="94">
        <v>0</v>
      </c>
      <c r="F319" s="94">
        <v>0</v>
      </c>
      <c r="G319" s="94">
        <v>0</v>
      </c>
      <c r="H319" s="94">
        <v>0</v>
      </c>
      <c r="I319" s="94">
        <v>0</v>
      </c>
      <c r="J319" s="95">
        <v>0</v>
      </c>
      <c r="K319" s="94">
        <v>0</v>
      </c>
      <c r="L319" s="94">
        <v>0</v>
      </c>
      <c r="M319" s="96"/>
      <c r="N319" s="97" t="s">
        <v>134</v>
      </c>
      <c r="O319" s="98"/>
      <c r="P319" s="98"/>
      <c r="Q319" s="30" t="s">
        <v>134</v>
      </c>
      <c r="R319" s="31" t="s">
        <v>134</v>
      </c>
      <c r="S319" s="32" t="s">
        <v>134</v>
      </c>
      <c r="T319" s="99"/>
      <c r="U319" s="99"/>
      <c r="V319" s="100" t="s">
        <v>134</v>
      </c>
      <c r="W319" s="101"/>
      <c r="X319" s="100" t="s">
        <v>134</v>
      </c>
      <c r="Y319" s="102"/>
      <c r="Z319" s="100" t="s">
        <v>134</v>
      </c>
      <c r="AA319" s="103"/>
      <c r="AB319" s="33">
        <v>2021</v>
      </c>
      <c r="AC319" s="58">
        <v>0</v>
      </c>
      <c r="AD319" s="104" t="s">
        <v>134</v>
      </c>
      <c r="AE319" s="105"/>
      <c r="AF319" s="106" t="s">
        <v>134</v>
      </c>
      <c r="AG319" s="105"/>
      <c r="AH319" s="106" t="s">
        <v>134</v>
      </c>
      <c r="AI319" s="103"/>
    </row>
    <row r="320" spans="1:35" ht="12" customHeight="1" x14ac:dyDescent="0.2">
      <c r="A320" s="25"/>
      <c r="B320" s="92" t="s">
        <v>134</v>
      </c>
      <c r="C320" s="107"/>
      <c r="D320" s="93"/>
      <c r="E320" s="94">
        <v>0</v>
      </c>
      <c r="F320" s="94">
        <v>0</v>
      </c>
      <c r="G320" s="94">
        <v>0</v>
      </c>
      <c r="H320" s="94">
        <v>0</v>
      </c>
      <c r="I320" s="94">
        <v>0</v>
      </c>
      <c r="J320" s="95">
        <v>0</v>
      </c>
      <c r="K320" s="94">
        <v>0</v>
      </c>
      <c r="L320" s="94">
        <v>0</v>
      </c>
      <c r="M320" s="96"/>
      <c r="N320" s="97" t="s">
        <v>134</v>
      </c>
      <c r="O320" s="98"/>
      <c r="P320" s="98"/>
      <c r="Q320" s="30" t="s">
        <v>134</v>
      </c>
      <c r="R320" s="31" t="s">
        <v>134</v>
      </c>
      <c r="S320" s="32" t="s">
        <v>134</v>
      </c>
      <c r="T320" s="99"/>
      <c r="U320" s="99"/>
      <c r="V320" s="100" t="s">
        <v>134</v>
      </c>
      <c r="W320" s="101"/>
      <c r="X320" s="100" t="s">
        <v>134</v>
      </c>
      <c r="Y320" s="102"/>
      <c r="Z320" s="100" t="s">
        <v>134</v>
      </c>
      <c r="AA320" s="103"/>
      <c r="AB320" s="33">
        <v>2021</v>
      </c>
      <c r="AC320" s="58">
        <v>0</v>
      </c>
      <c r="AD320" s="104" t="s">
        <v>134</v>
      </c>
      <c r="AE320" s="105"/>
      <c r="AF320" s="106" t="s">
        <v>134</v>
      </c>
      <c r="AG320" s="105"/>
      <c r="AH320" s="106" t="s">
        <v>134</v>
      </c>
      <c r="AI320" s="103"/>
    </row>
    <row r="321" spans="1:35" ht="12" customHeight="1" thickBot="1" x14ac:dyDescent="0.25">
      <c r="A321" s="25"/>
      <c r="B321" s="191" t="s">
        <v>134</v>
      </c>
      <c r="C321" s="192"/>
      <c r="D321" s="193"/>
      <c r="E321" s="194">
        <v>0</v>
      </c>
      <c r="F321" s="194">
        <v>0</v>
      </c>
      <c r="G321" s="194">
        <v>0</v>
      </c>
      <c r="H321" s="194">
        <v>0</v>
      </c>
      <c r="I321" s="194">
        <v>0</v>
      </c>
      <c r="J321" s="195">
        <v>0</v>
      </c>
      <c r="K321" s="194">
        <v>0</v>
      </c>
      <c r="L321" s="194">
        <v>0</v>
      </c>
      <c r="M321" s="196"/>
      <c r="N321" s="197" t="s">
        <v>134</v>
      </c>
      <c r="O321" s="198"/>
      <c r="P321" s="198"/>
      <c r="Q321" s="59" t="s">
        <v>134</v>
      </c>
      <c r="R321" s="60" t="s">
        <v>134</v>
      </c>
      <c r="S321" s="61" t="s">
        <v>134</v>
      </c>
      <c r="T321" s="199"/>
      <c r="U321" s="199"/>
      <c r="V321" s="200" t="s">
        <v>134</v>
      </c>
      <c r="W321" s="201"/>
      <c r="X321" s="200" t="s">
        <v>134</v>
      </c>
      <c r="Y321" s="202"/>
      <c r="Z321" s="200" t="s">
        <v>134</v>
      </c>
      <c r="AA321" s="203"/>
      <c r="AB321" s="62">
        <v>2021</v>
      </c>
      <c r="AC321" s="63">
        <v>0</v>
      </c>
      <c r="AD321" s="204" t="s">
        <v>134</v>
      </c>
      <c r="AE321" s="205"/>
      <c r="AF321" s="206" t="s">
        <v>134</v>
      </c>
      <c r="AG321" s="205"/>
      <c r="AH321" s="206" t="s">
        <v>134</v>
      </c>
      <c r="AI321" s="203"/>
    </row>
    <row r="322" spans="1:35" ht="18" customHeight="1" thickBot="1" x14ac:dyDescent="0.25">
      <c r="B322" s="39"/>
      <c r="C322" s="40"/>
      <c r="D322" s="40"/>
      <c r="E322" s="40"/>
      <c r="F322" s="41"/>
      <c r="G322" s="41"/>
      <c r="H322" s="41"/>
      <c r="I322" s="42"/>
      <c r="J322" s="43"/>
      <c r="K322" s="44"/>
      <c r="L322" s="44"/>
      <c r="M322" s="44"/>
      <c r="N322" s="45"/>
      <c r="O322" s="46"/>
      <c r="P322" s="45"/>
      <c r="Q322" s="45"/>
      <c r="R322" s="45"/>
      <c r="S322" s="45"/>
      <c r="T322" s="45"/>
      <c r="U322" s="45"/>
      <c r="V322" s="45"/>
      <c r="W322" s="45"/>
      <c r="X322" s="45"/>
      <c r="Y322" s="45"/>
      <c r="Z322" s="45"/>
      <c r="AA322" s="45"/>
      <c r="AB322" s="45"/>
      <c r="AC322" s="45"/>
      <c r="AD322" s="40"/>
      <c r="AE322" s="40"/>
      <c r="AF322" s="40"/>
      <c r="AG322" s="40"/>
      <c r="AH322" s="40"/>
      <c r="AI322" s="47"/>
    </row>
    <row r="323" spans="1:35" ht="25.5" customHeight="1" thickBot="1" x14ac:dyDescent="0.25">
      <c r="B323" s="171">
        <v>28</v>
      </c>
      <c r="C323" s="171" t="s">
        <v>231</v>
      </c>
      <c r="D323" s="172">
        <v>1</v>
      </c>
      <c r="E323" s="173">
        <v>1819528000</v>
      </c>
      <c r="F323" s="173">
        <v>1819528000</v>
      </c>
      <c r="G323" s="173">
        <v>119016000</v>
      </c>
      <c r="H323" s="173">
        <v>181438000</v>
      </c>
      <c r="I323" s="173">
        <v>1700512000</v>
      </c>
      <c r="J323" s="173">
        <v>1638090000</v>
      </c>
      <c r="K323" s="173">
        <v>327951000</v>
      </c>
      <c r="L323" s="173">
        <v>1.0000000000000001E-5</v>
      </c>
      <c r="M323" s="174">
        <v>1</v>
      </c>
      <c r="N323" s="174">
        <v>3.5</v>
      </c>
      <c r="O323" s="175" t="s">
        <v>116</v>
      </c>
      <c r="P323" s="175">
        <v>0</v>
      </c>
      <c r="Q323" s="52">
        <v>700000000</v>
      </c>
      <c r="R323" s="227">
        <v>1840512000</v>
      </c>
      <c r="S323" s="73" t="s">
        <v>128</v>
      </c>
      <c r="T323" s="69" t="s">
        <v>163</v>
      </c>
      <c r="U323" s="69">
        <v>15.28809571822276</v>
      </c>
      <c r="V323" s="70" t="s">
        <v>128</v>
      </c>
      <c r="W323" s="71">
        <v>9.971706948175571E-2</v>
      </c>
      <c r="X323" s="70" t="s">
        <v>128</v>
      </c>
      <c r="Y323" s="72">
        <v>32795099999999.996</v>
      </c>
      <c r="Z323" s="70" t="s">
        <v>128</v>
      </c>
      <c r="AA323" s="70" t="s">
        <v>128</v>
      </c>
      <c r="AB323" s="23">
        <v>2021</v>
      </c>
      <c r="AC323" s="24">
        <v>2002.7252934973792</v>
      </c>
      <c r="AD323" s="74" t="s">
        <v>443</v>
      </c>
      <c r="AE323" s="75">
        <v>0.20020328553376188</v>
      </c>
      <c r="AF323" s="73" t="s">
        <v>128</v>
      </c>
      <c r="AG323" s="75">
        <v>0.18023960059971597</v>
      </c>
      <c r="AH323" s="73" t="s">
        <v>128</v>
      </c>
      <c r="AI323" s="70" t="s">
        <v>128</v>
      </c>
    </row>
    <row r="324" spans="1:35" ht="12" customHeight="1" x14ac:dyDescent="0.2">
      <c r="A324" s="25"/>
      <c r="B324" s="176">
        <v>28.1</v>
      </c>
      <c r="C324" s="177" t="s">
        <v>231</v>
      </c>
      <c r="D324" s="178">
        <v>1</v>
      </c>
      <c r="E324" s="94">
        <v>1819528000</v>
      </c>
      <c r="F324" s="94">
        <v>1819528000</v>
      </c>
      <c r="G324" s="94">
        <v>119016000</v>
      </c>
      <c r="H324" s="94">
        <v>181438000</v>
      </c>
      <c r="I324" s="94">
        <v>1700512000</v>
      </c>
      <c r="J324" s="95">
        <v>1638090000</v>
      </c>
      <c r="K324" s="94">
        <v>327951000</v>
      </c>
      <c r="L324" s="94">
        <v>1.0000000000000001E-5</v>
      </c>
      <c r="M324" s="180"/>
      <c r="N324" s="181" t="s">
        <v>134</v>
      </c>
      <c r="O324" s="182" t="s">
        <v>116</v>
      </c>
      <c r="P324" s="182" t="s">
        <v>134</v>
      </c>
      <c r="Q324" s="53" t="s">
        <v>134</v>
      </c>
      <c r="R324" s="54" t="s">
        <v>134</v>
      </c>
      <c r="S324" s="55" t="s">
        <v>134</v>
      </c>
      <c r="T324" s="183" t="s">
        <v>163</v>
      </c>
      <c r="U324" s="183"/>
      <c r="V324" s="184" t="s">
        <v>134</v>
      </c>
      <c r="W324" s="185"/>
      <c r="X324" s="184" t="s">
        <v>134</v>
      </c>
      <c r="Y324" s="186"/>
      <c r="Z324" s="184" t="s">
        <v>134</v>
      </c>
      <c r="AA324" s="187"/>
      <c r="AB324" s="56">
        <v>2021</v>
      </c>
      <c r="AC324" s="57">
        <v>2002.7252934973792</v>
      </c>
      <c r="AD324" s="188" t="s">
        <v>443</v>
      </c>
      <c r="AE324" s="189"/>
      <c r="AF324" s="190" t="s">
        <v>134</v>
      </c>
      <c r="AG324" s="189"/>
      <c r="AH324" s="190" t="s">
        <v>134</v>
      </c>
      <c r="AI324" s="187" t="s">
        <v>134</v>
      </c>
    </row>
    <row r="325" spans="1:35" ht="12" customHeight="1" x14ac:dyDescent="0.2">
      <c r="A325" s="25"/>
      <c r="B325" s="92" t="s">
        <v>134</v>
      </c>
      <c r="C325" s="12"/>
      <c r="D325" s="93"/>
      <c r="E325" s="94">
        <v>0</v>
      </c>
      <c r="F325" s="94">
        <v>0</v>
      </c>
      <c r="G325" s="94">
        <v>0</v>
      </c>
      <c r="H325" s="94">
        <v>0</v>
      </c>
      <c r="I325" s="94">
        <v>0</v>
      </c>
      <c r="J325" s="95">
        <v>0</v>
      </c>
      <c r="K325" s="94">
        <v>0</v>
      </c>
      <c r="L325" s="94">
        <v>0</v>
      </c>
      <c r="M325" s="96"/>
      <c r="N325" s="97" t="s">
        <v>134</v>
      </c>
      <c r="O325" s="98" t="s">
        <v>116</v>
      </c>
      <c r="P325" s="98" t="s">
        <v>134</v>
      </c>
      <c r="Q325" s="30" t="s">
        <v>134</v>
      </c>
      <c r="R325" s="31" t="s">
        <v>134</v>
      </c>
      <c r="S325" s="32" t="s">
        <v>134</v>
      </c>
      <c r="T325" s="99"/>
      <c r="U325" s="99"/>
      <c r="V325" s="100" t="s">
        <v>134</v>
      </c>
      <c r="W325" s="101"/>
      <c r="X325" s="100" t="s">
        <v>134</v>
      </c>
      <c r="Y325" s="102"/>
      <c r="Z325" s="100" t="s">
        <v>134</v>
      </c>
      <c r="AA325" s="103"/>
      <c r="AB325" s="33">
        <v>2021</v>
      </c>
      <c r="AC325" s="58">
        <v>0</v>
      </c>
      <c r="AD325" s="104" t="s">
        <v>134</v>
      </c>
      <c r="AE325" s="105"/>
      <c r="AF325" s="106" t="s">
        <v>134</v>
      </c>
      <c r="AG325" s="105"/>
      <c r="AH325" s="106" t="s">
        <v>134</v>
      </c>
      <c r="AI325" s="103" t="s">
        <v>134</v>
      </c>
    </row>
    <row r="326" spans="1:35" ht="12" customHeight="1" x14ac:dyDescent="0.2">
      <c r="A326" s="25"/>
      <c r="B326" s="92" t="s">
        <v>134</v>
      </c>
      <c r="C326" s="12"/>
      <c r="D326" s="93"/>
      <c r="E326" s="94">
        <v>0</v>
      </c>
      <c r="F326" s="94">
        <v>0</v>
      </c>
      <c r="G326" s="94">
        <v>0</v>
      </c>
      <c r="H326" s="94">
        <v>0</v>
      </c>
      <c r="I326" s="94">
        <v>0</v>
      </c>
      <c r="J326" s="95">
        <v>0</v>
      </c>
      <c r="K326" s="94">
        <v>0</v>
      </c>
      <c r="L326" s="94">
        <v>0</v>
      </c>
      <c r="M326" s="96"/>
      <c r="N326" s="97" t="s">
        <v>134</v>
      </c>
      <c r="O326" s="98"/>
      <c r="P326" s="98"/>
      <c r="Q326" s="30" t="s">
        <v>134</v>
      </c>
      <c r="R326" s="31" t="s">
        <v>134</v>
      </c>
      <c r="S326" s="32" t="s">
        <v>134</v>
      </c>
      <c r="T326" s="99"/>
      <c r="U326" s="99"/>
      <c r="V326" s="100" t="s">
        <v>134</v>
      </c>
      <c r="W326" s="101"/>
      <c r="X326" s="100" t="s">
        <v>134</v>
      </c>
      <c r="Y326" s="102"/>
      <c r="Z326" s="100" t="s">
        <v>134</v>
      </c>
      <c r="AA326" s="103"/>
      <c r="AB326" s="33">
        <v>2021</v>
      </c>
      <c r="AC326" s="58">
        <v>0</v>
      </c>
      <c r="AD326" s="104" t="s">
        <v>134</v>
      </c>
      <c r="AE326" s="105"/>
      <c r="AF326" s="106" t="s">
        <v>134</v>
      </c>
      <c r="AG326" s="105"/>
      <c r="AH326" s="106" t="s">
        <v>134</v>
      </c>
      <c r="AI326" s="103"/>
    </row>
    <row r="327" spans="1:35" ht="12" customHeight="1" x14ac:dyDescent="0.2">
      <c r="A327" s="25"/>
      <c r="B327" s="92" t="s">
        <v>134</v>
      </c>
      <c r="C327" s="107"/>
      <c r="D327" s="93"/>
      <c r="E327" s="94">
        <v>0</v>
      </c>
      <c r="F327" s="94">
        <v>0</v>
      </c>
      <c r="G327" s="94">
        <v>0</v>
      </c>
      <c r="H327" s="94">
        <v>0</v>
      </c>
      <c r="I327" s="94">
        <v>0</v>
      </c>
      <c r="J327" s="95">
        <v>0</v>
      </c>
      <c r="K327" s="94">
        <v>0</v>
      </c>
      <c r="L327" s="94">
        <v>0</v>
      </c>
      <c r="M327" s="96"/>
      <c r="N327" s="97" t="s">
        <v>134</v>
      </c>
      <c r="O327" s="98"/>
      <c r="P327" s="98"/>
      <c r="Q327" s="30" t="s">
        <v>134</v>
      </c>
      <c r="R327" s="31" t="s">
        <v>134</v>
      </c>
      <c r="S327" s="32" t="s">
        <v>134</v>
      </c>
      <c r="T327" s="99"/>
      <c r="U327" s="99"/>
      <c r="V327" s="100" t="s">
        <v>134</v>
      </c>
      <c r="W327" s="101"/>
      <c r="X327" s="100" t="s">
        <v>134</v>
      </c>
      <c r="Y327" s="102"/>
      <c r="Z327" s="100" t="s">
        <v>134</v>
      </c>
      <c r="AA327" s="103"/>
      <c r="AB327" s="33">
        <v>2021</v>
      </c>
      <c r="AC327" s="58">
        <v>0</v>
      </c>
      <c r="AD327" s="104" t="s">
        <v>134</v>
      </c>
      <c r="AE327" s="105"/>
      <c r="AF327" s="106" t="s">
        <v>134</v>
      </c>
      <c r="AG327" s="105"/>
      <c r="AH327" s="106" t="s">
        <v>134</v>
      </c>
      <c r="AI327" s="103"/>
    </row>
    <row r="328" spans="1:35" ht="12" customHeight="1" x14ac:dyDescent="0.2">
      <c r="A328" s="25"/>
      <c r="B328" s="92" t="s">
        <v>134</v>
      </c>
      <c r="C328" s="34"/>
      <c r="D328" s="93"/>
      <c r="E328" s="94">
        <v>0</v>
      </c>
      <c r="F328" s="94">
        <v>0</v>
      </c>
      <c r="G328" s="94">
        <v>0</v>
      </c>
      <c r="H328" s="94">
        <v>0</v>
      </c>
      <c r="I328" s="94">
        <v>0</v>
      </c>
      <c r="J328" s="95">
        <v>0</v>
      </c>
      <c r="K328" s="94">
        <v>0</v>
      </c>
      <c r="L328" s="94">
        <v>0</v>
      </c>
      <c r="M328" s="96"/>
      <c r="N328" s="97" t="s">
        <v>134</v>
      </c>
      <c r="O328" s="98"/>
      <c r="P328" s="98"/>
      <c r="Q328" s="30" t="s">
        <v>134</v>
      </c>
      <c r="R328" s="31" t="s">
        <v>134</v>
      </c>
      <c r="S328" s="32" t="s">
        <v>134</v>
      </c>
      <c r="T328" s="99"/>
      <c r="U328" s="99"/>
      <c r="V328" s="100" t="s">
        <v>134</v>
      </c>
      <c r="W328" s="101"/>
      <c r="X328" s="100" t="s">
        <v>134</v>
      </c>
      <c r="Y328" s="102"/>
      <c r="Z328" s="100" t="s">
        <v>134</v>
      </c>
      <c r="AA328" s="103"/>
      <c r="AB328" s="33">
        <v>2021</v>
      </c>
      <c r="AC328" s="58">
        <v>0</v>
      </c>
      <c r="AD328" s="104" t="s">
        <v>134</v>
      </c>
      <c r="AE328" s="105"/>
      <c r="AF328" s="106" t="s">
        <v>134</v>
      </c>
      <c r="AG328" s="105"/>
      <c r="AH328" s="106" t="s">
        <v>134</v>
      </c>
      <c r="AI328" s="103"/>
    </row>
    <row r="329" spans="1:35" ht="12" customHeight="1" x14ac:dyDescent="0.2">
      <c r="A329" s="25"/>
      <c r="B329" s="92" t="s">
        <v>134</v>
      </c>
      <c r="C329" s="107"/>
      <c r="D329" s="93"/>
      <c r="E329" s="94">
        <v>0</v>
      </c>
      <c r="F329" s="94">
        <v>0</v>
      </c>
      <c r="G329" s="94">
        <v>0</v>
      </c>
      <c r="H329" s="94">
        <v>0</v>
      </c>
      <c r="I329" s="94">
        <v>0</v>
      </c>
      <c r="J329" s="95">
        <v>0</v>
      </c>
      <c r="K329" s="94">
        <v>0</v>
      </c>
      <c r="L329" s="94">
        <v>0</v>
      </c>
      <c r="M329" s="96"/>
      <c r="N329" s="97" t="s">
        <v>134</v>
      </c>
      <c r="O329" s="98"/>
      <c r="P329" s="98"/>
      <c r="Q329" s="30" t="s">
        <v>134</v>
      </c>
      <c r="R329" s="31" t="s">
        <v>134</v>
      </c>
      <c r="S329" s="32" t="s">
        <v>134</v>
      </c>
      <c r="T329" s="99"/>
      <c r="U329" s="99"/>
      <c r="V329" s="100" t="s">
        <v>134</v>
      </c>
      <c r="W329" s="101"/>
      <c r="X329" s="100" t="s">
        <v>134</v>
      </c>
      <c r="Y329" s="102"/>
      <c r="Z329" s="100" t="s">
        <v>134</v>
      </c>
      <c r="AA329" s="103"/>
      <c r="AB329" s="33">
        <v>2021</v>
      </c>
      <c r="AC329" s="58">
        <v>0</v>
      </c>
      <c r="AD329" s="104" t="s">
        <v>134</v>
      </c>
      <c r="AE329" s="105"/>
      <c r="AF329" s="106" t="s">
        <v>134</v>
      </c>
      <c r="AG329" s="105"/>
      <c r="AH329" s="106" t="s">
        <v>134</v>
      </c>
      <c r="AI329" s="103"/>
    </row>
    <row r="330" spans="1:35" ht="12" customHeight="1" x14ac:dyDescent="0.2">
      <c r="A330" s="25"/>
      <c r="B330" s="92" t="s">
        <v>134</v>
      </c>
      <c r="C330" s="107"/>
      <c r="D330" s="93"/>
      <c r="E330" s="94">
        <v>0</v>
      </c>
      <c r="F330" s="94">
        <v>0</v>
      </c>
      <c r="G330" s="94">
        <v>0</v>
      </c>
      <c r="H330" s="94">
        <v>0</v>
      </c>
      <c r="I330" s="94">
        <v>0</v>
      </c>
      <c r="J330" s="95">
        <v>0</v>
      </c>
      <c r="K330" s="94">
        <v>0</v>
      </c>
      <c r="L330" s="94">
        <v>0</v>
      </c>
      <c r="M330" s="96"/>
      <c r="N330" s="97" t="s">
        <v>134</v>
      </c>
      <c r="O330" s="98"/>
      <c r="P330" s="98"/>
      <c r="Q330" s="30" t="s">
        <v>134</v>
      </c>
      <c r="R330" s="31" t="s">
        <v>134</v>
      </c>
      <c r="S330" s="32" t="s">
        <v>134</v>
      </c>
      <c r="T330" s="99"/>
      <c r="U330" s="99"/>
      <c r="V330" s="100" t="s">
        <v>134</v>
      </c>
      <c r="W330" s="101"/>
      <c r="X330" s="100" t="s">
        <v>134</v>
      </c>
      <c r="Y330" s="102"/>
      <c r="Z330" s="100" t="s">
        <v>134</v>
      </c>
      <c r="AA330" s="103"/>
      <c r="AB330" s="33">
        <v>2021</v>
      </c>
      <c r="AC330" s="58">
        <v>0</v>
      </c>
      <c r="AD330" s="104" t="s">
        <v>134</v>
      </c>
      <c r="AE330" s="105"/>
      <c r="AF330" s="106" t="s">
        <v>134</v>
      </c>
      <c r="AG330" s="105"/>
      <c r="AH330" s="106" t="s">
        <v>134</v>
      </c>
      <c r="AI330" s="103"/>
    </row>
    <row r="331" spans="1:35" ht="12" customHeight="1" x14ac:dyDescent="0.2">
      <c r="A331" s="25"/>
      <c r="B331" s="92" t="s">
        <v>134</v>
      </c>
      <c r="C331" s="107"/>
      <c r="D331" s="93"/>
      <c r="E331" s="94">
        <v>0</v>
      </c>
      <c r="F331" s="94">
        <v>0</v>
      </c>
      <c r="G331" s="94">
        <v>0</v>
      </c>
      <c r="H331" s="94">
        <v>0</v>
      </c>
      <c r="I331" s="94">
        <v>0</v>
      </c>
      <c r="J331" s="95">
        <v>0</v>
      </c>
      <c r="K331" s="94">
        <v>0</v>
      </c>
      <c r="L331" s="94">
        <v>0</v>
      </c>
      <c r="M331" s="96"/>
      <c r="N331" s="97" t="s">
        <v>134</v>
      </c>
      <c r="O331" s="98"/>
      <c r="P331" s="98"/>
      <c r="Q331" s="30" t="s">
        <v>134</v>
      </c>
      <c r="R331" s="31" t="s">
        <v>134</v>
      </c>
      <c r="S331" s="32" t="s">
        <v>134</v>
      </c>
      <c r="T331" s="99"/>
      <c r="U331" s="99"/>
      <c r="V331" s="100" t="s">
        <v>134</v>
      </c>
      <c r="W331" s="101"/>
      <c r="X331" s="100" t="s">
        <v>134</v>
      </c>
      <c r="Y331" s="102"/>
      <c r="Z331" s="100" t="s">
        <v>134</v>
      </c>
      <c r="AA331" s="103"/>
      <c r="AB331" s="33">
        <v>2021</v>
      </c>
      <c r="AC331" s="58">
        <v>0</v>
      </c>
      <c r="AD331" s="104" t="s">
        <v>134</v>
      </c>
      <c r="AE331" s="105"/>
      <c r="AF331" s="106" t="s">
        <v>134</v>
      </c>
      <c r="AG331" s="105"/>
      <c r="AH331" s="106" t="s">
        <v>134</v>
      </c>
      <c r="AI331" s="103"/>
    </row>
    <row r="332" spans="1:35" ht="12" customHeight="1" thickBot="1" x14ac:dyDescent="0.25">
      <c r="A332" s="25"/>
      <c r="B332" s="191" t="s">
        <v>134</v>
      </c>
      <c r="C332" s="192"/>
      <c r="D332" s="193"/>
      <c r="E332" s="194">
        <v>0</v>
      </c>
      <c r="F332" s="194">
        <v>0</v>
      </c>
      <c r="G332" s="194">
        <v>0</v>
      </c>
      <c r="H332" s="194">
        <v>0</v>
      </c>
      <c r="I332" s="194">
        <v>0</v>
      </c>
      <c r="J332" s="195">
        <v>0</v>
      </c>
      <c r="K332" s="194">
        <v>0</v>
      </c>
      <c r="L332" s="194">
        <v>0</v>
      </c>
      <c r="M332" s="196"/>
      <c r="N332" s="197" t="s">
        <v>134</v>
      </c>
      <c r="O332" s="198"/>
      <c r="P332" s="198"/>
      <c r="Q332" s="59" t="s">
        <v>134</v>
      </c>
      <c r="R332" s="60" t="s">
        <v>134</v>
      </c>
      <c r="S332" s="61" t="s">
        <v>134</v>
      </c>
      <c r="T332" s="199"/>
      <c r="U332" s="199"/>
      <c r="V332" s="200" t="s">
        <v>134</v>
      </c>
      <c r="W332" s="201"/>
      <c r="X332" s="200" t="s">
        <v>134</v>
      </c>
      <c r="Y332" s="202"/>
      <c r="Z332" s="200" t="s">
        <v>134</v>
      </c>
      <c r="AA332" s="203"/>
      <c r="AB332" s="62">
        <v>2021</v>
      </c>
      <c r="AC332" s="63">
        <v>0</v>
      </c>
      <c r="AD332" s="204" t="s">
        <v>134</v>
      </c>
      <c r="AE332" s="205"/>
      <c r="AF332" s="206" t="s">
        <v>134</v>
      </c>
      <c r="AG332" s="205"/>
      <c r="AH332" s="206" t="s">
        <v>134</v>
      </c>
      <c r="AI332" s="203"/>
    </row>
    <row r="333" spans="1:35" ht="18" customHeight="1" thickBot="1" x14ac:dyDescent="0.25">
      <c r="B333" s="39"/>
      <c r="C333" s="40"/>
      <c r="D333" s="40"/>
      <c r="E333" s="40"/>
      <c r="F333" s="41"/>
      <c r="G333" s="41"/>
      <c r="H333" s="41"/>
      <c r="I333" s="42"/>
      <c r="J333" s="43"/>
      <c r="K333" s="44"/>
      <c r="L333" s="44"/>
      <c r="M333" s="44"/>
      <c r="N333" s="45"/>
      <c r="O333" s="46"/>
      <c r="P333" s="45"/>
      <c r="Q333" s="45"/>
      <c r="R333" s="45"/>
      <c r="S333" s="45"/>
      <c r="T333" s="45"/>
      <c r="U333" s="45"/>
      <c r="V333" s="45"/>
      <c r="W333" s="45"/>
      <c r="X333" s="45"/>
      <c r="Y333" s="45"/>
      <c r="Z333" s="45"/>
      <c r="AA333" s="45"/>
      <c r="AB333" s="45"/>
      <c r="AC333" s="45"/>
      <c r="AD333" s="40"/>
      <c r="AE333" s="40"/>
      <c r="AF333" s="40"/>
      <c r="AG333" s="40"/>
      <c r="AH333" s="40"/>
      <c r="AI333" s="47"/>
    </row>
    <row r="334" spans="1:35" ht="25.5" customHeight="1" thickBot="1" x14ac:dyDescent="0.25">
      <c r="B334" s="171">
        <v>29</v>
      </c>
      <c r="C334" s="171" t="s">
        <v>232</v>
      </c>
      <c r="D334" s="172">
        <v>1</v>
      </c>
      <c r="E334" s="173">
        <v>3310585664</v>
      </c>
      <c r="F334" s="173">
        <v>3651522250</v>
      </c>
      <c r="G334" s="173">
        <v>599115867</v>
      </c>
      <c r="H334" s="173">
        <v>1095410277</v>
      </c>
      <c r="I334" s="173">
        <v>2711469797</v>
      </c>
      <c r="J334" s="173">
        <v>2556111973</v>
      </c>
      <c r="K334" s="173">
        <v>186863030</v>
      </c>
      <c r="L334" s="173">
        <v>47944896</v>
      </c>
      <c r="M334" s="174">
        <v>1</v>
      </c>
      <c r="N334" s="174">
        <v>3.5</v>
      </c>
      <c r="O334" s="175" t="s">
        <v>116</v>
      </c>
      <c r="P334" s="175">
        <v>0</v>
      </c>
      <c r="Q334" s="52">
        <v>700000000</v>
      </c>
      <c r="R334" s="227">
        <v>2851469797</v>
      </c>
      <c r="S334" s="73" t="s">
        <v>128</v>
      </c>
      <c r="T334" s="69" t="s">
        <v>163</v>
      </c>
      <c r="U334" s="69">
        <v>5.5257853219233803</v>
      </c>
      <c r="V334" s="70" t="s">
        <v>128</v>
      </c>
      <c r="W334" s="71">
        <v>0.29998729351847714</v>
      </c>
      <c r="X334" s="70" t="s">
        <v>128</v>
      </c>
      <c r="Y334" s="72">
        <v>3.8974540689378072</v>
      </c>
      <c r="Z334" s="70" t="s">
        <v>128</v>
      </c>
      <c r="AA334" s="70" t="s">
        <v>128</v>
      </c>
      <c r="AB334" s="23">
        <v>2021</v>
      </c>
      <c r="AC334" s="24">
        <v>4019.1719884736376</v>
      </c>
      <c r="AD334" s="74" t="s">
        <v>443</v>
      </c>
      <c r="AE334" s="75">
        <v>7.310439917101394E-2</v>
      </c>
      <c r="AF334" s="73" t="s">
        <v>128</v>
      </c>
      <c r="AG334" s="75">
        <v>5.1174008319407063E-2</v>
      </c>
      <c r="AH334" s="73" t="s">
        <v>128</v>
      </c>
      <c r="AI334" s="70" t="s">
        <v>128</v>
      </c>
    </row>
    <row r="335" spans="1:35" ht="12" customHeight="1" x14ac:dyDescent="0.2">
      <c r="A335" s="25"/>
      <c r="B335" s="176">
        <v>29.1</v>
      </c>
      <c r="C335" s="177" t="s">
        <v>232</v>
      </c>
      <c r="D335" s="178">
        <v>1</v>
      </c>
      <c r="E335" s="94">
        <v>3310585664</v>
      </c>
      <c r="F335" s="94">
        <v>3651522250</v>
      </c>
      <c r="G335" s="94">
        <v>599115867</v>
      </c>
      <c r="H335" s="94">
        <v>1095410277</v>
      </c>
      <c r="I335" s="94">
        <v>2711469797</v>
      </c>
      <c r="J335" s="95">
        <v>2556111973</v>
      </c>
      <c r="K335" s="94">
        <v>186863030</v>
      </c>
      <c r="L335" s="94">
        <v>47944896</v>
      </c>
      <c r="M335" s="180"/>
      <c r="N335" s="181" t="s">
        <v>134</v>
      </c>
      <c r="O335" s="182" t="s">
        <v>116</v>
      </c>
      <c r="P335" s="182" t="s">
        <v>134</v>
      </c>
      <c r="Q335" s="53" t="s">
        <v>134</v>
      </c>
      <c r="R335" s="54" t="s">
        <v>134</v>
      </c>
      <c r="S335" s="55" t="s">
        <v>134</v>
      </c>
      <c r="T335" s="183" t="s">
        <v>163</v>
      </c>
      <c r="U335" s="183"/>
      <c r="V335" s="184" t="s">
        <v>134</v>
      </c>
      <c r="W335" s="185"/>
      <c r="X335" s="184" t="s">
        <v>134</v>
      </c>
      <c r="Y335" s="186"/>
      <c r="Z335" s="184" t="s">
        <v>134</v>
      </c>
      <c r="AA335" s="187"/>
      <c r="AB335" s="56">
        <v>2021</v>
      </c>
      <c r="AC335" s="57">
        <v>4019.1719884736376</v>
      </c>
      <c r="AD335" s="188" t="s">
        <v>443</v>
      </c>
      <c r="AE335" s="189"/>
      <c r="AF335" s="190" t="s">
        <v>134</v>
      </c>
      <c r="AG335" s="189"/>
      <c r="AH335" s="190" t="s">
        <v>134</v>
      </c>
      <c r="AI335" s="187" t="s">
        <v>134</v>
      </c>
    </row>
    <row r="336" spans="1:35" ht="12" customHeight="1" x14ac:dyDescent="0.2">
      <c r="A336" s="25"/>
      <c r="B336" s="92" t="s">
        <v>134</v>
      </c>
      <c r="C336" s="12"/>
      <c r="D336" s="93"/>
      <c r="E336" s="94">
        <v>0</v>
      </c>
      <c r="F336" s="94">
        <v>0</v>
      </c>
      <c r="G336" s="94">
        <v>0</v>
      </c>
      <c r="H336" s="94">
        <v>0</v>
      </c>
      <c r="I336" s="94">
        <v>0</v>
      </c>
      <c r="J336" s="95">
        <v>0</v>
      </c>
      <c r="K336" s="94">
        <v>0</v>
      </c>
      <c r="L336" s="94">
        <v>0</v>
      </c>
      <c r="M336" s="96"/>
      <c r="N336" s="97" t="s">
        <v>134</v>
      </c>
      <c r="O336" s="98" t="s">
        <v>116</v>
      </c>
      <c r="P336" s="98" t="s">
        <v>134</v>
      </c>
      <c r="Q336" s="30" t="s">
        <v>134</v>
      </c>
      <c r="R336" s="31" t="s">
        <v>134</v>
      </c>
      <c r="S336" s="32" t="s">
        <v>134</v>
      </c>
      <c r="T336" s="99"/>
      <c r="U336" s="99"/>
      <c r="V336" s="100" t="s">
        <v>134</v>
      </c>
      <c r="W336" s="101"/>
      <c r="X336" s="100" t="s">
        <v>134</v>
      </c>
      <c r="Y336" s="102"/>
      <c r="Z336" s="100" t="s">
        <v>134</v>
      </c>
      <c r="AA336" s="103"/>
      <c r="AB336" s="33">
        <v>2021</v>
      </c>
      <c r="AC336" s="58">
        <v>0</v>
      </c>
      <c r="AD336" s="104" t="s">
        <v>134</v>
      </c>
      <c r="AE336" s="105"/>
      <c r="AF336" s="106" t="s">
        <v>134</v>
      </c>
      <c r="AG336" s="105"/>
      <c r="AH336" s="106" t="s">
        <v>134</v>
      </c>
      <c r="AI336" s="103" t="s">
        <v>134</v>
      </c>
    </row>
    <row r="337" spans="1:35" ht="12" customHeight="1" x14ac:dyDescent="0.2">
      <c r="A337" s="25"/>
      <c r="B337" s="92" t="s">
        <v>134</v>
      </c>
      <c r="C337" s="12"/>
      <c r="D337" s="93"/>
      <c r="E337" s="94">
        <v>0</v>
      </c>
      <c r="F337" s="94">
        <v>0</v>
      </c>
      <c r="G337" s="94">
        <v>0</v>
      </c>
      <c r="H337" s="94">
        <v>0</v>
      </c>
      <c r="I337" s="94">
        <v>0</v>
      </c>
      <c r="J337" s="95">
        <v>0</v>
      </c>
      <c r="K337" s="94">
        <v>0</v>
      </c>
      <c r="L337" s="94">
        <v>0</v>
      </c>
      <c r="M337" s="96"/>
      <c r="N337" s="97" t="s">
        <v>134</v>
      </c>
      <c r="O337" s="98"/>
      <c r="P337" s="98"/>
      <c r="Q337" s="30" t="s">
        <v>134</v>
      </c>
      <c r="R337" s="31" t="s">
        <v>134</v>
      </c>
      <c r="S337" s="32" t="s">
        <v>134</v>
      </c>
      <c r="T337" s="99"/>
      <c r="U337" s="99"/>
      <c r="V337" s="100" t="s">
        <v>134</v>
      </c>
      <c r="W337" s="101"/>
      <c r="X337" s="100" t="s">
        <v>134</v>
      </c>
      <c r="Y337" s="102"/>
      <c r="Z337" s="100" t="s">
        <v>134</v>
      </c>
      <c r="AA337" s="103"/>
      <c r="AB337" s="33">
        <v>2021</v>
      </c>
      <c r="AC337" s="58">
        <v>0</v>
      </c>
      <c r="AD337" s="104" t="s">
        <v>134</v>
      </c>
      <c r="AE337" s="105"/>
      <c r="AF337" s="106" t="s">
        <v>134</v>
      </c>
      <c r="AG337" s="105"/>
      <c r="AH337" s="106" t="s">
        <v>134</v>
      </c>
      <c r="AI337" s="103"/>
    </row>
    <row r="338" spans="1:35" ht="12" customHeight="1" x14ac:dyDescent="0.2">
      <c r="A338" s="25"/>
      <c r="B338" s="92" t="s">
        <v>134</v>
      </c>
      <c r="C338" s="107"/>
      <c r="D338" s="93"/>
      <c r="E338" s="94">
        <v>0</v>
      </c>
      <c r="F338" s="94">
        <v>0</v>
      </c>
      <c r="G338" s="94">
        <v>0</v>
      </c>
      <c r="H338" s="94">
        <v>0</v>
      </c>
      <c r="I338" s="94">
        <v>0</v>
      </c>
      <c r="J338" s="95">
        <v>0</v>
      </c>
      <c r="K338" s="94">
        <v>0</v>
      </c>
      <c r="L338" s="94">
        <v>0</v>
      </c>
      <c r="M338" s="96"/>
      <c r="N338" s="97" t="s">
        <v>134</v>
      </c>
      <c r="O338" s="98"/>
      <c r="P338" s="98"/>
      <c r="Q338" s="30" t="s">
        <v>134</v>
      </c>
      <c r="R338" s="31" t="s">
        <v>134</v>
      </c>
      <c r="S338" s="32" t="s">
        <v>134</v>
      </c>
      <c r="T338" s="99"/>
      <c r="U338" s="99"/>
      <c r="V338" s="100" t="s">
        <v>134</v>
      </c>
      <c r="W338" s="101"/>
      <c r="X338" s="100" t="s">
        <v>134</v>
      </c>
      <c r="Y338" s="102"/>
      <c r="Z338" s="100" t="s">
        <v>134</v>
      </c>
      <c r="AA338" s="103"/>
      <c r="AB338" s="33">
        <v>2021</v>
      </c>
      <c r="AC338" s="58">
        <v>0</v>
      </c>
      <c r="AD338" s="104" t="s">
        <v>134</v>
      </c>
      <c r="AE338" s="105"/>
      <c r="AF338" s="106" t="s">
        <v>134</v>
      </c>
      <c r="AG338" s="105"/>
      <c r="AH338" s="106" t="s">
        <v>134</v>
      </c>
      <c r="AI338" s="103"/>
    </row>
    <row r="339" spans="1:35" ht="12" customHeight="1" x14ac:dyDescent="0.2">
      <c r="A339" s="25"/>
      <c r="B339" s="92" t="s">
        <v>134</v>
      </c>
      <c r="C339" s="34"/>
      <c r="D339" s="93"/>
      <c r="E339" s="94">
        <v>0</v>
      </c>
      <c r="F339" s="94">
        <v>0</v>
      </c>
      <c r="G339" s="94">
        <v>0</v>
      </c>
      <c r="H339" s="94">
        <v>0</v>
      </c>
      <c r="I339" s="94">
        <v>0</v>
      </c>
      <c r="J339" s="95">
        <v>0</v>
      </c>
      <c r="K339" s="94">
        <v>0</v>
      </c>
      <c r="L339" s="94">
        <v>0</v>
      </c>
      <c r="M339" s="96"/>
      <c r="N339" s="97" t="s">
        <v>134</v>
      </c>
      <c r="O339" s="98"/>
      <c r="P339" s="98"/>
      <c r="Q339" s="30" t="s">
        <v>134</v>
      </c>
      <c r="R339" s="31" t="s">
        <v>134</v>
      </c>
      <c r="S339" s="32" t="s">
        <v>134</v>
      </c>
      <c r="T339" s="99"/>
      <c r="U339" s="99"/>
      <c r="V339" s="100" t="s">
        <v>134</v>
      </c>
      <c r="W339" s="101"/>
      <c r="X339" s="100" t="s">
        <v>134</v>
      </c>
      <c r="Y339" s="102"/>
      <c r="Z339" s="100" t="s">
        <v>134</v>
      </c>
      <c r="AA339" s="103"/>
      <c r="AB339" s="33">
        <v>2021</v>
      </c>
      <c r="AC339" s="58">
        <v>0</v>
      </c>
      <c r="AD339" s="104" t="s">
        <v>134</v>
      </c>
      <c r="AE339" s="105"/>
      <c r="AF339" s="106" t="s">
        <v>134</v>
      </c>
      <c r="AG339" s="105"/>
      <c r="AH339" s="106" t="s">
        <v>134</v>
      </c>
      <c r="AI339" s="103"/>
    </row>
    <row r="340" spans="1:35" ht="12" customHeight="1" x14ac:dyDescent="0.2">
      <c r="A340" s="25"/>
      <c r="B340" s="92" t="s">
        <v>134</v>
      </c>
      <c r="C340" s="107"/>
      <c r="D340" s="93"/>
      <c r="E340" s="94">
        <v>0</v>
      </c>
      <c r="F340" s="94">
        <v>0</v>
      </c>
      <c r="G340" s="94">
        <v>0</v>
      </c>
      <c r="H340" s="94">
        <v>0</v>
      </c>
      <c r="I340" s="94">
        <v>0</v>
      </c>
      <c r="J340" s="95">
        <v>0</v>
      </c>
      <c r="K340" s="94">
        <v>0</v>
      </c>
      <c r="L340" s="94">
        <v>0</v>
      </c>
      <c r="M340" s="96"/>
      <c r="N340" s="97" t="s">
        <v>134</v>
      </c>
      <c r="O340" s="98"/>
      <c r="P340" s="98"/>
      <c r="Q340" s="30" t="s">
        <v>134</v>
      </c>
      <c r="R340" s="31" t="s">
        <v>134</v>
      </c>
      <c r="S340" s="32" t="s">
        <v>134</v>
      </c>
      <c r="T340" s="99"/>
      <c r="U340" s="99"/>
      <c r="V340" s="100" t="s">
        <v>134</v>
      </c>
      <c r="W340" s="101"/>
      <c r="X340" s="100" t="s">
        <v>134</v>
      </c>
      <c r="Y340" s="102"/>
      <c r="Z340" s="100" t="s">
        <v>134</v>
      </c>
      <c r="AA340" s="103"/>
      <c r="AB340" s="33">
        <v>2021</v>
      </c>
      <c r="AC340" s="58">
        <v>0</v>
      </c>
      <c r="AD340" s="104" t="s">
        <v>134</v>
      </c>
      <c r="AE340" s="105"/>
      <c r="AF340" s="106" t="s">
        <v>134</v>
      </c>
      <c r="AG340" s="105"/>
      <c r="AH340" s="106" t="s">
        <v>134</v>
      </c>
      <c r="AI340" s="103"/>
    </row>
    <row r="341" spans="1:35" ht="12" customHeight="1" x14ac:dyDescent="0.2">
      <c r="A341" s="25"/>
      <c r="B341" s="92" t="s">
        <v>134</v>
      </c>
      <c r="C341" s="107"/>
      <c r="D341" s="93"/>
      <c r="E341" s="94">
        <v>0</v>
      </c>
      <c r="F341" s="94">
        <v>0</v>
      </c>
      <c r="G341" s="94">
        <v>0</v>
      </c>
      <c r="H341" s="94">
        <v>0</v>
      </c>
      <c r="I341" s="94">
        <v>0</v>
      </c>
      <c r="J341" s="95">
        <v>0</v>
      </c>
      <c r="K341" s="94">
        <v>0</v>
      </c>
      <c r="L341" s="94">
        <v>0</v>
      </c>
      <c r="M341" s="96"/>
      <c r="N341" s="97" t="s">
        <v>134</v>
      </c>
      <c r="O341" s="98"/>
      <c r="P341" s="98"/>
      <c r="Q341" s="30" t="s">
        <v>134</v>
      </c>
      <c r="R341" s="31" t="s">
        <v>134</v>
      </c>
      <c r="S341" s="32" t="s">
        <v>134</v>
      </c>
      <c r="T341" s="99"/>
      <c r="U341" s="99"/>
      <c r="V341" s="100" t="s">
        <v>134</v>
      </c>
      <c r="W341" s="101"/>
      <c r="X341" s="100" t="s">
        <v>134</v>
      </c>
      <c r="Y341" s="102"/>
      <c r="Z341" s="100" t="s">
        <v>134</v>
      </c>
      <c r="AA341" s="103"/>
      <c r="AB341" s="33">
        <v>2021</v>
      </c>
      <c r="AC341" s="58">
        <v>0</v>
      </c>
      <c r="AD341" s="104" t="s">
        <v>134</v>
      </c>
      <c r="AE341" s="105"/>
      <c r="AF341" s="106" t="s">
        <v>134</v>
      </c>
      <c r="AG341" s="105"/>
      <c r="AH341" s="106" t="s">
        <v>134</v>
      </c>
      <c r="AI341" s="103"/>
    </row>
    <row r="342" spans="1:35" ht="12" customHeight="1" x14ac:dyDescent="0.2">
      <c r="A342" s="25"/>
      <c r="B342" s="92" t="s">
        <v>134</v>
      </c>
      <c r="C342" s="107"/>
      <c r="D342" s="93"/>
      <c r="E342" s="94">
        <v>0</v>
      </c>
      <c r="F342" s="94">
        <v>0</v>
      </c>
      <c r="G342" s="94">
        <v>0</v>
      </c>
      <c r="H342" s="94">
        <v>0</v>
      </c>
      <c r="I342" s="94">
        <v>0</v>
      </c>
      <c r="J342" s="95">
        <v>0</v>
      </c>
      <c r="K342" s="94">
        <v>0</v>
      </c>
      <c r="L342" s="94">
        <v>0</v>
      </c>
      <c r="M342" s="96"/>
      <c r="N342" s="97" t="s">
        <v>134</v>
      </c>
      <c r="O342" s="98"/>
      <c r="P342" s="98"/>
      <c r="Q342" s="30" t="s">
        <v>134</v>
      </c>
      <c r="R342" s="31" t="s">
        <v>134</v>
      </c>
      <c r="S342" s="32" t="s">
        <v>134</v>
      </c>
      <c r="T342" s="99"/>
      <c r="U342" s="99"/>
      <c r="V342" s="100" t="s">
        <v>134</v>
      </c>
      <c r="W342" s="101"/>
      <c r="X342" s="100" t="s">
        <v>134</v>
      </c>
      <c r="Y342" s="102"/>
      <c r="Z342" s="100" t="s">
        <v>134</v>
      </c>
      <c r="AA342" s="103"/>
      <c r="AB342" s="33">
        <v>2021</v>
      </c>
      <c r="AC342" s="58">
        <v>0</v>
      </c>
      <c r="AD342" s="104" t="s">
        <v>134</v>
      </c>
      <c r="AE342" s="105"/>
      <c r="AF342" s="106" t="s">
        <v>134</v>
      </c>
      <c r="AG342" s="105"/>
      <c r="AH342" s="106" t="s">
        <v>134</v>
      </c>
      <c r="AI342" s="103"/>
    </row>
    <row r="343" spans="1:35" ht="12" customHeight="1" thickBot="1" x14ac:dyDescent="0.25">
      <c r="A343" s="25"/>
      <c r="B343" s="191" t="s">
        <v>134</v>
      </c>
      <c r="C343" s="192"/>
      <c r="D343" s="193"/>
      <c r="E343" s="194">
        <v>0</v>
      </c>
      <c r="F343" s="194">
        <v>0</v>
      </c>
      <c r="G343" s="194">
        <v>0</v>
      </c>
      <c r="H343" s="194">
        <v>0</v>
      </c>
      <c r="I343" s="194">
        <v>0</v>
      </c>
      <c r="J343" s="195">
        <v>0</v>
      </c>
      <c r="K343" s="194">
        <v>0</v>
      </c>
      <c r="L343" s="194">
        <v>0</v>
      </c>
      <c r="M343" s="196"/>
      <c r="N343" s="197" t="s">
        <v>134</v>
      </c>
      <c r="O343" s="198"/>
      <c r="P343" s="198"/>
      <c r="Q343" s="59" t="s">
        <v>134</v>
      </c>
      <c r="R343" s="60" t="s">
        <v>134</v>
      </c>
      <c r="S343" s="61" t="s">
        <v>134</v>
      </c>
      <c r="T343" s="199"/>
      <c r="U343" s="199"/>
      <c r="V343" s="200" t="s">
        <v>134</v>
      </c>
      <c r="W343" s="201"/>
      <c r="X343" s="200" t="s">
        <v>134</v>
      </c>
      <c r="Y343" s="202"/>
      <c r="Z343" s="200" t="s">
        <v>134</v>
      </c>
      <c r="AA343" s="203"/>
      <c r="AB343" s="62">
        <v>2021</v>
      </c>
      <c r="AC343" s="63">
        <v>0</v>
      </c>
      <c r="AD343" s="204" t="s">
        <v>134</v>
      </c>
      <c r="AE343" s="205"/>
      <c r="AF343" s="206" t="s">
        <v>134</v>
      </c>
      <c r="AG343" s="205"/>
      <c r="AH343" s="206" t="s">
        <v>134</v>
      </c>
      <c r="AI343" s="203"/>
    </row>
    <row r="344" spans="1:35" ht="18" customHeight="1" thickBot="1" x14ac:dyDescent="0.25">
      <c r="B344" s="39"/>
      <c r="C344" s="40"/>
      <c r="D344" s="40"/>
      <c r="E344" s="40"/>
      <c r="F344" s="41"/>
      <c r="G344" s="41"/>
      <c r="H344" s="41"/>
      <c r="I344" s="42"/>
      <c r="J344" s="43"/>
      <c r="K344" s="44"/>
      <c r="L344" s="44"/>
      <c r="M344" s="44"/>
      <c r="N344" s="45"/>
      <c r="O344" s="46"/>
      <c r="P344" s="45"/>
      <c r="Q344" s="45"/>
      <c r="R344" s="45"/>
      <c r="S344" s="45"/>
      <c r="T344" s="45"/>
      <c r="U344" s="45"/>
      <c r="V344" s="45"/>
      <c r="W344" s="45"/>
      <c r="X344" s="45"/>
      <c r="Y344" s="45"/>
      <c r="Z344" s="45"/>
      <c r="AA344" s="45"/>
      <c r="AB344" s="45"/>
      <c r="AC344" s="45"/>
      <c r="AD344" s="40"/>
      <c r="AE344" s="40"/>
      <c r="AF344" s="40"/>
      <c r="AG344" s="40"/>
      <c r="AH344" s="40"/>
      <c r="AI344" s="47"/>
    </row>
    <row r="345" spans="1:35" ht="25.5" customHeight="1" thickBot="1" x14ac:dyDescent="0.25">
      <c r="B345" s="171">
        <v>30</v>
      </c>
      <c r="C345" s="171" t="s">
        <v>233</v>
      </c>
      <c r="D345" s="172">
        <v>1</v>
      </c>
      <c r="E345" s="173">
        <v>1443577346</v>
      </c>
      <c r="F345" s="173">
        <v>2545772380</v>
      </c>
      <c r="G345" s="173">
        <v>614345756</v>
      </c>
      <c r="H345" s="173">
        <v>1374070524</v>
      </c>
      <c r="I345" s="173">
        <v>829231590</v>
      </c>
      <c r="J345" s="173">
        <v>1171701856</v>
      </c>
      <c r="K345" s="173">
        <v>419969276</v>
      </c>
      <c r="L345" s="173">
        <v>58085972</v>
      </c>
      <c r="M345" s="174">
        <v>1</v>
      </c>
      <c r="N345" s="174">
        <v>3.5</v>
      </c>
      <c r="O345" s="175" t="s">
        <v>116</v>
      </c>
      <c r="P345" s="175">
        <v>0</v>
      </c>
      <c r="Q345" s="52">
        <v>700000000</v>
      </c>
      <c r="R345" s="227">
        <v>969231590</v>
      </c>
      <c r="S345" s="73" t="s">
        <v>128</v>
      </c>
      <c r="T345" s="69" t="s">
        <v>163</v>
      </c>
      <c r="U345" s="69">
        <v>2.3497799600653546</v>
      </c>
      <c r="V345" s="70" t="s">
        <v>128</v>
      </c>
      <c r="W345" s="71">
        <v>0.53974602552644557</v>
      </c>
      <c r="X345" s="70" t="s">
        <v>128</v>
      </c>
      <c r="Y345" s="72">
        <v>7.2301325352703056</v>
      </c>
      <c r="Z345" s="70" t="s">
        <v>128</v>
      </c>
      <c r="AA345" s="70" t="s">
        <v>128</v>
      </c>
      <c r="AB345" s="23">
        <v>2021</v>
      </c>
      <c r="AC345" s="24">
        <v>2802.090837246265</v>
      </c>
      <c r="AD345" s="74" t="s">
        <v>443</v>
      </c>
      <c r="AE345" s="75">
        <v>0.35842673957495208</v>
      </c>
      <c r="AF345" s="73" t="s">
        <v>128</v>
      </c>
      <c r="AG345" s="75">
        <v>0.16496733144696935</v>
      </c>
      <c r="AH345" s="73" t="s">
        <v>128</v>
      </c>
      <c r="AI345" s="70" t="s">
        <v>128</v>
      </c>
    </row>
    <row r="346" spans="1:35" ht="12" customHeight="1" x14ac:dyDescent="0.2">
      <c r="A346" s="25"/>
      <c r="B346" s="176">
        <v>30.1</v>
      </c>
      <c r="C346" s="177" t="s">
        <v>233</v>
      </c>
      <c r="D346" s="178">
        <v>1</v>
      </c>
      <c r="E346" s="94">
        <v>1443577346</v>
      </c>
      <c r="F346" s="94">
        <v>2545772380</v>
      </c>
      <c r="G346" s="94">
        <v>614345756</v>
      </c>
      <c r="H346" s="94">
        <v>1374070524</v>
      </c>
      <c r="I346" s="94">
        <v>829231590</v>
      </c>
      <c r="J346" s="95">
        <v>1171701856</v>
      </c>
      <c r="K346" s="94">
        <v>419969276</v>
      </c>
      <c r="L346" s="94">
        <v>58085972</v>
      </c>
      <c r="M346" s="180"/>
      <c r="N346" s="181" t="s">
        <v>134</v>
      </c>
      <c r="O346" s="182" t="s">
        <v>116</v>
      </c>
      <c r="P346" s="182" t="s">
        <v>134</v>
      </c>
      <c r="Q346" s="53" t="s">
        <v>134</v>
      </c>
      <c r="R346" s="54" t="s">
        <v>134</v>
      </c>
      <c r="S346" s="55" t="s">
        <v>134</v>
      </c>
      <c r="T346" s="183" t="s">
        <v>163</v>
      </c>
      <c r="U346" s="183"/>
      <c r="V346" s="184" t="s">
        <v>134</v>
      </c>
      <c r="W346" s="185"/>
      <c r="X346" s="184" t="s">
        <v>134</v>
      </c>
      <c r="Y346" s="186"/>
      <c r="Z346" s="184" t="s">
        <v>134</v>
      </c>
      <c r="AA346" s="187"/>
      <c r="AB346" s="56">
        <v>2021</v>
      </c>
      <c r="AC346" s="57">
        <v>2802.090837246265</v>
      </c>
      <c r="AD346" s="188" t="s">
        <v>443</v>
      </c>
      <c r="AE346" s="189"/>
      <c r="AF346" s="190" t="s">
        <v>134</v>
      </c>
      <c r="AG346" s="189"/>
      <c r="AH346" s="190" t="s">
        <v>134</v>
      </c>
      <c r="AI346" s="187" t="s">
        <v>134</v>
      </c>
    </row>
    <row r="347" spans="1:35" ht="12" customHeight="1" x14ac:dyDescent="0.2">
      <c r="A347" s="25"/>
      <c r="B347" s="92" t="s">
        <v>134</v>
      </c>
      <c r="C347" s="12"/>
      <c r="D347" s="93"/>
      <c r="E347" s="94">
        <v>0</v>
      </c>
      <c r="F347" s="94">
        <v>0</v>
      </c>
      <c r="G347" s="94">
        <v>0</v>
      </c>
      <c r="H347" s="94">
        <v>0</v>
      </c>
      <c r="I347" s="94">
        <v>0</v>
      </c>
      <c r="J347" s="95">
        <v>0</v>
      </c>
      <c r="K347" s="94">
        <v>0</v>
      </c>
      <c r="L347" s="94">
        <v>0</v>
      </c>
      <c r="M347" s="96"/>
      <c r="N347" s="97" t="s">
        <v>134</v>
      </c>
      <c r="O347" s="98" t="s">
        <v>116</v>
      </c>
      <c r="P347" s="98" t="s">
        <v>134</v>
      </c>
      <c r="Q347" s="30" t="s">
        <v>134</v>
      </c>
      <c r="R347" s="31" t="s">
        <v>134</v>
      </c>
      <c r="S347" s="32" t="s">
        <v>134</v>
      </c>
      <c r="T347" s="99"/>
      <c r="U347" s="99"/>
      <c r="V347" s="100" t="s">
        <v>134</v>
      </c>
      <c r="W347" s="101"/>
      <c r="X347" s="100" t="s">
        <v>134</v>
      </c>
      <c r="Y347" s="102"/>
      <c r="Z347" s="100" t="s">
        <v>134</v>
      </c>
      <c r="AA347" s="103"/>
      <c r="AB347" s="33">
        <v>2021</v>
      </c>
      <c r="AC347" s="58">
        <v>0</v>
      </c>
      <c r="AD347" s="104" t="s">
        <v>134</v>
      </c>
      <c r="AE347" s="105"/>
      <c r="AF347" s="106" t="s">
        <v>134</v>
      </c>
      <c r="AG347" s="105"/>
      <c r="AH347" s="106" t="s">
        <v>134</v>
      </c>
      <c r="AI347" s="103" t="s">
        <v>134</v>
      </c>
    </row>
    <row r="348" spans="1:35" ht="12" customHeight="1" x14ac:dyDescent="0.2">
      <c r="A348" s="25"/>
      <c r="B348" s="92" t="s">
        <v>134</v>
      </c>
      <c r="C348" s="12"/>
      <c r="D348" s="93"/>
      <c r="E348" s="94">
        <v>0</v>
      </c>
      <c r="F348" s="94">
        <v>0</v>
      </c>
      <c r="G348" s="94">
        <v>0</v>
      </c>
      <c r="H348" s="94">
        <v>0</v>
      </c>
      <c r="I348" s="94">
        <v>0</v>
      </c>
      <c r="J348" s="95">
        <v>0</v>
      </c>
      <c r="K348" s="94">
        <v>0</v>
      </c>
      <c r="L348" s="94">
        <v>0</v>
      </c>
      <c r="M348" s="96"/>
      <c r="N348" s="97" t="s">
        <v>134</v>
      </c>
      <c r="O348" s="98"/>
      <c r="P348" s="98"/>
      <c r="Q348" s="30" t="s">
        <v>134</v>
      </c>
      <c r="R348" s="31" t="s">
        <v>134</v>
      </c>
      <c r="S348" s="32" t="s">
        <v>134</v>
      </c>
      <c r="T348" s="99"/>
      <c r="U348" s="99"/>
      <c r="V348" s="100" t="s">
        <v>134</v>
      </c>
      <c r="W348" s="101"/>
      <c r="X348" s="100" t="s">
        <v>134</v>
      </c>
      <c r="Y348" s="102"/>
      <c r="Z348" s="100" t="s">
        <v>134</v>
      </c>
      <c r="AA348" s="103"/>
      <c r="AB348" s="33">
        <v>2021</v>
      </c>
      <c r="AC348" s="58">
        <v>0</v>
      </c>
      <c r="AD348" s="104" t="s">
        <v>134</v>
      </c>
      <c r="AE348" s="105"/>
      <c r="AF348" s="106" t="s">
        <v>134</v>
      </c>
      <c r="AG348" s="105"/>
      <c r="AH348" s="106" t="s">
        <v>134</v>
      </c>
      <c r="AI348" s="103"/>
    </row>
    <row r="349" spans="1:35" ht="12" customHeight="1" x14ac:dyDescent="0.2">
      <c r="A349" s="25"/>
      <c r="B349" s="92" t="s">
        <v>134</v>
      </c>
      <c r="C349" s="107"/>
      <c r="D349" s="93"/>
      <c r="E349" s="94">
        <v>0</v>
      </c>
      <c r="F349" s="94">
        <v>0</v>
      </c>
      <c r="G349" s="94">
        <v>0</v>
      </c>
      <c r="H349" s="94">
        <v>0</v>
      </c>
      <c r="I349" s="94">
        <v>0</v>
      </c>
      <c r="J349" s="95">
        <v>0</v>
      </c>
      <c r="K349" s="94">
        <v>0</v>
      </c>
      <c r="L349" s="94">
        <v>0</v>
      </c>
      <c r="M349" s="96"/>
      <c r="N349" s="97" t="s">
        <v>134</v>
      </c>
      <c r="O349" s="98"/>
      <c r="P349" s="98"/>
      <c r="Q349" s="30" t="s">
        <v>134</v>
      </c>
      <c r="R349" s="31" t="s">
        <v>134</v>
      </c>
      <c r="S349" s="32" t="s">
        <v>134</v>
      </c>
      <c r="T349" s="99"/>
      <c r="U349" s="99"/>
      <c r="V349" s="100" t="s">
        <v>134</v>
      </c>
      <c r="W349" s="101"/>
      <c r="X349" s="100" t="s">
        <v>134</v>
      </c>
      <c r="Y349" s="102"/>
      <c r="Z349" s="100" t="s">
        <v>134</v>
      </c>
      <c r="AA349" s="103"/>
      <c r="AB349" s="33">
        <v>2021</v>
      </c>
      <c r="AC349" s="58">
        <v>0</v>
      </c>
      <c r="AD349" s="104" t="s">
        <v>134</v>
      </c>
      <c r="AE349" s="105"/>
      <c r="AF349" s="106" t="s">
        <v>134</v>
      </c>
      <c r="AG349" s="105"/>
      <c r="AH349" s="106" t="s">
        <v>134</v>
      </c>
      <c r="AI349" s="103"/>
    </row>
    <row r="350" spans="1:35" ht="12" customHeight="1" x14ac:dyDescent="0.2">
      <c r="A350" s="25"/>
      <c r="B350" s="92" t="s">
        <v>134</v>
      </c>
      <c r="C350" s="34"/>
      <c r="D350" s="93"/>
      <c r="E350" s="94">
        <v>0</v>
      </c>
      <c r="F350" s="94">
        <v>0</v>
      </c>
      <c r="G350" s="94">
        <v>0</v>
      </c>
      <c r="H350" s="94">
        <v>0</v>
      </c>
      <c r="I350" s="94">
        <v>0</v>
      </c>
      <c r="J350" s="95">
        <v>0</v>
      </c>
      <c r="K350" s="94">
        <v>0</v>
      </c>
      <c r="L350" s="94">
        <v>0</v>
      </c>
      <c r="M350" s="96"/>
      <c r="N350" s="97" t="s">
        <v>134</v>
      </c>
      <c r="O350" s="98"/>
      <c r="P350" s="98"/>
      <c r="Q350" s="30" t="s">
        <v>134</v>
      </c>
      <c r="R350" s="31" t="s">
        <v>134</v>
      </c>
      <c r="S350" s="32" t="s">
        <v>134</v>
      </c>
      <c r="T350" s="99"/>
      <c r="U350" s="99"/>
      <c r="V350" s="100" t="s">
        <v>134</v>
      </c>
      <c r="W350" s="101"/>
      <c r="X350" s="100" t="s">
        <v>134</v>
      </c>
      <c r="Y350" s="102"/>
      <c r="Z350" s="100" t="s">
        <v>134</v>
      </c>
      <c r="AA350" s="103"/>
      <c r="AB350" s="33">
        <v>2021</v>
      </c>
      <c r="AC350" s="58">
        <v>0</v>
      </c>
      <c r="AD350" s="104" t="s">
        <v>134</v>
      </c>
      <c r="AE350" s="105"/>
      <c r="AF350" s="106" t="s">
        <v>134</v>
      </c>
      <c r="AG350" s="105"/>
      <c r="AH350" s="106" t="s">
        <v>134</v>
      </c>
      <c r="AI350" s="103"/>
    </row>
    <row r="351" spans="1:35" ht="12" customHeight="1" x14ac:dyDescent="0.2">
      <c r="A351" s="25"/>
      <c r="B351" s="92" t="s">
        <v>134</v>
      </c>
      <c r="C351" s="107"/>
      <c r="D351" s="93"/>
      <c r="E351" s="94">
        <v>0</v>
      </c>
      <c r="F351" s="94">
        <v>0</v>
      </c>
      <c r="G351" s="94">
        <v>0</v>
      </c>
      <c r="H351" s="94">
        <v>0</v>
      </c>
      <c r="I351" s="94">
        <v>0</v>
      </c>
      <c r="J351" s="95">
        <v>0</v>
      </c>
      <c r="K351" s="94">
        <v>0</v>
      </c>
      <c r="L351" s="94">
        <v>0</v>
      </c>
      <c r="M351" s="96"/>
      <c r="N351" s="97" t="s">
        <v>134</v>
      </c>
      <c r="O351" s="98"/>
      <c r="P351" s="98"/>
      <c r="Q351" s="30" t="s">
        <v>134</v>
      </c>
      <c r="R351" s="31" t="s">
        <v>134</v>
      </c>
      <c r="S351" s="32" t="s">
        <v>134</v>
      </c>
      <c r="T351" s="99"/>
      <c r="U351" s="99"/>
      <c r="V351" s="100" t="s">
        <v>134</v>
      </c>
      <c r="W351" s="101"/>
      <c r="X351" s="100" t="s">
        <v>134</v>
      </c>
      <c r="Y351" s="102"/>
      <c r="Z351" s="100" t="s">
        <v>134</v>
      </c>
      <c r="AA351" s="103"/>
      <c r="AB351" s="33">
        <v>2021</v>
      </c>
      <c r="AC351" s="58">
        <v>0</v>
      </c>
      <c r="AD351" s="104" t="s">
        <v>134</v>
      </c>
      <c r="AE351" s="105"/>
      <c r="AF351" s="106" t="s">
        <v>134</v>
      </c>
      <c r="AG351" s="105"/>
      <c r="AH351" s="106" t="s">
        <v>134</v>
      </c>
      <c r="AI351" s="103"/>
    </row>
    <row r="352" spans="1:35" ht="12" customHeight="1" x14ac:dyDescent="0.2">
      <c r="A352" s="25"/>
      <c r="B352" s="92" t="s">
        <v>134</v>
      </c>
      <c r="C352" s="107"/>
      <c r="D352" s="93"/>
      <c r="E352" s="94">
        <v>0</v>
      </c>
      <c r="F352" s="94">
        <v>0</v>
      </c>
      <c r="G352" s="94">
        <v>0</v>
      </c>
      <c r="H352" s="94">
        <v>0</v>
      </c>
      <c r="I352" s="94">
        <v>0</v>
      </c>
      <c r="J352" s="95">
        <v>0</v>
      </c>
      <c r="K352" s="94">
        <v>0</v>
      </c>
      <c r="L352" s="94">
        <v>0</v>
      </c>
      <c r="M352" s="96"/>
      <c r="N352" s="97" t="s">
        <v>134</v>
      </c>
      <c r="O352" s="98"/>
      <c r="P352" s="98"/>
      <c r="Q352" s="30" t="s">
        <v>134</v>
      </c>
      <c r="R352" s="31" t="s">
        <v>134</v>
      </c>
      <c r="S352" s="32" t="s">
        <v>134</v>
      </c>
      <c r="T352" s="99"/>
      <c r="U352" s="99"/>
      <c r="V352" s="100" t="s">
        <v>134</v>
      </c>
      <c r="W352" s="101"/>
      <c r="X352" s="100" t="s">
        <v>134</v>
      </c>
      <c r="Y352" s="102"/>
      <c r="Z352" s="100" t="s">
        <v>134</v>
      </c>
      <c r="AA352" s="103"/>
      <c r="AB352" s="33">
        <v>2021</v>
      </c>
      <c r="AC352" s="58">
        <v>0</v>
      </c>
      <c r="AD352" s="104" t="s">
        <v>134</v>
      </c>
      <c r="AE352" s="105"/>
      <c r="AF352" s="106" t="s">
        <v>134</v>
      </c>
      <c r="AG352" s="105"/>
      <c r="AH352" s="106" t="s">
        <v>134</v>
      </c>
      <c r="AI352" s="103"/>
    </row>
    <row r="353" spans="1:35" ht="12" customHeight="1" x14ac:dyDescent="0.2">
      <c r="A353" s="25"/>
      <c r="B353" s="92" t="s">
        <v>134</v>
      </c>
      <c r="C353" s="107"/>
      <c r="D353" s="93"/>
      <c r="E353" s="94">
        <v>0</v>
      </c>
      <c r="F353" s="94">
        <v>0</v>
      </c>
      <c r="G353" s="94">
        <v>0</v>
      </c>
      <c r="H353" s="94">
        <v>0</v>
      </c>
      <c r="I353" s="94">
        <v>0</v>
      </c>
      <c r="J353" s="95">
        <v>0</v>
      </c>
      <c r="K353" s="94">
        <v>0</v>
      </c>
      <c r="L353" s="94">
        <v>0</v>
      </c>
      <c r="M353" s="96"/>
      <c r="N353" s="97" t="s">
        <v>134</v>
      </c>
      <c r="O353" s="98"/>
      <c r="P353" s="98"/>
      <c r="Q353" s="30" t="s">
        <v>134</v>
      </c>
      <c r="R353" s="31" t="s">
        <v>134</v>
      </c>
      <c r="S353" s="32" t="s">
        <v>134</v>
      </c>
      <c r="T353" s="99"/>
      <c r="U353" s="99"/>
      <c r="V353" s="100" t="s">
        <v>134</v>
      </c>
      <c r="W353" s="101"/>
      <c r="X353" s="100" t="s">
        <v>134</v>
      </c>
      <c r="Y353" s="102"/>
      <c r="Z353" s="100" t="s">
        <v>134</v>
      </c>
      <c r="AA353" s="103"/>
      <c r="AB353" s="33">
        <v>2021</v>
      </c>
      <c r="AC353" s="58">
        <v>0</v>
      </c>
      <c r="AD353" s="104" t="s">
        <v>134</v>
      </c>
      <c r="AE353" s="105"/>
      <c r="AF353" s="106" t="s">
        <v>134</v>
      </c>
      <c r="AG353" s="105"/>
      <c r="AH353" s="106" t="s">
        <v>134</v>
      </c>
      <c r="AI353" s="103"/>
    </row>
    <row r="354" spans="1:35" ht="12" customHeight="1" thickBot="1" x14ac:dyDescent="0.25">
      <c r="A354" s="25"/>
      <c r="B354" s="191" t="s">
        <v>134</v>
      </c>
      <c r="C354" s="192"/>
      <c r="D354" s="193"/>
      <c r="E354" s="194">
        <v>0</v>
      </c>
      <c r="F354" s="194">
        <v>0</v>
      </c>
      <c r="G354" s="194">
        <v>0</v>
      </c>
      <c r="H354" s="194">
        <v>0</v>
      </c>
      <c r="I354" s="194">
        <v>0</v>
      </c>
      <c r="J354" s="195">
        <v>0</v>
      </c>
      <c r="K354" s="194">
        <v>0</v>
      </c>
      <c r="L354" s="194">
        <v>0</v>
      </c>
      <c r="M354" s="196"/>
      <c r="N354" s="197" t="s">
        <v>134</v>
      </c>
      <c r="O354" s="198"/>
      <c r="P354" s="198"/>
      <c r="Q354" s="59" t="s">
        <v>134</v>
      </c>
      <c r="R354" s="60" t="s">
        <v>134</v>
      </c>
      <c r="S354" s="61" t="s">
        <v>134</v>
      </c>
      <c r="T354" s="199"/>
      <c r="U354" s="199"/>
      <c r="V354" s="200" t="s">
        <v>134</v>
      </c>
      <c r="W354" s="201"/>
      <c r="X354" s="200" t="s">
        <v>134</v>
      </c>
      <c r="Y354" s="202"/>
      <c r="Z354" s="200" t="s">
        <v>134</v>
      </c>
      <c r="AA354" s="203"/>
      <c r="AB354" s="62">
        <v>2021</v>
      </c>
      <c r="AC354" s="63">
        <v>0</v>
      </c>
      <c r="AD354" s="204" t="s">
        <v>134</v>
      </c>
      <c r="AE354" s="205"/>
      <c r="AF354" s="206" t="s">
        <v>134</v>
      </c>
      <c r="AG354" s="205"/>
      <c r="AH354" s="206" t="s">
        <v>134</v>
      </c>
      <c r="AI354" s="203"/>
    </row>
    <row r="355" spans="1:35" ht="18" customHeight="1" thickBot="1" x14ac:dyDescent="0.25">
      <c r="B355" s="39"/>
      <c r="C355" s="40"/>
      <c r="D355" s="40"/>
      <c r="E355" s="40"/>
      <c r="F355" s="41"/>
      <c r="G355" s="41"/>
      <c r="H355" s="41"/>
      <c r="I355" s="42"/>
      <c r="J355" s="43"/>
      <c r="K355" s="44"/>
      <c r="L355" s="44"/>
      <c r="M355" s="44"/>
      <c r="N355" s="45"/>
      <c r="O355" s="46"/>
      <c r="P355" s="45"/>
      <c r="Q355" s="45"/>
      <c r="R355" s="45"/>
      <c r="S355" s="45"/>
      <c r="T355" s="45"/>
      <c r="U355" s="45"/>
      <c r="V355" s="45"/>
      <c r="W355" s="45"/>
      <c r="X355" s="45"/>
      <c r="Y355" s="45"/>
      <c r="Z355" s="45"/>
      <c r="AA355" s="45"/>
      <c r="AB355" s="45"/>
      <c r="AC355" s="45"/>
      <c r="AD355" s="40"/>
      <c r="AE355" s="40"/>
      <c r="AF355" s="40"/>
      <c r="AG355" s="40"/>
      <c r="AH355" s="40"/>
      <c r="AI355" s="47"/>
    </row>
    <row r="356" spans="1:35" ht="25.5" customHeight="1" thickBot="1" x14ac:dyDescent="0.25">
      <c r="B356" s="171">
        <v>31</v>
      </c>
      <c r="C356" s="171" t="s">
        <v>234</v>
      </c>
      <c r="D356" s="172">
        <v>1</v>
      </c>
      <c r="E356" s="173">
        <v>1124845847</v>
      </c>
      <c r="F356" s="173">
        <v>1141949217</v>
      </c>
      <c r="G356" s="173">
        <v>275055494</v>
      </c>
      <c r="H356" s="173">
        <v>275055494</v>
      </c>
      <c r="I356" s="173">
        <v>849790353</v>
      </c>
      <c r="J356" s="173">
        <v>866893723</v>
      </c>
      <c r="K356" s="173">
        <v>117426226</v>
      </c>
      <c r="L356" s="173">
        <v>28500</v>
      </c>
      <c r="M356" s="174">
        <v>1</v>
      </c>
      <c r="N356" s="174">
        <v>3.5</v>
      </c>
      <c r="O356" s="175" t="s">
        <v>116</v>
      </c>
      <c r="P356" s="175">
        <v>0</v>
      </c>
      <c r="Q356" s="52">
        <v>700000000</v>
      </c>
      <c r="R356" s="227">
        <v>989790353</v>
      </c>
      <c r="S356" s="73" t="s">
        <v>128</v>
      </c>
      <c r="T356" s="69" t="s">
        <v>163</v>
      </c>
      <c r="U356" s="69">
        <v>4.0895232836178144</v>
      </c>
      <c r="V356" s="70" t="s">
        <v>128</v>
      </c>
      <c r="W356" s="71">
        <v>0.2408649087939258</v>
      </c>
      <c r="X356" s="70" t="s">
        <v>128</v>
      </c>
      <c r="Y356" s="72">
        <v>4120.218456140351</v>
      </c>
      <c r="Z356" s="70" t="s">
        <v>128</v>
      </c>
      <c r="AA356" s="70" t="s">
        <v>128</v>
      </c>
      <c r="AB356" s="23">
        <v>2021</v>
      </c>
      <c r="AC356" s="24">
        <v>1256.9251920143176</v>
      </c>
      <c r="AD356" s="74" t="s">
        <v>443</v>
      </c>
      <c r="AE356" s="75">
        <v>0.13545631129226668</v>
      </c>
      <c r="AF356" s="73" t="s">
        <v>128</v>
      </c>
      <c r="AG356" s="75">
        <v>0.10282963922729324</v>
      </c>
      <c r="AH356" s="73" t="s">
        <v>128</v>
      </c>
      <c r="AI356" s="70" t="s">
        <v>128</v>
      </c>
    </row>
    <row r="357" spans="1:35" ht="12" customHeight="1" x14ac:dyDescent="0.2">
      <c r="A357" s="25"/>
      <c r="B357" s="176">
        <v>31.1</v>
      </c>
      <c r="C357" s="177" t="s">
        <v>235</v>
      </c>
      <c r="D357" s="178">
        <v>0.5</v>
      </c>
      <c r="E357" s="94">
        <v>436479990</v>
      </c>
      <c r="F357" s="94">
        <v>453583360</v>
      </c>
      <c r="G357" s="94">
        <v>229101486</v>
      </c>
      <c r="H357" s="94">
        <v>229101486</v>
      </c>
      <c r="I357" s="94">
        <v>207378504</v>
      </c>
      <c r="J357" s="95">
        <v>224481874</v>
      </c>
      <c r="K357" s="94">
        <v>70241790</v>
      </c>
      <c r="L357" s="94">
        <v>25500</v>
      </c>
      <c r="M357" s="180"/>
      <c r="N357" s="181" t="s">
        <v>134</v>
      </c>
      <c r="O357" s="182" t="s">
        <v>116</v>
      </c>
      <c r="P357" s="182" t="s">
        <v>134</v>
      </c>
      <c r="Q357" s="53" t="s">
        <v>134</v>
      </c>
      <c r="R357" s="54" t="s">
        <v>134</v>
      </c>
      <c r="S357" s="55" t="s">
        <v>134</v>
      </c>
      <c r="T357" s="183" t="s">
        <v>163</v>
      </c>
      <c r="U357" s="183"/>
      <c r="V357" s="184" t="s">
        <v>134</v>
      </c>
      <c r="W357" s="185"/>
      <c r="X357" s="184" t="s">
        <v>134</v>
      </c>
      <c r="Y357" s="186"/>
      <c r="Z357" s="184" t="s">
        <v>134</v>
      </c>
      <c r="AA357" s="187"/>
      <c r="AB357" s="56">
        <v>2021</v>
      </c>
      <c r="AC357" s="57">
        <v>499.25193115001662</v>
      </c>
      <c r="AD357" s="188" t="s">
        <v>443</v>
      </c>
      <c r="AE357" s="189"/>
      <c r="AF357" s="190" t="s">
        <v>134</v>
      </c>
      <c r="AG357" s="189"/>
      <c r="AH357" s="190" t="s">
        <v>134</v>
      </c>
      <c r="AI357" s="187" t="s">
        <v>134</v>
      </c>
    </row>
    <row r="358" spans="1:35" ht="12" customHeight="1" x14ac:dyDescent="0.2">
      <c r="A358" s="25"/>
      <c r="B358" s="92">
        <v>31.200000000000003</v>
      </c>
      <c r="C358" s="12" t="s">
        <v>236</v>
      </c>
      <c r="D358" s="93">
        <v>0.5</v>
      </c>
      <c r="E358" s="94">
        <v>688365857</v>
      </c>
      <c r="F358" s="94">
        <v>688365857</v>
      </c>
      <c r="G358" s="94">
        <v>45954008</v>
      </c>
      <c r="H358" s="94">
        <v>45954008</v>
      </c>
      <c r="I358" s="94">
        <v>642411849</v>
      </c>
      <c r="J358" s="95">
        <v>642411849</v>
      </c>
      <c r="K358" s="94">
        <v>47184436</v>
      </c>
      <c r="L358" s="94">
        <v>3000</v>
      </c>
      <c r="M358" s="96"/>
      <c r="N358" s="97" t="s">
        <v>134</v>
      </c>
      <c r="O358" s="98" t="s">
        <v>116</v>
      </c>
      <c r="P358" s="98" t="s">
        <v>134</v>
      </c>
      <c r="Q358" s="30" t="s">
        <v>134</v>
      </c>
      <c r="R358" s="31" t="s">
        <v>134</v>
      </c>
      <c r="S358" s="32" t="s">
        <v>134</v>
      </c>
      <c r="T358" s="99" t="s">
        <v>163</v>
      </c>
      <c r="U358" s="99"/>
      <c r="V358" s="100" t="s">
        <v>134</v>
      </c>
      <c r="W358" s="101"/>
      <c r="X358" s="100" t="s">
        <v>134</v>
      </c>
      <c r="Y358" s="102"/>
      <c r="Z358" s="100" t="s">
        <v>134</v>
      </c>
      <c r="AA358" s="103"/>
      <c r="AB358" s="33">
        <v>2021</v>
      </c>
      <c r="AC358" s="58">
        <v>757.67326086430103</v>
      </c>
      <c r="AD358" s="104" t="s">
        <v>443</v>
      </c>
      <c r="AE358" s="105"/>
      <c r="AF358" s="106" t="s">
        <v>134</v>
      </c>
      <c r="AG358" s="105"/>
      <c r="AH358" s="106" t="s">
        <v>134</v>
      </c>
      <c r="AI358" s="103" t="s">
        <v>134</v>
      </c>
    </row>
    <row r="359" spans="1:35" ht="12" customHeight="1" x14ac:dyDescent="0.2">
      <c r="A359" s="25"/>
      <c r="B359" s="92" t="s">
        <v>134</v>
      </c>
      <c r="C359" s="12"/>
      <c r="D359" s="93"/>
      <c r="E359" s="94"/>
      <c r="F359" s="94">
        <v>0</v>
      </c>
      <c r="G359" s="94">
        <v>0</v>
      </c>
      <c r="H359" s="94">
        <v>0</v>
      </c>
      <c r="I359" s="94">
        <v>0</v>
      </c>
      <c r="J359" s="95">
        <v>0</v>
      </c>
      <c r="K359" s="94">
        <v>0</v>
      </c>
      <c r="L359" s="94">
        <v>0</v>
      </c>
      <c r="M359" s="96"/>
      <c r="N359" s="97" t="s">
        <v>134</v>
      </c>
      <c r="O359" s="98"/>
      <c r="P359" s="98"/>
      <c r="Q359" s="30" t="s">
        <v>134</v>
      </c>
      <c r="R359" s="31" t="s">
        <v>134</v>
      </c>
      <c r="S359" s="32" t="s">
        <v>134</v>
      </c>
      <c r="T359" s="99"/>
      <c r="U359" s="99"/>
      <c r="V359" s="100" t="s">
        <v>134</v>
      </c>
      <c r="W359" s="101"/>
      <c r="X359" s="100" t="s">
        <v>134</v>
      </c>
      <c r="Y359" s="102"/>
      <c r="Z359" s="100" t="s">
        <v>134</v>
      </c>
      <c r="AA359" s="103"/>
      <c r="AB359" s="33">
        <v>2021</v>
      </c>
      <c r="AC359" s="58">
        <v>0</v>
      </c>
      <c r="AD359" s="104" t="s">
        <v>134</v>
      </c>
      <c r="AE359" s="105"/>
      <c r="AF359" s="106" t="s">
        <v>134</v>
      </c>
      <c r="AG359" s="105"/>
      <c r="AH359" s="106" t="s">
        <v>134</v>
      </c>
      <c r="AI359" s="103"/>
    </row>
    <row r="360" spans="1:35" ht="12" customHeight="1" x14ac:dyDescent="0.2">
      <c r="A360" s="25"/>
      <c r="B360" s="92" t="s">
        <v>134</v>
      </c>
      <c r="C360" s="107"/>
      <c r="D360" s="93"/>
      <c r="E360" s="94">
        <v>0</v>
      </c>
      <c r="F360" s="94">
        <v>0</v>
      </c>
      <c r="G360" s="94">
        <v>0</v>
      </c>
      <c r="H360" s="94">
        <v>0</v>
      </c>
      <c r="I360" s="94">
        <v>0</v>
      </c>
      <c r="J360" s="95">
        <v>0</v>
      </c>
      <c r="K360" s="94">
        <v>0</v>
      </c>
      <c r="L360" s="94">
        <v>0</v>
      </c>
      <c r="M360" s="96"/>
      <c r="N360" s="97" t="s">
        <v>134</v>
      </c>
      <c r="O360" s="98"/>
      <c r="P360" s="98"/>
      <c r="Q360" s="30" t="s">
        <v>134</v>
      </c>
      <c r="R360" s="31" t="s">
        <v>134</v>
      </c>
      <c r="S360" s="32" t="s">
        <v>134</v>
      </c>
      <c r="T360" s="99"/>
      <c r="U360" s="99"/>
      <c r="V360" s="100" t="s">
        <v>134</v>
      </c>
      <c r="W360" s="101"/>
      <c r="X360" s="100" t="s">
        <v>134</v>
      </c>
      <c r="Y360" s="102"/>
      <c r="Z360" s="100" t="s">
        <v>134</v>
      </c>
      <c r="AA360" s="103"/>
      <c r="AB360" s="33">
        <v>2021</v>
      </c>
      <c r="AC360" s="58">
        <v>0</v>
      </c>
      <c r="AD360" s="104" t="s">
        <v>134</v>
      </c>
      <c r="AE360" s="105"/>
      <c r="AF360" s="106" t="s">
        <v>134</v>
      </c>
      <c r="AG360" s="105"/>
      <c r="AH360" s="106" t="s">
        <v>134</v>
      </c>
      <c r="AI360" s="103"/>
    </row>
    <row r="361" spans="1:35" ht="12" customHeight="1" x14ac:dyDescent="0.2">
      <c r="A361" s="25"/>
      <c r="B361" s="92" t="s">
        <v>134</v>
      </c>
      <c r="C361" s="34"/>
      <c r="D361" s="93"/>
      <c r="E361" s="94">
        <v>0</v>
      </c>
      <c r="F361" s="94">
        <v>0</v>
      </c>
      <c r="G361" s="94">
        <v>0</v>
      </c>
      <c r="H361" s="94">
        <v>0</v>
      </c>
      <c r="I361" s="94">
        <v>0</v>
      </c>
      <c r="J361" s="95">
        <v>0</v>
      </c>
      <c r="K361" s="94">
        <v>0</v>
      </c>
      <c r="L361" s="94">
        <v>0</v>
      </c>
      <c r="M361" s="96"/>
      <c r="N361" s="97" t="s">
        <v>134</v>
      </c>
      <c r="O361" s="98"/>
      <c r="P361" s="98"/>
      <c r="Q361" s="30" t="s">
        <v>134</v>
      </c>
      <c r="R361" s="31" t="s">
        <v>134</v>
      </c>
      <c r="S361" s="32" t="s">
        <v>134</v>
      </c>
      <c r="T361" s="99"/>
      <c r="U361" s="99"/>
      <c r="V361" s="100" t="s">
        <v>134</v>
      </c>
      <c r="W361" s="101"/>
      <c r="X361" s="100" t="s">
        <v>134</v>
      </c>
      <c r="Y361" s="102"/>
      <c r="Z361" s="100" t="s">
        <v>134</v>
      </c>
      <c r="AA361" s="103"/>
      <c r="AB361" s="33">
        <v>2021</v>
      </c>
      <c r="AC361" s="58">
        <v>0</v>
      </c>
      <c r="AD361" s="104" t="s">
        <v>134</v>
      </c>
      <c r="AE361" s="105"/>
      <c r="AF361" s="106" t="s">
        <v>134</v>
      </c>
      <c r="AG361" s="105"/>
      <c r="AH361" s="106" t="s">
        <v>134</v>
      </c>
      <c r="AI361" s="103"/>
    </row>
    <row r="362" spans="1:35" ht="12" customHeight="1" x14ac:dyDescent="0.2">
      <c r="A362" s="25"/>
      <c r="B362" s="92" t="s">
        <v>134</v>
      </c>
      <c r="C362" s="107"/>
      <c r="D362" s="93"/>
      <c r="E362" s="94">
        <v>0</v>
      </c>
      <c r="F362" s="94">
        <v>0</v>
      </c>
      <c r="G362" s="94">
        <v>0</v>
      </c>
      <c r="H362" s="94">
        <v>0</v>
      </c>
      <c r="I362" s="94">
        <v>0</v>
      </c>
      <c r="J362" s="95">
        <v>0</v>
      </c>
      <c r="K362" s="94">
        <v>0</v>
      </c>
      <c r="L362" s="94">
        <v>0</v>
      </c>
      <c r="M362" s="96"/>
      <c r="N362" s="97" t="s">
        <v>134</v>
      </c>
      <c r="O362" s="98"/>
      <c r="P362" s="98"/>
      <c r="Q362" s="30" t="s">
        <v>134</v>
      </c>
      <c r="R362" s="31" t="s">
        <v>134</v>
      </c>
      <c r="S362" s="32" t="s">
        <v>134</v>
      </c>
      <c r="T362" s="99"/>
      <c r="U362" s="99"/>
      <c r="V362" s="100" t="s">
        <v>134</v>
      </c>
      <c r="W362" s="101"/>
      <c r="X362" s="100" t="s">
        <v>134</v>
      </c>
      <c r="Y362" s="102"/>
      <c r="Z362" s="100" t="s">
        <v>134</v>
      </c>
      <c r="AA362" s="103"/>
      <c r="AB362" s="33">
        <v>2021</v>
      </c>
      <c r="AC362" s="58">
        <v>0</v>
      </c>
      <c r="AD362" s="104" t="s">
        <v>134</v>
      </c>
      <c r="AE362" s="105"/>
      <c r="AF362" s="106" t="s">
        <v>134</v>
      </c>
      <c r="AG362" s="105"/>
      <c r="AH362" s="106" t="s">
        <v>134</v>
      </c>
      <c r="AI362" s="103"/>
    </row>
    <row r="363" spans="1:35" ht="12" customHeight="1" x14ac:dyDescent="0.2">
      <c r="A363" s="25"/>
      <c r="B363" s="92" t="s">
        <v>134</v>
      </c>
      <c r="C363" s="107"/>
      <c r="D363" s="93"/>
      <c r="E363" s="94">
        <v>0</v>
      </c>
      <c r="F363" s="94">
        <v>0</v>
      </c>
      <c r="G363" s="94">
        <v>0</v>
      </c>
      <c r="H363" s="94">
        <v>0</v>
      </c>
      <c r="I363" s="94">
        <v>0</v>
      </c>
      <c r="J363" s="95">
        <v>0</v>
      </c>
      <c r="K363" s="94">
        <v>0</v>
      </c>
      <c r="L363" s="94">
        <v>0</v>
      </c>
      <c r="M363" s="96"/>
      <c r="N363" s="97" t="s">
        <v>134</v>
      </c>
      <c r="O363" s="98"/>
      <c r="P363" s="98"/>
      <c r="Q363" s="30" t="s">
        <v>134</v>
      </c>
      <c r="R363" s="31" t="s">
        <v>134</v>
      </c>
      <c r="S363" s="32" t="s">
        <v>134</v>
      </c>
      <c r="T363" s="99"/>
      <c r="U363" s="99"/>
      <c r="V363" s="100" t="s">
        <v>134</v>
      </c>
      <c r="W363" s="101"/>
      <c r="X363" s="100" t="s">
        <v>134</v>
      </c>
      <c r="Y363" s="102"/>
      <c r="Z363" s="100" t="s">
        <v>134</v>
      </c>
      <c r="AA363" s="103"/>
      <c r="AB363" s="33">
        <v>2021</v>
      </c>
      <c r="AC363" s="58">
        <v>0</v>
      </c>
      <c r="AD363" s="104" t="s">
        <v>134</v>
      </c>
      <c r="AE363" s="105"/>
      <c r="AF363" s="106" t="s">
        <v>134</v>
      </c>
      <c r="AG363" s="105"/>
      <c r="AH363" s="106" t="s">
        <v>134</v>
      </c>
      <c r="AI363" s="103"/>
    </row>
    <row r="364" spans="1:35" ht="12" customHeight="1" x14ac:dyDescent="0.2">
      <c r="A364" s="25"/>
      <c r="B364" s="92" t="s">
        <v>134</v>
      </c>
      <c r="C364" s="107"/>
      <c r="D364" s="93"/>
      <c r="E364" s="94">
        <v>0</v>
      </c>
      <c r="F364" s="94">
        <v>0</v>
      </c>
      <c r="G364" s="94">
        <v>0</v>
      </c>
      <c r="H364" s="94">
        <v>0</v>
      </c>
      <c r="I364" s="94">
        <v>0</v>
      </c>
      <c r="J364" s="95">
        <v>0</v>
      </c>
      <c r="K364" s="94">
        <v>0</v>
      </c>
      <c r="L364" s="94">
        <v>0</v>
      </c>
      <c r="M364" s="96"/>
      <c r="N364" s="97" t="s">
        <v>134</v>
      </c>
      <c r="O364" s="98"/>
      <c r="P364" s="98"/>
      <c r="Q364" s="30" t="s">
        <v>134</v>
      </c>
      <c r="R364" s="31" t="s">
        <v>134</v>
      </c>
      <c r="S364" s="32" t="s">
        <v>134</v>
      </c>
      <c r="T364" s="99"/>
      <c r="U364" s="99"/>
      <c r="V364" s="100" t="s">
        <v>134</v>
      </c>
      <c r="W364" s="101"/>
      <c r="X364" s="100" t="s">
        <v>134</v>
      </c>
      <c r="Y364" s="102"/>
      <c r="Z364" s="100" t="s">
        <v>134</v>
      </c>
      <c r="AA364" s="103"/>
      <c r="AB364" s="33">
        <v>2021</v>
      </c>
      <c r="AC364" s="58">
        <v>0</v>
      </c>
      <c r="AD364" s="104" t="s">
        <v>134</v>
      </c>
      <c r="AE364" s="105"/>
      <c r="AF364" s="106" t="s">
        <v>134</v>
      </c>
      <c r="AG364" s="105"/>
      <c r="AH364" s="106" t="s">
        <v>134</v>
      </c>
      <c r="AI364" s="103"/>
    </row>
    <row r="365" spans="1:35" ht="12" customHeight="1" thickBot="1" x14ac:dyDescent="0.25">
      <c r="A365" s="25"/>
      <c r="B365" s="191" t="s">
        <v>134</v>
      </c>
      <c r="C365" s="192"/>
      <c r="D365" s="193"/>
      <c r="E365" s="194">
        <v>0</v>
      </c>
      <c r="F365" s="194">
        <v>0</v>
      </c>
      <c r="G365" s="194">
        <v>0</v>
      </c>
      <c r="H365" s="194">
        <v>0</v>
      </c>
      <c r="I365" s="194">
        <v>0</v>
      </c>
      <c r="J365" s="195">
        <v>0</v>
      </c>
      <c r="K365" s="194">
        <v>0</v>
      </c>
      <c r="L365" s="194">
        <v>0</v>
      </c>
      <c r="M365" s="196"/>
      <c r="N365" s="197" t="s">
        <v>134</v>
      </c>
      <c r="O365" s="198"/>
      <c r="P365" s="198"/>
      <c r="Q365" s="59" t="s">
        <v>134</v>
      </c>
      <c r="R365" s="60" t="s">
        <v>134</v>
      </c>
      <c r="S365" s="61" t="s">
        <v>134</v>
      </c>
      <c r="T365" s="199"/>
      <c r="U365" s="199"/>
      <c r="V365" s="200" t="s">
        <v>134</v>
      </c>
      <c r="W365" s="201"/>
      <c r="X365" s="200" t="s">
        <v>134</v>
      </c>
      <c r="Y365" s="202"/>
      <c r="Z365" s="200" t="s">
        <v>134</v>
      </c>
      <c r="AA365" s="203"/>
      <c r="AB365" s="62">
        <v>2021</v>
      </c>
      <c r="AC365" s="63">
        <v>0</v>
      </c>
      <c r="AD365" s="204" t="s">
        <v>134</v>
      </c>
      <c r="AE365" s="205"/>
      <c r="AF365" s="206" t="s">
        <v>134</v>
      </c>
      <c r="AG365" s="205"/>
      <c r="AH365" s="206" t="s">
        <v>134</v>
      </c>
      <c r="AI365" s="203"/>
    </row>
    <row r="366" spans="1:35" ht="18" customHeight="1" thickBot="1" x14ac:dyDescent="0.25">
      <c r="B366" s="39"/>
      <c r="C366" s="40"/>
      <c r="D366" s="40"/>
      <c r="E366" s="40"/>
      <c r="F366" s="41"/>
      <c r="G366" s="41"/>
      <c r="H366" s="41"/>
      <c r="I366" s="42"/>
      <c r="J366" s="43"/>
      <c r="K366" s="44"/>
      <c r="L366" s="44"/>
      <c r="M366" s="44"/>
      <c r="N366" s="45"/>
      <c r="O366" s="46"/>
      <c r="P366" s="45"/>
      <c r="Q366" s="45"/>
      <c r="R366" s="45"/>
      <c r="S366" s="45"/>
      <c r="T366" s="45"/>
      <c r="U366" s="45"/>
      <c r="V366" s="45"/>
      <c r="W366" s="45"/>
      <c r="X366" s="45"/>
      <c r="Y366" s="45"/>
      <c r="Z366" s="45"/>
      <c r="AA366" s="45"/>
      <c r="AB366" s="45"/>
      <c r="AC366" s="45"/>
      <c r="AD366" s="40"/>
      <c r="AE366" s="40"/>
      <c r="AF366" s="40"/>
      <c r="AG366" s="40"/>
      <c r="AH366" s="40"/>
      <c r="AI366" s="47"/>
    </row>
    <row r="367" spans="1:35" ht="25.5" customHeight="1" thickBot="1" x14ac:dyDescent="0.25">
      <c r="B367" s="171">
        <v>32</v>
      </c>
      <c r="C367" s="171" t="s">
        <v>237</v>
      </c>
      <c r="D367" s="172">
        <v>1</v>
      </c>
      <c r="E367" s="173">
        <v>2756159339</v>
      </c>
      <c r="F367" s="173">
        <v>3610211545</v>
      </c>
      <c r="G367" s="173">
        <v>227655287</v>
      </c>
      <c r="H367" s="173">
        <v>227655287</v>
      </c>
      <c r="I367" s="173">
        <v>2528504052</v>
      </c>
      <c r="J367" s="173">
        <v>3382556258</v>
      </c>
      <c r="K367" s="173">
        <v>179376919</v>
      </c>
      <c r="L367" s="173">
        <v>2768784</v>
      </c>
      <c r="M367" s="174">
        <v>1</v>
      </c>
      <c r="N367" s="174">
        <v>3.5</v>
      </c>
      <c r="O367" s="175" t="s">
        <v>116</v>
      </c>
      <c r="P367" s="175">
        <v>0</v>
      </c>
      <c r="Q367" s="52">
        <v>700000000</v>
      </c>
      <c r="R367" s="227">
        <v>2668504052</v>
      </c>
      <c r="S367" s="73" t="s">
        <v>128</v>
      </c>
      <c r="T367" s="69" t="s">
        <v>163</v>
      </c>
      <c r="U367" s="69">
        <v>12.106722296328659</v>
      </c>
      <c r="V367" s="70" t="s">
        <v>128</v>
      </c>
      <c r="W367" s="71">
        <v>6.3058711148185634E-2</v>
      </c>
      <c r="X367" s="70" t="s">
        <v>128</v>
      </c>
      <c r="Y367" s="72">
        <v>64.785450580471434</v>
      </c>
      <c r="Z367" s="70" t="s">
        <v>128</v>
      </c>
      <c r="AA367" s="70" t="s">
        <v>128</v>
      </c>
      <c r="AB367" s="23">
        <v>2021</v>
      </c>
      <c r="AC367" s="24">
        <v>3973.7019578966369</v>
      </c>
      <c r="AD367" s="74" t="s">
        <v>443</v>
      </c>
      <c r="AE367" s="75">
        <v>5.3029988363315496E-2</v>
      </c>
      <c r="AF367" s="73" t="s">
        <v>128</v>
      </c>
      <c r="AG367" s="75">
        <v>4.9685985644921535E-2</v>
      </c>
      <c r="AH367" s="73" t="s">
        <v>128</v>
      </c>
      <c r="AI367" s="70" t="s">
        <v>128</v>
      </c>
    </row>
    <row r="368" spans="1:35" ht="12" customHeight="1" x14ac:dyDescent="0.2">
      <c r="A368" s="25"/>
      <c r="B368" s="176">
        <v>32.1</v>
      </c>
      <c r="C368" s="177" t="s">
        <v>238</v>
      </c>
      <c r="D368" s="178">
        <v>0.5</v>
      </c>
      <c r="E368" s="94">
        <v>2475892161</v>
      </c>
      <c r="F368" s="94">
        <v>3329944367</v>
      </c>
      <c r="G368" s="94">
        <v>214924287</v>
      </c>
      <c r="H368" s="94">
        <v>214924287</v>
      </c>
      <c r="I368" s="94">
        <v>2260967874</v>
      </c>
      <c r="J368" s="95">
        <v>3115020080</v>
      </c>
      <c r="K368" s="94">
        <v>164469378</v>
      </c>
      <c r="L368" s="94">
        <v>2768784</v>
      </c>
      <c r="M368" s="180"/>
      <c r="N368" s="181" t="s">
        <v>134</v>
      </c>
      <c r="O368" s="182" t="s">
        <v>116</v>
      </c>
      <c r="P368" s="182" t="s">
        <v>134</v>
      </c>
      <c r="Q368" s="53" t="s">
        <v>134</v>
      </c>
      <c r="R368" s="54" t="s">
        <v>134</v>
      </c>
      <c r="S368" s="55" t="s">
        <v>134</v>
      </c>
      <c r="T368" s="183" t="s">
        <v>163</v>
      </c>
      <c r="U368" s="183"/>
      <c r="V368" s="184" t="s">
        <v>134</v>
      </c>
      <c r="W368" s="185"/>
      <c r="X368" s="184" t="s">
        <v>134</v>
      </c>
      <c r="Y368" s="186"/>
      <c r="Z368" s="184" t="s">
        <v>134</v>
      </c>
      <c r="AA368" s="187"/>
      <c r="AB368" s="56">
        <v>2021</v>
      </c>
      <c r="AC368" s="57">
        <v>3665.2163691517908</v>
      </c>
      <c r="AD368" s="188" t="s">
        <v>443</v>
      </c>
      <c r="AE368" s="189"/>
      <c r="AF368" s="190" t="s">
        <v>134</v>
      </c>
      <c r="AG368" s="189"/>
      <c r="AH368" s="190" t="s">
        <v>134</v>
      </c>
      <c r="AI368" s="187" t="s">
        <v>134</v>
      </c>
    </row>
    <row r="369" spans="1:35" ht="12" customHeight="1" x14ac:dyDescent="0.2">
      <c r="A369" s="25"/>
      <c r="B369" s="92">
        <v>32.200000000000003</v>
      </c>
      <c r="C369" s="12" t="s">
        <v>239</v>
      </c>
      <c r="D369" s="93">
        <v>0.5</v>
      </c>
      <c r="E369" s="94">
        <v>280267178</v>
      </c>
      <c r="F369" s="94">
        <v>280267178</v>
      </c>
      <c r="G369" s="94">
        <v>12731000</v>
      </c>
      <c r="H369" s="94">
        <v>12731000</v>
      </c>
      <c r="I369" s="94">
        <v>267536178</v>
      </c>
      <c r="J369" s="95">
        <v>267536178</v>
      </c>
      <c r="K369" s="94">
        <v>14907541</v>
      </c>
      <c r="L369" s="94">
        <v>0</v>
      </c>
      <c r="M369" s="96"/>
      <c r="N369" s="97" t="s">
        <v>134</v>
      </c>
      <c r="O369" s="98" t="s">
        <v>116</v>
      </c>
      <c r="P369" s="98" t="s">
        <v>134</v>
      </c>
      <c r="Q369" s="30" t="s">
        <v>134</v>
      </c>
      <c r="R369" s="31" t="s">
        <v>134</v>
      </c>
      <c r="S369" s="32" t="s">
        <v>134</v>
      </c>
      <c r="T369" s="99" t="s">
        <v>163</v>
      </c>
      <c r="U369" s="99"/>
      <c r="V369" s="100" t="s">
        <v>134</v>
      </c>
      <c r="W369" s="101"/>
      <c r="X369" s="100" t="s">
        <v>134</v>
      </c>
      <c r="Y369" s="102"/>
      <c r="Z369" s="100" t="s">
        <v>134</v>
      </c>
      <c r="AA369" s="103"/>
      <c r="AB369" s="33">
        <v>2021</v>
      </c>
      <c r="AC369" s="58">
        <v>308.48558874484604</v>
      </c>
      <c r="AD369" s="104" t="s">
        <v>443</v>
      </c>
      <c r="AE369" s="105"/>
      <c r="AF369" s="106" t="s">
        <v>134</v>
      </c>
      <c r="AG369" s="105"/>
      <c r="AH369" s="106" t="s">
        <v>134</v>
      </c>
      <c r="AI369" s="103" t="s">
        <v>134</v>
      </c>
    </row>
    <row r="370" spans="1:35" ht="12" customHeight="1" x14ac:dyDescent="0.2">
      <c r="A370" s="25"/>
      <c r="B370" s="92" t="s">
        <v>134</v>
      </c>
      <c r="C370" s="12"/>
      <c r="D370" s="93"/>
      <c r="E370" s="94">
        <v>0</v>
      </c>
      <c r="F370" s="94">
        <v>0</v>
      </c>
      <c r="G370" s="94">
        <v>0</v>
      </c>
      <c r="H370" s="94">
        <v>0</v>
      </c>
      <c r="I370" s="94">
        <v>0</v>
      </c>
      <c r="J370" s="95">
        <v>0</v>
      </c>
      <c r="K370" s="94">
        <v>0</v>
      </c>
      <c r="L370" s="94">
        <v>0</v>
      </c>
      <c r="M370" s="96"/>
      <c r="N370" s="97" t="s">
        <v>134</v>
      </c>
      <c r="O370" s="98"/>
      <c r="P370" s="98"/>
      <c r="Q370" s="30" t="s">
        <v>134</v>
      </c>
      <c r="R370" s="31" t="s">
        <v>134</v>
      </c>
      <c r="S370" s="32" t="s">
        <v>134</v>
      </c>
      <c r="T370" s="99"/>
      <c r="U370" s="99"/>
      <c r="V370" s="100" t="s">
        <v>134</v>
      </c>
      <c r="W370" s="101"/>
      <c r="X370" s="100" t="s">
        <v>134</v>
      </c>
      <c r="Y370" s="102"/>
      <c r="Z370" s="100" t="s">
        <v>134</v>
      </c>
      <c r="AA370" s="103"/>
      <c r="AB370" s="33">
        <v>2021</v>
      </c>
      <c r="AC370" s="58">
        <v>0</v>
      </c>
      <c r="AD370" s="104" t="s">
        <v>134</v>
      </c>
      <c r="AE370" s="105"/>
      <c r="AF370" s="106" t="s">
        <v>134</v>
      </c>
      <c r="AG370" s="105"/>
      <c r="AH370" s="106" t="s">
        <v>134</v>
      </c>
      <c r="AI370" s="103"/>
    </row>
    <row r="371" spans="1:35" ht="12" customHeight="1" x14ac:dyDescent="0.2">
      <c r="A371" s="25"/>
      <c r="B371" s="92" t="s">
        <v>134</v>
      </c>
      <c r="C371" s="107"/>
      <c r="D371" s="93"/>
      <c r="E371" s="94">
        <v>0</v>
      </c>
      <c r="F371" s="94">
        <v>0</v>
      </c>
      <c r="G371" s="94">
        <v>0</v>
      </c>
      <c r="H371" s="94">
        <v>0</v>
      </c>
      <c r="I371" s="94">
        <v>0</v>
      </c>
      <c r="J371" s="95">
        <v>0</v>
      </c>
      <c r="K371" s="94">
        <v>0</v>
      </c>
      <c r="L371" s="94">
        <v>0</v>
      </c>
      <c r="M371" s="96"/>
      <c r="N371" s="97" t="s">
        <v>134</v>
      </c>
      <c r="O371" s="98"/>
      <c r="P371" s="98"/>
      <c r="Q371" s="30" t="s">
        <v>134</v>
      </c>
      <c r="R371" s="31" t="s">
        <v>134</v>
      </c>
      <c r="S371" s="32" t="s">
        <v>134</v>
      </c>
      <c r="T371" s="99"/>
      <c r="U371" s="99"/>
      <c r="V371" s="100" t="s">
        <v>134</v>
      </c>
      <c r="W371" s="101"/>
      <c r="X371" s="100" t="s">
        <v>134</v>
      </c>
      <c r="Y371" s="102"/>
      <c r="Z371" s="100" t="s">
        <v>134</v>
      </c>
      <c r="AA371" s="103"/>
      <c r="AB371" s="33">
        <v>2021</v>
      </c>
      <c r="AC371" s="58">
        <v>0</v>
      </c>
      <c r="AD371" s="104" t="s">
        <v>134</v>
      </c>
      <c r="AE371" s="105"/>
      <c r="AF371" s="106" t="s">
        <v>134</v>
      </c>
      <c r="AG371" s="105"/>
      <c r="AH371" s="106" t="s">
        <v>134</v>
      </c>
      <c r="AI371" s="103"/>
    </row>
    <row r="372" spans="1:35" ht="12" customHeight="1" x14ac:dyDescent="0.2">
      <c r="A372" s="25"/>
      <c r="B372" s="92" t="s">
        <v>134</v>
      </c>
      <c r="C372" s="34"/>
      <c r="D372" s="93"/>
      <c r="E372" s="94">
        <v>0</v>
      </c>
      <c r="F372" s="94">
        <v>0</v>
      </c>
      <c r="G372" s="94">
        <v>0</v>
      </c>
      <c r="H372" s="94">
        <v>0</v>
      </c>
      <c r="I372" s="94">
        <v>0</v>
      </c>
      <c r="J372" s="95">
        <v>0</v>
      </c>
      <c r="K372" s="94">
        <v>0</v>
      </c>
      <c r="L372" s="94">
        <v>0</v>
      </c>
      <c r="M372" s="96"/>
      <c r="N372" s="97" t="s">
        <v>134</v>
      </c>
      <c r="O372" s="98"/>
      <c r="P372" s="98"/>
      <c r="Q372" s="30" t="s">
        <v>134</v>
      </c>
      <c r="R372" s="31" t="s">
        <v>134</v>
      </c>
      <c r="S372" s="32" t="s">
        <v>134</v>
      </c>
      <c r="T372" s="99"/>
      <c r="U372" s="99"/>
      <c r="V372" s="100" t="s">
        <v>134</v>
      </c>
      <c r="W372" s="101"/>
      <c r="X372" s="100" t="s">
        <v>134</v>
      </c>
      <c r="Y372" s="102"/>
      <c r="Z372" s="100" t="s">
        <v>134</v>
      </c>
      <c r="AA372" s="103"/>
      <c r="AB372" s="33">
        <v>2021</v>
      </c>
      <c r="AC372" s="58">
        <v>0</v>
      </c>
      <c r="AD372" s="104" t="s">
        <v>134</v>
      </c>
      <c r="AE372" s="105"/>
      <c r="AF372" s="106" t="s">
        <v>134</v>
      </c>
      <c r="AG372" s="105"/>
      <c r="AH372" s="106" t="s">
        <v>134</v>
      </c>
      <c r="AI372" s="103"/>
    </row>
    <row r="373" spans="1:35" ht="12" customHeight="1" x14ac:dyDescent="0.2">
      <c r="A373" s="25"/>
      <c r="B373" s="92" t="s">
        <v>134</v>
      </c>
      <c r="C373" s="107"/>
      <c r="D373" s="93"/>
      <c r="E373" s="94">
        <v>0</v>
      </c>
      <c r="F373" s="94">
        <v>0</v>
      </c>
      <c r="G373" s="94">
        <v>0</v>
      </c>
      <c r="H373" s="94">
        <v>0</v>
      </c>
      <c r="I373" s="94">
        <v>0</v>
      </c>
      <c r="J373" s="95">
        <v>0</v>
      </c>
      <c r="K373" s="94">
        <v>0</v>
      </c>
      <c r="L373" s="94">
        <v>0</v>
      </c>
      <c r="M373" s="96"/>
      <c r="N373" s="97" t="s">
        <v>134</v>
      </c>
      <c r="O373" s="98"/>
      <c r="P373" s="98"/>
      <c r="Q373" s="30" t="s">
        <v>134</v>
      </c>
      <c r="R373" s="31" t="s">
        <v>134</v>
      </c>
      <c r="S373" s="32" t="s">
        <v>134</v>
      </c>
      <c r="T373" s="99"/>
      <c r="U373" s="99"/>
      <c r="V373" s="100" t="s">
        <v>134</v>
      </c>
      <c r="W373" s="101"/>
      <c r="X373" s="100" t="s">
        <v>134</v>
      </c>
      <c r="Y373" s="102"/>
      <c r="Z373" s="100" t="s">
        <v>134</v>
      </c>
      <c r="AA373" s="103"/>
      <c r="AB373" s="33">
        <v>2021</v>
      </c>
      <c r="AC373" s="58">
        <v>0</v>
      </c>
      <c r="AD373" s="104" t="s">
        <v>134</v>
      </c>
      <c r="AE373" s="105"/>
      <c r="AF373" s="106" t="s">
        <v>134</v>
      </c>
      <c r="AG373" s="105"/>
      <c r="AH373" s="106" t="s">
        <v>134</v>
      </c>
      <c r="AI373" s="103"/>
    </row>
    <row r="374" spans="1:35" ht="12" customHeight="1" x14ac:dyDescent="0.2">
      <c r="A374" s="25"/>
      <c r="B374" s="92" t="s">
        <v>134</v>
      </c>
      <c r="C374" s="107"/>
      <c r="D374" s="93"/>
      <c r="E374" s="94">
        <v>0</v>
      </c>
      <c r="F374" s="94">
        <v>0</v>
      </c>
      <c r="G374" s="94">
        <v>0</v>
      </c>
      <c r="H374" s="94">
        <v>0</v>
      </c>
      <c r="I374" s="94">
        <v>0</v>
      </c>
      <c r="J374" s="95">
        <v>0</v>
      </c>
      <c r="K374" s="94">
        <v>0</v>
      </c>
      <c r="L374" s="94">
        <v>0</v>
      </c>
      <c r="M374" s="96"/>
      <c r="N374" s="97" t="s">
        <v>134</v>
      </c>
      <c r="O374" s="98"/>
      <c r="P374" s="98"/>
      <c r="Q374" s="30" t="s">
        <v>134</v>
      </c>
      <c r="R374" s="31" t="s">
        <v>134</v>
      </c>
      <c r="S374" s="32" t="s">
        <v>134</v>
      </c>
      <c r="T374" s="99"/>
      <c r="U374" s="99"/>
      <c r="V374" s="100" t="s">
        <v>134</v>
      </c>
      <c r="W374" s="101"/>
      <c r="X374" s="100" t="s">
        <v>134</v>
      </c>
      <c r="Y374" s="102"/>
      <c r="Z374" s="100" t="s">
        <v>134</v>
      </c>
      <c r="AA374" s="103"/>
      <c r="AB374" s="33">
        <v>2021</v>
      </c>
      <c r="AC374" s="58">
        <v>0</v>
      </c>
      <c r="AD374" s="104" t="s">
        <v>134</v>
      </c>
      <c r="AE374" s="105"/>
      <c r="AF374" s="106" t="s">
        <v>134</v>
      </c>
      <c r="AG374" s="105"/>
      <c r="AH374" s="106" t="s">
        <v>134</v>
      </c>
      <c r="AI374" s="103"/>
    </row>
    <row r="375" spans="1:35" ht="12" customHeight="1" x14ac:dyDescent="0.2">
      <c r="A375" s="25"/>
      <c r="B375" s="92" t="s">
        <v>134</v>
      </c>
      <c r="C375" s="107"/>
      <c r="D375" s="93"/>
      <c r="E375" s="94">
        <v>0</v>
      </c>
      <c r="F375" s="94">
        <v>0</v>
      </c>
      <c r="G375" s="94">
        <v>0</v>
      </c>
      <c r="H375" s="94">
        <v>0</v>
      </c>
      <c r="I375" s="94">
        <v>0</v>
      </c>
      <c r="J375" s="95">
        <v>0</v>
      </c>
      <c r="K375" s="94">
        <v>0</v>
      </c>
      <c r="L375" s="94">
        <v>0</v>
      </c>
      <c r="M375" s="96"/>
      <c r="N375" s="97" t="s">
        <v>134</v>
      </c>
      <c r="O375" s="98"/>
      <c r="P375" s="98"/>
      <c r="Q375" s="30" t="s">
        <v>134</v>
      </c>
      <c r="R375" s="31" t="s">
        <v>134</v>
      </c>
      <c r="S375" s="32" t="s">
        <v>134</v>
      </c>
      <c r="T375" s="99"/>
      <c r="U375" s="99"/>
      <c r="V375" s="100" t="s">
        <v>134</v>
      </c>
      <c r="W375" s="101"/>
      <c r="X375" s="100" t="s">
        <v>134</v>
      </c>
      <c r="Y375" s="102"/>
      <c r="Z375" s="100" t="s">
        <v>134</v>
      </c>
      <c r="AA375" s="103"/>
      <c r="AB375" s="33">
        <v>2021</v>
      </c>
      <c r="AC375" s="58">
        <v>0</v>
      </c>
      <c r="AD375" s="104" t="s">
        <v>134</v>
      </c>
      <c r="AE375" s="105"/>
      <c r="AF375" s="106" t="s">
        <v>134</v>
      </c>
      <c r="AG375" s="105"/>
      <c r="AH375" s="106" t="s">
        <v>134</v>
      </c>
      <c r="AI375" s="103"/>
    </row>
    <row r="376" spans="1:35" ht="12" customHeight="1" thickBot="1" x14ac:dyDescent="0.25">
      <c r="A376" s="25"/>
      <c r="B376" s="191" t="s">
        <v>134</v>
      </c>
      <c r="C376" s="192"/>
      <c r="D376" s="193"/>
      <c r="E376" s="194">
        <v>0</v>
      </c>
      <c r="F376" s="194">
        <v>0</v>
      </c>
      <c r="G376" s="194">
        <v>0</v>
      </c>
      <c r="H376" s="194">
        <v>0</v>
      </c>
      <c r="I376" s="194">
        <v>0</v>
      </c>
      <c r="J376" s="195">
        <v>0</v>
      </c>
      <c r="K376" s="194">
        <v>0</v>
      </c>
      <c r="L376" s="194">
        <v>0</v>
      </c>
      <c r="M376" s="196"/>
      <c r="N376" s="197" t="s">
        <v>134</v>
      </c>
      <c r="O376" s="198"/>
      <c r="P376" s="198"/>
      <c r="Q376" s="59" t="s">
        <v>134</v>
      </c>
      <c r="R376" s="60" t="s">
        <v>134</v>
      </c>
      <c r="S376" s="61" t="s">
        <v>134</v>
      </c>
      <c r="T376" s="199"/>
      <c r="U376" s="199"/>
      <c r="V376" s="200" t="s">
        <v>134</v>
      </c>
      <c r="W376" s="201"/>
      <c r="X376" s="200" t="s">
        <v>134</v>
      </c>
      <c r="Y376" s="202"/>
      <c r="Z376" s="200" t="s">
        <v>134</v>
      </c>
      <c r="AA376" s="203"/>
      <c r="AB376" s="62">
        <v>2021</v>
      </c>
      <c r="AC376" s="63">
        <v>0</v>
      </c>
      <c r="AD376" s="204" t="s">
        <v>134</v>
      </c>
      <c r="AE376" s="205"/>
      <c r="AF376" s="206" t="s">
        <v>134</v>
      </c>
      <c r="AG376" s="205"/>
      <c r="AH376" s="206" t="s">
        <v>134</v>
      </c>
      <c r="AI376" s="203"/>
    </row>
    <row r="377" spans="1:35" ht="18" customHeight="1" thickBot="1" x14ac:dyDescent="0.25">
      <c r="B377" s="39"/>
      <c r="C377" s="40"/>
      <c r="D377" s="40"/>
      <c r="E377" s="40"/>
      <c r="F377" s="41"/>
      <c r="G377" s="41"/>
      <c r="H377" s="41"/>
      <c r="I377" s="42"/>
      <c r="J377" s="43"/>
      <c r="K377" s="44"/>
      <c r="L377" s="44"/>
      <c r="M377" s="44"/>
      <c r="N377" s="45"/>
      <c r="O377" s="46"/>
      <c r="P377" s="45"/>
      <c r="Q377" s="45"/>
      <c r="R377" s="45"/>
      <c r="S377" s="45"/>
      <c r="T377" s="45"/>
      <c r="U377" s="45"/>
      <c r="V377" s="45"/>
      <c r="W377" s="45"/>
      <c r="X377" s="45"/>
      <c r="Y377" s="45"/>
      <c r="Z377" s="45"/>
      <c r="AA377" s="45"/>
      <c r="AB377" s="45"/>
      <c r="AC377" s="45"/>
      <c r="AD377" s="40"/>
      <c r="AE377" s="40"/>
      <c r="AF377" s="40"/>
      <c r="AG377" s="40"/>
      <c r="AH377" s="40"/>
      <c r="AI377" s="47"/>
    </row>
    <row r="378" spans="1:35" ht="25.5" customHeight="1" thickBot="1" x14ac:dyDescent="0.25">
      <c r="B378" s="171">
        <v>33</v>
      </c>
      <c r="C378" s="171" t="s">
        <v>240</v>
      </c>
      <c r="D378" s="172">
        <v>1</v>
      </c>
      <c r="E378" s="173">
        <v>889561711</v>
      </c>
      <c r="F378" s="173">
        <v>889561711</v>
      </c>
      <c r="G378" s="173">
        <v>66574725</v>
      </c>
      <c r="H378" s="173">
        <v>68066118</v>
      </c>
      <c r="I378" s="173">
        <v>822986986</v>
      </c>
      <c r="J378" s="173">
        <v>821495593</v>
      </c>
      <c r="K378" s="173">
        <v>34173864</v>
      </c>
      <c r="L378" s="173">
        <v>90800</v>
      </c>
      <c r="M378" s="174">
        <v>1</v>
      </c>
      <c r="N378" s="174">
        <v>3.5</v>
      </c>
      <c r="O378" s="175" t="s">
        <v>116</v>
      </c>
      <c r="P378" s="175">
        <v>0</v>
      </c>
      <c r="Q378" s="52">
        <v>700000000</v>
      </c>
      <c r="R378" s="227">
        <v>962986986</v>
      </c>
      <c r="S378" s="73" t="s">
        <v>128</v>
      </c>
      <c r="T378" s="69" t="s">
        <v>163</v>
      </c>
      <c r="U378" s="69">
        <v>13.36185333097508</v>
      </c>
      <c r="V378" s="70" t="s">
        <v>128</v>
      </c>
      <c r="W378" s="71">
        <v>7.6516465533890313E-2</v>
      </c>
      <c r="X378" s="70" t="s">
        <v>128</v>
      </c>
      <c r="Y378" s="72">
        <v>376.36414096916297</v>
      </c>
      <c r="Z378" s="70" t="s">
        <v>128</v>
      </c>
      <c r="AA378" s="70" t="s">
        <v>128</v>
      </c>
      <c r="AB378" s="23">
        <v>2021</v>
      </c>
      <c r="AC378" s="24">
        <v>979.12631118977333</v>
      </c>
      <c r="AD378" s="74" t="s">
        <v>443</v>
      </c>
      <c r="AE378" s="75">
        <v>4.1599570699096859E-2</v>
      </c>
      <c r="AF378" s="73" t="s">
        <v>128</v>
      </c>
      <c r="AG378" s="75">
        <v>3.8416518581474782E-2</v>
      </c>
      <c r="AH378" s="73" t="s">
        <v>128</v>
      </c>
      <c r="AI378" s="70" t="s">
        <v>128</v>
      </c>
    </row>
    <row r="379" spans="1:35" ht="12" customHeight="1" x14ac:dyDescent="0.2">
      <c r="A379" s="25"/>
      <c r="B379" s="176">
        <v>33.1</v>
      </c>
      <c r="C379" s="177" t="s">
        <v>241</v>
      </c>
      <c r="D379" s="178">
        <v>0.6</v>
      </c>
      <c r="E379" s="94">
        <v>545257541</v>
      </c>
      <c r="F379" s="94">
        <v>545257541</v>
      </c>
      <c r="G379" s="94">
        <v>44718160</v>
      </c>
      <c r="H379" s="94">
        <v>45118160</v>
      </c>
      <c r="I379" s="94">
        <v>500539381</v>
      </c>
      <c r="J379" s="95">
        <v>500139381</v>
      </c>
      <c r="K379" s="94">
        <v>1318652</v>
      </c>
      <c r="L379" s="94">
        <v>90800</v>
      </c>
      <c r="M379" s="180"/>
      <c r="N379" s="181" t="s">
        <v>134</v>
      </c>
      <c r="O379" s="182" t="s">
        <v>116</v>
      </c>
      <c r="P379" s="182" t="s">
        <v>134</v>
      </c>
      <c r="Q379" s="53" t="s">
        <v>134</v>
      </c>
      <c r="R379" s="54" t="s">
        <v>134</v>
      </c>
      <c r="S379" s="55" t="s">
        <v>134</v>
      </c>
      <c r="T379" s="183" t="s">
        <v>163</v>
      </c>
      <c r="U379" s="183"/>
      <c r="V379" s="184" t="s">
        <v>134</v>
      </c>
      <c r="W379" s="185"/>
      <c r="X379" s="184" t="s">
        <v>134</v>
      </c>
      <c r="Y379" s="186"/>
      <c r="Z379" s="184" t="s">
        <v>134</v>
      </c>
      <c r="AA379" s="187"/>
      <c r="AB379" s="56">
        <v>2021</v>
      </c>
      <c r="AC379" s="57">
        <v>600.15623218267831</v>
      </c>
      <c r="AD379" s="188" t="s">
        <v>443</v>
      </c>
      <c r="AE379" s="189"/>
      <c r="AF379" s="190" t="s">
        <v>134</v>
      </c>
      <c r="AG379" s="189"/>
      <c r="AH379" s="190" t="s">
        <v>134</v>
      </c>
      <c r="AI379" s="187" t="s">
        <v>134</v>
      </c>
    </row>
    <row r="380" spans="1:35" ht="12" customHeight="1" x14ac:dyDescent="0.2">
      <c r="A380" s="25"/>
      <c r="B380" s="92">
        <v>33.200000000000003</v>
      </c>
      <c r="C380" s="12" t="s">
        <v>242</v>
      </c>
      <c r="D380" s="93">
        <v>0.4</v>
      </c>
      <c r="E380" s="94">
        <v>344304170</v>
      </c>
      <c r="F380" s="94">
        <v>344304170</v>
      </c>
      <c r="G380" s="94">
        <v>21856565</v>
      </c>
      <c r="H380" s="94">
        <v>22947958</v>
      </c>
      <c r="I380" s="94">
        <v>322447605</v>
      </c>
      <c r="J380" s="95">
        <v>321356212</v>
      </c>
      <c r="K380" s="94">
        <v>32855212</v>
      </c>
      <c r="L380" s="94">
        <v>0</v>
      </c>
      <c r="M380" s="96"/>
      <c r="N380" s="97" t="s">
        <v>134</v>
      </c>
      <c r="O380" s="98" t="s">
        <v>116</v>
      </c>
      <c r="P380" s="98" t="s">
        <v>134</v>
      </c>
      <c r="Q380" s="30" t="s">
        <v>134</v>
      </c>
      <c r="R380" s="31" t="s">
        <v>134</v>
      </c>
      <c r="S380" s="32" t="s">
        <v>134</v>
      </c>
      <c r="T380" s="99" t="s">
        <v>163</v>
      </c>
      <c r="U380" s="99"/>
      <c r="V380" s="100" t="s">
        <v>134</v>
      </c>
      <c r="W380" s="101"/>
      <c r="X380" s="100" t="s">
        <v>134</v>
      </c>
      <c r="Y380" s="102"/>
      <c r="Z380" s="100" t="s">
        <v>134</v>
      </c>
      <c r="AA380" s="103"/>
      <c r="AB380" s="33">
        <v>2021</v>
      </c>
      <c r="AC380" s="58">
        <v>378.97007900709502</v>
      </c>
      <c r="AD380" s="104" t="s">
        <v>443</v>
      </c>
      <c r="AE380" s="105"/>
      <c r="AF380" s="106" t="s">
        <v>134</v>
      </c>
      <c r="AG380" s="105"/>
      <c r="AH380" s="106" t="s">
        <v>134</v>
      </c>
      <c r="AI380" s="103" t="s">
        <v>134</v>
      </c>
    </row>
    <row r="381" spans="1:35" ht="12" customHeight="1" x14ac:dyDescent="0.2">
      <c r="A381" s="25"/>
      <c r="B381" s="92" t="s">
        <v>134</v>
      </c>
      <c r="C381" s="12"/>
      <c r="D381" s="93"/>
      <c r="E381" s="94">
        <v>0</v>
      </c>
      <c r="F381" s="94">
        <v>0</v>
      </c>
      <c r="G381" s="94">
        <v>0</v>
      </c>
      <c r="H381" s="94">
        <v>0</v>
      </c>
      <c r="I381" s="94">
        <v>0</v>
      </c>
      <c r="J381" s="95">
        <v>0</v>
      </c>
      <c r="K381" s="94">
        <v>0</v>
      </c>
      <c r="L381" s="94">
        <v>0</v>
      </c>
      <c r="M381" s="96"/>
      <c r="N381" s="97" t="s">
        <v>134</v>
      </c>
      <c r="O381" s="98"/>
      <c r="P381" s="98"/>
      <c r="Q381" s="30" t="s">
        <v>134</v>
      </c>
      <c r="R381" s="31" t="s">
        <v>134</v>
      </c>
      <c r="S381" s="32" t="s">
        <v>134</v>
      </c>
      <c r="T381" s="99"/>
      <c r="U381" s="99"/>
      <c r="V381" s="100" t="s">
        <v>134</v>
      </c>
      <c r="W381" s="101"/>
      <c r="X381" s="100" t="s">
        <v>134</v>
      </c>
      <c r="Y381" s="102"/>
      <c r="Z381" s="100" t="s">
        <v>134</v>
      </c>
      <c r="AA381" s="103"/>
      <c r="AB381" s="33">
        <v>2021</v>
      </c>
      <c r="AC381" s="58">
        <v>0</v>
      </c>
      <c r="AD381" s="104" t="s">
        <v>134</v>
      </c>
      <c r="AE381" s="105"/>
      <c r="AF381" s="106" t="s">
        <v>134</v>
      </c>
      <c r="AG381" s="105"/>
      <c r="AH381" s="106" t="s">
        <v>134</v>
      </c>
      <c r="AI381" s="103"/>
    </row>
    <row r="382" spans="1:35" ht="12" customHeight="1" x14ac:dyDescent="0.2">
      <c r="A382" s="25"/>
      <c r="B382" s="92" t="s">
        <v>134</v>
      </c>
      <c r="C382" s="107"/>
      <c r="D382" s="93"/>
      <c r="E382" s="94">
        <v>0</v>
      </c>
      <c r="F382" s="94">
        <v>0</v>
      </c>
      <c r="G382" s="94">
        <v>0</v>
      </c>
      <c r="H382" s="94">
        <v>0</v>
      </c>
      <c r="I382" s="94">
        <v>0</v>
      </c>
      <c r="J382" s="95">
        <v>0</v>
      </c>
      <c r="K382" s="94">
        <v>0</v>
      </c>
      <c r="L382" s="94">
        <v>0</v>
      </c>
      <c r="M382" s="96"/>
      <c r="N382" s="97" t="s">
        <v>134</v>
      </c>
      <c r="O382" s="98"/>
      <c r="P382" s="98"/>
      <c r="Q382" s="30" t="s">
        <v>134</v>
      </c>
      <c r="R382" s="31" t="s">
        <v>134</v>
      </c>
      <c r="S382" s="32" t="s">
        <v>134</v>
      </c>
      <c r="T382" s="99"/>
      <c r="U382" s="99"/>
      <c r="V382" s="100" t="s">
        <v>134</v>
      </c>
      <c r="W382" s="101"/>
      <c r="X382" s="100" t="s">
        <v>134</v>
      </c>
      <c r="Y382" s="102"/>
      <c r="Z382" s="100" t="s">
        <v>134</v>
      </c>
      <c r="AA382" s="103"/>
      <c r="AB382" s="33">
        <v>2021</v>
      </c>
      <c r="AC382" s="58">
        <v>0</v>
      </c>
      <c r="AD382" s="104" t="s">
        <v>134</v>
      </c>
      <c r="AE382" s="105"/>
      <c r="AF382" s="106" t="s">
        <v>134</v>
      </c>
      <c r="AG382" s="105"/>
      <c r="AH382" s="106" t="s">
        <v>134</v>
      </c>
      <c r="AI382" s="103"/>
    </row>
    <row r="383" spans="1:35" ht="12" customHeight="1" x14ac:dyDescent="0.2">
      <c r="A383" s="25"/>
      <c r="B383" s="92" t="s">
        <v>134</v>
      </c>
      <c r="C383" s="34"/>
      <c r="D383" s="93"/>
      <c r="E383" s="94">
        <v>0</v>
      </c>
      <c r="F383" s="94">
        <v>0</v>
      </c>
      <c r="G383" s="94">
        <v>0</v>
      </c>
      <c r="H383" s="94">
        <v>0</v>
      </c>
      <c r="I383" s="94">
        <v>0</v>
      </c>
      <c r="J383" s="95">
        <v>0</v>
      </c>
      <c r="K383" s="94">
        <v>0</v>
      </c>
      <c r="L383" s="94">
        <v>0</v>
      </c>
      <c r="M383" s="96"/>
      <c r="N383" s="97" t="s">
        <v>134</v>
      </c>
      <c r="O383" s="98"/>
      <c r="P383" s="98"/>
      <c r="Q383" s="30" t="s">
        <v>134</v>
      </c>
      <c r="R383" s="31" t="s">
        <v>134</v>
      </c>
      <c r="S383" s="32" t="s">
        <v>134</v>
      </c>
      <c r="T383" s="99"/>
      <c r="U383" s="99"/>
      <c r="V383" s="100" t="s">
        <v>134</v>
      </c>
      <c r="W383" s="101"/>
      <c r="X383" s="100" t="s">
        <v>134</v>
      </c>
      <c r="Y383" s="102"/>
      <c r="Z383" s="100" t="s">
        <v>134</v>
      </c>
      <c r="AA383" s="103"/>
      <c r="AB383" s="33">
        <v>2021</v>
      </c>
      <c r="AC383" s="58">
        <v>0</v>
      </c>
      <c r="AD383" s="104" t="s">
        <v>134</v>
      </c>
      <c r="AE383" s="105"/>
      <c r="AF383" s="106" t="s">
        <v>134</v>
      </c>
      <c r="AG383" s="105"/>
      <c r="AH383" s="106" t="s">
        <v>134</v>
      </c>
      <c r="AI383" s="103"/>
    </row>
    <row r="384" spans="1:35" ht="12" customHeight="1" x14ac:dyDescent="0.2">
      <c r="A384" s="25"/>
      <c r="B384" s="92" t="s">
        <v>134</v>
      </c>
      <c r="C384" s="107"/>
      <c r="D384" s="93"/>
      <c r="E384" s="94">
        <v>0</v>
      </c>
      <c r="F384" s="94">
        <v>0</v>
      </c>
      <c r="G384" s="94">
        <v>0</v>
      </c>
      <c r="H384" s="94">
        <v>0</v>
      </c>
      <c r="I384" s="94">
        <v>0</v>
      </c>
      <c r="J384" s="95">
        <v>0</v>
      </c>
      <c r="K384" s="94">
        <v>0</v>
      </c>
      <c r="L384" s="94">
        <v>0</v>
      </c>
      <c r="M384" s="96"/>
      <c r="N384" s="97" t="s">
        <v>134</v>
      </c>
      <c r="O384" s="98"/>
      <c r="P384" s="98"/>
      <c r="Q384" s="30" t="s">
        <v>134</v>
      </c>
      <c r="R384" s="31" t="s">
        <v>134</v>
      </c>
      <c r="S384" s="32" t="s">
        <v>134</v>
      </c>
      <c r="T384" s="99"/>
      <c r="U384" s="99"/>
      <c r="V384" s="100" t="s">
        <v>134</v>
      </c>
      <c r="W384" s="101"/>
      <c r="X384" s="100" t="s">
        <v>134</v>
      </c>
      <c r="Y384" s="102"/>
      <c r="Z384" s="100" t="s">
        <v>134</v>
      </c>
      <c r="AA384" s="103"/>
      <c r="AB384" s="33">
        <v>2021</v>
      </c>
      <c r="AC384" s="58">
        <v>0</v>
      </c>
      <c r="AD384" s="104" t="s">
        <v>134</v>
      </c>
      <c r="AE384" s="105"/>
      <c r="AF384" s="106" t="s">
        <v>134</v>
      </c>
      <c r="AG384" s="105"/>
      <c r="AH384" s="106" t="s">
        <v>134</v>
      </c>
      <c r="AI384" s="103"/>
    </row>
    <row r="385" spans="1:35" ht="12" customHeight="1" x14ac:dyDescent="0.2">
      <c r="A385" s="25"/>
      <c r="B385" s="92" t="s">
        <v>134</v>
      </c>
      <c r="C385" s="107"/>
      <c r="D385" s="93"/>
      <c r="E385" s="94">
        <v>0</v>
      </c>
      <c r="F385" s="94">
        <v>0</v>
      </c>
      <c r="G385" s="94">
        <v>0</v>
      </c>
      <c r="H385" s="94">
        <v>0</v>
      </c>
      <c r="I385" s="94">
        <v>0</v>
      </c>
      <c r="J385" s="95">
        <v>0</v>
      </c>
      <c r="K385" s="94">
        <v>0</v>
      </c>
      <c r="L385" s="94">
        <v>0</v>
      </c>
      <c r="M385" s="96"/>
      <c r="N385" s="97" t="s">
        <v>134</v>
      </c>
      <c r="O385" s="98"/>
      <c r="P385" s="98"/>
      <c r="Q385" s="30" t="s">
        <v>134</v>
      </c>
      <c r="R385" s="31" t="s">
        <v>134</v>
      </c>
      <c r="S385" s="32" t="s">
        <v>134</v>
      </c>
      <c r="T385" s="99"/>
      <c r="U385" s="99"/>
      <c r="V385" s="100" t="s">
        <v>134</v>
      </c>
      <c r="W385" s="101"/>
      <c r="X385" s="100" t="s">
        <v>134</v>
      </c>
      <c r="Y385" s="102"/>
      <c r="Z385" s="100" t="s">
        <v>134</v>
      </c>
      <c r="AA385" s="103"/>
      <c r="AB385" s="33">
        <v>2021</v>
      </c>
      <c r="AC385" s="58">
        <v>0</v>
      </c>
      <c r="AD385" s="104" t="s">
        <v>134</v>
      </c>
      <c r="AE385" s="105"/>
      <c r="AF385" s="106" t="s">
        <v>134</v>
      </c>
      <c r="AG385" s="105"/>
      <c r="AH385" s="106" t="s">
        <v>134</v>
      </c>
      <c r="AI385" s="103"/>
    </row>
    <row r="386" spans="1:35" ht="12" customHeight="1" x14ac:dyDescent="0.2">
      <c r="A386" s="25"/>
      <c r="B386" s="92" t="s">
        <v>134</v>
      </c>
      <c r="C386" s="107"/>
      <c r="D386" s="93"/>
      <c r="E386" s="94">
        <v>0</v>
      </c>
      <c r="F386" s="94">
        <v>0</v>
      </c>
      <c r="G386" s="94">
        <v>0</v>
      </c>
      <c r="H386" s="94">
        <v>0</v>
      </c>
      <c r="I386" s="94">
        <v>0</v>
      </c>
      <c r="J386" s="95">
        <v>0</v>
      </c>
      <c r="K386" s="94">
        <v>0</v>
      </c>
      <c r="L386" s="94">
        <v>0</v>
      </c>
      <c r="M386" s="96"/>
      <c r="N386" s="97" t="s">
        <v>134</v>
      </c>
      <c r="O386" s="98"/>
      <c r="P386" s="98"/>
      <c r="Q386" s="30" t="s">
        <v>134</v>
      </c>
      <c r="R386" s="31" t="s">
        <v>134</v>
      </c>
      <c r="S386" s="32" t="s">
        <v>134</v>
      </c>
      <c r="T386" s="99"/>
      <c r="U386" s="99"/>
      <c r="V386" s="100" t="s">
        <v>134</v>
      </c>
      <c r="W386" s="101"/>
      <c r="X386" s="100" t="s">
        <v>134</v>
      </c>
      <c r="Y386" s="102"/>
      <c r="Z386" s="100" t="s">
        <v>134</v>
      </c>
      <c r="AA386" s="103"/>
      <c r="AB386" s="33">
        <v>2021</v>
      </c>
      <c r="AC386" s="58">
        <v>0</v>
      </c>
      <c r="AD386" s="104" t="s">
        <v>134</v>
      </c>
      <c r="AE386" s="105"/>
      <c r="AF386" s="106" t="s">
        <v>134</v>
      </c>
      <c r="AG386" s="105"/>
      <c r="AH386" s="106" t="s">
        <v>134</v>
      </c>
      <c r="AI386" s="103"/>
    </row>
    <row r="387" spans="1:35" ht="12" customHeight="1" thickBot="1" x14ac:dyDescent="0.25">
      <c r="A387" s="25"/>
      <c r="B387" s="191" t="s">
        <v>134</v>
      </c>
      <c r="C387" s="192"/>
      <c r="D387" s="193"/>
      <c r="E387" s="194">
        <v>0</v>
      </c>
      <c r="F387" s="194">
        <v>0</v>
      </c>
      <c r="G387" s="194">
        <v>0</v>
      </c>
      <c r="H387" s="194">
        <v>0</v>
      </c>
      <c r="I387" s="194">
        <v>0</v>
      </c>
      <c r="J387" s="195">
        <v>0</v>
      </c>
      <c r="K387" s="194">
        <v>0</v>
      </c>
      <c r="L387" s="194">
        <v>0</v>
      </c>
      <c r="M387" s="196"/>
      <c r="N387" s="197" t="s">
        <v>134</v>
      </c>
      <c r="O387" s="198"/>
      <c r="P387" s="198"/>
      <c r="Q387" s="59" t="s">
        <v>134</v>
      </c>
      <c r="R387" s="60" t="s">
        <v>134</v>
      </c>
      <c r="S387" s="61" t="s">
        <v>134</v>
      </c>
      <c r="T387" s="199"/>
      <c r="U387" s="199"/>
      <c r="V387" s="200" t="s">
        <v>134</v>
      </c>
      <c r="W387" s="201"/>
      <c r="X387" s="200" t="s">
        <v>134</v>
      </c>
      <c r="Y387" s="202"/>
      <c r="Z387" s="200" t="s">
        <v>134</v>
      </c>
      <c r="AA387" s="203"/>
      <c r="AB387" s="62">
        <v>2021</v>
      </c>
      <c r="AC387" s="63">
        <v>0</v>
      </c>
      <c r="AD387" s="204" t="s">
        <v>134</v>
      </c>
      <c r="AE387" s="205"/>
      <c r="AF387" s="206" t="s">
        <v>134</v>
      </c>
      <c r="AG387" s="205"/>
      <c r="AH387" s="206" t="s">
        <v>134</v>
      </c>
      <c r="AI387" s="203"/>
    </row>
    <row r="388" spans="1:35" ht="18" customHeight="1" thickBot="1" x14ac:dyDescent="0.25">
      <c r="B388" s="39"/>
      <c r="C388" s="40"/>
      <c r="D388" s="40"/>
      <c r="E388" s="40"/>
      <c r="F388" s="41"/>
      <c r="G388" s="41"/>
      <c r="H388" s="41"/>
      <c r="I388" s="42"/>
      <c r="J388" s="43"/>
      <c r="K388" s="44"/>
      <c r="L388" s="44"/>
      <c r="M388" s="44"/>
      <c r="N388" s="45"/>
      <c r="O388" s="46"/>
      <c r="P388" s="45"/>
      <c r="Q388" s="45"/>
      <c r="R388" s="45"/>
      <c r="S388" s="45"/>
      <c r="T388" s="45"/>
      <c r="U388" s="45"/>
      <c r="V388" s="45"/>
      <c r="W388" s="45"/>
      <c r="X388" s="45"/>
      <c r="Y388" s="45"/>
      <c r="Z388" s="45"/>
      <c r="AA388" s="45"/>
      <c r="AB388" s="45"/>
      <c r="AC388" s="45"/>
      <c r="AD388" s="40"/>
      <c r="AE388" s="40"/>
      <c r="AF388" s="40"/>
      <c r="AG388" s="40"/>
      <c r="AH388" s="40"/>
      <c r="AI388" s="47"/>
    </row>
    <row r="389" spans="1:35" ht="25.5" customHeight="1" thickBot="1" x14ac:dyDescent="0.25">
      <c r="B389" s="171">
        <v>34</v>
      </c>
      <c r="C389" s="171" t="s">
        <v>244</v>
      </c>
      <c r="D389" s="172">
        <v>1</v>
      </c>
      <c r="E389" s="173">
        <v>1271258898</v>
      </c>
      <c r="F389" s="173">
        <v>1280255898</v>
      </c>
      <c r="G389" s="173">
        <v>82415373</v>
      </c>
      <c r="H389" s="173">
        <v>322879794</v>
      </c>
      <c r="I389" s="173">
        <v>1188843525</v>
      </c>
      <c r="J389" s="173">
        <v>957376104</v>
      </c>
      <c r="K389" s="173">
        <v>400079601</v>
      </c>
      <c r="L389" s="173">
        <v>1.0000000000000001E-5</v>
      </c>
      <c r="M389" s="174">
        <v>1</v>
      </c>
      <c r="N389" s="174">
        <v>3.5</v>
      </c>
      <c r="O389" s="175" t="s">
        <v>116</v>
      </c>
      <c r="P389" s="175">
        <v>0</v>
      </c>
      <c r="Q389" s="52">
        <v>700000000</v>
      </c>
      <c r="R389" s="227">
        <v>1328843525</v>
      </c>
      <c r="S389" s="73" t="s">
        <v>128</v>
      </c>
      <c r="T389" s="69" t="s">
        <v>163</v>
      </c>
      <c r="U389" s="69">
        <v>15.425021470205564</v>
      </c>
      <c r="V389" s="70" t="s">
        <v>128</v>
      </c>
      <c r="W389" s="71">
        <v>0.25219941927578604</v>
      </c>
      <c r="X389" s="70" t="s">
        <v>128</v>
      </c>
      <c r="Y389" s="72">
        <v>40007960100000</v>
      </c>
      <c r="Z389" s="70" t="s">
        <v>128</v>
      </c>
      <c r="AA389" s="70" t="s">
        <v>128</v>
      </c>
      <c r="AB389" s="23">
        <v>2021</v>
      </c>
      <c r="AC389" s="24">
        <v>1409.1571380455816</v>
      </c>
      <c r="AD389" s="74" t="s">
        <v>443</v>
      </c>
      <c r="AE389" s="75">
        <v>0.41789177662616905</v>
      </c>
      <c r="AF389" s="73" t="s">
        <v>128</v>
      </c>
      <c r="AG389" s="75">
        <v>0.31249971324092274</v>
      </c>
      <c r="AH389" s="73" t="s">
        <v>128</v>
      </c>
      <c r="AI389" s="70" t="s">
        <v>128</v>
      </c>
    </row>
    <row r="390" spans="1:35" ht="12" customHeight="1" x14ac:dyDescent="0.2">
      <c r="A390" s="25"/>
      <c r="B390" s="176">
        <v>34.1</v>
      </c>
      <c r="C390" s="177" t="s">
        <v>244</v>
      </c>
      <c r="D390" s="178">
        <v>1</v>
      </c>
      <c r="E390" s="94">
        <v>1271258898</v>
      </c>
      <c r="F390" s="94">
        <v>1280255898</v>
      </c>
      <c r="G390" s="94">
        <v>82415373</v>
      </c>
      <c r="H390" s="94">
        <v>322879794</v>
      </c>
      <c r="I390" s="94">
        <v>1188843525</v>
      </c>
      <c r="J390" s="95">
        <v>957376104</v>
      </c>
      <c r="K390" s="94">
        <v>400079601</v>
      </c>
      <c r="L390" s="94">
        <v>1.0000000000000001E-5</v>
      </c>
      <c r="M390" s="180"/>
      <c r="N390" s="181" t="s">
        <v>134</v>
      </c>
      <c r="O390" s="182" t="s">
        <v>116</v>
      </c>
      <c r="P390" s="182" t="s">
        <v>134</v>
      </c>
      <c r="Q390" s="53" t="s">
        <v>134</v>
      </c>
      <c r="R390" s="54" t="s">
        <v>134</v>
      </c>
      <c r="S390" s="55" t="s">
        <v>134</v>
      </c>
      <c r="T390" s="183" t="s">
        <v>163</v>
      </c>
      <c r="U390" s="183"/>
      <c r="V390" s="184" t="s">
        <v>134</v>
      </c>
      <c r="W390" s="185"/>
      <c r="X390" s="184" t="s">
        <v>134</v>
      </c>
      <c r="Y390" s="186"/>
      <c r="Z390" s="184" t="s">
        <v>134</v>
      </c>
      <c r="AA390" s="187"/>
      <c r="AB390" s="56">
        <v>2021</v>
      </c>
      <c r="AC390" s="57">
        <v>1409.1571380455816</v>
      </c>
      <c r="AD390" s="188" t="s">
        <v>443</v>
      </c>
      <c r="AE390" s="189"/>
      <c r="AF390" s="190" t="s">
        <v>134</v>
      </c>
      <c r="AG390" s="189"/>
      <c r="AH390" s="190" t="s">
        <v>134</v>
      </c>
      <c r="AI390" s="187" t="s">
        <v>134</v>
      </c>
    </row>
    <row r="391" spans="1:35" ht="12" customHeight="1" x14ac:dyDescent="0.2">
      <c r="A391" s="25"/>
      <c r="B391" s="92" t="s">
        <v>134</v>
      </c>
      <c r="C391" s="12"/>
      <c r="D391" s="93"/>
      <c r="E391" s="94">
        <v>0</v>
      </c>
      <c r="F391" s="94">
        <v>0</v>
      </c>
      <c r="G391" s="94">
        <v>0</v>
      </c>
      <c r="H391" s="94">
        <v>0</v>
      </c>
      <c r="I391" s="94">
        <v>0</v>
      </c>
      <c r="J391" s="95">
        <v>0</v>
      </c>
      <c r="K391" s="94">
        <v>0</v>
      </c>
      <c r="L391" s="94">
        <v>0</v>
      </c>
      <c r="M391" s="96"/>
      <c r="N391" s="97" t="s">
        <v>134</v>
      </c>
      <c r="O391" s="98" t="s">
        <v>116</v>
      </c>
      <c r="P391" s="98" t="s">
        <v>134</v>
      </c>
      <c r="Q391" s="30" t="s">
        <v>134</v>
      </c>
      <c r="R391" s="31" t="s">
        <v>134</v>
      </c>
      <c r="S391" s="32" t="s">
        <v>134</v>
      </c>
      <c r="T391" s="99"/>
      <c r="U391" s="99"/>
      <c r="V391" s="100" t="s">
        <v>134</v>
      </c>
      <c r="W391" s="101"/>
      <c r="X391" s="100" t="s">
        <v>134</v>
      </c>
      <c r="Y391" s="102"/>
      <c r="Z391" s="100" t="s">
        <v>134</v>
      </c>
      <c r="AA391" s="103"/>
      <c r="AB391" s="33">
        <v>2021</v>
      </c>
      <c r="AC391" s="58">
        <v>0</v>
      </c>
      <c r="AD391" s="104" t="s">
        <v>134</v>
      </c>
      <c r="AE391" s="105"/>
      <c r="AF391" s="106" t="s">
        <v>134</v>
      </c>
      <c r="AG391" s="105"/>
      <c r="AH391" s="106" t="s">
        <v>134</v>
      </c>
      <c r="AI391" s="103" t="s">
        <v>134</v>
      </c>
    </row>
    <row r="392" spans="1:35" ht="12" customHeight="1" x14ac:dyDescent="0.2">
      <c r="A392" s="25"/>
      <c r="B392" s="92" t="s">
        <v>134</v>
      </c>
      <c r="C392" s="12"/>
      <c r="D392" s="93"/>
      <c r="E392" s="94">
        <v>0</v>
      </c>
      <c r="F392" s="94">
        <v>0</v>
      </c>
      <c r="G392" s="94">
        <v>0</v>
      </c>
      <c r="H392" s="94">
        <v>0</v>
      </c>
      <c r="I392" s="94">
        <v>0</v>
      </c>
      <c r="J392" s="95">
        <v>0</v>
      </c>
      <c r="K392" s="94">
        <v>0</v>
      </c>
      <c r="L392" s="94">
        <v>0</v>
      </c>
      <c r="M392" s="96"/>
      <c r="N392" s="97" t="s">
        <v>134</v>
      </c>
      <c r="O392" s="98"/>
      <c r="P392" s="98"/>
      <c r="Q392" s="30" t="s">
        <v>134</v>
      </c>
      <c r="R392" s="31" t="s">
        <v>134</v>
      </c>
      <c r="S392" s="32" t="s">
        <v>134</v>
      </c>
      <c r="T392" s="99"/>
      <c r="U392" s="99"/>
      <c r="V392" s="100" t="s">
        <v>134</v>
      </c>
      <c r="W392" s="101"/>
      <c r="X392" s="100" t="s">
        <v>134</v>
      </c>
      <c r="Y392" s="102"/>
      <c r="Z392" s="100" t="s">
        <v>134</v>
      </c>
      <c r="AA392" s="103"/>
      <c r="AB392" s="33">
        <v>2021</v>
      </c>
      <c r="AC392" s="58">
        <v>0</v>
      </c>
      <c r="AD392" s="104" t="s">
        <v>134</v>
      </c>
      <c r="AE392" s="105"/>
      <c r="AF392" s="106" t="s">
        <v>134</v>
      </c>
      <c r="AG392" s="105"/>
      <c r="AH392" s="106" t="s">
        <v>134</v>
      </c>
      <c r="AI392" s="103"/>
    </row>
    <row r="393" spans="1:35" ht="12" customHeight="1" x14ac:dyDescent="0.2">
      <c r="A393" s="25"/>
      <c r="B393" s="92" t="s">
        <v>134</v>
      </c>
      <c r="C393" s="107"/>
      <c r="D393" s="93"/>
      <c r="E393" s="94">
        <v>0</v>
      </c>
      <c r="F393" s="94">
        <v>0</v>
      </c>
      <c r="G393" s="94">
        <v>0</v>
      </c>
      <c r="H393" s="94">
        <v>0</v>
      </c>
      <c r="I393" s="94">
        <v>0</v>
      </c>
      <c r="J393" s="95">
        <v>0</v>
      </c>
      <c r="K393" s="94">
        <v>0</v>
      </c>
      <c r="L393" s="94">
        <v>0</v>
      </c>
      <c r="M393" s="96"/>
      <c r="N393" s="97" t="s">
        <v>134</v>
      </c>
      <c r="O393" s="98"/>
      <c r="P393" s="98"/>
      <c r="Q393" s="30" t="s">
        <v>134</v>
      </c>
      <c r="R393" s="31" t="s">
        <v>134</v>
      </c>
      <c r="S393" s="32" t="s">
        <v>134</v>
      </c>
      <c r="T393" s="99"/>
      <c r="U393" s="99"/>
      <c r="V393" s="100" t="s">
        <v>134</v>
      </c>
      <c r="W393" s="101"/>
      <c r="X393" s="100" t="s">
        <v>134</v>
      </c>
      <c r="Y393" s="102"/>
      <c r="Z393" s="100" t="s">
        <v>134</v>
      </c>
      <c r="AA393" s="103"/>
      <c r="AB393" s="33">
        <v>2021</v>
      </c>
      <c r="AC393" s="58">
        <v>0</v>
      </c>
      <c r="AD393" s="104" t="s">
        <v>134</v>
      </c>
      <c r="AE393" s="105"/>
      <c r="AF393" s="106" t="s">
        <v>134</v>
      </c>
      <c r="AG393" s="105"/>
      <c r="AH393" s="106" t="s">
        <v>134</v>
      </c>
      <c r="AI393" s="103"/>
    </row>
    <row r="394" spans="1:35" ht="12" customHeight="1" x14ac:dyDescent="0.2">
      <c r="A394" s="25"/>
      <c r="B394" s="92" t="s">
        <v>134</v>
      </c>
      <c r="C394" s="34"/>
      <c r="D394" s="93"/>
      <c r="E394" s="94">
        <v>0</v>
      </c>
      <c r="F394" s="94">
        <v>0</v>
      </c>
      <c r="G394" s="94">
        <v>0</v>
      </c>
      <c r="H394" s="94">
        <v>0</v>
      </c>
      <c r="I394" s="94">
        <v>0</v>
      </c>
      <c r="J394" s="95">
        <v>0</v>
      </c>
      <c r="K394" s="94">
        <v>0</v>
      </c>
      <c r="L394" s="94">
        <v>0</v>
      </c>
      <c r="M394" s="96"/>
      <c r="N394" s="97" t="s">
        <v>134</v>
      </c>
      <c r="O394" s="98"/>
      <c r="P394" s="98"/>
      <c r="Q394" s="30" t="s">
        <v>134</v>
      </c>
      <c r="R394" s="31" t="s">
        <v>134</v>
      </c>
      <c r="S394" s="32" t="s">
        <v>134</v>
      </c>
      <c r="T394" s="99"/>
      <c r="U394" s="99"/>
      <c r="V394" s="100" t="s">
        <v>134</v>
      </c>
      <c r="W394" s="101"/>
      <c r="X394" s="100" t="s">
        <v>134</v>
      </c>
      <c r="Y394" s="102"/>
      <c r="Z394" s="100" t="s">
        <v>134</v>
      </c>
      <c r="AA394" s="103"/>
      <c r="AB394" s="33">
        <v>2021</v>
      </c>
      <c r="AC394" s="58">
        <v>0</v>
      </c>
      <c r="AD394" s="104" t="s">
        <v>134</v>
      </c>
      <c r="AE394" s="105"/>
      <c r="AF394" s="106" t="s">
        <v>134</v>
      </c>
      <c r="AG394" s="105"/>
      <c r="AH394" s="106" t="s">
        <v>134</v>
      </c>
      <c r="AI394" s="103"/>
    </row>
    <row r="395" spans="1:35" ht="12" customHeight="1" x14ac:dyDescent="0.2">
      <c r="A395" s="25"/>
      <c r="B395" s="92" t="s">
        <v>134</v>
      </c>
      <c r="C395" s="107"/>
      <c r="D395" s="93"/>
      <c r="E395" s="94">
        <v>0</v>
      </c>
      <c r="F395" s="94">
        <v>0</v>
      </c>
      <c r="G395" s="94">
        <v>0</v>
      </c>
      <c r="H395" s="94">
        <v>0</v>
      </c>
      <c r="I395" s="94">
        <v>0</v>
      </c>
      <c r="J395" s="95">
        <v>0</v>
      </c>
      <c r="K395" s="94">
        <v>0</v>
      </c>
      <c r="L395" s="94">
        <v>0</v>
      </c>
      <c r="M395" s="96"/>
      <c r="N395" s="97" t="s">
        <v>134</v>
      </c>
      <c r="O395" s="98"/>
      <c r="P395" s="98"/>
      <c r="Q395" s="30" t="s">
        <v>134</v>
      </c>
      <c r="R395" s="31" t="s">
        <v>134</v>
      </c>
      <c r="S395" s="32" t="s">
        <v>134</v>
      </c>
      <c r="T395" s="99"/>
      <c r="U395" s="99"/>
      <c r="V395" s="100" t="s">
        <v>134</v>
      </c>
      <c r="W395" s="101"/>
      <c r="X395" s="100" t="s">
        <v>134</v>
      </c>
      <c r="Y395" s="102"/>
      <c r="Z395" s="100" t="s">
        <v>134</v>
      </c>
      <c r="AA395" s="103"/>
      <c r="AB395" s="33">
        <v>2021</v>
      </c>
      <c r="AC395" s="58">
        <v>0</v>
      </c>
      <c r="AD395" s="104" t="s">
        <v>134</v>
      </c>
      <c r="AE395" s="105"/>
      <c r="AF395" s="106" t="s">
        <v>134</v>
      </c>
      <c r="AG395" s="105"/>
      <c r="AH395" s="106" t="s">
        <v>134</v>
      </c>
      <c r="AI395" s="103"/>
    </row>
    <row r="396" spans="1:35" ht="12" customHeight="1" x14ac:dyDescent="0.2">
      <c r="A396" s="25"/>
      <c r="B396" s="92" t="s">
        <v>134</v>
      </c>
      <c r="C396" s="107"/>
      <c r="D396" s="93"/>
      <c r="E396" s="94">
        <v>0</v>
      </c>
      <c r="F396" s="94">
        <v>0</v>
      </c>
      <c r="G396" s="94">
        <v>0</v>
      </c>
      <c r="H396" s="94">
        <v>0</v>
      </c>
      <c r="I396" s="94">
        <v>0</v>
      </c>
      <c r="J396" s="95">
        <v>0</v>
      </c>
      <c r="K396" s="94">
        <v>0</v>
      </c>
      <c r="L396" s="94">
        <v>0</v>
      </c>
      <c r="M396" s="96"/>
      <c r="N396" s="97" t="s">
        <v>134</v>
      </c>
      <c r="O396" s="98"/>
      <c r="P396" s="98"/>
      <c r="Q396" s="30" t="s">
        <v>134</v>
      </c>
      <c r="R396" s="31" t="s">
        <v>134</v>
      </c>
      <c r="S396" s="32" t="s">
        <v>134</v>
      </c>
      <c r="T396" s="99"/>
      <c r="U396" s="99"/>
      <c r="V396" s="100" t="s">
        <v>134</v>
      </c>
      <c r="W396" s="101"/>
      <c r="X396" s="100" t="s">
        <v>134</v>
      </c>
      <c r="Y396" s="102"/>
      <c r="Z396" s="100" t="s">
        <v>134</v>
      </c>
      <c r="AA396" s="103"/>
      <c r="AB396" s="33">
        <v>2021</v>
      </c>
      <c r="AC396" s="58">
        <v>0</v>
      </c>
      <c r="AD396" s="104" t="s">
        <v>134</v>
      </c>
      <c r="AE396" s="105"/>
      <c r="AF396" s="106" t="s">
        <v>134</v>
      </c>
      <c r="AG396" s="105"/>
      <c r="AH396" s="106" t="s">
        <v>134</v>
      </c>
      <c r="AI396" s="103"/>
    </row>
    <row r="397" spans="1:35" ht="12" customHeight="1" x14ac:dyDescent="0.2">
      <c r="A397" s="25"/>
      <c r="B397" s="92" t="s">
        <v>134</v>
      </c>
      <c r="C397" s="107"/>
      <c r="D397" s="93"/>
      <c r="E397" s="94">
        <v>0</v>
      </c>
      <c r="F397" s="94">
        <v>0</v>
      </c>
      <c r="G397" s="94">
        <v>0</v>
      </c>
      <c r="H397" s="94">
        <v>0</v>
      </c>
      <c r="I397" s="94">
        <v>0</v>
      </c>
      <c r="J397" s="95">
        <v>0</v>
      </c>
      <c r="K397" s="94">
        <v>0</v>
      </c>
      <c r="L397" s="94">
        <v>0</v>
      </c>
      <c r="M397" s="96"/>
      <c r="N397" s="97" t="s">
        <v>134</v>
      </c>
      <c r="O397" s="98"/>
      <c r="P397" s="98"/>
      <c r="Q397" s="30" t="s">
        <v>134</v>
      </c>
      <c r="R397" s="31" t="s">
        <v>134</v>
      </c>
      <c r="S397" s="32" t="s">
        <v>134</v>
      </c>
      <c r="T397" s="99"/>
      <c r="U397" s="99"/>
      <c r="V397" s="100" t="s">
        <v>134</v>
      </c>
      <c r="W397" s="101"/>
      <c r="X397" s="100" t="s">
        <v>134</v>
      </c>
      <c r="Y397" s="102"/>
      <c r="Z397" s="100" t="s">
        <v>134</v>
      </c>
      <c r="AA397" s="103"/>
      <c r="AB397" s="33">
        <v>2021</v>
      </c>
      <c r="AC397" s="58">
        <v>0</v>
      </c>
      <c r="AD397" s="104" t="s">
        <v>134</v>
      </c>
      <c r="AE397" s="105"/>
      <c r="AF397" s="106" t="s">
        <v>134</v>
      </c>
      <c r="AG397" s="105"/>
      <c r="AH397" s="106" t="s">
        <v>134</v>
      </c>
      <c r="AI397" s="103"/>
    </row>
    <row r="398" spans="1:35" ht="12" customHeight="1" thickBot="1" x14ac:dyDescent="0.25">
      <c r="A398" s="25"/>
      <c r="B398" s="191" t="s">
        <v>134</v>
      </c>
      <c r="C398" s="192"/>
      <c r="D398" s="193"/>
      <c r="E398" s="194">
        <v>0</v>
      </c>
      <c r="F398" s="194">
        <v>0</v>
      </c>
      <c r="G398" s="194">
        <v>0</v>
      </c>
      <c r="H398" s="194">
        <v>0</v>
      </c>
      <c r="I398" s="194">
        <v>0</v>
      </c>
      <c r="J398" s="195">
        <v>0</v>
      </c>
      <c r="K398" s="194">
        <v>0</v>
      </c>
      <c r="L398" s="194">
        <v>0</v>
      </c>
      <c r="M398" s="196"/>
      <c r="N398" s="197" t="s">
        <v>134</v>
      </c>
      <c r="O398" s="198"/>
      <c r="P398" s="198"/>
      <c r="Q398" s="59" t="s">
        <v>134</v>
      </c>
      <c r="R398" s="60" t="s">
        <v>134</v>
      </c>
      <c r="S398" s="61" t="s">
        <v>134</v>
      </c>
      <c r="T398" s="199"/>
      <c r="U398" s="199"/>
      <c r="V398" s="200" t="s">
        <v>134</v>
      </c>
      <c r="W398" s="201"/>
      <c r="X398" s="200" t="s">
        <v>134</v>
      </c>
      <c r="Y398" s="202"/>
      <c r="Z398" s="200" t="s">
        <v>134</v>
      </c>
      <c r="AA398" s="203"/>
      <c r="AB398" s="62">
        <v>2021</v>
      </c>
      <c r="AC398" s="63">
        <v>0</v>
      </c>
      <c r="AD398" s="204" t="s">
        <v>134</v>
      </c>
      <c r="AE398" s="205"/>
      <c r="AF398" s="206" t="s">
        <v>134</v>
      </c>
      <c r="AG398" s="205"/>
      <c r="AH398" s="206" t="s">
        <v>134</v>
      </c>
      <c r="AI398" s="203"/>
    </row>
    <row r="399" spans="1:35" ht="18" customHeight="1" thickBot="1" x14ac:dyDescent="0.25">
      <c r="B399" s="39"/>
      <c r="C399" s="40"/>
      <c r="D399" s="40"/>
      <c r="E399" s="40"/>
      <c r="F399" s="41"/>
      <c r="G399" s="41"/>
      <c r="H399" s="41"/>
      <c r="I399" s="42"/>
      <c r="J399" s="43"/>
      <c r="K399" s="44"/>
      <c r="L399" s="44"/>
      <c r="M399" s="44"/>
      <c r="N399" s="45"/>
      <c r="O399" s="46"/>
      <c r="P399" s="45"/>
      <c r="Q399" s="45"/>
      <c r="R399" s="45"/>
      <c r="S399" s="45"/>
      <c r="T399" s="45"/>
      <c r="U399" s="45"/>
      <c r="V399" s="45"/>
      <c r="W399" s="45"/>
      <c r="X399" s="45"/>
      <c r="Y399" s="45"/>
      <c r="Z399" s="45"/>
      <c r="AA399" s="45"/>
      <c r="AB399" s="45"/>
      <c r="AC399" s="45"/>
      <c r="AD399" s="40"/>
      <c r="AE399" s="40"/>
      <c r="AF399" s="40"/>
      <c r="AG399" s="40"/>
      <c r="AH399" s="40"/>
      <c r="AI399" s="47"/>
    </row>
    <row r="400" spans="1:35" ht="25.5" customHeight="1" thickBot="1" x14ac:dyDescent="0.25">
      <c r="B400" s="171">
        <v>35</v>
      </c>
      <c r="C400" s="171" t="s">
        <v>245</v>
      </c>
      <c r="D400" s="172">
        <v>1</v>
      </c>
      <c r="E400" s="173">
        <v>1130737087</v>
      </c>
      <c r="F400" s="173">
        <v>1135661532</v>
      </c>
      <c r="G400" s="173">
        <v>50774549</v>
      </c>
      <c r="H400" s="173">
        <v>86700631</v>
      </c>
      <c r="I400" s="173">
        <v>1079962538</v>
      </c>
      <c r="J400" s="173">
        <v>1048960901</v>
      </c>
      <c r="K400" s="173">
        <v>237665570</v>
      </c>
      <c r="L400" s="173">
        <v>2488000</v>
      </c>
      <c r="M400" s="174">
        <v>1</v>
      </c>
      <c r="N400" s="174">
        <v>3.5</v>
      </c>
      <c r="O400" s="175" t="s">
        <v>116</v>
      </c>
      <c r="P400" s="175">
        <v>0</v>
      </c>
      <c r="Q400" s="52">
        <v>700000000</v>
      </c>
      <c r="R400" s="227">
        <v>1219962538</v>
      </c>
      <c r="S400" s="73" t="s">
        <v>128</v>
      </c>
      <c r="T400" s="69" t="s">
        <v>163</v>
      </c>
      <c r="U400" s="69">
        <v>22.269761312897138</v>
      </c>
      <c r="V400" s="70" t="s">
        <v>128</v>
      </c>
      <c r="W400" s="71">
        <v>7.6343724390587175E-2</v>
      </c>
      <c r="X400" s="70" t="s">
        <v>128</v>
      </c>
      <c r="Y400" s="72">
        <v>95.52474678456592</v>
      </c>
      <c r="Z400" s="70" t="s">
        <v>128</v>
      </c>
      <c r="AA400" s="70" t="s">
        <v>128</v>
      </c>
      <c r="AB400" s="23">
        <v>2021</v>
      </c>
      <c r="AC400" s="24">
        <v>1250.0044379577469</v>
      </c>
      <c r="AD400" s="74" t="s">
        <v>443</v>
      </c>
      <c r="AE400" s="75">
        <v>0.22657238203390387</v>
      </c>
      <c r="AF400" s="73" t="s">
        <v>128</v>
      </c>
      <c r="AG400" s="75">
        <v>0.20927500254538867</v>
      </c>
      <c r="AH400" s="73" t="s">
        <v>128</v>
      </c>
      <c r="AI400" s="70" t="s">
        <v>128</v>
      </c>
    </row>
    <row r="401" spans="1:35" ht="12" customHeight="1" x14ac:dyDescent="0.2">
      <c r="A401" s="25"/>
      <c r="B401" s="176">
        <v>35.1</v>
      </c>
      <c r="C401" s="177" t="s">
        <v>246</v>
      </c>
      <c r="D401" s="178">
        <v>0.9</v>
      </c>
      <c r="E401" s="94">
        <v>862565892</v>
      </c>
      <c r="F401" s="94">
        <v>862565892</v>
      </c>
      <c r="G401" s="94">
        <v>29332549</v>
      </c>
      <c r="H401" s="94">
        <v>65258631</v>
      </c>
      <c r="I401" s="94">
        <v>833233343</v>
      </c>
      <c r="J401" s="95">
        <v>797307261</v>
      </c>
      <c r="K401" s="94">
        <v>77046252</v>
      </c>
      <c r="L401" s="94">
        <v>0</v>
      </c>
      <c r="M401" s="180"/>
      <c r="N401" s="181" t="s">
        <v>134</v>
      </c>
      <c r="O401" s="182" t="s">
        <v>116</v>
      </c>
      <c r="P401" s="182" t="s">
        <v>134</v>
      </c>
      <c r="Q401" s="53" t="s">
        <v>134</v>
      </c>
      <c r="R401" s="54" t="s">
        <v>134</v>
      </c>
      <c r="S401" s="55" t="s">
        <v>134</v>
      </c>
      <c r="T401" s="183" t="s">
        <v>163</v>
      </c>
      <c r="U401" s="183"/>
      <c r="V401" s="184" t="s">
        <v>134</v>
      </c>
      <c r="W401" s="185"/>
      <c r="X401" s="184" t="s">
        <v>134</v>
      </c>
      <c r="Y401" s="186"/>
      <c r="Z401" s="184" t="s">
        <v>134</v>
      </c>
      <c r="AA401" s="187"/>
      <c r="AB401" s="56">
        <v>2021</v>
      </c>
      <c r="AC401" s="57">
        <v>949.4124460940028</v>
      </c>
      <c r="AD401" s="188" t="s">
        <v>443</v>
      </c>
      <c r="AE401" s="189"/>
      <c r="AF401" s="190" t="s">
        <v>134</v>
      </c>
      <c r="AG401" s="189"/>
      <c r="AH401" s="190" t="s">
        <v>134</v>
      </c>
      <c r="AI401" s="187" t="s">
        <v>134</v>
      </c>
    </row>
    <row r="402" spans="1:35" ht="12" customHeight="1" x14ac:dyDescent="0.2">
      <c r="A402" s="25"/>
      <c r="B402" s="92">
        <v>35.200000000000003</v>
      </c>
      <c r="C402" s="12" t="s">
        <v>247</v>
      </c>
      <c r="D402" s="93">
        <v>0.1</v>
      </c>
      <c r="E402" s="94">
        <v>268171195</v>
      </c>
      <c r="F402" s="94">
        <v>273095640</v>
      </c>
      <c r="G402" s="94">
        <v>21442000</v>
      </c>
      <c r="H402" s="94">
        <v>21442000</v>
      </c>
      <c r="I402" s="94">
        <v>246729195</v>
      </c>
      <c r="J402" s="95">
        <v>251653640</v>
      </c>
      <c r="K402" s="94">
        <v>160619318</v>
      </c>
      <c r="L402" s="94">
        <v>2488000</v>
      </c>
      <c r="M402" s="96"/>
      <c r="N402" s="97" t="s">
        <v>134</v>
      </c>
      <c r="O402" s="98" t="s">
        <v>116</v>
      </c>
      <c r="P402" s="98" t="s">
        <v>134</v>
      </c>
      <c r="Q402" s="30" t="s">
        <v>134</v>
      </c>
      <c r="R402" s="31" t="s">
        <v>134</v>
      </c>
      <c r="S402" s="32" t="s">
        <v>134</v>
      </c>
      <c r="T402" s="99" t="s">
        <v>163</v>
      </c>
      <c r="U402" s="99"/>
      <c r="V402" s="100" t="s">
        <v>134</v>
      </c>
      <c r="W402" s="101"/>
      <c r="X402" s="100" t="s">
        <v>134</v>
      </c>
      <c r="Y402" s="102"/>
      <c r="Z402" s="100" t="s">
        <v>134</v>
      </c>
      <c r="AA402" s="103"/>
      <c r="AB402" s="33">
        <v>2021</v>
      </c>
      <c r="AC402" s="58">
        <v>300.59199186374411</v>
      </c>
      <c r="AD402" s="104" t="s">
        <v>443</v>
      </c>
      <c r="AE402" s="105"/>
      <c r="AF402" s="106" t="s">
        <v>134</v>
      </c>
      <c r="AG402" s="105"/>
      <c r="AH402" s="106" t="s">
        <v>134</v>
      </c>
      <c r="AI402" s="103" t="s">
        <v>134</v>
      </c>
    </row>
    <row r="403" spans="1:35" ht="12" customHeight="1" x14ac:dyDescent="0.2">
      <c r="A403" s="25"/>
      <c r="B403" s="92" t="s">
        <v>134</v>
      </c>
      <c r="C403" s="12"/>
      <c r="D403" s="93"/>
      <c r="E403" s="94">
        <v>0</v>
      </c>
      <c r="F403" s="94">
        <v>0</v>
      </c>
      <c r="G403" s="94">
        <v>0</v>
      </c>
      <c r="H403" s="94">
        <v>0</v>
      </c>
      <c r="I403" s="94">
        <v>0</v>
      </c>
      <c r="J403" s="95">
        <v>0</v>
      </c>
      <c r="K403" s="94">
        <v>0</v>
      </c>
      <c r="L403" s="94">
        <v>0</v>
      </c>
      <c r="M403" s="96"/>
      <c r="N403" s="97" t="s">
        <v>134</v>
      </c>
      <c r="O403" s="98"/>
      <c r="P403" s="98"/>
      <c r="Q403" s="30" t="s">
        <v>134</v>
      </c>
      <c r="R403" s="31" t="s">
        <v>134</v>
      </c>
      <c r="S403" s="32" t="s">
        <v>134</v>
      </c>
      <c r="T403" s="99"/>
      <c r="U403" s="99"/>
      <c r="V403" s="100" t="s">
        <v>134</v>
      </c>
      <c r="W403" s="101"/>
      <c r="X403" s="100" t="s">
        <v>134</v>
      </c>
      <c r="Y403" s="102"/>
      <c r="Z403" s="100" t="s">
        <v>134</v>
      </c>
      <c r="AA403" s="103"/>
      <c r="AB403" s="33">
        <v>2021</v>
      </c>
      <c r="AC403" s="58">
        <v>0</v>
      </c>
      <c r="AD403" s="104" t="s">
        <v>134</v>
      </c>
      <c r="AE403" s="105"/>
      <c r="AF403" s="106" t="s">
        <v>134</v>
      </c>
      <c r="AG403" s="105"/>
      <c r="AH403" s="106" t="s">
        <v>134</v>
      </c>
      <c r="AI403" s="103"/>
    </row>
    <row r="404" spans="1:35" ht="12" customHeight="1" x14ac:dyDescent="0.2">
      <c r="A404" s="25"/>
      <c r="B404" s="92" t="s">
        <v>134</v>
      </c>
      <c r="C404" s="107"/>
      <c r="D404" s="93"/>
      <c r="E404" s="94">
        <v>0</v>
      </c>
      <c r="F404" s="94">
        <v>0</v>
      </c>
      <c r="G404" s="94">
        <v>0</v>
      </c>
      <c r="H404" s="94">
        <v>0</v>
      </c>
      <c r="I404" s="94">
        <v>0</v>
      </c>
      <c r="J404" s="95">
        <v>0</v>
      </c>
      <c r="K404" s="94">
        <v>0</v>
      </c>
      <c r="L404" s="94">
        <v>0</v>
      </c>
      <c r="M404" s="96"/>
      <c r="N404" s="97" t="s">
        <v>134</v>
      </c>
      <c r="O404" s="98"/>
      <c r="P404" s="98"/>
      <c r="Q404" s="30" t="s">
        <v>134</v>
      </c>
      <c r="R404" s="31" t="s">
        <v>134</v>
      </c>
      <c r="S404" s="32" t="s">
        <v>134</v>
      </c>
      <c r="T404" s="99"/>
      <c r="U404" s="99"/>
      <c r="V404" s="100" t="s">
        <v>134</v>
      </c>
      <c r="W404" s="101"/>
      <c r="X404" s="100" t="s">
        <v>134</v>
      </c>
      <c r="Y404" s="102"/>
      <c r="Z404" s="100" t="s">
        <v>134</v>
      </c>
      <c r="AA404" s="103"/>
      <c r="AB404" s="33">
        <v>2021</v>
      </c>
      <c r="AC404" s="58">
        <v>0</v>
      </c>
      <c r="AD404" s="104" t="s">
        <v>134</v>
      </c>
      <c r="AE404" s="105"/>
      <c r="AF404" s="106" t="s">
        <v>134</v>
      </c>
      <c r="AG404" s="105"/>
      <c r="AH404" s="106" t="s">
        <v>134</v>
      </c>
      <c r="AI404" s="103"/>
    </row>
    <row r="405" spans="1:35" ht="12" customHeight="1" x14ac:dyDescent="0.2">
      <c r="A405" s="25"/>
      <c r="B405" s="92" t="s">
        <v>134</v>
      </c>
      <c r="C405" s="34"/>
      <c r="D405" s="93"/>
      <c r="E405" s="94">
        <v>0</v>
      </c>
      <c r="F405" s="94">
        <v>0</v>
      </c>
      <c r="G405" s="94">
        <v>0</v>
      </c>
      <c r="H405" s="94">
        <v>0</v>
      </c>
      <c r="I405" s="94">
        <v>0</v>
      </c>
      <c r="J405" s="95">
        <v>0</v>
      </c>
      <c r="K405" s="94">
        <v>0</v>
      </c>
      <c r="L405" s="94">
        <v>0</v>
      </c>
      <c r="M405" s="96"/>
      <c r="N405" s="97" t="s">
        <v>134</v>
      </c>
      <c r="O405" s="98"/>
      <c r="P405" s="98"/>
      <c r="Q405" s="30" t="s">
        <v>134</v>
      </c>
      <c r="R405" s="31" t="s">
        <v>134</v>
      </c>
      <c r="S405" s="32" t="s">
        <v>134</v>
      </c>
      <c r="T405" s="99"/>
      <c r="U405" s="99"/>
      <c r="V405" s="100" t="s">
        <v>134</v>
      </c>
      <c r="W405" s="101"/>
      <c r="X405" s="100" t="s">
        <v>134</v>
      </c>
      <c r="Y405" s="102"/>
      <c r="Z405" s="100" t="s">
        <v>134</v>
      </c>
      <c r="AA405" s="103"/>
      <c r="AB405" s="33">
        <v>2021</v>
      </c>
      <c r="AC405" s="58">
        <v>0</v>
      </c>
      <c r="AD405" s="104" t="s">
        <v>134</v>
      </c>
      <c r="AE405" s="105"/>
      <c r="AF405" s="106" t="s">
        <v>134</v>
      </c>
      <c r="AG405" s="105"/>
      <c r="AH405" s="106" t="s">
        <v>134</v>
      </c>
      <c r="AI405" s="103"/>
    </row>
    <row r="406" spans="1:35" ht="12" customHeight="1" x14ac:dyDescent="0.2">
      <c r="A406" s="25"/>
      <c r="B406" s="92" t="s">
        <v>134</v>
      </c>
      <c r="C406" s="107"/>
      <c r="D406" s="93"/>
      <c r="E406" s="94">
        <v>0</v>
      </c>
      <c r="F406" s="94">
        <v>0</v>
      </c>
      <c r="G406" s="94">
        <v>0</v>
      </c>
      <c r="H406" s="94">
        <v>0</v>
      </c>
      <c r="I406" s="94">
        <v>0</v>
      </c>
      <c r="J406" s="95">
        <v>0</v>
      </c>
      <c r="K406" s="94">
        <v>0</v>
      </c>
      <c r="L406" s="94">
        <v>0</v>
      </c>
      <c r="M406" s="96"/>
      <c r="N406" s="97" t="s">
        <v>134</v>
      </c>
      <c r="O406" s="98"/>
      <c r="P406" s="98"/>
      <c r="Q406" s="30" t="s">
        <v>134</v>
      </c>
      <c r="R406" s="31" t="s">
        <v>134</v>
      </c>
      <c r="S406" s="32" t="s">
        <v>134</v>
      </c>
      <c r="T406" s="99"/>
      <c r="U406" s="99"/>
      <c r="V406" s="100" t="s">
        <v>134</v>
      </c>
      <c r="W406" s="101"/>
      <c r="X406" s="100" t="s">
        <v>134</v>
      </c>
      <c r="Y406" s="102"/>
      <c r="Z406" s="100" t="s">
        <v>134</v>
      </c>
      <c r="AA406" s="103"/>
      <c r="AB406" s="33">
        <v>2021</v>
      </c>
      <c r="AC406" s="58">
        <v>0</v>
      </c>
      <c r="AD406" s="104" t="s">
        <v>134</v>
      </c>
      <c r="AE406" s="105"/>
      <c r="AF406" s="106" t="s">
        <v>134</v>
      </c>
      <c r="AG406" s="105"/>
      <c r="AH406" s="106" t="s">
        <v>134</v>
      </c>
      <c r="AI406" s="103"/>
    </row>
    <row r="407" spans="1:35" ht="12" customHeight="1" x14ac:dyDescent="0.2">
      <c r="A407" s="25"/>
      <c r="B407" s="92" t="s">
        <v>134</v>
      </c>
      <c r="C407" s="107"/>
      <c r="D407" s="93"/>
      <c r="E407" s="94">
        <v>0</v>
      </c>
      <c r="F407" s="94">
        <v>0</v>
      </c>
      <c r="G407" s="94">
        <v>0</v>
      </c>
      <c r="H407" s="94">
        <v>0</v>
      </c>
      <c r="I407" s="94">
        <v>0</v>
      </c>
      <c r="J407" s="95">
        <v>0</v>
      </c>
      <c r="K407" s="94">
        <v>0</v>
      </c>
      <c r="L407" s="94">
        <v>0</v>
      </c>
      <c r="M407" s="96"/>
      <c r="N407" s="97" t="s">
        <v>134</v>
      </c>
      <c r="O407" s="98"/>
      <c r="P407" s="98"/>
      <c r="Q407" s="30" t="s">
        <v>134</v>
      </c>
      <c r="R407" s="31" t="s">
        <v>134</v>
      </c>
      <c r="S407" s="32" t="s">
        <v>134</v>
      </c>
      <c r="T407" s="99"/>
      <c r="U407" s="99"/>
      <c r="V407" s="100" t="s">
        <v>134</v>
      </c>
      <c r="W407" s="101"/>
      <c r="X407" s="100" t="s">
        <v>134</v>
      </c>
      <c r="Y407" s="102"/>
      <c r="Z407" s="100" t="s">
        <v>134</v>
      </c>
      <c r="AA407" s="103"/>
      <c r="AB407" s="33">
        <v>2021</v>
      </c>
      <c r="AC407" s="58">
        <v>0</v>
      </c>
      <c r="AD407" s="104" t="s">
        <v>134</v>
      </c>
      <c r="AE407" s="105"/>
      <c r="AF407" s="106" t="s">
        <v>134</v>
      </c>
      <c r="AG407" s="105"/>
      <c r="AH407" s="106" t="s">
        <v>134</v>
      </c>
      <c r="AI407" s="103"/>
    </row>
    <row r="408" spans="1:35" ht="12" customHeight="1" x14ac:dyDescent="0.2">
      <c r="A408" s="25"/>
      <c r="B408" s="92" t="s">
        <v>134</v>
      </c>
      <c r="C408" s="107"/>
      <c r="D408" s="93"/>
      <c r="E408" s="94">
        <v>0</v>
      </c>
      <c r="F408" s="94">
        <v>0</v>
      </c>
      <c r="G408" s="94">
        <v>0</v>
      </c>
      <c r="H408" s="94">
        <v>0</v>
      </c>
      <c r="I408" s="94">
        <v>0</v>
      </c>
      <c r="J408" s="95">
        <v>0</v>
      </c>
      <c r="K408" s="94">
        <v>0</v>
      </c>
      <c r="L408" s="94">
        <v>0</v>
      </c>
      <c r="M408" s="96"/>
      <c r="N408" s="97" t="s">
        <v>134</v>
      </c>
      <c r="O408" s="98"/>
      <c r="P408" s="98"/>
      <c r="Q408" s="30" t="s">
        <v>134</v>
      </c>
      <c r="R408" s="31" t="s">
        <v>134</v>
      </c>
      <c r="S408" s="32" t="s">
        <v>134</v>
      </c>
      <c r="T408" s="99"/>
      <c r="U408" s="99"/>
      <c r="V408" s="100" t="s">
        <v>134</v>
      </c>
      <c r="W408" s="101"/>
      <c r="X408" s="100" t="s">
        <v>134</v>
      </c>
      <c r="Y408" s="102"/>
      <c r="Z408" s="100" t="s">
        <v>134</v>
      </c>
      <c r="AA408" s="103"/>
      <c r="AB408" s="33">
        <v>2021</v>
      </c>
      <c r="AC408" s="58">
        <v>0</v>
      </c>
      <c r="AD408" s="104" t="s">
        <v>134</v>
      </c>
      <c r="AE408" s="105"/>
      <c r="AF408" s="106" t="s">
        <v>134</v>
      </c>
      <c r="AG408" s="105"/>
      <c r="AH408" s="106" t="s">
        <v>134</v>
      </c>
      <c r="AI408" s="103"/>
    </row>
    <row r="409" spans="1:35" ht="12" customHeight="1" thickBot="1" x14ac:dyDescent="0.25">
      <c r="A409" s="25"/>
      <c r="B409" s="191" t="s">
        <v>134</v>
      </c>
      <c r="C409" s="192"/>
      <c r="D409" s="193"/>
      <c r="E409" s="194">
        <v>0</v>
      </c>
      <c r="F409" s="194">
        <v>0</v>
      </c>
      <c r="G409" s="194">
        <v>0</v>
      </c>
      <c r="H409" s="194">
        <v>0</v>
      </c>
      <c r="I409" s="194">
        <v>0</v>
      </c>
      <c r="J409" s="195">
        <v>0</v>
      </c>
      <c r="K409" s="194">
        <v>0</v>
      </c>
      <c r="L409" s="194">
        <v>0</v>
      </c>
      <c r="M409" s="196"/>
      <c r="N409" s="197" t="s">
        <v>134</v>
      </c>
      <c r="O409" s="198"/>
      <c r="P409" s="198"/>
      <c r="Q409" s="59" t="s">
        <v>134</v>
      </c>
      <c r="R409" s="60" t="s">
        <v>134</v>
      </c>
      <c r="S409" s="61" t="s">
        <v>134</v>
      </c>
      <c r="T409" s="199"/>
      <c r="U409" s="199"/>
      <c r="V409" s="200" t="s">
        <v>134</v>
      </c>
      <c r="W409" s="201"/>
      <c r="X409" s="200" t="s">
        <v>134</v>
      </c>
      <c r="Y409" s="202"/>
      <c r="Z409" s="200" t="s">
        <v>134</v>
      </c>
      <c r="AA409" s="203"/>
      <c r="AB409" s="62">
        <v>2021</v>
      </c>
      <c r="AC409" s="63">
        <v>0</v>
      </c>
      <c r="AD409" s="204" t="s">
        <v>134</v>
      </c>
      <c r="AE409" s="205"/>
      <c r="AF409" s="206" t="s">
        <v>134</v>
      </c>
      <c r="AG409" s="205"/>
      <c r="AH409" s="206" t="s">
        <v>134</v>
      </c>
      <c r="AI409" s="203"/>
    </row>
    <row r="410" spans="1:35" ht="18" customHeight="1" thickBot="1" x14ac:dyDescent="0.25">
      <c r="B410" s="39"/>
      <c r="C410" s="40"/>
      <c r="D410" s="40"/>
      <c r="E410" s="40"/>
      <c r="F410" s="41"/>
      <c r="G410" s="41"/>
      <c r="H410" s="41"/>
      <c r="I410" s="42"/>
      <c r="J410" s="43"/>
      <c r="K410" s="44"/>
      <c r="L410" s="44"/>
      <c r="M410" s="44"/>
      <c r="N410" s="45"/>
      <c r="O410" s="46"/>
      <c r="P410" s="45"/>
      <c r="Q410" s="45"/>
      <c r="R410" s="45"/>
      <c r="S410" s="45"/>
      <c r="T410" s="45"/>
      <c r="U410" s="45"/>
      <c r="V410" s="45"/>
      <c r="W410" s="45"/>
      <c r="X410" s="45"/>
      <c r="Y410" s="45"/>
      <c r="Z410" s="45"/>
      <c r="AA410" s="45"/>
      <c r="AB410" s="45"/>
      <c r="AC410" s="45"/>
      <c r="AD410" s="40"/>
      <c r="AE410" s="40"/>
      <c r="AF410" s="40"/>
      <c r="AG410" s="40"/>
      <c r="AH410" s="40"/>
      <c r="AI410" s="47"/>
    </row>
    <row r="411" spans="1:35" ht="25.5" customHeight="1" thickBot="1" x14ac:dyDescent="0.25">
      <c r="B411" s="171">
        <v>36</v>
      </c>
      <c r="C411" s="171" t="s">
        <v>248</v>
      </c>
      <c r="D411" s="172">
        <v>1</v>
      </c>
      <c r="E411" s="173">
        <v>2891435518.96</v>
      </c>
      <c r="F411" s="173">
        <v>3877749088.96</v>
      </c>
      <c r="G411" s="173">
        <v>46591530</v>
      </c>
      <c r="H411" s="173">
        <v>72540704</v>
      </c>
      <c r="I411" s="173">
        <v>2844843988.96</v>
      </c>
      <c r="J411" s="173">
        <v>3805208384.96</v>
      </c>
      <c r="K411" s="173">
        <v>230432476</v>
      </c>
      <c r="L411" s="173">
        <v>2918998</v>
      </c>
      <c r="M411" s="174">
        <v>1</v>
      </c>
      <c r="N411" s="174">
        <v>3.5</v>
      </c>
      <c r="O411" s="175" t="s">
        <v>116</v>
      </c>
      <c r="P411" s="175">
        <v>0</v>
      </c>
      <c r="Q411" s="52">
        <v>700000000</v>
      </c>
      <c r="R411" s="227">
        <v>2984843988.96</v>
      </c>
      <c r="S411" s="73" t="s">
        <v>128</v>
      </c>
      <c r="T411" s="69" t="s">
        <v>163</v>
      </c>
      <c r="U411" s="69">
        <v>62.059252378275623</v>
      </c>
      <c r="V411" s="70" t="s">
        <v>128</v>
      </c>
      <c r="W411" s="71">
        <v>1.8706910203789173E-2</v>
      </c>
      <c r="X411" s="70" t="s">
        <v>128</v>
      </c>
      <c r="Y411" s="72">
        <v>78.942320618239549</v>
      </c>
      <c r="Z411" s="70" t="s">
        <v>128</v>
      </c>
      <c r="AA411" s="70" t="s">
        <v>128</v>
      </c>
      <c r="AB411" s="23">
        <v>2021</v>
      </c>
      <c r="AC411" s="24">
        <v>4268.1762425731349</v>
      </c>
      <c r="AD411" s="74" t="s">
        <v>443</v>
      </c>
      <c r="AE411" s="75">
        <v>6.055712399635698E-2</v>
      </c>
      <c r="AF411" s="73" t="s">
        <v>128</v>
      </c>
      <c r="AG411" s="75">
        <v>5.9424287315557399E-2</v>
      </c>
      <c r="AH411" s="73" t="s">
        <v>128</v>
      </c>
      <c r="AI411" s="70" t="s">
        <v>128</v>
      </c>
    </row>
    <row r="412" spans="1:35" ht="12" customHeight="1" x14ac:dyDescent="0.2">
      <c r="A412" s="25"/>
      <c r="B412" s="176">
        <v>36.1</v>
      </c>
      <c r="C412" s="177" t="s">
        <v>249</v>
      </c>
      <c r="D412" s="178">
        <v>0.7</v>
      </c>
      <c r="E412" s="94">
        <v>1788393173.96</v>
      </c>
      <c r="F412" s="94">
        <v>2009761177.96</v>
      </c>
      <c r="G412" s="94">
        <v>42606862</v>
      </c>
      <c r="H412" s="94">
        <v>56678862</v>
      </c>
      <c r="I412" s="94">
        <v>1745786311.96</v>
      </c>
      <c r="J412" s="95">
        <v>1953082315.96</v>
      </c>
      <c r="K412" s="94">
        <v>40408296</v>
      </c>
      <c r="L412" s="10">
        <v>39646</v>
      </c>
      <c r="M412" s="180"/>
      <c r="N412" s="181" t="s">
        <v>134</v>
      </c>
      <c r="O412" s="182" t="s">
        <v>116</v>
      </c>
      <c r="P412" s="182" t="s">
        <v>134</v>
      </c>
      <c r="Q412" s="53" t="s">
        <v>134</v>
      </c>
      <c r="R412" s="54" t="s">
        <v>134</v>
      </c>
      <c r="S412" s="55" t="s">
        <v>134</v>
      </c>
      <c r="T412" s="183" t="s">
        <v>163</v>
      </c>
      <c r="U412" s="183"/>
      <c r="V412" s="184" t="s">
        <v>134</v>
      </c>
      <c r="W412" s="185"/>
      <c r="X412" s="184" t="s">
        <v>134</v>
      </c>
      <c r="Y412" s="186"/>
      <c r="Z412" s="184" t="s">
        <v>134</v>
      </c>
      <c r="AA412" s="187"/>
      <c r="AB412" s="56">
        <v>2021</v>
      </c>
      <c r="AC412" s="57">
        <v>2212.11190209196</v>
      </c>
      <c r="AD412" s="188" t="s">
        <v>443</v>
      </c>
      <c r="AE412" s="189"/>
      <c r="AF412" s="190" t="s">
        <v>134</v>
      </c>
      <c r="AG412" s="189"/>
      <c r="AH412" s="190" t="s">
        <v>134</v>
      </c>
      <c r="AI412" s="187" t="s">
        <v>134</v>
      </c>
    </row>
    <row r="413" spans="1:35" ht="12" customHeight="1" x14ac:dyDescent="0.2">
      <c r="A413" s="25"/>
      <c r="B413" s="92">
        <v>36.200000000000003</v>
      </c>
      <c r="C413" s="12" t="s">
        <v>250</v>
      </c>
      <c r="D413" s="93">
        <v>0.3</v>
      </c>
      <c r="E413" s="94">
        <v>1103042345</v>
      </c>
      <c r="F413" s="94">
        <v>1867987911</v>
      </c>
      <c r="G413" s="94">
        <v>3984668</v>
      </c>
      <c r="H413" s="94">
        <v>15861842</v>
      </c>
      <c r="I413" s="94">
        <v>1099057677</v>
      </c>
      <c r="J413" s="95">
        <v>1852126069</v>
      </c>
      <c r="K413" s="94">
        <v>190024180</v>
      </c>
      <c r="L413" s="94">
        <v>2879352</v>
      </c>
      <c r="M413" s="96"/>
      <c r="N413" s="97" t="s">
        <v>134</v>
      </c>
      <c r="O413" s="98" t="s">
        <v>116</v>
      </c>
      <c r="P413" s="98" t="s">
        <v>134</v>
      </c>
      <c r="Q413" s="30" t="s">
        <v>134</v>
      </c>
      <c r="R413" s="31" t="s">
        <v>134</v>
      </c>
      <c r="S413" s="32" t="s">
        <v>134</v>
      </c>
      <c r="T413" s="99" t="s">
        <v>163</v>
      </c>
      <c r="U413" s="99"/>
      <c r="V413" s="100" t="s">
        <v>134</v>
      </c>
      <c r="W413" s="101"/>
      <c r="X413" s="100" t="s">
        <v>134</v>
      </c>
      <c r="Y413" s="102"/>
      <c r="Z413" s="100" t="s">
        <v>134</v>
      </c>
      <c r="AA413" s="103"/>
      <c r="AB413" s="33">
        <v>2021</v>
      </c>
      <c r="AC413" s="58">
        <v>2056.0643404811749</v>
      </c>
      <c r="AD413" s="104" t="s">
        <v>443</v>
      </c>
      <c r="AE413" s="105"/>
      <c r="AF413" s="106" t="s">
        <v>134</v>
      </c>
      <c r="AG413" s="105"/>
      <c r="AH413" s="106" t="s">
        <v>134</v>
      </c>
      <c r="AI413" s="103" t="s">
        <v>134</v>
      </c>
    </row>
    <row r="414" spans="1:35" ht="12" customHeight="1" x14ac:dyDescent="0.2">
      <c r="A414" s="25"/>
      <c r="B414" s="92" t="s">
        <v>134</v>
      </c>
      <c r="C414" s="12"/>
      <c r="D414" s="93"/>
      <c r="E414" s="94">
        <v>0</v>
      </c>
      <c r="F414" s="94">
        <v>0</v>
      </c>
      <c r="G414" s="94">
        <v>0</v>
      </c>
      <c r="H414" s="94">
        <v>0</v>
      </c>
      <c r="I414" s="94">
        <v>0</v>
      </c>
      <c r="J414" s="95">
        <v>0</v>
      </c>
      <c r="K414" s="94">
        <v>0</v>
      </c>
      <c r="L414" s="94">
        <v>0</v>
      </c>
      <c r="M414" s="96"/>
      <c r="N414" s="97" t="s">
        <v>134</v>
      </c>
      <c r="O414" s="98"/>
      <c r="P414" s="98"/>
      <c r="Q414" s="30" t="s">
        <v>134</v>
      </c>
      <c r="R414" s="31" t="s">
        <v>134</v>
      </c>
      <c r="S414" s="32" t="s">
        <v>134</v>
      </c>
      <c r="T414" s="99"/>
      <c r="U414" s="99"/>
      <c r="V414" s="100" t="s">
        <v>134</v>
      </c>
      <c r="W414" s="101"/>
      <c r="X414" s="100" t="s">
        <v>134</v>
      </c>
      <c r="Y414" s="102"/>
      <c r="Z414" s="100" t="s">
        <v>134</v>
      </c>
      <c r="AA414" s="103"/>
      <c r="AB414" s="33">
        <v>2021</v>
      </c>
      <c r="AC414" s="58">
        <v>0</v>
      </c>
      <c r="AD414" s="104" t="s">
        <v>134</v>
      </c>
      <c r="AE414" s="105"/>
      <c r="AF414" s="106" t="s">
        <v>134</v>
      </c>
      <c r="AG414" s="105"/>
      <c r="AH414" s="106" t="s">
        <v>134</v>
      </c>
      <c r="AI414" s="103"/>
    </row>
    <row r="415" spans="1:35" ht="12" customHeight="1" x14ac:dyDescent="0.2">
      <c r="A415" s="25"/>
      <c r="B415" s="92" t="s">
        <v>134</v>
      </c>
      <c r="C415" s="107"/>
      <c r="D415" s="93"/>
      <c r="E415" s="94">
        <v>0</v>
      </c>
      <c r="F415" s="94">
        <v>0</v>
      </c>
      <c r="G415" s="94">
        <v>0</v>
      </c>
      <c r="H415" s="94">
        <v>0</v>
      </c>
      <c r="I415" s="94">
        <v>0</v>
      </c>
      <c r="J415" s="95">
        <v>0</v>
      </c>
      <c r="K415" s="94">
        <v>0</v>
      </c>
      <c r="L415" s="94">
        <v>0</v>
      </c>
      <c r="M415" s="96"/>
      <c r="N415" s="97" t="s">
        <v>134</v>
      </c>
      <c r="O415" s="98"/>
      <c r="P415" s="98"/>
      <c r="Q415" s="30" t="s">
        <v>134</v>
      </c>
      <c r="R415" s="31" t="s">
        <v>134</v>
      </c>
      <c r="S415" s="32" t="s">
        <v>134</v>
      </c>
      <c r="T415" s="99"/>
      <c r="U415" s="99"/>
      <c r="V415" s="100" t="s">
        <v>134</v>
      </c>
      <c r="W415" s="101"/>
      <c r="X415" s="100" t="s">
        <v>134</v>
      </c>
      <c r="Y415" s="102"/>
      <c r="Z415" s="100" t="s">
        <v>134</v>
      </c>
      <c r="AA415" s="103"/>
      <c r="AB415" s="33">
        <v>2021</v>
      </c>
      <c r="AC415" s="58">
        <v>0</v>
      </c>
      <c r="AD415" s="104" t="s">
        <v>134</v>
      </c>
      <c r="AE415" s="105"/>
      <c r="AF415" s="106" t="s">
        <v>134</v>
      </c>
      <c r="AG415" s="105"/>
      <c r="AH415" s="106" t="s">
        <v>134</v>
      </c>
      <c r="AI415" s="103"/>
    </row>
    <row r="416" spans="1:35" ht="12" customHeight="1" x14ac:dyDescent="0.2">
      <c r="A416" s="25"/>
      <c r="B416" s="92" t="s">
        <v>134</v>
      </c>
      <c r="C416" s="34"/>
      <c r="D416" s="93"/>
      <c r="E416" s="94">
        <v>0</v>
      </c>
      <c r="F416" s="94">
        <v>0</v>
      </c>
      <c r="G416" s="94">
        <v>0</v>
      </c>
      <c r="H416" s="94">
        <v>0</v>
      </c>
      <c r="I416" s="94">
        <v>0</v>
      </c>
      <c r="J416" s="95">
        <v>0</v>
      </c>
      <c r="K416" s="94">
        <v>0</v>
      </c>
      <c r="L416" s="94">
        <v>0</v>
      </c>
      <c r="M416" s="96"/>
      <c r="N416" s="97" t="s">
        <v>134</v>
      </c>
      <c r="O416" s="98"/>
      <c r="P416" s="98"/>
      <c r="Q416" s="30" t="s">
        <v>134</v>
      </c>
      <c r="R416" s="31" t="s">
        <v>134</v>
      </c>
      <c r="S416" s="32" t="s">
        <v>134</v>
      </c>
      <c r="T416" s="99"/>
      <c r="U416" s="99"/>
      <c r="V416" s="100" t="s">
        <v>134</v>
      </c>
      <c r="W416" s="101"/>
      <c r="X416" s="100" t="s">
        <v>134</v>
      </c>
      <c r="Y416" s="102"/>
      <c r="Z416" s="100" t="s">
        <v>134</v>
      </c>
      <c r="AA416" s="103"/>
      <c r="AB416" s="33">
        <v>2021</v>
      </c>
      <c r="AC416" s="58">
        <v>0</v>
      </c>
      <c r="AD416" s="104" t="s">
        <v>134</v>
      </c>
      <c r="AE416" s="105"/>
      <c r="AF416" s="106" t="s">
        <v>134</v>
      </c>
      <c r="AG416" s="105"/>
      <c r="AH416" s="106" t="s">
        <v>134</v>
      </c>
      <c r="AI416" s="103"/>
    </row>
    <row r="417" spans="1:35" ht="12" customHeight="1" x14ac:dyDescent="0.2">
      <c r="A417" s="25"/>
      <c r="B417" s="92" t="s">
        <v>134</v>
      </c>
      <c r="C417" s="107"/>
      <c r="D417" s="93"/>
      <c r="E417" s="94">
        <v>0</v>
      </c>
      <c r="F417" s="94">
        <v>0</v>
      </c>
      <c r="G417" s="94">
        <v>0</v>
      </c>
      <c r="H417" s="94">
        <v>0</v>
      </c>
      <c r="I417" s="94">
        <v>0</v>
      </c>
      <c r="J417" s="95">
        <v>0</v>
      </c>
      <c r="K417" s="94">
        <v>0</v>
      </c>
      <c r="L417" s="94">
        <v>0</v>
      </c>
      <c r="M417" s="96"/>
      <c r="N417" s="97" t="s">
        <v>134</v>
      </c>
      <c r="O417" s="98"/>
      <c r="P417" s="98"/>
      <c r="Q417" s="30" t="s">
        <v>134</v>
      </c>
      <c r="R417" s="31" t="s">
        <v>134</v>
      </c>
      <c r="S417" s="32" t="s">
        <v>134</v>
      </c>
      <c r="T417" s="99"/>
      <c r="U417" s="99"/>
      <c r="V417" s="100" t="s">
        <v>134</v>
      </c>
      <c r="W417" s="101"/>
      <c r="X417" s="100" t="s">
        <v>134</v>
      </c>
      <c r="Y417" s="102"/>
      <c r="Z417" s="100" t="s">
        <v>134</v>
      </c>
      <c r="AA417" s="103"/>
      <c r="AB417" s="33">
        <v>2021</v>
      </c>
      <c r="AC417" s="58">
        <v>0</v>
      </c>
      <c r="AD417" s="104" t="s">
        <v>134</v>
      </c>
      <c r="AE417" s="105"/>
      <c r="AF417" s="106" t="s">
        <v>134</v>
      </c>
      <c r="AG417" s="105"/>
      <c r="AH417" s="106" t="s">
        <v>134</v>
      </c>
      <c r="AI417" s="103"/>
    </row>
    <row r="418" spans="1:35" ht="12" customHeight="1" x14ac:dyDescent="0.2">
      <c r="A418" s="25"/>
      <c r="B418" s="92" t="s">
        <v>134</v>
      </c>
      <c r="C418" s="107"/>
      <c r="D418" s="93"/>
      <c r="E418" s="94">
        <v>0</v>
      </c>
      <c r="F418" s="94">
        <v>0</v>
      </c>
      <c r="G418" s="94">
        <v>0</v>
      </c>
      <c r="H418" s="94">
        <v>0</v>
      </c>
      <c r="I418" s="94">
        <v>0</v>
      </c>
      <c r="J418" s="95">
        <v>0</v>
      </c>
      <c r="K418" s="94">
        <v>0</v>
      </c>
      <c r="L418" s="94">
        <v>0</v>
      </c>
      <c r="M418" s="96"/>
      <c r="N418" s="97" t="s">
        <v>134</v>
      </c>
      <c r="O418" s="98"/>
      <c r="P418" s="98"/>
      <c r="Q418" s="30" t="s">
        <v>134</v>
      </c>
      <c r="R418" s="31" t="s">
        <v>134</v>
      </c>
      <c r="S418" s="32" t="s">
        <v>134</v>
      </c>
      <c r="T418" s="99"/>
      <c r="U418" s="99"/>
      <c r="V418" s="100" t="s">
        <v>134</v>
      </c>
      <c r="W418" s="101"/>
      <c r="X418" s="100" t="s">
        <v>134</v>
      </c>
      <c r="Y418" s="102"/>
      <c r="Z418" s="100" t="s">
        <v>134</v>
      </c>
      <c r="AA418" s="103"/>
      <c r="AB418" s="33">
        <v>2021</v>
      </c>
      <c r="AC418" s="58">
        <v>0</v>
      </c>
      <c r="AD418" s="104" t="s">
        <v>134</v>
      </c>
      <c r="AE418" s="105"/>
      <c r="AF418" s="106" t="s">
        <v>134</v>
      </c>
      <c r="AG418" s="105"/>
      <c r="AH418" s="106" t="s">
        <v>134</v>
      </c>
      <c r="AI418" s="103"/>
    </row>
    <row r="419" spans="1:35" ht="12" customHeight="1" x14ac:dyDescent="0.2">
      <c r="A419" s="25"/>
      <c r="B419" s="92" t="s">
        <v>134</v>
      </c>
      <c r="C419" s="107"/>
      <c r="D419" s="93"/>
      <c r="E419" s="94">
        <v>0</v>
      </c>
      <c r="F419" s="94">
        <v>0</v>
      </c>
      <c r="G419" s="94">
        <v>0</v>
      </c>
      <c r="H419" s="94">
        <v>0</v>
      </c>
      <c r="I419" s="94">
        <v>0</v>
      </c>
      <c r="J419" s="95">
        <v>0</v>
      </c>
      <c r="K419" s="94">
        <v>0</v>
      </c>
      <c r="L419" s="94">
        <v>0</v>
      </c>
      <c r="M419" s="96"/>
      <c r="N419" s="97" t="s">
        <v>134</v>
      </c>
      <c r="O419" s="98"/>
      <c r="P419" s="98"/>
      <c r="Q419" s="30" t="s">
        <v>134</v>
      </c>
      <c r="R419" s="31" t="s">
        <v>134</v>
      </c>
      <c r="S419" s="32" t="s">
        <v>134</v>
      </c>
      <c r="T419" s="99"/>
      <c r="U419" s="99"/>
      <c r="V419" s="100" t="s">
        <v>134</v>
      </c>
      <c r="W419" s="101"/>
      <c r="X419" s="100" t="s">
        <v>134</v>
      </c>
      <c r="Y419" s="102"/>
      <c r="Z419" s="100" t="s">
        <v>134</v>
      </c>
      <c r="AA419" s="103"/>
      <c r="AB419" s="33">
        <v>2021</v>
      </c>
      <c r="AC419" s="58">
        <v>0</v>
      </c>
      <c r="AD419" s="104" t="s">
        <v>134</v>
      </c>
      <c r="AE419" s="105"/>
      <c r="AF419" s="106" t="s">
        <v>134</v>
      </c>
      <c r="AG419" s="105"/>
      <c r="AH419" s="106" t="s">
        <v>134</v>
      </c>
      <c r="AI419" s="103"/>
    </row>
    <row r="420" spans="1:35" ht="12" customHeight="1" thickBot="1" x14ac:dyDescent="0.25">
      <c r="A420" s="25"/>
      <c r="B420" s="191" t="s">
        <v>134</v>
      </c>
      <c r="C420" s="192"/>
      <c r="D420" s="193"/>
      <c r="E420" s="194">
        <v>0</v>
      </c>
      <c r="F420" s="194">
        <v>0</v>
      </c>
      <c r="G420" s="194">
        <v>0</v>
      </c>
      <c r="H420" s="194">
        <v>0</v>
      </c>
      <c r="I420" s="194">
        <v>0</v>
      </c>
      <c r="J420" s="195">
        <v>0</v>
      </c>
      <c r="K420" s="194">
        <v>0</v>
      </c>
      <c r="L420" s="194">
        <v>0</v>
      </c>
      <c r="M420" s="196"/>
      <c r="N420" s="197" t="s">
        <v>134</v>
      </c>
      <c r="O420" s="198"/>
      <c r="P420" s="198"/>
      <c r="Q420" s="59" t="s">
        <v>134</v>
      </c>
      <c r="R420" s="60" t="s">
        <v>134</v>
      </c>
      <c r="S420" s="61" t="s">
        <v>134</v>
      </c>
      <c r="T420" s="199"/>
      <c r="U420" s="199"/>
      <c r="V420" s="200" t="s">
        <v>134</v>
      </c>
      <c r="W420" s="201"/>
      <c r="X420" s="200" t="s">
        <v>134</v>
      </c>
      <c r="Y420" s="202"/>
      <c r="Z420" s="200" t="s">
        <v>134</v>
      </c>
      <c r="AA420" s="203"/>
      <c r="AB420" s="62">
        <v>2021</v>
      </c>
      <c r="AC420" s="63">
        <v>0</v>
      </c>
      <c r="AD420" s="204" t="s">
        <v>134</v>
      </c>
      <c r="AE420" s="205"/>
      <c r="AF420" s="206" t="s">
        <v>134</v>
      </c>
      <c r="AG420" s="205"/>
      <c r="AH420" s="206" t="s">
        <v>134</v>
      </c>
      <c r="AI420" s="203"/>
    </row>
    <row r="421" spans="1:35" ht="18" customHeight="1" thickBot="1" x14ac:dyDescent="0.25">
      <c r="B421" s="39"/>
      <c r="C421" s="40"/>
      <c r="D421" s="40"/>
      <c r="E421" s="40"/>
      <c r="F421" s="41"/>
      <c r="G421" s="41"/>
      <c r="H421" s="41"/>
      <c r="I421" s="42"/>
      <c r="J421" s="43"/>
      <c r="K421" s="44"/>
      <c r="L421" s="44"/>
      <c r="M421" s="44"/>
      <c r="N421" s="45"/>
      <c r="O421" s="46"/>
      <c r="P421" s="45"/>
      <c r="Q421" s="45"/>
      <c r="R421" s="45"/>
      <c r="S421" s="45"/>
      <c r="T421" s="45"/>
      <c r="U421" s="45"/>
      <c r="V421" s="45"/>
      <c r="W421" s="45"/>
      <c r="X421" s="45"/>
      <c r="Y421" s="45"/>
      <c r="Z421" s="45"/>
      <c r="AA421" s="45"/>
      <c r="AB421" s="45"/>
      <c r="AC421" s="45"/>
      <c r="AD421" s="40"/>
      <c r="AE421" s="40"/>
      <c r="AF421" s="40"/>
      <c r="AG421" s="40"/>
      <c r="AH421" s="40"/>
      <c r="AI421" s="47"/>
    </row>
    <row r="422" spans="1:35" ht="25.5" customHeight="1" thickBot="1" x14ac:dyDescent="0.25">
      <c r="B422" s="171">
        <v>37</v>
      </c>
      <c r="C422" s="171" t="s">
        <v>251</v>
      </c>
      <c r="D422" s="172">
        <v>1</v>
      </c>
      <c r="E422" s="173">
        <v>9094355148</v>
      </c>
      <c r="F422" s="173">
        <v>12276472042</v>
      </c>
      <c r="G422" s="173">
        <v>2459407503</v>
      </c>
      <c r="H422" s="173">
        <v>7676387380</v>
      </c>
      <c r="I422" s="173">
        <v>6634947645</v>
      </c>
      <c r="J422" s="173">
        <v>4600084662</v>
      </c>
      <c r="K422" s="173">
        <v>653830524</v>
      </c>
      <c r="L422" s="173">
        <v>114112453</v>
      </c>
      <c r="M422" s="174">
        <v>1</v>
      </c>
      <c r="N422" s="174">
        <v>3.5</v>
      </c>
      <c r="O422" s="175" t="s">
        <v>116</v>
      </c>
      <c r="P422" s="175">
        <v>0</v>
      </c>
      <c r="Q422" s="52">
        <v>700000000</v>
      </c>
      <c r="R422" s="227">
        <v>6774947645</v>
      </c>
      <c r="S422" s="73" t="s">
        <v>128</v>
      </c>
      <c r="T422" s="69" t="s">
        <v>163</v>
      </c>
      <c r="U422" s="69">
        <v>3.6977829566294527</v>
      </c>
      <c r="V422" s="70" t="s">
        <v>128</v>
      </c>
      <c r="W422" s="71">
        <v>0.62529262101829497</v>
      </c>
      <c r="X422" s="70" t="s">
        <v>128</v>
      </c>
      <c r="Y422" s="72">
        <v>5.7297035232429891</v>
      </c>
      <c r="Z422" s="70" t="s">
        <v>128</v>
      </c>
      <c r="AA422" s="70" t="s">
        <v>128</v>
      </c>
      <c r="AB422" s="23">
        <v>2021</v>
      </c>
      <c r="AC422" s="24">
        <v>13512.515923594921</v>
      </c>
      <c r="AD422" s="74" t="s">
        <v>443</v>
      </c>
      <c r="AE422" s="75">
        <v>0.14213445448104667</v>
      </c>
      <c r="AF422" s="73" t="s">
        <v>128</v>
      </c>
      <c r="AG422" s="75">
        <v>5.3258828901587459E-2</v>
      </c>
      <c r="AH422" s="73" t="s">
        <v>128</v>
      </c>
      <c r="AI422" s="70" t="s">
        <v>128</v>
      </c>
    </row>
    <row r="423" spans="1:35" ht="12" customHeight="1" x14ac:dyDescent="0.2">
      <c r="A423" s="25"/>
      <c r="B423" s="176">
        <v>37.1</v>
      </c>
      <c r="C423" s="177" t="s">
        <v>251</v>
      </c>
      <c r="D423" s="178">
        <v>1</v>
      </c>
      <c r="E423" s="94">
        <v>9094355148</v>
      </c>
      <c r="F423" s="94">
        <v>12276472042</v>
      </c>
      <c r="G423" s="94">
        <v>2459407503</v>
      </c>
      <c r="H423" s="94">
        <v>7676387380</v>
      </c>
      <c r="I423" s="94">
        <v>6634947645</v>
      </c>
      <c r="J423" s="95">
        <v>4600084662</v>
      </c>
      <c r="K423" s="94">
        <v>653830524</v>
      </c>
      <c r="L423" s="94">
        <v>114112453</v>
      </c>
      <c r="M423" s="180"/>
      <c r="N423" s="181" t="s">
        <v>134</v>
      </c>
      <c r="O423" s="182" t="s">
        <v>116</v>
      </c>
      <c r="P423" s="182" t="s">
        <v>134</v>
      </c>
      <c r="Q423" s="53" t="s">
        <v>134</v>
      </c>
      <c r="R423" s="54" t="s">
        <v>134</v>
      </c>
      <c r="S423" s="55" t="s">
        <v>134</v>
      </c>
      <c r="T423" s="183" t="s">
        <v>163</v>
      </c>
      <c r="U423" s="183"/>
      <c r="V423" s="184" t="s">
        <v>134</v>
      </c>
      <c r="W423" s="185"/>
      <c r="X423" s="184" t="s">
        <v>134</v>
      </c>
      <c r="Y423" s="186"/>
      <c r="Z423" s="184" t="s">
        <v>134</v>
      </c>
      <c r="AA423" s="187"/>
      <c r="AB423" s="56">
        <v>2021</v>
      </c>
      <c r="AC423" s="57">
        <v>13512.515923594921</v>
      </c>
      <c r="AD423" s="188" t="s">
        <v>443</v>
      </c>
      <c r="AE423" s="189"/>
      <c r="AF423" s="190" t="s">
        <v>134</v>
      </c>
      <c r="AG423" s="189"/>
      <c r="AH423" s="190" t="s">
        <v>134</v>
      </c>
      <c r="AI423" s="187" t="s">
        <v>134</v>
      </c>
    </row>
    <row r="424" spans="1:35" ht="12" customHeight="1" x14ac:dyDescent="0.2">
      <c r="A424" s="25"/>
      <c r="B424" s="92" t="s">
        <v>134</v>
      </c>
      <c r="C424" s="12"/>
      <c r="D424" s="93"/>
      <c r="E424" s="94">
        <v>0</v>
      </c>
      <c r="F424" s="94">
        <v>0</v>
      </c>
      <c r="G424" s="94">
        <v>0</v>
      </c>
      <c r="H424" s="94">
        <v>0</v>
      </c>
      <c r="I424" s="94">
        <v>0</v>
      </c>
      <c r="J424" s="95">
        <v>0</v>
      </c>
      <c r="K424" s="94">
        <v>0</v>
      </c>
      <c r="L424" s="94">
        <v>0</v>
      </c>
      <c r="M424" s="96"/>
      <c r="N424" s="97" t="s">
        <v>134</v>
      </c>
      <c r="O424" s="98" t="s">
        <v>116</v>
      </c>
      <c r="P424" s="98" t="s">
        <v>134</v>
      </c>
      <c r="Q424" s="30" t="s">
        <v>134</v>
      </c>
      <c r="R424" s="31" t="s">
        <v>134</v>
      </c>
      <c r="S424" s="32" t="s">
        <v>134</v>
      </c>
      <c r="T424" s="99"/>
      <c r="U424" s="99"/>
      <c r="V424" s="100" t="s">
        <v>134</v>
      </c>
      <c r="W424" s="101"/>
      <c r="X424" s="100" t="s">
        <v>134</v>
      </c>
      <c r="Y424" s="102"/>
      <c r="Z424" s="100" t="s">
        <v>134</v>
      </c>
      <c r="AA424" s="103"/>
      <c r="AB424" s="33">
        <v>2021</v>
      </c>
      <c r="AC424" s="58">
        <v>0</v>
      </c>
      <c r="AD424" s="104" t="s">
        <v>134</v>
      </c>
      <c r="AE424" s="105"/>
      <c r="AF424" s="106" t="s">
        <v>134</v>
      </c>
      <c r="AG424" s="105"/>
      <c r="AH424" s="106" t="s">
        <v>134</v>
      </c>
      <c r="AI424" s="103" t="s">
        <v>134</v>
      </c>
    </row>
    <row r="425" spans="1:35" ht="12" customHeight="1" x14ac:dyDescent="0.2">
      <c r="A425" s="25"/>
      <c r="B425" s="92" t="s">
        <v>134</v>
      </c>
      <c r="C425" s="12"/>
      <c r="D425" s="93"/>
      <c r="E425" s="94">
        <v>0</v>
      </c>
      <c r="F425" s="94">
        <v>0</v>
      </c>
      <c r="G425" s="94">
        <v>0</v>
      </c>
      <c r="H425" s="94">
        <v>0</v>
      </c>
      <c r="I425" s="94">
        <v>0</v>
      </c>
      <c r="J425" s="95">
        <v>0</v>
      </c>
      <c r="K425" s="94">
        <v>0</v>
      </c>
      <c r="L425" s="94">
        <v>0</v>
      </c>
      <c r="M425" s="96"/>
      <c r="N425" s="97" t="s">
        <v>134</v>
      </c>
      <c r="O425" s="98"/>
      <c r="P425" s="98"/>
      <c r="Q425" s="30" t="s">
        <v>134</v>
      </c>
      <c r="R425" s="31" t="s">
        <v>134</v>
      </c>
      <c r="S425" s="32" t="s">
        <v>134</v>
      </c>
      <c r="T425" s="99"/>
      <c r="U425" s="99"/>
      <c r="V425" s="100" t="s">
        <v>134</v>
      </c>
      <c r="W425" s="101"/>
      <c r="X425" s="100" t="s">
        <v>134</v>
      </c>
      <c r="Y425" s="102"/>
      <c r="Z425" s="100" t="s">
        <v>134</v>
      </c>
      <c r="AA425" s="103"/>
      <c r="AB425" s="33">
        <v>2021</v>
      </c>
      <c r="AC425" s="58">
        <v>0</v>
      </c>
      <c r="AD425" s="104" t="s">
        <v>134</v>
      </c>
      <c r="AE425" s="105"/>
      <c r="AF425" s="106" t="s">
        <v>134</v>
      </c>
      <c r="AG425" s="105"/>
      <c r="AH425" s="106" t="s">
        <v>134</v>
      </c>
      <c r="AI425" s="103"/>
    </row>
    <row r="426" spans="1:35" ht="12" customHeight="1" x14ac:dyDescent="0.2">
      <c r="A426" s="25"/>
      <c r="B426" s="92" t="s">
        <v>134</v>
      </c>
      <c r="C426" s="107"/>
      <c r="D426" s="93"/>
      <c r="E426" s="94">
        <v>0</v>
      </c>
      <c r="F426" s="94">
        <v>0</v>
      </c>
      <c r="G426" s="94">
        <v>0</v>
      </c>
      <c r="H426" s="94">
        <v>0</v>
      </c>
      <c r="I426" s="94">
        <v>0</v>
      </c>
      <c r="J426" s="95">
        <v>0</v>
      </c>
      <c r="K426" s="94">
        <v>0</v>
      </c>
      <c r="L426" s="94">
        <v>0</v>
      </c>
      <c r="M426" s="96"/>
      <c r="N426" s="97" t="s">
        <v>134</v>
      </c>
      <c r="O426" s="98"/>
      <c r="P426" s="98"/>
      <c r="Q426" s="30" t="s">
        <v>134</v>
      </c>
      <c r="R426" s="31" t="s">
        <v>134</v>
      </c>
      <c r="S426" s="32" t="s">
        <v>134</v>
      </c>
      <c r="T426" s="99"/>
      <c r="U426" s="99"/>
      <c r="V426" s="100" t="s">
        <v>134</v>
      </c>
      <c r="W426" s="101"/>
      <c r="X426" s="100" t="s">
        <v>134</v>
      </c>
      <c r="Y426" s="102"/>
      <c r="Z426" s="100" t="s">
        <v>134</v>
      </c>
      <c r="AA426" s="103"/>
      <c r="AB426" s="33">
        <v>2021</v>
      </c>
      <c r="AC426" s="58">
        <v>0</v>
      </c>
      <c r="AD426" s="104" t="s">
        <v>134</v>
      </c>
      <c r="AE426" s="105"/>
      <c r="AF426" s="106" t="s">
        <v>134</v>
      </c>
      <c r="AG426" s="105"/>
      <c r="AH426" s="106" t="s">
        <v>134</v>
      </c>
      <c r="AI426" s="103"/>
    </row>
    <row r="427" spans="1:35" ht="12" customHeight="1" x14ac:dyDescent="0.2">
      <c r="A427" s="25"/>
      <c r="B427" s="92" t="s">
        <v>134</v>
      </c>
      <c r="C427" s="34"/>
      <c r="D427" s="93"/>
      <c r="E427" s="94">
        <v>0</v>
      </c>
      <c r="F427" s="94">
        <v>0</v>
      </c>
      <c r="G427" s="94">
        <v>0</v>
      </c>
      <c r="H427" s="94">
        <v>0</v>
      </c>
      <c r="I427" s="94">
        <v>0</v>
      </c>
      <c r="J427" s="95">
        <v>0</v>
      </c>
      <c r="K427" s="94">
        <v>0</v>
      </c>
      <c r="L427" s="94">
        <v>0</v>
      </c>
      <c r="M427" s="96"/>
      <c r="N427" s="97" t="s">
        <v>134</v>
      </c>
      <c r="O427" s="98"/>
      <c r="P427" s="98"/>
      <c r="Q427" s="30" t="s">
        <v>134</v>
      </c>
      <c r="R427" s="31" t="s">
        <v>134</v>
      </c>
      <c r="S427" s="32" t="s">
        <v>134</v>
      </c>
      <c r="T427" s="99"/>
      <c r="U427" s="99"/>
      <c r="V427" s="100" t="s">
        <v>134</v>
      </c>
      <c r="W427" s="101"/>
      <c r="X427" s="100" t="s">
        <v>134</v>
      </c>
      <c r="Y427" s="102"/>
      <c r="Z427" s="100" t="s">
        <v>134</v>
      </c>
      <c r="AA427" s="103"/>
      <c r="AB427" s="33">
        <v>2021</v>
      </c>
      <c r="AC427" s="58">
        <v>0</v>
      </c>
      <c r="AD427" s="104" t="s">
        <v>134</v>
      </c>
      <c r="AE427" s="105"/>
      <c r="AF427" s="106" t="s">
        <v>134</v>
      </c>
      <c r="AG427" s="105"/>
      <c r="AH427" s="106" t="s">
        <v>134</v>
      </c>
      <c r="AI427" s="103"/>
    </row>
    <row r="428" spans="1:35" ht="12" customHeight="1" x14ac:dyDescent="0.2">
      <c r="A428" s="25"/>
      <c r="B428" s="92" t="s">
        <v>134</v>
      </c>
      <c r="C428" s="107"/>
      <c r="D428" s="93"/>
      <c r="E428" s="94">
        <v>0</v>
      </c>
      <c r="F428" s="94">
        <v>0</v>
      </c>
      <c r="G428" s="94">
        <v>0</v>
      </c>
      <c r="H428" s="94">
        <v>0</v>
      </c>
      <c r="I428" s="94">
        <v>0</v>
      </c>
      <c r="J428" s="95">
        <v>0</v>
      </c>
      <c r="K428" s="94">
        <v>0</v>
      </c>
      <c r="L428" s="94">
        <v>0</v>
      </c>
      <c r="M428" s="96"/>
      <c r="N428" s="97" t="s">
        <v>134</v>
      </c>
      <c r="O428" s="98"/>
      <c r="P428" s="98"/>
      <c r="Q428" s="30" t="s">
        <v>134</v>
      </c>
      <c r="R428" s="31" t="s">
        <v>134</v>
      </c>
      <c r="S428" s="32" t="s">
        <v>134</v>
      </c>
      <c r="T428" s="99"/>
      <c r="U428" s="99"/>
      <c r="V428" s="100" t="s">
        <v>134</v>
      </c>
      <c r="W428" s="101"/>
      <c r="X428" s="100" t="s">
        <v>134</v>
      </c>
      <c r="Y428" s="102"/>
      <c r="Z428" s="100" t="s">
        <v>134</v>
      </c>
      <c r="AA428" s="103"/>
      <c r="AB428" s="33">
        <v>2021</v>
      </c>
      <c r="AC428" s="58">
        <v>0</v>
      </c>
      <c r="AD428" s="104" t="s">
        <v>134</v>
      </c>
      <c r="AE428" s="105"/>
      <c r="AF428" s="106" t="s">
        <v>134</v>
      </c>
      <c r="AG428" s="105"/>
      <c r="AH428" s="106" t="s">
        <v>134</v>
      </c>
      <c r="AI428" s="103"/>
    </row>
    <row r="429" spans="1:35" ht="12" customHeight="1" x14ac:dyDescent="0.2">
      <c r="A429" s="25"/>
      <c r="B429" s="92" t="s">
        <v>134</v>
      </c>
      <c r="C429" s="107"/>
      <c r="D429" s="93"/>
      <c r="E429" s="94">
        <v>0</v>
      </c>
      <c r="F429" s="94">
        <v>0</v>
      </c>
      <c r="G429" s="94">
        <v>0</v>
      </c>
      <c r="H429" s="94">
        <v>0</v>
      </c>
      <c r="I429" s="94">
        <v>0</v>
      </c>
      <c r="J429" s="95">
        <v>0</v>
      </c>
      <c r="K429" s="94">
        <v>0</v>
      </c>
      <c r="L429" s="94">
        <v>0</v>
      </c>
      <c r="M429" s="96"/>
      <c r="N429" s="97" t="s">
        <v>134</v>
      </c>
      <c r="O429" s="98"/>
      <c r="P429" s="98"/>
      <c r="Q429" s="30" t="s">
        <v>134</v>
      </c>
      <c r="R429" s="31" t="s">
        <v>134</v>
      </c>
      <c r="S429" s="32" t="s">
        <v>134</v>
      </c>
      <c r="T429" s="99"/>
      <c r="U429" s="99"/>
      <c r="V429" s="100" t="s">
        <v>134</v>
      </c>
      <c r="W429" s="101"/>
      <c r="X429" s="100" t="s">
        <v>134</v>
      </c>
      <c r="Y429" s="102"/>
      <c r="Z429" s="100" t="s">
        <v>134</v>
      </c>
      <c r="AA429" s="103"/>
      <c r="AB429" s="33">
        <v>2021</v>
      </c>
      <c r="AC429" s="58">
        <v>0</v>
      </c>
      <c r="AD429" s="104" t="s">
        <v>134</v>
      </c>
      <c r="AE429" s="105"/>
      <c r="AF429" s="106" t="s">
        <v>134</v>
      </c>
      <c r="AG429" s="105"/>
      <c r="AH429" s="106" t="s">
        <v>134</v>
      </c>
      <c r="AI429" s="103"/>
    </row>
    <row r="430" spans="1:35" ht="12" customHeight="1" x14ac:dyDescent="0.2">
      <c r="A430" s="25"/>
      <c r="B430" s="92" t="s">
        <v>134</v>
      </c>
      <c r="C430" s="107"/>
      <c r="D430" s="93"/>
      <c r="E430" s="94">
        <v>0</v>
      </c>
      <c r="F430" s="94">
        <v>0</v>
      </c>
      <c r="G430" s="94">
        <v>0</v>
      </c>
      <c r="H430" s="94">
        <v>0</v>
      </c>
      <c r="I430" s="94">
        <v>0</v>
      </c>
      <c r="J430" s="95">
        <v>0</v>
      </c>
      <c r="K430" s="94">
        <v>0</v>
      </c>
      <c r="L430" s="94">
        <v>0</v>
      </c>
      <c r="M430" s="96"/>
      <c r="N430" s="97" t="s">
        <v>134</v>
      </c>
      <c r="O430" s="98"/>
      <c r="P430" s="98"/>
      <c r="Q430" s="30" t="s">
        <v>134</v>
      </c>
      <c r="R430" s="31" t="s">
        <v>134</v>
      </c>
      <c r="S430" s="32" t="s">
        <v>134</v>
      </c>
      <c r="T430" s="99"/>
      <c r="U430" s="99"/>
      <c r="V430" s="100" t="s">
        <v>134</v>
      </c>
      <c r="W430" s="101"/>
      <c r="X430" s="100" t="s">
        <v>134</v>
      </c>
      <c r="Y430" s="102"/>
      <c r="Z430" s="100" t="s">
        <v>134</v>
      </c>
      <c r="AA430" s="103"/>
      <c r="AB430" s="33">
        <v>2021</v>
      </c>
      <c r="AC430" s="58">
        <v>0</v>
      </c>
      <c r="AD430" s="104" t="s">
        <v>134</v>
      </c>
      <c r="AE430" s="105"/>
      <c r="AF430" s="106" t="s">
        <v>134</v>
      </c>
      <c r="AG430" s="105"/>
      <c r="AH430" s="106" t="s">
        <v>134</v>
      </c>
      <c r="AI430" s="103"/>
    </row>
    <row r="431" spans="1:35" ht="12" customHeight="1" thickBot="1" x14ac:dyDescent="0.25">
      <c r="A431" s="25"/>
      <c r="B431" s="191" t="s">
        <v>134</v>
      </c>
      <c r="C431" s="192"/>
      <c r="D431" s="193"/>
      <c r="E431" s="194">
        <v>0</v>
      </c>
      <c r="F431" s="194">
        <v>0</v>
      </c>
      <c r="G431" s="194">
        <v>0</v>
      </c>
      <c r="H431" s="194">
        <v>0</v>
      </c>
      <c r="I431" s="194">
        <v>0</v>
      </c>
      <c r="J431" s="195">
        <v>0</v>
      </c>
      <c r="K431" s="194">
        <v>0</v>
      </c>
      <c r="L431" s="194">
        <v>0</v>
      </c>
      <c r="M431" s="196"/>
      <c r="N431" s="197" t="s">
        <v>134</v>
      </c>
      <c r="O431" s="198"/>
      <c r="P431" s="198"/>
      <c r="Q431" s="59" t="s">
        <v>134</v>
      </c>
      <c r="R431" s="60" t="s">
        <v>134</v>
      </c>
      <c r="S431" s="61" t="s">
        <v>134</v>
      </c>
      <c r="T431" s="199"/>
      <c r="U431" s="199"/>
      <c r="V431" s="200" t="s">
        <v>134</v>
      </c>
      <c r="W431" s="201"/>
      <c r="X431" s="200" t="s">
        <v>134</v>
      </c>
      <c r="Y431" s="202"/>
      <c r="Z431" s="200" t="s">
        <v>134</v>
      </c>
      <c r="AA431" s="203"/>
      <c r="AB431" s="62">
        <v>2021</v>
      </c>
      <c r="AC431" s="63">
        <v>0</v>
      </c>
      <c r="AD431" s="204" t="s">
        <v>134</v>
      </c>
      <c r="AE431" s="205"/>
      <c r="AF431" s="206" t="s">
        <v>134</v>
      </c>
      <c r="AG431" s="205"/>
      <c r="AH431" s="206" t="s">
        <v>134</v>
      </c>
      <c r="AI431" s="203"/>
    </row>
    <row r="432" spans="1:35" ht="18" customHeight="1" thickBot="1" x14ac:dyDescent="0.25">
      <c r="B432" s="39"/>
      <c r="C432" s="40"/>
      <c r="D432" s="40"/>
      <c r="E432" s="40"/>
      <c r="F432" s="41"/>
      <c r="G432" s="41"/>
      <c r="H432" s="41"/>
      <c r="I432" s="42"/>
      <c r="J432" s="43"/>
      <c r="K432" s="44"/>
      <c r="L432" s="44"/>
      <c r="M432" s="44"/>
      <c r="N432" s="45"/>
      <c r="O432" s="46"/>
      <c r="P432" s="45"/>
      <c r="Q432" s="45"/>
      <c r="R432" s="45"/>
      <c r="S432" s="45"/>
      <c r="T432" s="45"/>
      <c r="U432" s="45"/>
      <c r="V432" s="45"/>
      <c r="W432" s="45"/>
      <c r="X432" s="45"/>
      <c r="Y432" s="45"/>
      <c r="Z432" s="45"/>
      <c r="AA432" s="45"/>
      <c r="AB432" s="45"/>
      <c r="AC432" s="45"/>
      <c r="AD432" s="40"/>
      <c r="AE432" s="40"/>
      <c r="AF432" s="40"/>
      <c r="AG432" s="40"/>
      <c r="AH432" s="40"/>
      <c r="AI432" s="47"/>
    </row>
    <row r="433" spans="1:35" ht="25.5" customHeight="1" thickBot="1" x14ac:dyDescent="0.25">
      <c r="B433" s="171">
        <v>38</v>
      </c>
      <c r="C433" s="171" t="s">
        <v>252</v>
      </c>
      <c r="D433" s="172">
        <v>1</v>
      </c>
      <c r="E433" s="173">
        <v>3238017000</v>
      </c>
      <c r="F433" s="173">
        <v>3287699000</v>
      </c>
      <c r="G433" s="173">
        <v>971804000</v>
      </c>
      <c r="H433" s="173">
        <v>1304923000</v>
      </c>
      <c r="I433" s="173">
        <v>2266213000</v>
      </c>
      <c r="J433" s="173">
        <v>1982776000</v>
      </c>
      <c r="K433" s="173">
        <v>185931000</v>
      </c>
      <c r="L433" s="173">
        <v>53814000</v>
      </c>
      <c r="M433" s="174">
        <v>1</v>
      </c>
      <c r="N433" s="174">
        <v>3.5</v>
      </c>
      <c r="O433" s="175" t="s">
        <v>116</v>
      </c>
      <c r="P433" s="175">
        <v>0</v>
      </c>
      <c r="Q433" s="52">
        <v>700000000</v>
      </c>
      <c r="R433" s="227">
        <v>2406213000</v>
      </c>
      <c r="S433" s="73" t="s">
        <v>128</v>
      </c>
      <c r="T433" s="69" t="s">
        <v>163</v>
      </c>
      <c r="U433" s="69">
        <v>3.3319650876102589</v>
      </c>
      <c r="V433" s="70" t="s">
        <v>128</v>
      </c>
      <c r="W433" s="71">
        <v>0.39691072692481882</v>
      </c>
      <c r="X433" s="70" t="s">
        <v>128</v>
      </c>
      <c r="Y433" s="72">
        <v>3.4550674545657265</v>
      </c>
      <c r="Z433" s="70" t="s">
        <v>128</v>
      </c>
      <c r="AA433" s="70" t="s">
        <v>128</v>
      </c>
      <c r="AB433" s="23">
        <v>2021</v>
      </c>
      <c r="AC433" s="24">
        <v>3618.7175710986808</v>
      </c>
      <c r="AD433" s="74" t="s">
        <v>443</v>
      </c>
      <c r="AE433" s="75">
        <v>9.3773073710797392E-2</v>
      </c>
      <c r="AF433" s="73" t="s">
        <v>128</v>
      </c>
      <c r="AG433" s="75">
        <v>5.6553534858270173E-2</v>
      </c>
      <c r="AH433" s="73" t="s">
        <v>128</v>
      </c>
      <c r="AI433" s="70" t="s">
        <v>128</v>
      </c>
    </row>
    <row r="434" spans="1:35" ht="12" customHeight="1" x14ac:dyDescent="0.2">
      <c r="A434" s="25"/>
      <c r="B434" s="176">
        <v>38.1</v>
      </c>
      <c r="C434" s="177" t="s">
        <v>252</v>
      </c>
      <c r="D434" s="178">
        <v>1</v>
      </c>
      <c r="E434" s="94">
        <v>3238017000</v>
      </c>
      <c r="F434" s="94">
        <v>3287699000</v>
      </c>
      <c r="G434" s="94">
        <v>971804000</v>
      </c>
      <c r="H434" s="94">
        <v>1304923000</v>
      </c>
      <c r="I434" s="94">
        <v>2266213000</v>
      </c>
      <c r="J434" s="95">
        <v>1982776000</v>
      </c>
      <c r="K434" s="94">
        <v>185931000</v>
      </c>
      <c r="L434" s="94">
        <v>53814000</v>
      </c>
      <c r="M434" s="180"/>
      <c r="N434" s="181" t="s">
        <v>134</v>
      </c>
      <c r="O434" s="182" t="s">
        <v>116</v>
      </c>
      <c r="P434" s="182" t="s">
        <v>134</v>
      </c>
      <c r="Q434" s="53" t="s">
        <v>134</v>
      </c>
      <c r="R434" s="54" t="s">
        <v>134</v>
      </c>
      <c r="S434" s="55" t="s">
        <v>134</v>
      </c>
      <c r="T434" s="183" t="s">
        <v>163</v>
      </c>
      <c r="U434" s="183"/>
      <c r="V434" s="184" t="s">
        <v>134</v>
      </c>
      <c r="W434" s="185"/>
      <c r="X434" s="184" t="s">
        <v>134</v>
      </c>
      <c r="Y434" s="186"/>
      <c r="Z434" s="184" t="s">
        <v>134</v>
      </c>
      <c r="AA434" s="187"/>
      <c r="AB434" s="56">
        <v>2021</v>
      </c>
      <c r="AC434" s="57">
        <v>3618.7175710986808</v>
      </c>
      <c r="AD434" s="188" t="s">
        <v>443</v>
      </c>
      <c r="AE434" s="189"/>
      <c r="AF434" s="190" t="s">
        <v>134</v>
      </c>
      <c r="AG434" s="189"/>
      <c r="AH434" s="190" t="s">
        <v>134</v>
      </c>
      <c r="AI434" s="187" t="s">
        <v>134</v>
      </c>
    </row>
    <row r="435" spans="1:35" ht="12" customHeight="1" x14ac:dyDescent="0.2">
      <c r="A435" s="25"/>
      <c r="B435" s="92" t="s">
        <v>134</v>
      </c>
      <c r="C435" s="12"/>
      <c r="D435" s="93"/>
      <c r="E435" s="94">
        <v>0</v>
      </c>
      <c r="F435" s="94">
        <v>0</v>
      </c>
      <c r="G435" s="94">
        <v>0</v>
      </c>
      <c r="H435" s="94">
        <v>0</v>
      </c>
      <c r="I435" s="94">
        <v>0</v>
      </c>
      <c r="J435" s="95">
        <v>0</v>
      </c>
      <c r="K435" s="94">
        <v>0</v>
      </c>
      <c r="L435" s="94">
        <v>0</v>
      </c>
      <c r="M435" s="96"/>
      <c r="N435" s="97" t="s">
        <v>134</v>
      </c>
      <c r="O435" s="98" t="s">
        <v>116</v>
      </c>
      <c r="P435" s="98" t="s">
        <v>134</v>
      </c>
      <c r="Q435" s="30" t="s">
        <v>134</v>
      </c>
      <c r="R435" s="31" t="s">
        <v>134</v>
      </c>
      <c r="S435" s="32" t="s">
        <v>134</v>
      </c>
      <c r="T435" s="99"/>
      <c r="U435" s="99"/>
      <c r="V435" s="100" t="s">
        <v>134</v>
      </c>
      <c r="W435" s="101"/>
      <c r="X435" s="100" t="s">
        <v>134</v>
      </c>
      <c r="Y435" s="102"/>
      <c r="Z435" s="100" t="s">
        <v>134</v>
      </c>
      <c r="AA435" s="103"/>
      <c r="AB435" s="33">
        <v>2021</v>
      </c>
      <c r="AC435" s="58">
        <v>0</v>
      </c>
      <c r="AD435" s="104" t="s">
        <v>134</v>
      </c>
      <c r="AE435" s="105"/>
      <c r="AF435" s="106" t="s">
        <v>134</v>
      </c>
      <c r="AG435" s="105"/>
      <c r="AH435" s="106" t="s">
        <v>134</v>
      </c>
      <c r="AI435" s="103" t="s">
        <v>134</v>
      </c>
    </row>
    <row r="436" spans="1:35" ht="12" customHeight="1" x14ac:dyDescent="0.2">
      <c r="A436" s="25"/>
      <c r="B436" s="92" t="s">
        <v>134</v>
      </c>
      <c r="C436" s="12"/>
      <c r="D436" s="93"/>
      <c r="E436" s="94">
        <v>0</v>
      </c>
      <c r="F436" s="94">
        <v>0</v>
      </c>
      <c r="G436" s="94">
        <v>0</v>
      </c>
      <c r="H436" s="94">
        <v>0</v>
      </c>
      <c r="I436" s="94">
        <v>0</v>
      </c>
      <c r="J436" s="95">
        <v>0</v>
      </c>
      <c r="K436" s="94">
        <v>0</v>
      </c>
      <c r="L436" s="94">
        <v>0</v>
      </c>
      <c r="M436" s="96"/>
      <c r="N436" s="97" t="s">
        <v>134</v>
      </c>
      <c r="O436" s="98"/>
      <c r="P436" s="98"/>
      <c r="Q436" s="30" t="s">
        <v>134</v>
      </c>
      <c r="R436" s="31" t="s">
        <v>134</v>
      </c>
      <c r="S436" s="32" t="s">
        <v>134</v>
      </c>
      <c r="T436" s="99"/>
      <c r="U436" s="99"/>
      <c r="V436" s="100" t="s">
        <v>134</v>
      </c>
      <c r="W436" s="101"/>
      <c r="X436" s="100" t="s">
        <v>134</v>
      </c>
      <c r="Y436" s="102"/>
      <c r="Z436" s="100" t="s">
        <v>134</v>
      </c>
      <c r="AA436" s="103"/>
      <c r="AB436" s="33">
        <v>2021</v>
      </c>
      <c r="AC436" s="58">
        <v>0</v>
      </c>
      <c r="AD436" s="104" t="s">
        <v>134</v>
      </c>
      <c r="AE436" s="105"/>
      <c r="AF436" s="106" t="s">
        <v>134</v>
      </c>
      <c r="AG436" s="105"/>
      <c r="AH436" s="106" t="s">
        <v>134</v>
      </c>
      <c r="AI436" s="103"/>
    </row>
    <row r="437" spans="1:35" ht="12" customHeight="1" x14ac:dyDescent="0.2">
      <c r="A437" s="25"/>
      <c r="B437" s="92" t="s">
        <v>134</v>
      </c>
      <c r="C437" s="107"/>
      <c r="D437" s="93"/>
      <c r="E437" s="94">
        <v>0</v>
      </c>
      <c r="F437" s="94">
        <v>0</v>
      </c>
      <c r="G437" s="94">
        <v>0</v>
      </c>
      <c r="H437" s="94">
        <v>0</v>
      </c>
      <c r="I437" s="94">
        <v>0</v>
      </c>
      <c r="J437" s="95">
        <v>0</v>
      </c>
      <c r="K437" s="94">
        <v>0</v>
      </c>
      <c r="L437" s="94">
        <v>0</v>
      </c>
      <c r="M437" s="96"/>
      <c r="N437" s="97" t="s">
        <v>134</v>
      </c>
      <c r="O437" s="98"/>
      <c r="P437" s="98"/>
      <c r="Q437" s="30" t="s">
        <v>134</v>
      </c>
      <c r="R437" s="31" t="s">
        <v>134</v>
      </c>
      <c r="S437" s="32" t="s">
        <v>134</v>
      </c>
      <c r="T437" s="99"/>
      <c r="U437" s="99"/>
      <c r="V437" s="100" t="s">
        <v>134</v>
      </c>
      <c r="W437" s="101"/>
      <c r="X437" s="100" t="s">
        <v>134</v>
      </c>
      <c r="Y437" s="102"/>
      <c r="Z437" s="100" t="s">
        <v>134</v>
      </c>
      <c r="AA437" s="103"/>
      <c r="AB437" s="33">
        <v>2021</v>
      </c>
      <c r="AC437" s="58">
        <v>0</v>
      </c>
      <c r="AD437" s="104" t="s">
        <v>134</v>
      </c>
      <c r="AE437" s="105"/>
      <c r="AF437" s="106" t="s">
        <v>134</v>
      </c>
      <c r="AG437" s="105"/>
      <c r="AH437" s="106" t="s">
        <v>134</v>
      </c>
      <c r="AI437" s="103"/>
    </row>
    <row r="438" spans="1:35" ht="12" customHeight="1" x14ac:dyDescent="0.2">
      <c r="A438" s="25"/>
      <c r="B438" s="92" t="s">
        <v>134</v>
      </c>
      <c r="C438" s="34"/>
      <c r="D438" s="93"/>
      <c r="E438" s="94">
        <v>0</v>
      </c>
      <c r="F438" s="94">
        <v>0</v>
      </c>
      <c r="G438" s="94">
        <v>0</v>
      </c>
      <c r="H438" s="94">
        <v>0</v>
      </c>
      <c r="I438" s="94">
        <v>0</v>
      </c>
      <c r="J438" s="95">
        <v>0</v>
      </c>
      <c r="K438" s="94">
        <v>0</v>
      </c>
      <c r="L438" s="94">
        <v>0</v>
      </c>
      <c r="M438" s="96"/>
      <c r="N438" s="97" t="s">
        <v>134</v>
      </c>
      <c r="O438" s="98"/>
      <c r="P438" s="98"/>
      <c r="Q438" s="30" t="s">
        <v>134</v>
      </c>
      <c r="R438" s="31" t="s">
        <v>134</v>
      </c>
      <c r="S438" s="32" t="s">
        <v>134</v>
      </c>
      <c r="T438" s="99"/>
      <c r="U438" s="99"/>
      <c r="V438" s="100" t="s">
        <v>134</v>
      </c>
      <c r="W438" s="101"/>
      <c r="X438" s="100" t="s">
        <v>134</v>
      </c>
      <c r="Y438" s="102"/>
      <c r="Z438" s="100" t="s">
        <v>134</v>
      </c>
      <c r="AA438" s="103"/>
      <c r="AB438" s="33">
        <v>2021</v>
      </c>
      <c r="AC438" s="58">
        <v>0</v>
      </c>
      <c r="AD438" s="104" t="s">
        <v>134</v>
      </c>
      <c r="AE438" s="105"/>
      <c r="AF438" s="106" t="s">
        <v>134</v>
      </c>
      <c r="AG438" s="105"/>
      <c r="AH438" s="106" t="s">
        <v>134</v>
      </c>
      <c r="AI438" s="103"/>
    </row>
    <row r="439" spans="1:35" ht="12" customHeight="1" x14ac:dyDescent="0.2">
      <c r="A439" s="25"/>
      <c r="B439" s="92" t="s">
        <v>134</v>
      </c>
      <c r="C439" s="107"/>
      <c r="D439" s="93"/>
      <c r="E439" s="94">
        <v>0</v>
      </c>
      <c r="F439" s="94">
        <v>0</v>
      </c>
      <c r="G439" s="94">
        <v>0</v>
      </c>
      <c r="H439" s="94">
        <v>0</v>
      </c>
      <c r="I439" s="94">
        <v>0</v>
      </c>
      <c r="J439" s="95">
        <v>0</v>
      </c>
      <c r="K439" s="94">
        <v>0</v>
      </c>
      <c r="L439" s="94">
        <v>0</v>
      </c>
      <c r="M439" s="96"/>
      <c r="N439" s="97" t="s">
        <v>134</v>
      </c>
      <c r="O439" s="98"/>
      <c r="P439" s="98"/>
      <c r="Q439" s="30" t="s">
        <v>134</v>
      </c>
      <c r="R439" s="31" t="s">
        <v>134</v>
      </c>
      <c r="S439" s="32" t="s">
        <v>134</v>
      </c>
      <c r="T439" s="99"/>
      <c r="U439" s="99"/>
      <c r="V439" s="100" t="s">
        <v>134</v>
      </c>
      <c r="W439" s="101"/>
      <c r="X439" s="100" t="s">
        <v>134</v>
      </c>
      <c r="Y439" s="102"/>
      <c r="Z439" s="100" t="s">
        <v>134</v>
      </c>
      <c r="AA439" s="103"/>
      <c r="AB439" s="33">
        <v>2021</v>
      </c>
      <c r="AC439" s="58">
        <v>0</v>
      </c>
      <c r="AD439" s="104" t="s">
        <v>134</v>
      </c>
      <c r="AE439" s="105"/>
      <c r="AF439" s="106" t="s">
        <v>134</v>
      </c>
      <c r="AG439" s="105"/>
      <c r="AH439" s="106" t="s">
        <v>134</v>
      </c>
      <c r="AI439" s="103"/>
    </row>
    <row r="440" spans="1:35" ht="12" customHeight="1" x14ac:dyDescent="0.2">
      <c r="A440" s="25"/>
      <c r="B440" s="92" t="s">
        <v>134</v>
      </c>
      <c r="C440" s="107"/>
      <c r="D440" s="93"/>
      <c r="E440" s="94">
        <v>0</v>
      </c>
      <c r="F440" s="94">
        <v>0</v>
      </c>
      <c r="G440" s="94">
        <v>0</v>
      </c>
      <c r="H440" s="94">
        <v>0</v>
      </c>
      <c r="I440" s="94">
        <v>0</v>
      </c>
      <c r="J440" s="95">
        <v>0</v>
      </c>
      <c r="K440" s="94">
        <v>0</v>
      </c>
      <c r="L440" s="94">
        <v>0</v>
      </c>
      <c r="M440" s="96"/>
      <c r="N440" s="97" t="s">
        <v>134</v>
      </c>
      <c r="O440" s="98"/>
      <c r="P440" s="98"/>
      <c r="Q440" s="30" t="s">
        <v>134</v>
      </c>
      <c r="R440" s="31" t="s">
        <v>134</v>
      </c>
      <c r="S440" s="32" t="s">
        <v>134</v>
      </c>
      <c r="T440" s="99"/>
      <c r="U440" s="99"/>
      <c r="V440" s="100" t="s">
        <v>134</v>
      </c>
      <c r="W440" s="101"/>
      <c r="X440" s="100" t="s">
        <v>134</v>
      </c>
      <c r="Y440" s="102"/>
      <c r="Z440" s="100" t="s">
        <v>134</v>
      </c>
      <c r="AA440" s="103"/>
      <c r="AB440" s="33">
        <v>2021</v>
      </c>
      <c r="AC440" s="58">
        <v>0</v>
      </c>
      <c r="AD440" s="104" t="s">
        <v>134</v>
      </c>
      <c r="AE440" s="105"/>
      <c r="AF440" s="106" t="s">
        <v>134</v>
      </c>
      <c r="AG440" s="105"/>
      <c r="AH440" s="106" t="s">
        <v>134</v>
      </c>
      <c r="AI440" s="103"/>
    </row>
    <row r="441" spans="1:35" ht="12" customHeight="1" x14ac:dyDescent="0.2">
      <c r="A441" s="25"/>
      <c r="B441" s="92" t="s">
        <v>134</v>
      </c>
      <c r="C441" s="107"/>
      <c r="D441" s="93"/>
      <c r="E441" s="94">
        <v>0</v>
      </c>
      <c r="F441" s="94">
        <v>0</v>
      </c>
      <c r="G441" s="94">
        <v>0</v>
      </c>
      <c r="H441" s="94">
        <v>0</v>
      </c>
      <c r="I441" s="94">
        <v>0</v>
      </c>
      <c r="J441" s="95">
        <v>0</v>
      </c>
      <c r="K441" s="94">
        <v>0</v>
      </c>
      <c r="L441" s="94">
        <v>0</v>
      </c>
      <c r="M441" s="96"/>
      <c r="N441" s="97" t="s">
        <v>134</v>
      </c>
      <c r="O441" s="98"/>
      <c r="P441" s="98"/>
      <c r="Q441" s="30" t="s">
        <v>134</v>
      </c>
      <c r="R441" s="31" t="s">
        <v>134</v>
      </c>
      <c r="S441" s="32" t="s">
        <v>134</v>
      </c>
      <c r="T441" s="99"/>
      <c r="U441" s="99"/>
      <c r="V441" s="100" t="s">
        <v>134</v>
      </c>
      <c r="W441" s="101"/>
      <c r="X441" s="100" t="s">
        <v>134</v>
      </c>
      <c r="Y441" s="102"/>
      <c r="Z441" s="100" t="s">
        <v>134</v>
      </c>
      <c r="AA441" s="103"/>
      <c r="AB441" s="33">
        <v>2021</v>
      </c>
      <c r="AC441" s="58">
        <v>0</v>
      </c>
      <c r="AD441" s="104" t="s">
        <v>134</v>
      </c>
      <c r="AE441" s="105"/>
      <c r="AF441" s="106" t="s">
        <v>134</v>
      </c>
      <c r="AG441" s="105"/>
      <c r="AH441" s="106" t="s">
        <v>134</v>
      </c>
      <c r="AI441" s="103"/>
    </row>
    <row r="442" spans="1:35" ht="12" customHeight="1" thickBot="1" x14ac:dyDescent="0.25">
      <c r="A442" s="25"/>
      <c r="B442" s="191" t="s">
        <v>134</v>
      </c>
      <c r="C442" s="192"/>
      <c r="D442" s="193"/>
      <c r="E442" s="194">
        <v>0</v>
      </c>
      <c r="F442" s="194">
        <v>0</v>
      </c>
      <c r="G442" s="194">
        <v>0</v>
      </c>
      <c r="H442" s="194">
        <v>0</v>
      </c>
      <c r="I442" s="194">
        <v>0</v>
      </c>
      <c r="J442" s="195">
        <v>0</v>
      </c>
      <c r="K442" s="194">
        <v>0</v>
      </c>
      <c r="L442" s="194">
        <v>0</v>
      </c>
      <c r="M442" s="196"/>
      <c r="N442" s="197" t="s">
        <v>134</v>
      </c>
      <c r="O442" s="198"/>
      <c r="P442" s="198"/>
      <c r="Q442" s="59" t="s">
        <v>134</v>
      </c>
      <c r="R442" s="60" t="s">
        <v>134</v>
      </c>
      <c r="S442" s="61" t="s">
        <v>134</v>
      </c>
      <c r="T442" s="199"/>
      <c r="U442" s="199"/>
      <c r="V442" s="200" t="s">
        <v>134</v>
      </c>
      <c r="W442" s="201"/>
      <c r="X442" s="200" t="s">
        <v>134</v>
      </c>
      <c r="Y442" s="202"/>
      <c r="Z442" s="200" t="s">
        <v>134</v>
      </c>
      <c r="AA442" s="203"/>
      <c r="AB442" s="62">
        <v>2021</v>
      </c>
      <c r="AC442" s="63">
        <v>0</v>
      </c>
      <c r="AD442" s="204" t="s">
        <v>134</v>
      </c>
      <c r="AE442" s="205"/>
      <c r="AF442" s="206" t="s">
        <v>134</v>
      </c>
      <c r="AG442" s="205"/>
      <c r="AH442" s="206" t="s">
        <v>134</v>
      </c>
      <c r="AI442" s="203"/>
    </row>
    <row r="443" spans="1:35" ht="18" customHeight="1" thickBot="1" x14ac:dyDescent="0.25">
      <c r="B443" s="39"/>
      <c r="C443" s="40"/>
      <c r="D443" s="40"/>
      <c r="E443" s="40"/>
      <c r="F443" s="41"/>
      <c r="G443" s="41"/>
      <c r="H443" s="41"/>
      <c r="I443" s="42"/>
      <c r="J443" s="43"/>
      <c r="K443" s="44"/>
      <c r="L443" s="44"/>
      <c r="M443" s="44"/>
      <c r="N443" s="45"/>
      <c r="O443" s="46"/>
      <c r="P443" s="45"/>
      <c r="Q443" s="45"/>
      <c r="R443" s="45"/>
      <c r="S443" s="45"/>
      <c r="T443" s="45"/>
      <c r="U443" s="45"/>
      <c r="V443" s="45"/>
      <c r="W443" s="45"/>
      <c r="X443" s="45"/>
      <c r="Y443" s="45"/>
      <c r="Z443" s="45"/>
      <c r="AA443" s="45"/>
      <c r="AB443" s="45"/>
      <c r="AC443" s="45"/>
      <c r="AD443" s="40"/>
      <c r="AE443" s="40"/>
      <c r="AF443" s="40"/>
      <c r="AG443" s="40"/>
      <c r="AH443" s="40"/>
      <c r="AI443" s="47"/>
    </row>
    <row r="444" spans="1:35" ht="25.5" customHeight="1" thickBot="1" x14ac:dyDescent="0.25">
      <c r="B444" s="171">
        <v>39</v>
      </c>
      <c r="C444" s="171" t="s">
        <v>253</v>
      </c>
      <c r="D444" s="172">
        <v>1</v>
      </c>
      <c r="E444" s="173">
        <v>4257281505</v>
      </c>
      <c r="F444" s="173">
        <v>12478426696</v>
      </c>
      <c r="G444" s="173">
        <v>636572000</v>
      </c>
      <c r="H444" s="173">
        <v>692972000</v>
      </c>
      <c r="I444" s="173">
        <v>3620709505</v>
      </c>
      <c r="J444" s="173">
        <v>11785454696</v>
      </c>
      <c r="K444" s="173">
        <v>3600618205</v>
      </c>
      <c r="L444" s="173">
        <v>34920600</v>
      </c>
      <c r="M444" s="174">
        <v>1</v>
      </c>
      <c r="N444" s="174">
        <v>3.5</v>
      </c>
      <c r="O444" s="175" t="s">
        <v>116</v>
      </c>
      <c r="P444" s="175">
        <v>0</v>
      </c>
      <c r="Q444" s="52">
        <v>700000000</v>
      </c>
      <c r="R444" s="227">
        <v>3760709505</v>
      </c>
      <c r="S444" s="73" t="s">
        <v>128</v>
      </c>
      <c r="T444" s="69" t="s">
        <v>163</v>
      </c>
      <c r="U444" s="69">
        <v>6.6878240089102254</v>
      </c>
      <c r="V444" s="70" t="s">
        <v>128</v>
      </c>
      <c r="W444" s="71">
        <v>5.5533603464780895E-2</v>
      </c>
      <c r="X444" s="70" t="s">
        <v>128</v>
      </c>
      <c r="Y444" s="72">
        <v>103.10871534280625</v>
      </c>
      <c r="Z444" s="70" t="s">
        <v>128</v>
      </c>
      <c r="AA444" s="70" t="s">
        <v>128</v>
      </c>
      <c r="AB444" s="23">
        <v>2021</v>
      </c>
      <c r="AC444" s="24">
        <v>13734.804172913047</v>
      </c>
      <c r="AD444" s="74" t="s">
        <v>443</v>
      </c>
      <c r="AE444" s="75">
        <v>0.30551372839454849</v>
      </c>
      <c r="AF444" s="73" t="s">
        <v>128</v>
      </c>
      <c r="AG444" s="75">
        <v>0.28854745014883887</v>
      </c>
      <c r="AH444" s="73" t="s">
        <v>128</v>
      </c>
      <c r="AI444" s="70" t="s">
        <v>128</v>
      </c>
    </row>
    <row r="445" spans="1:35" ht="12" customHeight="1" x14ac:dyDescent="0.2">
      <c r="A445" s="25"/>
      <c r="B445" s="176">
        <v>39.1</v>
      </c>
      <c r="C445" s="177" t="s">
        <v>254</v>
      </c>
      <c r="D445" s="178">
        <v>0.9</v>
      </c>
      <c r="E445" s="94">
        <v>3568866138</v>
      </c>
      <c r="F445" s="94">
        <v>11768154448</v>
      </c>
      <c r="G445" s="94">
        <v>623987000</v>
      </c>
      <c r="H445" s="94">
        <v>680187000</v>
      </c>
      <c r="I445" s="94">
        <v>2944879138</v>
      </c>
      <c r="J445" s="95">
        <v>11087967448</v>
      </c>
      <c r="K445" s="94">
        <v>3042930957</v>
      </c>
      <c r="L445" s="94">
        <v>34720600</v>
      </c>
      <c r="M445" s="180"/>
      <c r="N445" s="181" t="s">
        <v>134</v>
      </c>
      <c r="O445" s="182" t="s">
        <v>116</v>
      </c>
      <c r="P445" s="182" t="s">
        <v>134</v>
      </c>
      <c r="Q445" s="53" t="s">
        <v>134</v>
      </c>
      <c r="R445" s="54" t="s">
        <v>134</v>
      </c>
      <c r="S445" s="55" t="s">
        <v>134</v>
      </c>
      <c r="T445" s="183" t="s">
        <v>163</v>
      </c>
      <c r="U445" s="183"/>
      <c r="V445" s="184" t="s">
        <v>134</v>
      </c>
      <c r="W445" s="185"/>
      <c r="X445" s="184" t="s">
        <v>134</v>
      </c>
      <c r="Y445" s="186"/>
      <c r="Z445" s="184" t="s">
        <v>134</v>
      </c>
      <c r="AA445" s="187"/>
      <c r="AB445" s="56">
        <v>2021</v>
      </c>
      <c r="AC445" s="57">
        <v>12953.01889874368</v>
      </c>
      <c r="AD445" s="188" t="s">
        <v>443</v>
      </c>
      <c r="AE445" s="189"/>
      <c r="AF445" s="190" t="s">
        <v>134</v>
      </c>
      <c r="AG445" s="189"/>
      <c r="AH445" s="190" t="s">
        <v>134</v>
      </c>
      <c r="AI445" s="187" t="s">
        <v>134</v>
      </c>
    </row>
    <row r="446" spans="1:35" ht="12" customHeight="1" x14ac:dyDescent="0.2">
      <c r="A446" s="25"/>
      <c r="B446" s="92">
        <v>39.200000000000003</v>
      </c>
      <c r="C446" s="12" t="s">
        <v>255</v>
      </c>
      <c r="D446" s="93">
        <v>0.1</v>
      </c>
      <c r="E446" s="94">
        <v>688415367</v>
      </c>
      <c r="F446" s="94">
        <v>710272248</v>
      </c>
      <c r="G446" s="94">
        <v>12585000</v>
      </c>
      <c r="H446" s="94">
        <v>12785000</v>
      </c>
      <c r="I446" s="94">
        <v>675830367</v>
      </c>
      <c r="J446" s="95">
        <v>697487248</v>
      </c>
      <c r="K446" s="94">
        <v>557687248</v>
      </c>
      <c r="L446" s="94">
        <v>200000</v>
      </c>
      <c r="M446" s="96"/>
      <c r="N446" s="97" t="s">
        <v>134</v>
      </c>
      <c r="O446" s="98" t="s">
        <v>116</v>
      </c>
      <c r="P446" s="98" t="s">
        <v>134</v>
      </c>
      <c r="Q446" s="30" t="s">
        <v>134</v>
      </c>
      <c r="R446" s="31" t="s">
        <v>134</v>
      </c>
      <c r="S446" s="32" t="s">
        <v>134</v>
      </c>
      <c r="T446" s="99" t="s">
        <v>163</v>
      </c>
      <c r="U446" s="99"/>
      <c r="V446" s="100" t="s">
        <v>134</v>
      </c>
      <c r="W446" s="101"/>
      <c r="X446" s="100" t="s">
        <v>134</v>
      </c>
      <c r="Y446" s="102"/>
      <c r="Z446" s="100" t="s">
        <v>134</v>
      </c>
      <c r="AA446" s="103"/>
      <c r="AB446" s="33">
        <v>2021</v>
      </c>
      <c r="AC446" s="58">
        <v>781.78527416936879</v>
      </c>
      <c r="AD446" s="104" t="s">
        <v>443</v>
      </c>
      <c r="AE446" s="105"/>
      <c r="AF446" s="106" t="s">
        <v>134</v>
      </c>
      <c r="AG446" s="105"/>
      <c r="AH446" s="106" t="s">
        <v>134</v>
      </c>
      <c r="AI446" s="103" t="s">
        <v>134</v>
      </c>
    </row>
    <row r="447" spans="1:35" ht="12" customHeight="1" x14ac:dyDescent="0.2">
      <c r="A447" s="25"/>
      <c r="B447" s="92" t="s">
        <v>134</v>
      </c>
      <c r="C447" s="12"/>
      <c r="D447" s="93"/>
      <c r="E447" s="94">
        <v>0</v>
      </c>
      <c r="F447" s="94">
        <v>0</v>
      </c>
      <c r="G447" s="94">
        <v>0</v>
      </c>
      <c r="H447" s="94">
        <v>0</v>
      </c>
      <c r="I447" s="94">
        <v>0</v>
      </c>
      <c r="J447" s="95">
        <v>0</v>
      </c>
      <c r="K447" s="94">
        <v>0</v>
      </c>
      <c r="L447" s="94">
        <v>0</v>
      </c>
      <c r="M447" s="96"/>
      <c r="N447" s="97" t="s">
        <v>134</v>
      </c>
      <c r="O447" s="98"/>
      <c r="P447" s="98"/>
      <c r="Q447" s="30" t="s">
        <v>134</v>
      </c>
      <c r="R447" s="31" t="s">
        <v>134</v>
      </c>
      <c r="S447" s="32" t="s">
        <v>134</v>
      </c>
      <c r="T447" s="99"/>
      <c r="U447" s="99"/>
      <c r="V447" s="100" t="s">
        <v>134</v>
      </c>
      <c r="W447" s="101"/>
      <c r="X447" s="100" t="s">
        <v>134</v>
      </c>
      <c r="Y447" s="102"/>
      <c r="Z447" s="100" t="s">
        <v>134</v>
      </c>
      <c r="AA447" s="103"/>
      <c r="AB447" s="33">
        <v>2021</v>
      </c>
      <c r="AC447" s="58">
        <v>0</v>
      </c>
      <c r="AD447" s="104" t="s">
        <v>134</v>
      </c>
      <c r="AE447" s="105"/>
      <c r="AF447" s="106" t="s">
        <v>134</v>
      </c>
      <c r="AG447" s="105"/>
      <c r="AH447" s="106" t="s">
        <v>134</v>
      </c>
      <c r="AI447" s="103"/>
    </row>
    <row r="448" spans="1:35" ht="12" customHeight="1" x14ac:dyDescent="0.2">
      <c r="A448" s="25"/>
      <c r="B448" s="92" t="s">
        <v>134</v>
      </c>
      <c r="C448" s="107"/>
      <c r="D448" s="93"/>
      <c r="E448" s="94">
        <v>0</v>
      </c>
      <c r="F448" s="94">
        <v>0</v>
      </c>
      <c r="G448" s="94">
        <v>0</v>
      </c>
      <c r="H448" s="94">
        <v>0</v>
      </c>
      <c r="I448" s="94">
        <v>0</v>
      </c>
      <c r="J448" s="95">
        <v>0</v>
      </c>
      <c r="K448" s="94">
        <v>0</v>
      </c>
      <c r="L448" s="94">
        <v>0</v>
      </c>
      <c r="M448" s="96"/>
      <c r="N448" s="97" t="s">
        <v>134</v>
      </c>
      <c r="O448" s="98"/>
      <c r="P448" s="98"/>
      <c r="Q448" s="30" t="s">
        <v>134</v>
      </c>
      <c r="R448" s="31" t="s">
        <v>134</v>
      </c>
      <c r="S448" s="32" t="s">
        <v>134</v>
      </c>
      <c r="T448" s="99"/>
      <c r="U448" s="99"/>
      <c r="V448" s="100" t="s">
        <v>134</v>
      </c>
      <c r="W448" s="101"/>
      <c r="X448" s="100" t="s">
        <v>134</v>
      </c>
      <c r="Y448" s="102"/>
      <c r="Z448" s="100" t="s">
        <v>134</v>
      </c>
      <c r="AA448" s="103"/>
      <c r="AB448" s="33">
        <v>2021</v>
      </c>
      <c r="AC448" s="58">
        <v>0</v>
      </c>
      <c r="AD448" s="104" t="s">
        <v>134</v>
      </c>
      <c r="AE448" s="105"/>
      <c r="AF448" s="106" t="s">
        <v>134</v>
      </c>
      <c r="AG448" s="105"/>
      <c r="AH448" s="106" t="s">
        <v>134</v>
      </c>
      <c r="AI448" s="103"/>
    </row>
    <row r="449" spans="1:35" ht="12" customHeight="1" x14ac:dyDescent="0.2">
      <c r="A449" s="25"/>
      <c r="B449" s="92" t="s">
        <v>134</v>
      </c>
      <c r="C449" s="34"/>
      <c r="D449" s="93"/>
      <c r="E449" s="94">
        <v>0</v>
      </c>
      <c r="F449" s="94">
        <v>0</v>
      </c>
      <c r="G449" s="94">
        <v>0</v>
      </c>
      <c r="H449" s="94">
        <v>0</v>
      </c>
      <c r="I449" s="94">
        <v>0</v>
      </c>
      <c r="J449" s="95">
        <v>0</v>
      </c>
      <c r="K449" s="94">
        <v>0</v>
      </c>
      <c r="L449" s="94">
        <v>0</v>
      </c>
      <c r="M449" s="96"/>
      <c r="N449" s="97" t="s">
        <v>134</v>
      </c>
      <c r="O449" s="98"/>
      <c r="P449" s="98"/>
      <c r="Q449" s="30" t="s">
        <v>134</v>
      </c>
      <c r="R449" s="31" t="s">
        <v>134</v>
      </c>
      <c r="S449" s="32" t="s">
        <v>134</v>
      </c>
      <c r="T449" s="99"/>
      <c r="U449" s="99"/>
      <c r="V449" s="100" t="s">
        <v>134</v>
      </c>
      <c r="W449" s="101"/>
      <c r="X449" s="100" t="s">
        <v>134</v>
      </c>
      <c r="Y449" s="102"/>
      <c r="Z449" s="100" t="s">
        <v>134</v>
      </c>
      <c r="AA449" s="103"/>
      <c r="AB449" s="33">
        <v>2021</v>
      </c>
      <c r="AC449" s="58">
        <v>0</v>
      </c>
      <c r="AD449" s="104" t="s">
        <v>134</v>
      </c>
      <c r="AE449" s="105"/>
      <c r="AF449" s="106" t="s">
        <v>134</v>
      </c>
      <c r="AG449" s="105"/>
      <c r="AH449" s="106" t="s">
        <v>134</v>
      </c>
      <c r="AI449" s="103"/>
    </row>
    <row r="450" spans="1:35" ht="12" customHeight="1" x14ac:dyDescent="0.2">
      <c r="A450" s="25"/>
      <c r="B450" s="92" t="s">
        <v>134</v>
      </c>
      <c r="C450" s="107"/>
      <c r="D450" s="93"/>
      <c r="E450" s="94">
        <v>0</v>
      </c>
      <c r="F450" s="94">
        <v>0</v>
      </c>
      <c r="G450" s="94">
        <v>0</v>
      </c>
      <c r="H450" s="94">
        <v>0</v>
      </c>
      <c r="I450" s="94">
        <v>0</v>
      </c>
      <c r="J450" s="95">
        <v>0</v>
      </c>
      <c r="K450" s="94">
        <v>0</v>
      </c>
      <c r="L450" s="94">
        <v>0</v>
      </c>
      <c r="M450" s="96"/>
      <c r="N450" s="97" t="s">
        <v>134</v>
      </c>
      <c r="O450" s="98"/>
      <c r="P450" s="98"/>
      <c r="Q450" s="30" t="s">
        <v>134</v>
      </c>
      <c r="R450" s="31" t="s">
        <v>134</v>
      </c>
      <c r="S450" s="32" t="s">
        <v>134</v>
      </c>
      <c r="T450" s="99"/>
      <c r="U450" s="99"/>
      <c r="V450" s="100" t="s">
        <v>134</v>
      </c>
      <c r="W450" s="101"/>
      <c r="X450" s="100" t="s">
        <v>134</v>
      </c>
      <c r="Y450" s="102"/>
      <c r="Z450" s="100" t="s">
        <v>134</v>
      </c>
      <c r="AA450" s="103"/>
      <c r="AB450" s="33">
        <v>2021</v>
      </c>
      <c r="AC450" s="58">
        <v>0</v>
      </c>
      <c r="AD450" s="104" t="s">
        <v>134</v>
      </c>
      <c r="AE450" s="105"/>
      <c r="AF450" s="106" t="s">
        <v>134</v>
      </c>
      <c r="AG450" s="105"/>
      <c r="AH450" s="106" t="s">
        <v>134</v>
      </c>
      <c r="AI450" s="103"/>
    </row>
    <row r="451" spans="1:35" ht="12" customHeight="1" x14ac:dyDescent="0.2">
      <c r="A451" s="25"/>
      <c r="B451" s="92" t="s">
        <v>134</v>
      </c>
      <c r="C451" s="107"/>
      <c r="D451" s="93"/>
      <c r="E451" s="94">
        <v>0</v>
      </c>
      <c r="F451" s="94">
        <v>0</v>
      </c>
      <c r="G451" s="94">
        <v>0</v>
      </c>
      <c r="H451" s="94">
        <v>0</v>
      </c>
      <c r="I451" s="94">
        <v>0</v>
      </c>
      <c r="J451" s="95">
        <v>0</v>
      </c>
      <c r="K451" s="94">
        <v>0</v>
      </c>
      <c r="L451" s="94">
        <v>0</v>
      </c>
      <c r="M451" s="96"/>
      <c r="N451" s="97" t="s">
        <v>134</v>
      </c>
      <c r="O451" s="98"/>
      <c r="P451" s="98"/>
      <c r="Q451" s="30" t="s">
        <v>134</v>
      </c>
      <c r="R451" s="31" t="s">
        <v>134</v>
      </c>
      <c r="S451" s="32" t="s">
        <v>134</v>
      </c>
      <c r="T451" s="99"/>
      <c r="U451" s="99"/>
      <c r="V451" s="100" t="s">
        <v>134</v>
      </c>
      <c r="W451" s="101"/>
      <c r="X451" s="100" t="s">
        <v>134</v>
      </c>
      <c r="Y451" s="102"/>
      <c r="Z451" s="100" t="s">
        <v>134</v>
      </c>
      <c r="AA451" s="103"/>
      <c r="AB451" s="33">
        <v>2021</v>
      </c>
      <c r="AC451" s="58">
        <v>0</v>
      </c>
      <c r="AD451" s="104" t="s">
        <v>134</v>
      </c>
      <c r="AE451" s="105"/>
      <c r="AF451" s="106" t="s">
        <v>134</v>
      </c>
      <c r="AG451" s="105"/>
      <c r="AH451" s="106" t="s">
        <v>134</v>
      </c>
      <c r="AI451" s="103"/>
    </row>
    <row r="452" spans="1:35" ht="12" customHeight="1" x14ac:dyDescent="0.2">
      <c r="A452" s="25"/>
      <c r="B452" s="92" t="s">
        <v>134</v>
      </c>
      <c r="C452" s="107"/>
      <c r="D452" s="93"/>
      <c r="E452" s="94">
        <v>0</v>
      </c>
      <c r="F452" s="94">
        <v>0</v>
      </c>
      <c r="G452" s="94">
        <v>0</v>
      </c>
      <c r="H452" s="94">
        <v>0</v>
      </c>
      <c r="I452" s="94">
        <v>0</v>
      </c>
      <c r="J452" s="95">
        <v>0</v>
      </c>
      <c r="K452" s="94">
        <v>0</v>
      </c>
      <c r="L452" s="94">
        <v>0</v>
      </c>
      <c r="M452" s="96"/>
      <c r="N452" s="97" t="s">
        <v>134</v>
      </c>
      <c r="O452" s="98"/>
      <c r="P452" s="98"/>
      <c r="Q452" s="30" t="s">
        <v>134</v>
      </c>
      <c r="R452" s="31" t="s">
        <v>134</v>
      </c>
      <c r="S452" s="32" t="s">
        <v>134</v>
      </c>
      <c r="T452" s="99"/>
      <c r="U452" s="99"/>
      <c r="V452" s="100" t="s">
        <v>134</v>
      </c>
      <c r="W452" s="101"/>
      <c r="X452" s="100" t="s">
        <v>134</v>
      </c>
      <c r="Y452" s="102"/>
      <c r="Z452" s="100" t="s">
        <v>134</v>
      </c>
      <c r="AA452" s="103"/>
      <c r="AB452" s="33">
        <v>2021</v>
      </c>
      <c r="AC452" s="58">
        <v>0</v>
      </c>
      <c r="AD452" s="104" t="s">
        <v>134</v>
      </c>
      <c r="AE452" s="105"/>
      <c r="AF452" s="106" t="s">
        <v>134</v>
      </c>
      <c r="AG452" s="105"/>
      <c r="AH452" s="106" t="s">
        <v>134</v>
      </c>
      <c r="AI452" s="103"/>
    </row>
    <row r="453" spans="1:35" ht="12" customHeight="1" thickBot="1" x14ac:dyDescent="0.25">
      <c r="A453" s="25"/>
      <c r="B453" s="191" t="s">
        <v>134</v>
      </c>
      <c r="C453" s="192"/>
      <c r="D453" s="193"/>
      <c r="E453" s="194">
        <v>0</v>
      </c>
      <c r="F453" s="194">
        <v>0</v>
      </c>
      <c r="G453" s="194">
        <v>0</v>
      </c>
      <c r="H453" s="194">
        <v>0</v>
      </c>
      <c r="I453" s="194">
        <v>0</v>
      </c>
      <c r="J453" s="195">
        <v>0</v>
      </c>
      <c r="K453" s="194">
        <v>0</v>
      </c>
      <c r="L453" s="194">
        <v>0</v>
      </c>
      <c r="M453" s="196"/>
      <c r="N453" s="197" t="s">
        <v>134</v>
      </c>
      <c r="O453" s="198"/>
      <c r="P453" s="198"/>
      <c r="Q453" s="59" t="s">
        <v>134</v>
      </c>
      <c r="R453" s="60" t="s">
        <v>134</v>
      </c>
      <c r="S453" s="61" t="s">
        <v>134</v>
      </c>
      <c r="T453" s="199"/>
      <c r="U453" s="199"/>
      <c r="V453" s="200" t="s">
        <v>134</v>
      </c>
      <c r="W453" s="201"/>
      <c r="X453" s="200" t="s">
        <v>134</v>
      </c>
      <c r="Y453" s="202"/>
      <c r="Z453" s="200" t="s">
        <v>134</v>
      </c>
      <c r="AA453" s="203"/>
      <c r="AB453" s="62">
        <v>2021</v>
      </c>
      <c r="AC453" s="63">
        <v>0</v>
      </c>
      <c r="AD453" s="204" t="s">
        <v>134</v>
      </c>
      <c r="AE453" s="205"/>
      <c r="AF453" s="206" t="s">
        <v>134</v>
      </c>
      <c r="AG453" s="205"/>
      <c r="AH453" s="206" t="s">
        <v>134</v>
      </c>
      <c r="AI453" s="203"/>
    </row>
    <row r="454" spans="1:35" ht="18" customHeight="1" thickBot="1" x14ac:dyDescent="0.25">
      <c r="B454" s="39"/>
      <c r="C454" s="40"/>
      <c r="D454" s="40"/>
      <c r="E454" s="40"/>
      <c r="F454" s="41"/>
      <c r="G454" s="41"/>
      <c r="H454" s="41"/>
      <c r="I454" s="42"/>
      <c r="J454" s="43"/>
      <c r="K454" s="44"/>
      <c r="L454" s="44"/>
      <c r="M454" s="44"/>
      <c r="N454" s="45"/>
      <c r="O454" s="46"/>
      <c r="P454" s="45"/>
      <c r="Q454" s="45"/>
      <c r="R454" s="45"/>
      <c r="S454" s="45"/>
      <c r="T454" s="45"/>
      <c r="U454" s="45"/>
      <c r="V454" s="45"/>
      <c r="W454" s="45"/>
      <c r="X454" s="45"/>
      <c r="Y454" s="45"/>
      <c r="Z454" s="45"/>
      <c r="AA454" s="45"/>
      <c r="AB454" s="45"/>
      <c r="AC454" s="45"/>
      <c r="AD454" s="40"/>
      <c r="AE454" s="40"/>
      <c r="AF454" s="40"/>
      <c r="AG454" s="40"/>
      <c r="AH454" s="40"/>
      <c r="AI454" s="47"/>
    </row>
    <row r="455" spans="1:35" ht="25.5" customHeight="1" thickBot="1" x14ac:dyDescent="0.25">
      <c r="B455" s="171">
        <v>40</v>
      </c>
      <c r="C455" s="171" t="s">
        <v>256</v>
      </c>
      <c r="D455" s="172">
        <v>1</v>
      </c>
      <c r="E455" s="173">
        <v>7851670743</v>
      </c>
      <c r="F455" s="173">
        <v>10015903599</v>
      </c>
      <c r="G455" s="173">
        <v>1368076939</v>
      </c>
      <c r="H455" s="173">
        <v>2860614754</v>
      </c>
      <c r="I455" s="173">
        <v>6483593804</v>
      </c>
      <c r="J455" s="173">
        <v>7155288845</v>
      </c>
      <c r="K455" s="173">
        <v>1231096813</v>
      </c>
      <c r="L455" s="173">
        <v>309135684</v>
      </c>
      <c r="M455" s="174">
        <v>1</v>
      </c>
      <c r="N455" s="174">
        <v>3.5</v>
      </c>
      <c r="O455" s="175" t="s">
        <v>116</v>
      </c>
      <c r="P455" s="175">
        <v>0</v>
      </c>
      <c r="Q455" s="52">
        <v>700000000</v>
      </c>
      <c r="R455" s="227">
        <v>6623593804</v>
      </c>
      <c r="S455" s="73" t="s">
        <v>128</v>
      </c>
      <c r="T455" s="69" t="s">
        <v>163</v>
      </c>
      <c r="U455" s="69">
        <v>5.7392026129314058</v>
      </c>
      <c r="V455" s="70" t="s">
        <v>128</v>
      </c>
      <c r="W455" s="71">
        <v>0.28560725707120499</v>
      </c>
      <c r="X455" s="70" t="s">
        <v>128</v>
      </c>
      <c r="Y455" s="72">
        <v>3.9823833892951677</v>
      </c>
      <c r="Z455" s="70" t="s">
        <v>128</v>
      </c>
      <c r="AA455" s="70" t="s">
        <v>128</v>
      </c>
      <c r="AB455" s="23">
        <v>2021</v>
      </c>
      <c r="AC455" s="24">
        <v>11024.34448656395</v>
      </c>
      <c r="AD455" s="74" t="s">
        <v>443</v>
      </c>
      <c r="AE455" s="75">
        <v>0.17205410426726106</v>
      </c>
      <c r="AF455" s="73" t="s">
        <v>128</v>
      </c>
      <c r="AG455" s="75">
        <v>0.12291420347964553</v>
      </c>
      <c r="AH455" s="73" t="s">
        <v>128</v>
      </c>
      <c r="AI455" s="70" t="s">
        <v>128</v>
      </c>
    </row>
    <row r="456" spans="1:35" ht="12" customHeight="1" x14ac:dyDescent="0.2">
      <c r="A456" s="25"/>
      <c r="B456" s="176">
        <v>40.1</v>
      </c>
      <c r="C456" s="177" t="s">
        <v>257</v>
      </c>
      <c r="D456" s="178">
        <v>0.5</v>
      </c>
      <c r="E456" s="94">
        <v>300000000</v>
      </c>
      <c r="F456" s="94">
        <v>300000000</v>
      </c>
      <c r="G456" s="94">
        <v>0</v>
      </c>
      <c r="H456" s="94">
        <v>0</v>
      </c>
      <c r="I456" s="94">
        <v>300000000</v>
      </c>
      <c r="J456" s="95">
        <v>300000000</v>
      </c>
      <c r="K456" s="94">
        <v>0</v>
      </c>
      <c r="L456" s="94">
        <v>0</v>
      </c>
      <c r="M456" s="180"/>
      <c r="N456" s="181" t="s">
        <v>134</v>
      </c>
      <c r="O456" s="182" t="s">
        <v>116</v>
      </c>
      <c r="P456" s="182" t="s">
        <v>134</v>
      </c>
      <c r="Q456" s="53" t="s">
        <v>134</v>
      </c>
      <c r="R456" s="54" t="s">
        <v>134</v>
      </c>
      <c r="S456" s="55" t="s">
        <v>134</v>
      </c>
      <c r="T456" s="183" t="s">
        <v>163</v>
      </c>
      <c r="U456" s="183"/>
      <c r="V456" s="184" t="s">
        <v>134</v>
      </c>
      <c r="W456" s="185"/>
      <c r="X456" s="184" t="s">
        <v>134</v>
      </c>
      <c r="Y456" s="186"/>
      <c r="Z456" s="184" t="s">
        <v>134</v>
      </c>
      <c r="AA456" s="187"/>
      <c r="AB456" s="56">
        <v>2021</v>
      </c>
      <c r="AC456" s="57">
        <v>330.20518950475827</v>
      </c>
      <c r="AD456" s="188" t="s">
        <v>443</v>
      </c>
      <c r="AE456" s="189"/>
      <c r="AF456" s="190" t="s">
        <v>134</v>
      </c>
      <c r="AG456" s="189"/>
      <c r="AH456" s="190" t="s">
        <v>134</v>
      </c>
      <c r="AI456" s="187" t="s">
        <v>134</v>
      </c>
    </row>
    <row r="457" spans="1:35" ht="12" customHeight="1" x14ac:dyDescent="0.2">
      <c r="A457" s="25"/>
      <c r="B457" s="92">
        <v>40.200000000000003</v>
      </c>
      <c r="C457" s="12" t="s">
        <v>258</v>
      </c>
      <c r="D457" s="93">
        <v>0.3</v>
      </c>
      <c r="E457" s="94">
        <v>1662339732</v>
      </c>
      <c r="F457" s="94">
        <v>2045458832</v>
      </c>
      <c r="G457" s="94">
        <v>178134181</v>
      </c>
      <c r="H457" s="94">
        <v>277827335</v>
      </c>
      <c r="I457" s="94">
        <v>1484205551</v>
      </c>
      <c r="J457" s="95">
        <v>1767631497</v>
      </c>
      <c r="K457" s="94">
        <v>124438030</v>
      </c>
      <c r="L457" s="94">
        <v>38452100</v>
      </c>
      <c r="M457" s="96"/>
      <c r="N457" s="97" t="s">
        <v>134</v>
      </c>
      <c r="O457" s="98" t="s">
        <v>116</v>
      </c>
      <c r="P457" s="98" t="s">
        <v>134</v>
      </c>
      <c r="Q457" s="30" t="s">
        <v>134</v>
      </c>
      <c r="R457" s="31" t="s">
        <v>134</v>
      </c>
      <c r="S457" s="32" t="s">
        <v>134</v>
      </c>
      <c r="T457" s="99" t="s">
        <v>163</v>
      </c>
      <c r="U457" s="99"/>
      <c r="V457" s="100" t="s">
        <v>134</v>
      </c>
      <c r="W457" s="101"/>
      <c r="X457" s="100" t="s">
        <v>134</v>
      </c>
      <c r="Y457" s="102"/>
      <c r="Z457" s="100" t="s">
        <v>134</v>
      </c>
      <c r="AA457" s="103"/>
      <c r="AB457" s="33">
        <v>2021</v>
      </c>
      <c r="AC457" s="58">
        <v>2251.4037374824716</v>
      </c>
      <c r="AD457" s="104" t="s">
        <v>443</v>
      </c>
      <c r="AE457" s="105"/>
      <c r="AF457" s="106" t="s">
        <v>134</v>
      </c>
      <c r="AG457" s="105"/>
      <c r="AH457" s="106" t="s">
        <v>134</v>
      </c>
      <c r="AI457" s="103" t="s">
        <v>134</v>
      </c>
    </row>
    <row r="458" spans="1:35" ht="12" customHeight="1" x14ac:dyDescent="0.2">
      <c r="A458" s="25"/>
      <c r="B458" s="92">
        <v>40.300000000000004</v>
      </c>
      <c r="C458" s="12" t="s">
        <v>260</v>
      </c>
      <c r="D458" s="93">
        <v>0.1</v>
      </c>
      <c r="E458" s="94">
        <v>2266169374</v>
      </c>
      <c r="F458" s="94">
        <v>2425721130</v>
      </c>
      <c r="G458" s="94">
        <v>264917533</v>
      </c>
      <c r="H458" s="94">
        <v>408925829</v>
      </c>
      <c r="I458" s="94">
        <v>2001251841</v>
      </c>
      <c r="J458" s="95">
        <v>2016795301</v>
      </c>
      <c r="K458" s="94">
        <v>358595302</v>
      </c>
      <c r="L458" s="94">
        <v>40059855</v>
      </c>
      <c r="M458" s="96"/>
      <c r="N458" s="97" t="s">
        <v>134</v>
      </c>
      <c r="O458" s="98"/>
      <c r="P458" s="98"/>
      <c r="Q458" s="30" t="s">
        <v>134</v>
      </c>
      <c r="R458" s="31" t="s">
        <v>134</v>
      </c>
      <c r="S458" s="32" t="s">
        <v>134</v>
      </c>
      <c r="T458" s="99" t="s">
        <v>163</v>
      </c>
      <c r="U458" s="99"/>
      <c r="V458" s="100" t="s">
        <v>134</v>
      </c>
      <c r="W458" s="101"/>
      <c r="X458" s="100" t="s">
        <v>134</v>
      </c>
      <c r="Y458" s="102"/>
      <c r="Z458" s="100" t="s">
        <v>134</v>
      </c>
      <c r="AA458" s="103"/>
      <c r="AB458" s="33">
        <v>2021</v>
      </c>
      <c r="AC458" s="58">
        <v>2669.9523513911545</v>
      </c>
      <c r="AD458" s="104" t="s">
        <v>443</v>
      </c>
      <c r="AE458" s="105"/>
      <c r="AF458" s="106" t="s">
        <v>134</v>
      </c>
      <c r="AG458" s="105"/>
      <c r="AH458" s="106" t="s">
        <v>134</v>
      </c>
      <c r="AI458" s="103"/>
    </row>
    <row r="459" spans="1:35" ht="12" customHeight="1" x14ac:dyDescent="0.2">
      <c r="A459" s="25"/>
      <c r="B459" s="92">
        <v>40.400000000000006</v>
      </c>
      <c r="C459" s="107" t="s">
        <v>259</v>
      </c>
      <c r="D459" s="93">
        <v>0.1</v>
      </c>
      <c r="E459" s="94">
        <v>3623161637</v>
      </c>
      <c r="F459" s="94">
        <v>5244723637</v>
      </c>
      <c r="G459" s="94">
        <v>925025225</v>
      </c>
      <c r="H459" s="94">
        <v>2173861590</v>
      </c>
      <c r="I459" s="94">
        <v>2698136412</v>
      </c>
      <c r="J459" s="95">
        <v>3070862047</v>
      </c>
      <c r="K459" s="94">
        <v>748063481</v>
      </c>
      <c r="L459" s="94">
        <v>230623729</v>
      </c>
      <c r="M459" s="96"/>
      <c r="N459" s="97" t="s">
        <v>134</v>
      </c>
      <c r="O459" s="98"/>
      <c r="P459" s="98"/>
      <c r="Q459" s="30" t="s">
        <v>134</v>
      </c>
      <c r="R459" s="31" t="s">
        <v>134</v>
      </c>
      <c r="S459" s="32" t="s">
        <v>134</v>
      </c>
      <c r="T459" s="99" t="s">
        <v>163</v>
      </c>
      <c r="U459" s="99"/>
      <c r="V459" s="100" t="s">
        <v>134</v>
      </c>
      <c r="W459" s="101"/>
      <c r="X459" s="100" t="s">
        <v>134</v>
      </c>
      <c r="Y459" s="102"/>
      <c r="Z459" s="100" t="s">
        <v>134</v>
      </c>
      <c r="AA459" s="103"/>
      <c r="AB459" s="33">
        <v>2021</v>
      </c>
      <c r="AC459" s="58">
        <v>5772.7832081855668</v>
      </c>
      <c r="AD459" s="104" t="s">
        <v>443</v>
      </c>
      <c r="AE459" s="105"/>
      <c r="AF459" s="106" t="s">
        <v>134</v>
      </c>
      <c r="AG459" s="105"/>
      <c r="AH459" s="106" t="s">
        <v>134</v>
      </c>
      <c r="AI459" s="103"/>
    </row>
    <row r="460" spans="1:35" ht="12" customHeight="1" x14ac:dyDescent="0.2">
      <c r="A460" s="25"/>
      <c r="B460" s="92" t="s">
        <v>134</v>
      </c>
      <c r="C460" s="34"/>
      <c r="D460" s="93"/>
      <c r="E460" s="94">
        <v>0</v>
      </c>
      <c r="F460" s="94">
        <v>0</v>
      </c>
      <c r="G460" s="94">
        <v>0</v>
      </c>
      <c r="H460" s="94">
        <v>0</v>
      </c>
      <c r="I460" s="94">
        <v>0</v>
      </c>
      <c r="J460" s="95">
        <v>0</v>
      </c>
      <c r="K460" s="94">
        <v>0</v>
      </c>
      <c r="L460" s="94">
        <v>0</v>
      </c>
      <c r="M460" s="96"/>
      <c r="N460" s="97" t="s">
        <v>134</v>
      </c>
      <c r="O460" s="98"/>
      <c r="P460" s="98"/>
      <c r="Q460" s="30" t="s">
        <v>134</v>
      </c>
      <c r="R460" s="31" t="s">
        <v>134</v>
      </c>
      <c r="S460" s="32" t="s">
        <v>134</v>
      </c>
      <c r="T460" s="99"/>
      <c r="U460" s="99"/>
      <c r="V460" s="100" t="s">
        <v>134</v>
      </c>
      <c r="W460" s="101"/>
      <c r="X460" s="100" t="s">
        <v>134</v>
      </c>
      <c r="Y460" s="102"/>
      <c r="Z460" s="100" t="s">
        <v>134</v>
      </c>
      <c r="AA460" s="103"/>
      <c r="AB460" s="33">
        <v>2021</v>
      </c>
      <c r="AC460" s="58">
        <v>0</v>
      </c>
      <c r="AD460" s="104" t="s">
        <v>134</v>
      </c>
      <c r="AE460" s="105"/>
      <c r="AF460" s="106" t="s">
        <v>134</v>
      </c>
      <c r="AG460" s="105"/>
      <c r="AH460" s="106" t="s">
        <v>134</v>
      </c>
      <c r="AI460" s="103"/>
    </row>
    <row r="461" spans="1:35" ht="12" customHeight="1" x14ac:dyDescent="0.2">
      <c r="A461" s="25"/>
      <c r="B461" s="92" t="s">
        <v>134</v>
      </c>
      <c r="C461" s="107"/>
      <c r="D461" s="93"/>
      <c r="E461" s="94">
        <v>0</v>
      </c>
      <c r="F461" s="94">
        <v>0</v>
      </c>
      <c r="G461" s="94">
        <v>0</v>
      </c>
      <c r="H461" s="94">
        <v>0</v>
      </c>
      <c r="I461" s="94">
        <v>0</v>
      </c>
      <c r="J461" s="95">
        <v>0</v>
      </c>
      <c r="K461" s="94">
        <v>0</v>
      </c>
      <c r="L461" s="94">
        <v>0</v>
      </c>
      <c r="M461" s="96"/>
      <c r="N461" s="97" t="s">
        <v>134</v>
      </c>
      <c r="O461" s="98"/>
      <c r="P461" s="98"/>
      <c r="Q461" s="30" t="s">
        <v>134</v>
      </c>
      <c r="R461" s="31" t="s">
        <v>134</v>
      </c>
      <c r="S461" s="32" t="s">
        <v>134</v>
      </c>
      <c r="T461" s="99"/>
      <c r="U461" s="99"/>
      <c r="V461" s="100" t="s">
        <v>134</v>
      </c>
      <c r="W461" s="101"/>
      <c r="X461" s="100" t="s">
        <v>134</v>
      </c>
      <c r="Y461" s="102"/>
      <c r="Z461" s="100" t="s">
        <v>134</v>
      </c>
      <c r="AA461" s="103"/>
      <c r="AB461" s="33">
        <v>2021</v>
      </c>
      <c r="AC461" s="58">
        <v>0</v>
      </c>
      <c r="AD461" s="104" t="s">
        <v>134</v>
      </c>
      <c r="AE461" s="105"/>
      <c r="AF461" s="106" t="s">
        <v>134</v>
      </c>
      <c r="AG461" s="105"/>
      <c r="AH461" s="106" t="s">
        <v>134</v>
      </c>
      <c r="AI461" s="103"/>
    </row>
    <row r="462" spans="1:35" ht="12" customHeight="1" x14ac:dyDescent="0.2">
      <c r="A462" s="25"/>
      <c r="B462" s="92" t="s">
        <v>134</v>
      </c>
      <c r="C462" s="107"/>
      <c r="D462" s="93"/>
      <c r="E462" s="94">
        <v>0</v>
      </c>
      <c r="F462" s="94">
        <v>0</v>
      </c>
      <c r="G462" s="94">
        <v>0</v>
      </c>
      <c r="H462" s="94">
        <v>0</v>
      </c>
      <c r="I462" s="94">
        <v>0</v>
      </c>
      <c r="J462" s="95">
        <v>0</v>
      </c>
      <c r="K462" s="94">
        <v>0</v>
      </c>
      <c r="L462" s="94">
        <v>0</v>
      </c>
      <c r="M462" s="96"/>
      <c r="N462" s="97" t="s">
        <v>134</v>
      </c>
      <c r="O462" s="98"/>
      <c r="P462" s="98"/>
      <c r="Q462" s="30" t="s">
        <v>134</v>
      </c>
      <c r="R462" s="31" t="s">
        <v>134</v>
      </c>
      <c r="S462" s="32" t="s">
        <v>134</v>
      </c>
      <c r="T462" s="99"/>
      <c r="U462" s="99"/>
      <c r="V462" s="100" t="s">
        <v>134</v>
      </c>
      <c r="W462" s="101"/>
      <c r="X462" s="100" t="s">
        <v>134</v>
      </c>
      <c r="Y462" s="102"/>
      <c r="Z462" s="100" t="s">
        <v>134</v>
      </c>
      <c r="AA462" s="103"/>
      <c r="AB462" s="33">
        <v>2021</v>
      </c>
      <c r="AC462" s="58">
        <v>0</v>
      </c>
      <c r="AD462" s="104" t="s">
        <v>134</v>
      </c>
      <c r="AE462" s="105"/>
      <c r="AF462" s="106" t="s">
        <v>134</v>
      </c>
      <c r="AG462" s="105"/>
      <c r="AH462" s="106" t="s">
        <v>134</v>
      </c>
      <c r="AI462" s="103"/>
    </row>
    <row r="463" spans="1:35" ht="12" customHeight="1" x14ac:dyDescent="0.2">
      <c r="A463" s="25"/>
      <c r="B463" s="92" t="s">
        <v>134</v>
      </c>
      <c r="C463" s="107"/>
      <c r="D463" s="93"/>
      <c r="E463" s="94">
        <v>0</v>
      </c>
      <c r="F463" s="94">
        <v>0</v>
      </c>
      <c r="G463" s="94">
        <v>0</v>
      </c>
      <c r="H463" s="94">
        <v>0</v>
      </c>
      <c r="I463" s="94">
        <v>0</v>
      </c>
      <c r="J463" s="95">
        <v>0</v>
      </c>
      <c r="K463" s="94">
        <v>0</v>
      </c>
      <c r="L463" s="94">
        <v>0</v>
      </c>
      <c r="M463" s="96"/>
      <c r="N463" s="97" t="s">
        <v>134</v>
      </c>
      <c r="O463" s="98"/>
      <c r="P463" s="98"/>
      <c r="Q463" s="30" t="s">
        <v>134</v>
      </c>
      <c r="R463" s="31" t="s">
        <v>134</v>
      </c>
      <c r="S463" s="32" t="s">
        <v>134</v>
      </c>
      <c r="T463" s="99"/>
      <c r="U463" s="99"/>
      <c r="V463" s="100" t="s">
        <v>134</v>
      </c>
      <c r="W463" s="101"/>
      <c r="X463" s="100" t="s">
        <v>134</v>
      </c>
      <c r="Y463" s="102"/>
      <c r="Z463" s="100" t="s">
        <v>134</v>
      </c>
      <c r="AA463" s="103"/>
      <c r="AB463" s="33">
        <v>2021</v>
      </c>
      <c r="AC463" s="58">
        <v>0</v>
      </c>
      <c r="AD463" s="104" t="s">
        <v>134</v>
      </c>
      <c r="AE463" s="105"/>
      <c r="AF463" s="106" t="s">
        <v>134</v>
      </c>
      <c r="AG463" s="105"/>
      <c r="AH463" s="106" t="s">
        <v>134</v>
      </c>
      <c r="AI463" s="103"/>
    </row>
    <row r="464" spans="1:35" ht="12" customHeight="1" thickBot="1" x14ac:dyDescent="0.25">
      <c r="A464" s="25"/>
      <c r="B464" s="191" t="s">
        <v>134</v>
      </c>
      <c r="C464" s="192"/>
      <c r="D464" s="193"/>
      <c r="E464" s="194">
        <v>0</v>
      </c>
      <c r="F464" s="194">
        <v>0</v>
      </c>
      <c r="G464" s="194">
        <v>0</v>
      </c>
      <c r="H464" s="194">
        <v>0</v>
      </c>
      <c r="I464" s="194">
        <v>0</v>
      </c>
      <c r="J464" s="195">
        <v>0</v>
      </c>
      <c r="K464" s="194">
        <v>0</v>
      </c>
      <c r="L464" s="194">
        <v>0</v>
      </c>
      <c r="M464" s="196"/>
      <c r="N464" s="197" t="s">
        <v>134</v>
      </c>
      <c r="O464" s="198"/>
      <c r="P464" s="198"/>
      <c r="Q464" s="59" t="s">
        <v>134</v>
      </c>
      <c r="R464" s="60" t="s">
        <v>134</v>
      </c>
      <c r="S464" s="61" t="s">
        <v>134</v>
      </c>
      <c r="T464" s="199"/>
      <c r="U464" s="199"/>
      <c r="V464" s="200" t="s">
        <v>134</v>
      </c>
      <c r="W464" s="201"/>
      <c r="X464" s="200" t="s">
        <v>134</v>
      </c>
      <c r="Y464" s="202"/>
      <c r="Z464" s="200" t="s">
        <v>134</v>
      </c>
      <c r="AA464" s="203"/>
      <c r="AB464" s="62">
        <v>2021</v>
      </c>
      <c r="AC464" s="63">
        <v>0</v>
      </c>
      <c r="AD464" s="204" t="s">
        <v>134</v>
      </c>
      <c r="AE464" s="205"/>
      <c r="AF464" s="206" t="s">
        <v>134</v>
      </c>
      <c r="AG464" s="205"/>
      <c r="AH464" s="206" t="s">
        <v>134</v>
      </c>
      <c r="AI464" s="203"/>
    </row>
    <row r="465" spans="1:35" ht="18" customHeight="1" thickBot="1" x14ac:dyDescent="0.25">
      <c r="B465" s="39"/>
      <c r="C465" s="40"/>
      <c r="D465" s="40"/>
      <c r="E465" s="40"/>
      <c r="F465" s="41"/>
      <c r="G465" s="41"/>
      <c r="H465" s="41"/>
      <c r="I465" s="42"/>
      <c r="J465" s="43"/>
      <c r="K465" s="44"/>
      <c r="L465" s="44"/>
      <c r="M465" s="44"/>
      <c r="N465" s="45"/>
      <c r="O465" s="46"/>
      <c r="P465" s="45"/>
      <c r="Q465" s="45"/>
      <c r="R465" s="45"/>
      <c r="S465" s="45"/>
      <c r="T465" s="45"/>
      <c r="U465" s="45"/>
      <c r="V465" s="45"/>
      <c r="W465" s="45"/>
      <c r="X465" s="45"/>
      <c r="Y465" s="45"/>
      <c r="Z465" s="45"/>
      <c r="AA465" s="45"/>
      <c r="AB465" s="45"/>
      <c r="AC465" s="45"/>
      <c r="AD465" s="40"/>
      <c r="AE465" s="40"/>
      <c r="AF465" s="40"/>
      <c r="AG465" s="40"/>
      <c r="AH465" s="40"/>
      <c r="AI465" s="47"/>
    </row>
    <row r="466" spans="1:35" ht="25.5" customHeight="1" thickBot="1" x14ac:dyDescent="0.25">
      <c r="B466" s="171">
        <v>41</v>
      </c>
      <c r="C466" s="171" t="s">
        <v>261</v>
      </c>
      <c r="D466" s="172">
        <v>1</v>
      </c>
      <c r="E466" s="173">
        <v>1248453000</v>
      </c>
      <c r="F466" s="173">
        <v>1935817000</v>
      </c>
      <c r="G466" s="173">
        <v>10500000</v>
      </c>
      <c r="H466" s="173">
        <v>10500000</v>
      </c>
      <c r="I466" s="173">
        <v>1237953000</v>
      </c>
      <c r="J466" s="173">
        <v>1925317000</v>
      </c>
      <c r="K466" s="173">
        <v>402798000</v>
      </c>
      <c r="L466" s="173">
        <v>10520000</v>
      </c>
      <c r="M466" s="174">
        <v>1</v>
      </c>
      <c r="N466" s="174">
        <v>3.5</v>
      </c>
      <c r="O466" s="175" t="s">
        <v>116</v>
      </c>
      <c r="P466" s="175">
        <v>0</v>
      </c>
      <c r="Q466" s="52">
        <v>700000000</v>
      </c>
      <c r="R466" s="227">
        <v>1377953000</v>
      </c>
      <c r="S466" s="73" t="s">
        <v>128</v>
      </c>
      <c r="T466" s="69" t="s">
        <v>163</v>
      </c>
      <c r="U466" s="69">
        <v>118.90028571428572</v>
      </c>
      <c r="V466" s="70" t="s">
        <v>128</v>
      </c>
      <c r="W466" s="71">
        <v>5.4240664277666745E-3</v>
      </c>
      <c r="X466" s="70" t="s">
        <v>128</v>
      </c>
      <c r="Y466" s="72">
        <v>38.288783269961975</v>
      </c>
      <c r="Z466" s="70" t="s">
        <v>128</v>
      </c>
      <c r="AA466" s="70" t="s">
        <v>128</v>
      </c>
      <c r="AB466" s="23">
        <v>2021</v>
      </c>
      <c r="AC466" s="24">
        <v>2130.7227311051088</v>
      </c>
      <c r="AD466" s="74" t="s">
        <v>443</v>
      </c>
      <c r="AE466" s="75">
        <v>0.20921126235316054</v>
      </c>
      <c r="AF466" s="73" t="s">
        <v>128</v>
      </c>
      <c r="AG466" s="75">
        <v>0.20807648656872008</v>
      </c>
      <c r="AH466" s="73" t="s">
        <v>128</v>
      </c>
      <c r="AI466" s="70" t="s">
        <v>128</v>
      </c>
    </row>
    <row r="467" spans="1:35" ht="12" customHeight="1" x14ac:dyDescent="0.2">
      <c r="A467" s="25"/>
      <c r="B467" s="176">
        <v>41.1</v>
      </c>
      <c r="C467" s="177" t="s">
        <v>261</v>
      </c>
      <c r="D467" s="178">
        <v>1</v>
      </c>
      <c r="E467" s="94">
        <v>1248453000</v>
      </c>
      <c r="F467" s="94">
        <v>1935817000</v>
      </c>
      <c r="G467" s="94">
        <v>10500000</v>
      </c>
      <c r="H467" s="94">
        <v>10500000</v>
      </c>
      <c r="I467" s="94">
        <v>1237953000</v>
      </c>
      <c r="J467" s="95">
        <v>1925317000</v>
      </c>
      <c r="K467" s="94">
        <v>402798000</v>
      </c>
      <c r="L467" s="94">
        <v>10520000</v>
      </c>
      <c r="M467" s="180"/>
      <c r="N467" s="181" t="s">
        <v>134</v>
      </c>
      <c r="O467" s="182" t="s">
        <v>116</v>
      </c>
      <c r="P467" s="182" t="s">
        <v>134</v>
      </c>
      <c r="Q467" s="53" t="s">
        <v>134</v>
      </c>
      <c r="R467" s="54" t="s">
        <v>134</v>
      </c>
      <c r="S467" s="55" t="s">
        <v>134</v>
      </c>
      <c r="T467" s="183" t="s">
        <v>163</v>
      </c>
      <c r="U467" s="183"/>
      <c r="V467" s="184" t="s">
        <v>134</v>
      </c>
      <c r="W467" s="185"/>
      <c r="X467" s="184" t="s">
        <v>134</v>
      </c>
      <c r="Y467" s="186"/>
      <c r="Z467" s="184" t="s">
        <v>134</v>
      </c>
      <c r="AA467" s="187"/>
      <c r="AB467" s="56">
        <v>2021</v>
      </c>
      <c r="AC467" s="57">
        <v>2130.7227311051088</v>
      </c>
      <c r="AD467" s="188" t="s">
        <v>443</v>
      </c>
      <c r="AE467" s="189"/>
      <c r="AF467" s="190" t="s">
        <v>134</v>
      </c>
      <c r="AG467" s="189"/>
      <c r="AH467" s="190" t="s">
        <v>134</v>
      </c>
      <c r="AI467" s="187" t="s">
        <v>134</v>
      </c>
    </row>
    <row r="468" spans="1:35" ht="12" customHeight="1" x14ac:dyDescent="0.2">
      <c r="A468" s="25"/>
      <c r="B468" s="92" t="s">
        <v>134</v>
      </c>
      <c r="C468" s="12"/>
      <c r="D468" s="93"/>
      <c r="E468" s="94">
        <v>0</v>
      </c>
      <c r="F468" s="94">
        <v>0</v>
      </c>
      <c r="G468" s="94">
        <v>0</v>
      </c>
      <c r="H468" s="94">
        <v>0</v>
      </c>
      <c r="I468" s="94">
        <v>0</v>
      </c>
      <c r="J468" s="95">
        <v>0</v>
      </c>
      <c r="K468" s="94">
        <v>0</v>
      </c>
      <c r="L468" s="94">
        <v>0</v>
      </c>
      <c r="M468" s="96"/>
      <c r="N468" s="97" t="s">
        <v>134</v>
      </c>
      <c r="O468" s="98" t="s">
        <v>116</v>
      </c>
      <c r="P468" s="98" t="s">
        <v>134</v>
      </c>
      <c r="Q468" s="30" t="s">
        <v>134</v>
      </c>
      <c r="R468" s="31" t="s">
        <v>134</v>
      </c>
      <c r="S468" s="32" t="s">
        <v>134</v>
      </c>
      <c r="T468" s="99"/>
      <c r="U468" s="99"/>
      <c r="V468" s="100" t="s">
        <v>134</v>
      </c>
      <c r="W468" s="101"/>
      <c r="X468" s="100" t="s">
        <v>134</v>
      </c>
      <c r="Y468" s="102"/>
      <c r="Z468" s="100" t="s">
        <v>134</v>
      </c>
      <c r="AA468" s="103"/>
      <c r="AB468" s="33">
        <v>2021</v>
      </c>
      <c r="AC468" s="58">
        <v>0</v>
      </c>
      <c r="AD468" s="104" t="s">
        <v>134</v>
      </c>
      <c r="AE468" s="105"/>
      <c r="AF468" s="106" t="s">
        <v>134</v>
      </c>
      <c r="AG468" s="105"/>
      <c r="AH468" s="106" t="s">
        <v>134</v>
      </c>
      <c r="AI468" s="103" t="s">
        <v>134</v>
      </c>
    </row>
    <row r="469" spans="1:35" ht="12" customHeight="1" x14ac:dyDescent="0.2">
      <c r="A469" s="25"/>
      <c r="B469" s="92" t="s">
        <v>134</v>
      </c>
      <c r="C469" s="12"/>
      <c r="D469" s="93"/>
      <c r="E469" s="94">
        <v>0</v>
      </c>
      <c r="F469" s="94">
        <v>0</v>
      </c>
      <c r="G469" s="94">
        <v>0</v>
      </c>
      <c r="H469" s="94">
        <v>0</v>
      </c>
      <c r="I469" s="94">
        <v>0</v>
      </c>
      <c r="J469" s="95">
        <v>0</v>
      </c>
      <c r="K469" s="94">
        <v>0</v>
      </c>
      <c r="L469" s="94">
        <v>0</v>
      </c>
      <c r="M469" s="96"/>
      <c r="N469" s="97" t="s">
        <v>134</v>
      </c>
      <c r="O469" s="98"/>
      <c r="P469" s="98"/>
      <c r="Q469" s="30" t="s">
        <v>134</v>
      </c>
      <c r="R469" s="31" t="s">
        <v>134</v>
      </c>
      <c r="S469" s="32" t="s">
        <v>134</v>
      </c>
      <c r="T469" s="99"/>
      <c r="U469" s="99"/>
      <c r="V469" s="100" t="s">
        <v>134</v>
      </c>
      <c r="W469" s="101"/>
      <c r="X469" s="100" t="s">
        <v>134</v>
      </c>
      <c r="Y469" s="102"/>
      <c r="Z469" s="100" t="s">
        <v>134</v>
      </c>
      <c r="AA469" s="103"/>
      <c r="AB469" s="33">
        <v>2021</v>
      </c>
      <c r="AC469" s="58">
        <v>0</v>
      </c>
      <c r="AD469" s="104" t="s">
        <v>134</v>
      </c>
      <c r="AE469" s="105"/>
      <c r="AF469" s="106" t="s">
        <v>134</v>
      </c>
      <c r="AG469" s="105"/>
      <c r="AH469" s="106" t="s">
        <v>134</v>
      </c>
      <c r="AI469" s="103"/>
    </row>
    <row r="470" spans="1:35" ht="12" customHeight="1" x14ac:dyDescent="0.2">
      <c r="A470" s="25"/>
      <c r="B470" s="92" t="s">
        <v>134</v>
      </c>
      <c r="C470" s="107"/>
      <c r="D470" s="93"/>
      <c r="E470" s="94">
        <v>0</v>
      </c>
      <c r="F470" s="94">
        <v>0</v>
      </c>
      <c r="G470" s="94">
        <v>0</v>
      </c>
      <c r="H470" s="94">
        <v>0</v>
      </c>
      <c r="I470" s="94">
        <v>0</v>
      </c>
      <c r="J470" s="95">
        <v>0</v>
      </c>
      <c r="K470" s="94">
        <v>0</v>
      </c>
      <c r="L470" s="94">
        <v>0</v>
      </c>
      <c r="M470" s="96"/>
      <c r="N470" s="97" t="s">
        <v>134</v>
      </c>
      <c r="O470" s="98"/>
      <c r="P470" s="98"/>
      <c r="Q470" s="30" t="s">
        <v>134</v>
      </c>
      <c r="R470" s="31" t="s">
        <v>134</v>
      </c>
      <c r="S470" s="32" t="s">
        <v>134</v>
      </c>
      <c r="T470" s="99"/>
      <c r="U470" s="99"/>
      <c r="V470" s="100" t="s">
        <v>134</v>
      </c>
      <c r="W470" s="101"/>
      <c r="X470" s="100" t="s">
        <v>134</v>
      </c>
      <c r="Y470" s="102"/>
      <c r="Z470" s="100" t="s">
        <v>134</v>
      </c>
      <c r="AA470" s="103"/>
      <c r="AB470" s="33">
        <v>2021</v>
      </c>
      <c r="AC470" s="58">
        <v>0</v>
      </c>
      <c r="AD470" s="104" t="s">
        <v>134</v>
      </c>
      <c r="AE470" s="105"/>
      <c r="AF470" s="106" t="s">
        <v>134</v>
      </c>
      <c r="AG470" s="105"/>
      <c r="AH470" s="106" t="s">
        <v>134</v>
      </c>
      <c r="AI470" s="103"/>
    </row>
    <row r="471" spans="1:35" ht="12" customHeight="1" x14ac:dyDescent="0.2">
      <c r="A471" s="25"/>
      <c r="B471" s="92" t="s">
        <v>134</v>
      </c>
      <c r="C471" s="34"/>
      <c r="D471" s="93"/>
      <c r="E471" s="94">
        <v>0</v>
      </c>
      <c r="F471" s="94">
        <v>0</v>
      </c>
      <c r="G471" s="94">
        <v>0</v>
      </c>
      <c r="H471" s="94">
        <v>0</v>
      </c>
      <c r="I471" s="94">
        <v>0</v>
      </c>
      <c r="J471" s="95">
        <v>0</v>
      </c>
      <c r="K471" s="94">
        <v>0</v>
      </c>
      <c r="L471" s="94">
        <v>0</v>
      </c>
      <c r="M471" s="96"/>
      <c r="N471" s="97" t="s">
        <v>134</v>
      </c>
      <c r="O471" s="98"/>
      <c r="P471" s="98"/>
      <c r="Q471" s="30" t="s">
        <v>134</v>
      </c>
      <c r="R471" s="31" t="s">
        <v>134</v>
      </c>
      <c r="S471" s="32" t="s">
        <v>134</v>
      </c>
      <c r="T471" s="99"/>
      <c r="U471" s="99"/>
      <c r="V471" s="100" t="s">
        <v>134</v>
      </c>
      <c r="W471" s="101"/>
      <c r="X471" s="100" t="s">
        <v>134</v>
      </c>
      <c r="Y471" s="102"/>
      <c r="Z471" s="100" t="s">
        <v>134</v>
      </c>
      <c r="AA471" s="103"/>
      <c r="AB471" s="33">
        <v>2021</v>
      </c>
      <c r="AC471" s="58">
        <v>0</v>
      </c>
      <c r="AD471" s="104" t="s">
        <v>134</v>
      </c>
      <c r="AE471" s="105"/>
      <c r="AF471" s="106" t="s">
        <v>134</v>
      </c>
      <c r="AG471" s="105"/>
      <c r="AH471" s="106" t="s">
        <v>134</v>
      </c>
      <c r="AI471" s="103"/>
    </row>
    <row r="472" spans="1:35" ht="12" customHeight="1" x14ac:dyDescent="0.2">
      <c r="A472" s="25"/>
      <c r="B472" s="92" t="s">
        <v>134</v>
      </c>
      <c r="C472" s="107"/>
      <c r="D472" s="93"/>
      <c r="E472" s="94">
        <v>0</v>
      </c>
      <c r="F472" s="94">
        <v>0</v>
      </c>
      <c r="G472" s="94">
        <v>0</v>
      </c>
      <c r="H472" s="94">
        <v>0</v>
      </c>
      <c r="I472" s="94">
        <v>0</v>
      </c>
      <c r="J472" s="95">
        <v>0</v>
      </c>
      <c r="K472" s="94">
        <v>0</v>
      </c>
      <c r="L472" s="94">
        <v>0</v>
      </c>
      <c r="M472" s="96"/>
      <c r="N472" s="97" t="s">
        <v>134</v>
      </c>
      <c r="O472" s="98"/>
      <c r="P472" s="98"/>
      <c r="Q472" s="30" t="s">
        <v>134</v>
      </c>
      <c r="R472" s="31" t="s">
        <v>134</v>
      </c>
      <c r="S472" s="32" t="s">
        <v>134</v>
      </c>
      <c r="T472" s="99"/>
      <c r="U472" s="99"/>
      <c r="V472" s="100" t="s">
        <v>134</v>
      </c>
      <c r="W472" s="101"/>
      <c r="X472" s="100" t="s">
        <v>134</v>
      </c>
      <c r="Y472" s="102"/>
      <c r="Z472" s="100" t="s">
        <v>134</v>
      </c>
      <c r="AA472" s="103"/>
      <c r="AB472" s="33">
        <v>2021</v>
      </c>
      <c r="AC472" s="58">
        <v>0</v>
      </c>
      <c r="AD472" s="104" t="s">
        <v>134</v>
      </c>
      <c r="AE472" s="105"/>
      <c r="AF472" s="106" t="s">
        <v>134</v>
      </c>
      <c r="AG472" s="105"/>
      <c r="AH472" s="106" t="s">
        <v>134</v>
      </c>
      <c r="AI472" s="103"/>
    </row>
    <row r="473" spans="1:35" ht="12" customHeight="1" x14ac:dyDescent="0.2">
      <c r="A473" s="25"/>
      <c r="B473" s="92" t="s">
        <v>134</v>
      </c>
      <c r="C473" s="107"/>
      <c r="D473" s="93"/>
      <c r="E473" s="94">
        <v>0</v>
      </c>
      <c r="F473" s="94">
        <v>0</v>
      </c>
      <c r="G473" s="94">
        <v>0</v>
      </c>
      <c r="H473" s="94">
        <v>0</v>
      </c>
      <c r="I473" s="94">
        <v>0</v>
      </c>
      <c r="J473" s="95">
        <v>0</v>
      </c>
      <c r="K473" s="94">
        <v>0</v>
      </c>
      <c r="L473" s="94">
        <v>0</v>
      </c>
      <c r="M473" s="96"/>
      <c r="N473" s="97" t="s">
        <v>134</v>
      </c>
      <c r="O473" s="98"/>
      <c r="P473" s="98"/>
      <c r="Q473" s="30" t="s">
        <v>134</v>
      </c>
      <c r="R473" s="31" t="s">
        <v>134</v>
      </c>
      <c r="S473" s="32" t="s">
        <v>134</v>
      </c>
      <c r="T473" s="99"/>
      <c r="U473" s="99"/>
      <c r="V473" s="100" t="s">
        <v>134</v>
      </c>
      <c r="W473" s="101"/>
      <c r="X473" s="100" t="s">
        <v>134</v>
      </c>
      <c r="Y473" s="102"/>
      <c r="Z473" s="100" t="s">
        <v>134</v>
      </c>
      <c r="AA473" s="103"/>
      <c r="AB473" s="33">
        <v>2021</v>
      </c>
      <c r="AC473" s="58">
        <v>0</v>
      </c>
      <c r="AD473" s="104" t="s">
        <v>134</v>
      </c>
      <c r="AE473" s="105"/>
      <c r="AF473" s="106" t="s">
        <v>134</v>
      </c>
      <c r="AG473" s="105"/>
      <c r="AH473" s="106" t="s">
        <v>134</v>
      </c>
      <c r="AI473" s="103"/>
    </row>
    <row r="474" spans="1:35" ht="12" customHeight="1" x14ac:dyDescent="0.2">
      <c r="A474" s="25"/>
      <c r="B474" s="92" t="s">
        <v>134</v>
      </c>
      <c r="C474" s="107"/>
      <c r="D474" s="93"/>
      <c r="E474" s="94">
        <v>0</v>
      </c>
      <c r="F474" s="94">
        <v>0</v>
      </c>
      <c r="G474" s="94">
        <v>0</v>
      </c>
      <c r="H474" s="94">
        <v>0</v>
      </c>
      <c r="I474" s="94">
        <v>0</v>
      </c>
      <c r="J474" s="95">
        <v>0</v>
      </c>
      <c r="K474" s="94">
        <v>0</v>
      </c>
      <c r="L474" s="94">
        <v>0</v>
      </c>
      <c r="M474" s="96"/>
      <c r="N474" s="97" t="s">
        <v>134</v>
      </c>
      <c r="O474" s="98"/>
      <c r="P474" s="98"/>
      <c r="Q474" s="30" t="s">
        <v>134</v>
      </c>
      <c r="R474" s="31" t="s">
        <v>134</v>
      </c>
      <c r="S474" s="32" t="s">
        <v>134</v>
      </c>
      <c r="T474" s="99"/>
      <c r="U474" s="99"/>
      <c r="V474" s="100" t="s">
        <v>134</v>
      </c>
      <c r="W474" s="101"/>
      <c r="X474" s="100" t="s">
        <v>134</v>
      </c>
      <c r="Y474" s="102"/>
      <c r="Z474" s="100" t="s">
        <v>134</v>
      </c>
      <c r="AA474" s="103"/>
      <c r="AB474" s="33">
        <v>2021</v>
      </c>
      <c r="AC474" s="58">
        <v>0</v>
      </c>
      <c r="AD474" s="104" t="s">
        <v>134</v>
      </c>
      <c r="AE474" s="105"/>
      <c r="AF474" s="106" t="s">
        <v>134</v>
      </c>
      <c r="AG474" s="105"/>
      <c r="AH474" s="106" t="s">
        <v>134</v>
      </c>
      <c r="AI474" s="103"/>
    </row>
    <row r="475" spans="1:35" ht="12" customHeight="1" thickBot="1" x14ac:dyDescent="0.25">
      <c r="A475" s="25"/>
      <c r="B475" s="191" t="s">
        <v>134</v>
      </c>
      <c r="C475" s="192"/>
      <c r="D475" s="193"/>
      <c r="E475" s="194">
        <v>0</v>
      </c>
      <c r="F475" s="194">
        <v>0</v>
      </c>
      <c r="G475" s="194">
        <v>0</v>
      </c>
      <c r="H475" s="194">
        <v>0</v>
      </c>
      <c r="I475" s="194">
        <v>0</v>
      </c>
      <c r="J475" s="195">
        <v>0</v>
      </c>
      <c r="K475" s="194">
        <v>0</v>
      </c>
      <c r="L475" s="194">
        <v>0</v>
      </c>
      <c r="M475" s="196"/>
      <c r="N475" s="197" t="s">
        <v>134</v>
      </c>
      <c r="O475" s="198"/>
      <c r="P475" s="198"/>
      <c r="Q475" s="59" t="s">
        <v>134</v>
      </c>
      <c r="R475" s="60" t="s">
        <v>134</v>
      </c>
      <c r="S475" s="61" t="s">
        <v>134</v>
      </c>
      <c r="T475" s="199"/>
      <c r="U475" s="199"/>
      <c r="V475" s="200" t="s">
        <v>134</v>
      </c>
      <c r="W475" s="201"/>
      <c r="X475" s="200" t="s">
        <v>134</v>
      </c>
      <c r="Y475" s="202"/>
      <c r="Z475" s="200" t="s">
        <v>134</v>
      </c>
      <c r="AA475" s="203"/>
      <c r="AB475" s="62">
        <v>2021</v>
      </c>
      <c r="AC475" s="63">
        <v>0</v>
      </c>
      <c r="AD475" s="204" t="s">
        <v>134</v>
      </c>
      <c r="AE475" s="205"/>
      <c r="AF475" s="206" t="s">
        <v>134</v>
      </c>
      <c r="AG475" s="205"/>
      <c r="AH475" s="206" t="s">
        <v>134</v>
      </c>
      <c r="AI475" s="203"/>
    </row>
    <row r="476" spans="1:35" ht="18" customHeight="1" thickBot="1" x14ac:dyDescent="0.25">
      <c r="B476" s="39"/>
      <c r="C476" s="40"/>
      <c r="D476" s="40"/>
      <c r="E476" s="40"/>
      <c r="F476" s="41"/>
      <c r="G476" s="41"/>
      <c r="H476" s="41"/>
      <c r="I476" s="42"/>
      <c r="J476" s="43"/>
      <c r="K476" s="44"/>
      <c r="L476" s="44"/>
      <c r="M476" s="44"/>
      <c r="N476" s="45"/>
      <c r="O476" s="46"/>
      <c r="P476" s="45"/>
      <c r="Q476" s="45"/>
      <c r="R476" s="45"/>
      <c r="S476" s="45"/>
      <c r="T476" s="45"/>
      <c r="U476" s="45"/>
      <c r="V476" s="45"/>
      <c r="W476" s="45"/>
      <c r="X476" s="45"/>
      <c r="Y476" s="45"/>
      <c r="Z476" s="45"/>
      <c r="AA476" s="45"/>
      <c r="AB476" s="45"/>
      <c r="AC476" s="45"/>
      <c r="AD476" s="40"/>
      <c r="AE476" s="40"/>
      <c r="AF476" s="40"/>
      <c r="AG476" s="40"/>
      <c r="AH476" s="40"/>
      <c r="AI476" s="47"/>
    </row>
    <row r="477" spans="1:35" ht="25.5" customHeight="1" thickBot="1" x14ac:dyDescent="0.25">
      <c r="B477" s="171">
        <v>42</v>
      </c>
      <c r="C477" s="171" t="s">
        <v>262</v>
      </c>
      <c r="D477" s="172">
        <v>1</v>
      </c>
      <c r="E477" s="173">
        <v>18092299000</v>
      </c>
      <c r="F477" s="173">
        <v>20871590000</v>
      </c>
      <c r="G477" s="173">
        <v>8976538000</v>
      </c>
      <c r="H477" s="173">
        <v>11430703000</v>
      </c>
      <c r="I477" s="173">
        <v>9115761000</v>
      </c>
      <c r="J477" s="173">
        <v>9440887000</v>
      </c>
      <c r="K477" s="173">
        <v>2407316000</v>
      </c>
      <c r="L477" s="173">
        <v>2.0000000000000002E-5</v>
      </c>
      <c r="M477" s="174">
        <v>1</v>
      </c>
      <c r="N477" s="174">
        <v>3.5</v>
      </c>
      <c r="O477" s="175" t="s">
        <v>116</v>
      </c>
      <c r="P477" s="175">
        <v>0</v>
      </c>
      <c r="Q477" s="52">
        <v>700000000</v>
      </c>
      <c r="R477" s="227">
        <v>9255761000</v>
      </c>
      <c r="S477" s="73" t="s">
        <v>128</v>
      </c>
      <c r="T477" s="69" t="s">
        <v>163</v>
      </c>
      <c r="U477" s="69">
        <v>2.0155096541673414</v>
      </c>
      <c r="V477" s="70" t="s">
        <v>128</v>
      </c>
      <c r="W477" s="71">
        <v>0.54766805020604559</v>
      </c>
      <c r="X477" s="70" t="s">
        <v>128</v>
      </c>
      <c r="Y477" s="72">
        <v>120365799999999.98</v>
      </c>
      <c r="Z477" s="70" t="s">
        <v>128</v>
      </c>
      <c r="AA477" s="70" t="s">
        <v>128</v>
      </c>
      <c r="AB477" s="23">
        <v>2021</v>
      </c>
      <c r="AC477" s="24">
        <v>22973.024437385393</v>
      </c>
      <c r="AD477" s="74" t="s">
        <v>443</v>
      </c>
      <c r="AE477" s="75">
        <v>0.25498832895680246</v>
      </c>
      <c r="AF477" s="73" t="s">
        <v>128</v>
      </c>
      <c r="AG477" s="75">
        <v>0.1153393680117327</v>
      </c>
      <c r="AH477" s="73" t="s">
        <v>128</v>
      </c>
      <c r="AI477" s="70" t="s">
        <v>128</v>
      </c>
    </row>
    <row r="478" spans="1:35" ht="12" customHeight="1" x14ac:dyDescent="0.2">
      <c r="A478" s="25"/>
      <c r="B478" s="176">
        <v>42.1</v>
      </c>
      <c r="C478" s="177" t="s">
        <v>263</v>
      </c>
      <c r="D478" s="178">
        <v>0.5</v>
      </c>
      <c r="E478" s="94">
        <v>17947495000</v>
      </c>
      <c r="F478" s="94">
        <v>20726786000</v>
      </c>
      <c r="G478" s="94">
        <v>8952285000</v>
      </c>
      <c r="H478" s="94">
        <v>11406450000</v>
      </c>
      <c r="I478" s="94">
        <v>8995210000</v>
      </c>
      <c r="J478" s="95">
        <v>9320336000</v>
      </c>
      <c r="K478" s="94">
        <v>2406765000</v>
      </c>
      <c r="L478" s="94">
        <v>1.0000000000000001E-5</v>
      </c>
      <c r="M478" s="180"/>
      <c r="N478" s="181" t="s">
        <v>134</v>
      </c>
      <c r="O478" s="182" t="s">
        <v>116</v>
      </c>
      <c r="P478" s="182" t="s">
        <v>134</v>
      </c>
      <c r="Q478" s="53" t="s">
        <v>134</v>
      </c>
      <c r="R478" s="54" t="s">
        <v>134</v>
      </c>
      <c r="S478" s="55" t="s">
        <v>134</v>
      </c>
      <c r="T478" s="183" t="s">
        <v>168</v>
      </c>
      <c r="U478" s="183"/>
      <c r="V478" s="184" t="s">
        <v>134</v>
      </c>
      <c r="W478" s="185"/>
      <c r="X478" s="184" t="s">
        <v>134</v>
      </c>
      <c r="Y478" s="186"/>
      <c r="Z478" s="184" t="s">
        <v>134</v>
      </c>
      <c r="AA478" s="187"/>
      <c r="AB478" s="56">
        <v>2021</v>
      </c>
      <c r="AC478" s="57">
        <v>22813.640996515234</v>
      </c>
      <c r="AD478" s="188" t="s">
        <v>443</v>
      </c>
      <c r="AE478" s="189"/>
      <c r="AF478" s="190" t="s">
        <v>134</v>
      </c>
      <c r="AG478" s="189"/>
      <c r="AH478" s="190" t="s">
        <v>134</v>
      </c>
      <c r="AI478" s="187" t="s">
        <v>134</v>
      </c>
    </row>
    <row r="479" spans="1:35" ht="12" customHeight="1" x14ac:dyDescent="0.2">
      <c r="A479" s="25"/>
      <c r="B479" s="92">
        <v>42.2</v>
      </c>
      <c r="C479" s="12" t="s">
        <v>264</v>
      </c>
      <c r="D479" s="93">
        <v>0.5</v>
      </c>
      <c r="E479" s="94">
        <v>144804000</v>
      </c>
      <c r="F479" s="94">
        <v>144804000</v>
      </c>
      <c r="G479" s="94">
        <v>24253000</v>
      </c>
      <c r="H479" s="94">
        <v>24253000</v>
      </c>
      <c r="I479" s="94">
        <v>120551000</v>
      </c>
      <c r="J479" s="95">
        <v>120551000</v>
      </c>
      <c r="K479" s="94">
        <v>551000</v>
      </c>
      <c r="L479" s="94">
        <v>1.0000000000000001E-5</v>
      </c>
      <c r="M479" s="96"/>
      <c r="N479" s="97" t="s">
        <v>134</v>
      </c>
      <c r="O479" s="98" t="s">
        <v>116</v>
      </c>
      <c r="P479" s="98" t="s">
        <v>134</v>
      </c>
      <c r="Q479" s="30" t="s">
        <v>134</v>
      </c>
      <c r="R479" s="31" t="s">
        <v>134</v>
      </c>
      <c r="S479" s="32" t="s">
        <v>134</v>
      </c>
      <c r="T479" s="99" t="s">
        <v>163</v>
      </c>
      <c r="U479" s="99"/>
      <c r="V479" s="100" t="s">
        <v>134</v>
      </c>
      <c r="W479" s="101"/>
      <c r="X479" s="100" t="s">
        <v>134</v>
      </c>
      <c r="Y479" s="102"/>
      <c r="Z479" s="100" t="s">
        <v>134</v>
      </c>
      <c r="AA479" s="103"/>
      <c r="AB479" s="33">
        <v>2021</v>
      </c>
      <c r="AC479" s="58">
        <v>159.3834408701567</v>
      </c>
      <c r="AD479" s="104" t="s">
        <v>443</v>
      </c>
      <c r="AE479" s="105"/>
      <c r="AF479" s="106" t="s">
        <v>134</v>
      </c>
      <c r="AG479" s="105"/>
      <c r="AH479" s="106" t="s">
        <v>134</v>
      </c>
      <c r="AI479" s="103" t="s">
        <v>134</v>
      </c>
    </row>
    <row r="480" spans="1:35" ht="12" customHeight="1" x14ac:dyDescent="0.2">
      <c r="A480" s="25"/>
      <c r="B480" s="92" t="s">
        <v>134</v>
      </c>
      <c r="C480" s="12"/>
      <c r="D480" s="93"/>
      <c r="E480" s="94">
        <v>0</v>
      </c>
      <c r="F480" s="94">
        <v>0</v>
      </c>
      <c r="G480" s="94">
        <v>0</v>
      </c>
      <c r="H480" s="94">
        <v>0</v>
      </c>
      <c r="I480" s="94">
        <v>0</v>
      </c>
      <c r="J480" s="95">
        <v>0</v>
      </c>
      <c r="K480" s="94">
        <v>0</v>
      </c>
      <c r="L480" s="94">
        <v>0</v>
      </c>
      <c r="M480" s="96"/>
      <c r="N480" s="97" t="s">
        <v>134</v>
      </c>
      <c r="O480" s="98"/>
      <c r="P480" s="98"/>
      <c r="Q480" s="30" t="s">
        <v>134</v>
      </c>
      <c r="R480" s="31" t="s">
        <v>134</v>
      </c>
      <c r="S480" s="32" t="s">
        <v>134</v>
      </c>
      <c r="T480" s="99"/>
      <c r="U480" s="99"/>
      <c r="V480" s="100" t="s">
        <v>134</v>
      </c>
      <c r="W480" s="101"/>
      <c r="X480" s="100" t="s">
        <v>134</v>
      </c>
      <c r="Y480" s="102"/>
      <c r="Z480" s="100" t="s">
        <v>134</v>
      </c>
      <c r="AA480" s="103"/>
      <c r="AB480" s="33">
        <v>2021</v>
      </c>
      <c r="AC480" s="58">
        <v>0</v>
      </c>
      <c r="AD480" s="104" t="s">
        <v>134</v>
      </c>
      <c r="AE480" s="105"/>
      <c r="AF480" s="106" t="s">
        <v>134</v>
      </c>
      <c r="AG480" s="105"/>
      <c r="AH480" s="106" t="s">
        <v>134</v>
      </c>
      <c r="AI480" s="103"/>
    </row>
    <row r="481" spans="1:35" ht="12" customHeight="1" x14ac:dyDescent="0.2">
      <c r="A481" s="25"/>
      <c r="B481" s="92" t="s">
        <v>134</v>
      </c>
      <c r="C481" s="107"/>
      <c r="D481" s="93"/>
      <c r="E481" s="94">
        <v>0</v>
      </c>
      <c r="F481" s="94">
        <v>0</v>
      </c>
      <c r="G481" s="94">
        <v>0</v>
      </c>
      <c r="H481" s="94">
        <v>0</v>
      </c>
      <c r="I481" s="94">
        <v>0</v>
      </c>
      <c r="J481" s="95">
        <v>0</v>
      </c>
      <c r="K481" s="94">
        <v>0</v>
      </c>
      <c r="L481" s="94">
        <v>0</v>
      </c>
      <c r="M481" s="96"/>
      <c r="N481" s="97" t="s">
        <v>134</v>
      </c>
      <c r="O481" s="98"/>
      <c r="P481" s="98"/>
      <c r="Q481" s="30" t="s">
        <v>134</v>
      </c>
      <c r="R481" s="31" t="s">
        <v>134</v>
      </c>
      <c r="S481" s="32" t="s">
        <v>134</v>
      </c>
      <c r="T481" s="99"/>
      <c r="U481" s="99"/>
      <c r="V481" s="100" t="s">
        <v>134</v>
      </c>
      <c r="W481" s="101"/>
      <c r="X481" s="100" t="s">
        <v>134</v>
      </c>
      <c r="Y481" s="102"/>
      <c r="Z481" s="100" t="s">
        <v>134</v>
      </c>
      <c r="AA481" s="103"/>
      <c r="AB481" s="33">
        <v>2021</v>
      </c>
      <c r="AC481" s="58">
        <v>0</v>
      </c>
      <c r="AD481" s="104" t="s">
        <v>134</v>
      </c>
      <c r="AE481" s="105"/>
      <c r="AF481" s="106" t="s">
        <v>134</v>
      </c>
      <c r="AG481" s="105"/>
      <c r="AH481" s="106" t="s">
        <v>134</v>
      </c>
      <c r="AI481" s="103"/>
    </row>
    <row r="482" spans="1:35" ht="12" customHeight="1" x14ac:dyDescent="0.2">
      <c r="A482" s="25"/>
      <c r="B482" s="92" t="s">
        <v>134</v>
      </c>
      <c r="C482" s="34"/>
      <c r="D482" s="93"/>
      <c r="E482" s="94">
        <v>0</v>
      </c>
      <c r="F482" s="94">
        <v>0</v>
      </c>
      <c r="G482" s="94">
        <v>0</v>
      </c>
      <c r="H482" s="94">
        <v>0</v>
      </c>
      <c r="I482" s="94">
        <v>0</v>
      </c>
      <c r="J482" s="95">
        <v>0</v>
      </c>
      <c r="K482" s="94">
        <v>0</v>
      </c>
      <c r="L482" s="94">
        <v>0</v>
      </c>
      <c r="M482" s="96"/>
      <c r="N482" s="97" t="s">
        <v>134</v>
      </c>
      <c r="O482" s="98"/>
      <c r="P482" s="98"/>
      <c r="Q482" s="30" t="s">
        <v>134</v>
      </c>
      <c r="R482" s="31" t="s">
        <v>134</v>
      </c>
      <c r="S482" s="32" t="s">
        <v>134</v>
      </c>
      <c r="T482" s="99"/>
      <c r="U482" s="99"/>
      <c r="V482" s="100" t="s">
        <v>134</v>
      </c>
      <c r="W482" s="101"/>
      <c r="X482" s="100" t="s">
        <v>134</v>
      </c>
      <c r="Y482" s="102"/>
      <c r="Z482" s="100" t="s">
        <v>134</v>
      </c>
      <c r="AA482" s="103"/>
      <c r="AB482" s="33">
        <v>2021</v>
      </c>
      <c r="AC482" s="58">
        <v>0</v>
      </c>
      <c r="AD482" s="104" t="s">
        <v>134</v>
      </c>
      <c r="AE482" s="105"/>
      <c r="AF482" s="106" t="s">
        <v>134</v>
      </c>
      <c r="AG482" s="105"/>
      <c r="AH482" s="106" t="s">
        <v>134</v>
      </c>
      <c r="AI482" s="103"/>
    </row>
    <row r="483" spans="1:35" ht="12" customHeight="1" x14ac:dyDescent="0.2">
      <c r="A483" s="25"/>
      <c r="B483" s="92" t="s">
        <v>134</v>
      </c>
      <c r="C483" s="107"/>
      <c r="D483" s="93"/>
      <c r="E483" s="94">
        <v>0</v>
      </c>
      <c r="F483" s="94">
        <v>0</v>
      </c>
      <c r="G483" s="94">
        <v>0</v>
      </c>
      <c r="H483" s="94">
        <v>0</v>
      </c>
      <c r="I483" s="94">
        <v>0</v>
      </c>
      <c r="J483" s="95">
        <v>0</v>
      </c>
      <c r="K483" s="94">
        <v>0</v>
      </c>
      <c r="L483" s="94">
        <v>0</v>
      </c>
      <c r="M483" s="96"/>
      <c r="N483" s="97" t="s">
        <v>134</v>
      </c>
      <c r="O483" s="98"/>
      <c r="P483" s="98"/>
      <c r="Q483" s="30" t="s">
        <v>134</v>
      </c>
      <c r="R483" s="31" t="s">
        <v>134</v>
      </c>
      <c r="S483" s="32" t="s">
        <v>134</v>
      </c>
      <c r="T483" s="99"/>
      <c r="U483" s="99"/>
      <c r="V483" s="100" t="s">
        <v>134</v>
      </c>
      <c r="W483" s="101"/>
      <c r="X483" s="100" t="s">
        <v>134</v>
      </c>
      <c r="Y483" s="102"/>
      <c r="Z483" s="100" t="s">
        <v>134</v>
      </c>
      <c r="AA483" s="103"/>
      <c r="AB483" s="33">
        <v>2021</v>
      </c>
      <c r="AC483" s="58">
        <v>0</v>
      </c>
      <c r="AD483" s="104" t="s">
        <v>134</v>
      </c>
      <c r="AE483" s="105"/>
      <c r="AF483" s="106" t="s">
        <v>134</v>
      </c>
      <c r="AG483" s="105"/>
      <c r="AH483" s="106" t="s">
        <v>134</v>
      </c>
      <c r="AI483" s="103"/>
    </row>
    <row r="484" spans="1:35" ht="12" customHeight="1" x14ac:dyDescent="0.2">
      <c r="A484" s="25"/>
      <c r="B484" s="92" t="s">
        <v>134</v>
      </c>
      <c r="C484" s="107"/>
      <c r="D484" s="93"/>
      <c r="E484" s="94">
        <v>0</v>
      </c>
      <c r="F484" s="94">
        <v>0</v>
      </c>
      <c r="G484" s="94">
        <v>0</v>
      </c>
      <c r="H484" s="94">
        <v>0</v>
      </c>
      <c r="I484" s="94">
        <v>0</v>
      </c>
      <c r="J484" s="95">
        <v>0</v>
      </c>
      <c r="K484" s="94">
        <v>0</v>
      </c>
      <c r="L484" s="94">
        <v>0</v>
      </c>
      <c r="M484" s="96"/>
      <c r="N484" s="97" t="s">
        <v>134</v>
      </c>
      <c r="O484" s="98"/>
      <c r="P484" s="98"/>
      <c r="Q484" s="30" t="s">
        <v>134</v>
      </c>
      <c r="R484" s="31" t="s">
        <v>134</v>
      </c>
      <c r="S484" s="32" t="s">
        <v>134</v>
      </c>
      <c r="T484" s="99"/>
      <c r="U484" s="99"/>
      <c r="V484" s="100" t="s">
        <v>134</v>
      </c>
      <c r="W484" s="101"/>
      <c r="X484" s="100" t="s">
        <v>134</v>
      </c>
      <c r="Y484" s="102"/>
      <c r="Z484" s="100" t="s">
        <v>134</v>
      </c>
      <c r="AA484" s="103"/>
      <c r="AB484" s="33">
        <v>2021</v>
      </c>
      <c r="AC484" s="58">
        <v>0</v>
      </c>
      <c r="AD484" s="104" t="s">
        <v>134</v>
      </c>
      <c r="AE484" s="105"/>
      <c r="AF484" s="106" t="s">
        <v>134</v>
      </c>
      <c r="AG484" s="105"/>
      <c r="AH484" s="106" t="s">
        <v>134</v>
      </c>
      <c r="AI484" s="103"/>
    </row>
    <row r="485" spans="1:35" ht="12" customHeight="1" x14ac:dyDescent="0.2">
      <c r="A485" s="25"/>
      <c r="B485" s="92" t="s">
        <v>134</v>
      </c>
      <c r="C485" s="107"/>
      <c r="D485" s="93"/>
      <c r="E485" s="94">
        <v>0</v>
      </c>
      <c r="F485" s="94">
        <v>0</v>
      </c>
      <c r="G485" s="94">
        <v>0</v>
      </c>
      <c r="H485" s="94">
        <v>0</v>
      </c>
      <c r="I485" s="94">
        <v>0</v>
      </c>
      <c r="J485" s="95">
        <v>0</v>
      </c>
      <c r="K485" s="94">
        <v>0</v>
      </c>
      <c r="L485" s="94">
        <v>0</v>
      </c>
      <c r="M485" s="96"/>
      <c r="N485" s="97" t="s">
        <v>134</v>
      </c>
      <c r="O485" s="98"/>
      <c r="P485" s="98"/>
      <c r="Q485" s="30" t="s">
        <v>134</v>
      </c>
      <c r="R485" s="31" t="s">
        <v>134</v>
      </c>
      <c r="S485" s="32" t="s">
        <v>134</v>
      </c>
      <c r="T485" s="99"/>
      <c r="U485" s="99"/>
      <c r="V485" s="100" t="s">
        <v>134</v>
      </c>
      <c r="W485" s="101"/>
      <c r="X485" s="100" t="s">
        <v>134</v>
      </c>
      <c r="Y485" s="102"/>
      <c r="Z485" s="100" t="s">
        <v>134</v>
      </c>
      <c r="AA485" s="103"/>
      <c r="AB485" s="33">
        <v>2021</v>
      </c>
      <c r="AC485" s="58">
        <v>0</v>
      </c>
      <c r="AD485" s="104" t="s">
        <v>134</v>
      </c>
      <c r="AE485" s="105"/>
      <c r="AF485" s="106" t="s">
        <v>134</v>
      </c>
      <c r="AG485" s="105"/>
      <c r="AH485" s="106" t="s">
        <v>134</v>
      </c>
      <c r="AI485" s="103"/>
    </row>
    <row r="486" spans="1:35" ht="12" customHeight="1" thickBot="1" x14ac:dyDescent="0.25">
      <c r="A486" s="25"/>
      <c r="B486" s="191" t="s">
        <v>134</v>
      </c>
      <c r="C486" s="192"/>
      <c r="D486" s="193"/>
      <c r="E486" s="194">
        <v>0</v>
      </c>
      <c r="F486" s="194">
        <v>0</v>
      </c>
      <c r="G486" s="194">
        <v>0</v>
      </c>
      <c r="H486" s="194">
        <v>0</v>
      </c>
      <c r="I486" s="194">
        <v>0</v>
      </c>
      <c r="J486" s="195">
        <v>0</v>
      </c>
      <c r="K486" s="194">
        <v>0</v>
      </c>
      <c r="L486" s="194">
        <v>0</v>
      </c>
      <c r="M486" s="196"/>
      <c r="N486" s="197" t="s">
        <v>134</v>
      </c>
      <c r="O486" s="198"/>
      <c r="P486" s="198"/>
      <c r="Q486" s="59" t="s">
        <v>134</v>
      </c>
      <c r="R486" s="60" t="s">
        <v>134</v>
      </c>
      <c r="S486" s="61" t="s">
        <v>134</v>
      </c>
      <c r="T486" s="199"/>
      <c r="U486" s="199"/>
      <c r="V486" s="200" t="s">
        <v>134</v>
      </c>
      <c r="W486" s="201"/>
      <c r="X486" s="200" t="s">
        <v>134</v>
      </c>
      <c r="Y486" s="202"/>
      <c r="Z486" s="200" t="s">
        <v>134</v>
      </c>
      <c r="AA486" s="203"/>
      <c r="AB486" s="62">
        <v>2021</v>
      </c>
      <c r="AC486" s="63">
        <v>0</v>
      </c>
      <c r="AD486" s="204" t="s">
        <v>134</v>
      </c>
      <c r="AE486" s="205"/>
      <c r="AF486" s="206" t="s">
        <v>134</v>
      </c>
      <c r="AG486" s="205"/>
      <c r="AH486" s="206" t="s">
        <v>134</v>
      </c>
      <c r="AI486" s="203"/>
    </row>
    <row r="487" spans="1:35" ht="18" customHeight="1" thickBot="1" x14ac:dyDescent="0.25">
      <c r="B487" s="39"/>
      <c r="C487" s="40"/>
      <c r="D487" s="40"/>
      <c r="E487" s="40"/>
      <c r="F487" s="41"/>
      <c r="G487" s="41"/>
      <c r="H487" s="41"/>
      <c r="I487" s="42"/>
      <c r="J487" s="43"/>
      <c r="K487" s="44"/>
      <c r="L487" s="44"/>
      <c r="M487" s="44"/>
      <c r="N487" s="45"/>
      <c r="O487" s="46"/>
      <c r="P487" s="45"/>
      <c r="Q487" s="45"/>
      <c r="R487" s="45"/>
      <c r="S487" s="45"/>
      <c r="T487" s="45"/>
      <c r="U487" s="45"/>
      <c r="V487" s="45"/>
      <c r="W487" s="45"/>
      <c r="X487" s="45"/>
      <c r="Y487" s="45"/>
      <c r="Z487" s="45"/>
      <c r="AA487" s="45"/>
      <c r="AB487" s="45"/>
      <c r="AC487" s="45"/>
      <c r="AD487" s="40"/>
      <c r="AE487" s="40"/>
      <c r="AF487" s="40"/>
      <c r="AG487" s="40"/>
      <c r="AH487" s="40"/>
      <c r="AI487" s="47"/>
    </row>
    <row r="488" spans="1:35" ht="25.5" customHeight="1" thickBot="1" x14ac:dyDescent="0.25">
      <c r="B488" s="171">
        <v>43</v>
      </c>
      <c r="C488" s="171" t="s">
        <v>265</v>
      </c>
      <c r="D488" s="172">
        <v>1</v>
      </c>
      <c r="E488" s="173">
        <v>178788006</v>
      </c>
      <c r="F488" s="173">
        <v>233048303</v>
      </c>
      <c r="G488" s="173">
        <v>14286582</v>
      </c>
      <c r="H488" s="173">
        <v>15246582</v>
      </c>
      <c r="I488" s="173">
        <v>164501424</v>
      </c>
      <c r="J488" s="173">
        <v>217801721</v>
      </c>
      <c r="K488" s="173">
        <v>7423234</v>
      </c>
      <c r="L488" s="173">
        <v>1873000</v>
      </c>
      <c r="M488" s="174">
        <v>1</v>
      </c>
      <c r="N488" s="174">
        <v>3.5</v>
      </c>
      <c r="O488" s="175" t="s">
        <v>116</v>
      </c>
      <c r="P488" s="175">
        <v>0</v>
      </c>
      <c r="Q488" s="52">
        <v>700000000</v>
      </c>
      <c r="R488" s="227">
        <v>304501424</v>
      </c>
      <c r="S488" s="73" t="s">
        <v>128</v>
      </c>
      <c r="T488" s="69" t="s">
        <v>163</v>
      </c>
      <c r="U488" s="69">
        <v>12.514400295326062</v>
      </c>
      <c r="V488" s="70" t="s">
        <v>128</v>
      </c>
      <c r="W488" s="71">
        <v>6.5422411593359681E-2</v>
      </c>
      <c r="X488" s="70" t="s">
        <v>128</v>
      </c>
      <c r="Y488" s="72">
        <v>3.9632856380138817</v>
      </c>
      <c r="Z488" s="70" t="s">
        <v>128</v>
      </c>
      <c r="AA488" s="70" t="s">
        <v>128</v>
      </c>
      <c r="AB488" s="23">
        <v>2021</v>
      </c>
      <c r="AC488" s="24">
        <v>256.51253018625772</v>
      </c>
      <c r="AD488" s="74" t="s">
        <v>443</v>
      </c>
      <c r="AE488" s="75">
        <v>3.4082531423156204E-2</v>
      </c>
      <c r="AF488" s="73" t="s">
        <v>128</v>
      </c>
      <c r="AG488" s="75">
        <v>3.1852770024246864E-2</v>
      </c>
      <c r="AH488" s="73" t="s">
        <v>128</v>
      </c>
      <c r="AI488" s="70" t="s">
        <v>128</v>
      </c>
    </row>
    <row r="489" spans="1:35" ht="12" customHeight="1" x14ac:dyDescent="0.2">
      <c r="A489" s="25"/>
      <c r="B489" s="176">
        <v>43.1</v>
      </c>
      <c r="C489" s="177" t="s">
        <v>265</v>
      </c>
      <c r="D489" s="178">
        <v>1</v>
      </c>
      <c r="E489" s="94">
        <v>178788006</v>
      </c>
      <c r="F489" s="94">
        <v>233048303</v>
      </c>
      <c r="G489" s="94">
        <v>14286582</v>
      </c>
      <c r="H489" s="94">
        <v>15246582</v>
      </c>
      <c r="I489" s="94">
        <v>164501424</v>
      </c>
      <c r="J489" s="95">
        <v>217801721</v>
      </c>
      <c r="K489" s="94">
        <v>7423234</v>
      </c>
      <c r="L489" s="94">
        <v>1873000</v>
      </c>
      <c r="M489" s="180"/>
      <c r="N489" s="181" t="s">
        <v>134</v>
      </c>
      <c r="O489" s="182" t="s">
        <v>116</v>
      </c>
      <c r="P489" s="182" t="s">
        <v>134</v>
      </c>
      <c r="Q489" s="53" t="s">
        <v>134</v>
      </c>
      <c r="R489" s="54" t="s">
        <v>134</v>
      </c>
      <c r="S489" s="55" t="s">
        <v>134</v>
      </c>
      <c r="T489" s="183" t="s">
        <v>163</v>
      </c>
      <c r="U489" s="183"/>
      <c r="V489" s="184" t="s">
        <v>134</v>
      </c>
      <c r="W489" s="185"/>
      <c r="X489" s="184" t="s">
        <v>134</v>
      </c>
      <c r="Y489" s="186"/>
      <c r="Z489" s="184" t="s">
        <v>134</v>
      </c>
      <c r="AA489" s="187"/>
      <c r="AB489" s="56">
        <v>2021</v>
      </c>
      <c r="AC489" s="57">
        <v>256.51253018625772</v>
      </c>
      <c r="AD489" s="188" t="s">
        <v>443</v>
      </c>
      <c r="AE489" s="189"/>
      <c r="AF489" s="190" t="s">
        <v>134</v>
      </c>
      <c r="AG489" s="189"/>
      <c r="AH489" s="190" t="s">
        <v>134</v>
      </c>
      <c r="AI489" s="187" t="s">
        <v>134</v>
      </c>
    </row>
    <row r="490" spans="1:35" ht="12" customHeight="1" x14ac:dyDescent="0.2">
      <c r="A490" s="25"/>
      <c r="B490" s="92" t="s">
        <v>134</v>
      </c>
      <c r="C490" s="12"/>
      <c r="D490" s="93"/>
      <c r="E490" s="94">
        <v>0</v>
      </c>
      <c r="F490" s="94">
        <v>0</v>
      </c>
      <c r="G490" s="94">
        <v>0</v>
      </c>
      <c r="H490" s="94">
        <v>0</v>
      </c>
      <c r="I490" s="94">
        <v>0</v>
      </c>
      <c r="J490" s="95">
        <v>0</v>
      </c>
      <c r="K490" s="94">
        <v>0</v>
      </c>
      <c r="L490" s="94">
        <v>0</v>
      </c>
      <c r="M490" s="96"/>
      <c r="N490" s="97" t="s">
        <v>134</v>
      </c>
      <c r="O490" s="98" t="s">
        <v>116</v>
      </c>
      <c r="P490" s="98" t="s">
        <v>134</v>
      </c>
      <c r="Q490" s="30" t="s">
        <v>134</v>
      </c>
      <c r="R490" s="31" t="s">
        <v>134</v>
      </c>
      <c r="S490" s="32" t="s">
        <v>134</v>
      </c>
      <c r="T490" s="99"/>
      <c r="U490" s="99"/>
      <c r="V490" s="100" t="s">
        <v>134</v>
      </c>
      <c r="W490" s="101"/>
      <c r="X490" s="100" t="s">
        <v>134</v>
      </c>
      <c r="Y490" s="102"/>
      <c r="Z490" s="100" t="s">
        <v>134</v>
      </c>
      <c r="AA490" s="103"/>
      <c r="AB490" s="33">
        <v>2021</v>
      </c>
      <c r="AC490" s="58">
        <v>0</v>
      </c>
      <c r="AD490" s="104" t="s">
        <v>134</v>
      </c>
      <c r="AE490" s="105"/>
      <c r="AF490" s="106" t="s">
        <v>134</v>
      </c>
      <c r="AG490" s="105"/>
      <c r="AH490" s="106" t="s">
        <v>134</v>
      </c>
      <c r="AI490" s="103" t="s">
        <v>134</v>
      </c>
    </row>
    <row r="491" spans="1:35" ht="12" customHeight="1" x14ac:dyDescent="0.2">
      <c r="A491" s="25"/>
      <c r="B491" s="92" t="s">
        <v>134</v>
      </c>
      <c r="C491" s="12"/>
      <c r="D491" s="93"/>
      <c r="E491" s="94">
        <v>0</v>
      </c>
      <c r="F491" s="94">
        <v>0</v>
      </c>
      <c r="G491" s="94">
        <v>0</v>
      </c>
      <c r="H491" s="94">
        <v>0</v>
      </c>
      <c r="I491" s="94">
        <v>0</v>
      </c>
      <c r="J491" s="95">
        <v>0</v>
      </c>
      <c r="K491" s="94">
        <v>0</v>
      </c>
      <c r="L491" s="94">
        <v>0</v>
      </c>
      <c r="M491" s="96"/>
      <c r="N491" s="97" t="s">
        <v>134</v>
      </c>
      <c r="O491" s="98"/>
      <c r="P491" s="98"/>
      <c r="Q491" s="30" t="s">
        <v>134</v>
      </c>
      <c r="R491" s="31" t="s">
        <v>134</v>
      </c>
      <c r="S491" s="32" t="s">
        <v>134</v>
      </c>
      <c r="T491" s="99"/>
      <c r="U491" s="99"/>
      <c r="V491" s="100" t="s">
        <v>134</v>
      </c>
      <c r="W491" s="101"/>
      <c r="X491" s="100" t="s">
        <v>134</v>
      </c>
      <c r="Y491" s="102"/>
      <c r="Z491" s="100" t="s">
        <v>134</v>
      </c>
      <c r="AA491" s="103"/>
      <c r="AB491" s="33">
        <v>2021</v>
      </c>
      <c r="AC491" s="58">
        <v>0</v>
      </c>
      <c r="AD491" s="104" t="s">
        <v>134</v>
      </c>
      <c r="AE491" s="105"/>
      <c r="AF491" s="106" t="s">
        <v>134</v>
      </c>
      <c r="AG491" s="105"/>
      <c r="AH491" s="106" t="s">
        <v>134</v>
      </c>
      <c r="AI491" s="103"/>
    </row>
    <row r="492" spans="1:35" ht="12" customHeight="1" x14ac:dyDescent="0.2">
      <c r="A492" s="25"/>
      <c r="B492" s="92" t="s">
        <v>134</v>
      </c>
      <c r="C492" s="107"/>
      <c r="D492" s="93"/>
      <c r="E492" s="94">
        <v>0</v>
      </c>
      <c r="F492" s="94">
        <v>0</v>
      </c>
      <c r="G492" s="94">
        <v>0</v>
      </c>
      <c r="H492" s="94">
        <v>0</v>
      </c>
      <c r="I492" s="94">
        <v>0</v>
      </c>
      <c r="J492" s="95">
        <v>0</v>
      </c>
      <c r="K492" s="94">
        <v>0</v>
      </c>
      <c r="L492" s="94">
        <v>0</v>
      </c>
      <c r="M492" s="96"/>
      <c r="N492" s="97" t="s">
        <v>134</v>
      </c>
      <c r="O492" s="98"/>
      <c r="P492" s="98"/>
      <c r="Q492" s="30" t="s">
        <v>134</v>
      </c>
      <c r="R492" s="31" t="s">
        <v>134</v>
      </c>
      <c r="S492" s="32" t="s">
        <v>134</v>
      </c>
      <c r="T492" s="99"/>
      <c r="U492" s="99"/>
      <c r="V492" s="100" t="s">
        <v>134</v>
      </c>
      <c r="W492" s="101"/>
      <c r="X492" s="100" t="s">
        <v>134</v>
      </c>
      <c r="Y492" s="102"/>
      <c r="Z492" s="100" t="s">
        <v>134</v>
      </c>
      <c r="AA492" s="103"/>
      <c r="AB492" s="33">
        <v>2021</v>
      </c>
      <c r="AC492" s="58">
        <v>0</v>
      </c>
      <c r="AD492" s="104" t="s">
        <v>134</v>
      </c>
      <c r="AE492" s="105"/>
      <c r="AF492" s="106" t="s">
        <v>134</v>
      </c>
      <c r="AG492" s="105"/>
      <c r="AH492" s="106" t="s">
        <v>134</v>
      </c>
      <c r="AI492" s="103"/>
    </row>
    <row r="493" spans="1:35" ht="12" customHeight="1" x14ac:dyDescent="0.2">
      <c r="A493" s="25"/>
      <c r="B493" s="92" t="s">
        <v>134</v>
      </c>
      <c r="C493" s="34"/>
      <c r="D493" s="93"/>
      <c r="E493" s="94">
        <v>0</v>
      </c>
      <c r="F493" s="94">
        <v>0</v>
      </c>
      <c r="G493" s="94">
        <v>0</v>
      </c>
      <c r="H493" s="94">
        <v>0</v>
      </c>
      <c r="I493" s="94">
        <v>0</v>
      </c>
      <c r="J493" s="95">
        <v>0</v>
      </c>
      <c r="K493" s="94">
        <v>0</v>
      </c>
      <c r="L493" s="94">
        <v>0</v>
      </c>
      <c r="M493" s="96"/>
      <c r="N493" s="97" t="s">
        <v>134</v>
      </c>
      <c r="O493" s="98"/>
      <c r="P493" s="98"/>
      <c r="Q493" s="30" t="s">
        <v>134</v>
      </c>
      <c r="R493" s="31" t="s">
        <v>134</v>
      </c>
      <c r="S493" s="32" t="s">
        <v>134</v>
      </c>
      <c r="T493" s="99"/>
      <c r="U493" s="99"/>
      <c r="V493" s="100" t="s">
        <v>134</v>
      </c>
      <c r="W493" s="101"/>
      <c r="X493" s="100" t="s">
        <v>134</v>
      </c>
      <c r="Y493" s="102"/>
      <c r="Z493" s="100" t="s">
        <v>134</v>
      </c>
      <c r="AA493" s="103"/>
      <c r="AB493" s="33">
        <v>2021</v>
      </c>
      <c r="AC493" s="58">
        <v>0</v>
      </c>
      <c r="AD493" s="104" t="s">
        <v>134</v>
      </c>
      <c r="AE493" s="105"/>
      <c r="AF493" s="106" t="s">
        <v>134</v>
      </c>
      <c r="AG493" s="105"/>
      <c r="AH493" s="106" t="s">
        <v>134</v>
      </c>
      <c r="AI493" s="103"/>
    </row>
    <row r="494" spans="1:35" ht="12" customHeight="1" x14ac:dyDescent="0.2">
      <c r="A494" s="25"/>
      <c r="B494" s="92" t="s">
        <v>134</v>
      </c>
      <c r="C494" s="107"/>
      <c r="D494" s="93"/>
      <c r="E494" s="94">
        <v>0</v>
      </c>
      <c r="F494" s="94">
        <v>0</v>
      </c>
      <c r="G494" s="94">
        <v>0</v>
      </c>
      <c r="H494" s="94">
        <v>0</v>
      </c>
      <c r="I494" s="94">
        <v>0</v>
      </c>
      <c r="J494" s="95">
        <v>0</v>
      </c>
      <c r="K494" s="94">
        <v>0</v>
      </c>
      <c r="L494" s="94">
        <v>0</v>
      </c>
      <c r="M494" s="96"/>
      <c r="N494" s="97" t="s">
        <v>134</v>
      </c>
      <c r="O494" s="98"/>
      <c r="P494" s="98"/>
      <c r="Q494" s="30" t="s">
        <v>134</v>
      </c>
      <c r="R494" s="31" t="s">
        <v>134</v>
      </c>
      <c r="S494" s="32" t="s">
        <v>134</v>
      </c>
      <c r="T494" s="99"/>
      <c r="U494" s="99"/>
      <c r="V494" s="100" t="s">
        <v>134</v>
      </c>
      <c r="W494" s="101"/>
      <c r="X494" s="100" t="s">
        <v>134</v>
      </c>
      <c r="Y494" s="102"/>
      <c r="Z494" s="100" t="s">
        <v>134</v>
      </c>
      <c r="AA494" s="103"/>
      <c r="AB494" s="33">
        <v>2021</v>
      </c>
      <c r="AC494" s="58">
        <v>0</v>
      </c>
      <c r="AD494" s="104" t="s">
        <v>134</v>
      </c>
      <c r="AE494" s="105"/>
      <c r="AF494" s="106" t="s">
        <v>134</v>
      </c>
      <c r="AG494" s="105"/>
      <c r="AH494" s="106" t="s">
        <v>134</v>
      </c>
      <c r="AI494" s="103"/>
    </row>
    <row r="495" spans="1:35" ht="12" customHeight="1" x14ac:dyDescent="0.2">
      <c r="A495" s="25"/>
      <c r="B495" s="92" t="s">
        <v>134</v>
      </c>
      <c r="C495" s="107"/>
      <c r="D495" s="93"/>
      <c r="E495" s="94">
        <v>0</v>
      </c>
      <c r="F495" s="94">
        <v>0</v>
      </c>
      <c r="G495" s="94">
        <v>0</v>
      </c>
      <c r="H495" s="94">
        <v>0</v>
      </c>
      <c r="I495" s="94">
        <v>0</v>
      </c>
      <c r="J495" s="95">
        <v>0</v>
      </c>
      <c r="K495" s="94">
        <v>0</v>
      </c>
      <c r="L495" s="94">
        <v>0</v>
      </c>
      <c r="M495" s="96"/>
      <c r="N495" s="97" t="s">
        <v>134</v>
      </c>
      <c r="O495" s="98"/>
      <c r="P495" s="98"/>
      <c r="Q495" s="30" t="s">
        <v>134</v>
      </c>
      <c r="R495" s="31" t="s">
        <v>134</v>
      </c>
      <c r="S495" s="32" t="s">
        <v>134</v>
      </c>
      <c r="T495" s="99"/>
      <c r="U495" s="99"/>
      <c r="V495" s="100" t="s">
        <v>134</v>
      </c>
      <c r="W495" s="101"/>
      <c r="X495" s="100" t="s">
        <v>134</v>
      </c>
      <c r="Y495" s="102"/>
      <c r="Z495" s="100" t="s">
        <v>134</v>
      </c>
      <c r="AA495" s="103"/>
      <c r="AB495" s="33">
        <v>2021</v>
      </c>
      <c r="AC495" s="58">
        <v>0</v>
      </c>
      <c r="AD495" s="104" t="s">
        <v>134</v>
      </c>
      <c r="AE495" s="105"/>
      <c r="AF495" s="106" t="s">
        <v>134</v>
      </c>
      <c r="AG495" s="105"/>
      <c r="AH495" s="106" t="s">
        <v>134</v>
      </c>
      <c r="AI495" s="103"/>
    </row>
    <row r="496" spans="1:35" ht="12" customHeight="1" x14ac:dyDescent="0.2">
      <c r="A496" s="25"/>
      <c r="B496" s="92" t="s">
        <v>134</v>
      </c>
      <c r="C496" s="107"/>
      <c r="D496" s="93"/>
      <c r="E496" s="94">
        <v>0</v>
      </c>
      <c r="F496" s="94">
        <v>0</v>
      </c>
      <c r="G496" s="94">
        <v>0</v>
      </c>
      <c r="H496" s="94">
        <v>0</v>
      </c>
      <c r="I496" s="94">
        <v>0</v>
      </c>
      <c r="J496" s="95">
        <v>0</v>
      </c>
      <c r="K496" s="94">
        <v>0</v>
      </c>
      <c r="L496" s="94">
        <v>0</v>
      </c>
      <c r="M496" s="96"/>
      <c r="N496" s="97" t="s">
        <v>134</v>
      </c>
      <c r="O496" s="98"/>
      <c r="P496" s="98"/>
      <c r="Q496" s="30" t="s">
        <v>134</v>
      </c>
      <c r="R496" s="31" t="s">
        <v>134</v>
      </c>
      <c r="S496" s="32" t="s">
        <v>134</v>
      </c>
      <c r="T496" s="99"/>
      <c r="U496" s="99"/>
      <c r="V496" s="100" t="s">
        <v>134</v>
      </c>
      <c r="W496" s="101"/>
      <c r="X496" s="100" t="s">
        <v>134</v>
      </c>
      <c r="Y496" s="102"/>
      <c r="Z496" s="100" t="s">
        <v>134</v>
      </c>
      <c r="AA496" s="103"/>
      <c r="AB496" s="33">
        <v>2021</v>
      </c>
      <c r="AC496" s="58">
        <v>0</v>
      </c>
      <c r="AD496" s="104" t="s">
        <v>134</v>
      </c>
      <c r="AE496" s="105"/>
      <c r="AF496" s="106" t="s">
        <v>134</v>
      </c>
      <c r="AG496" s="105"/>
      <c r="AH496" s="106" t="s">
        <v>134</v>
      </c>
      <c r="AI496" s="103"/>
    </row>
    <row r="497" spans="1:35" ht="12" customHeight="1" thickBot="1" x14ac:dyDescent="0.25">
      <c r="A497" s="25"/>
      <c r="B497" s="191" t="s">
        <v>134</v>
      </c>
      <c r="C497" s="192"/>
      <c r="D497" s="193"/>
      <c r="E497" s="194">
        <v>0</v>
      </c>
      <c r="F497" s="194">
        <v>0</v>
      </c>
      <c r="G497" s="194">
        <v>0</v>
      </c>
      <c r="H497" s="194">
        <v>0</v>
      </c>
      <c r="I497" s="194">
        <v>0</v>
      </c>
      <c r="J497" s="195">
        <v>0</v>
      </c>
      <c r="K497" s="194">
        <v>0</v>
      </c>
      <c r="L497" s="194">
        <v>0</v>
      </c>
      <c r="M497" s="196"/>
      <c r="N497" s="197" t="s">
        <v>134</v>
      </c>
      <c r="O497" s="198"/>
      <c r="P497" s="198"/>
      <c r="Q497" s="59" t="s">
        <v>134</v>
      </c>
      <c r="R497" s="60" t="s">
        <v>134</v>
      </c>
      <c r="S497" s="61" t="s">
        <v>134</v>
      </c>
      <c r="T497" s="199"/>
      <c r="U497" s="199"/>
      <c r="V497" s="200" t="s">
        <v>134</v>
      </c>
      <c r="W497" s="201"/>
      <c r="X497" s="200" t="s">
        <v>134</v>
      </c>
      <c r="Y497" s="202"/>
      <c r="Z497" s="200" t="s">
        <v>134</v>
      </c>
      <c r="AA497" s="203"/>
      <c r="AB497" s="62">
        <v>2021</v>
      </c>
      <c r="AC497" s="63">
        <v>0</v>
      </c>
      <c r="AD497" s="204" t="s">
        <v>134</v>
      </c>
      <c r="AE497" s="205"/>
      <c r="AF497" s="206" t="s">
        <v>134</v>
      </c>
      <c r="AG497" s="205"/>
      <c r="AH497" s="206" t="s">
        <v>134</v>
      </c>
      <c r="AI497" s="203"/>
    </row>
    <row r="498" spans="1:35" ht="18" customHeight="1" thickBot="1" x14ac:dyDescent="0.25">
      <c r="B498" s="39"/>
      <c r="C498" s="40"/>
      <c r="D498" s="40"/>
      <c r="E498" s="40"/>
      <c r="F498" s="41"/>
      <c r="G498" s="41"/>
      <c r="H498" s="41"/>
      <c r="I498" s="42"/>
      <c r="J498" s="43"/>
      <c r="K498" s="44"/>
      <c r="L498" s="44"/>
      <c r="M498" s="44"/>
      <c r="N498" s="45"/>
      <c r="O498" s="46"/>
      <c r="P498" s="45"/>
      <c r="Q498" s="45"/>
      <c r="R498" s="45"/>
      <c r="S498" s="45"/>
      <c r="T498" s="45"/>
      <c r="U498" s="45"/>
      <c r="V498" s="45"/>
      <c r="W498" s="45"/>
      <c r="X498" s="45"/>
      <c r="Y498" s="45"/>
      <c r="Z498" s="45"/>
      <c r="AA498" s="45"/>
      <c r="AB498" s="45"/>
      <c r="AC498" s="45"/>
      <c r="AD498" s="40"/>
      <c r="AE498" s="40"/>
      <c r="AF498" s="40"/>
      <c r="AG498" s="40"/>
      <c r="AH498" s="40"/>
      <c r="AI498" s="47"/>
    </row>
    <row r="499" spans="1:35" ht="25.5" customHeight="1" thickBot="1" x14ac:dyDescent="0.25">
      <c r="B499" s="171">
        <v>44</v>
      </c>
      <c r="C499" s="171" t="s">
        <v>266</v>
      </c>
      <c r="D499" s="172">
        <v>1</v>
      </c>
      <c r="E499" s="173">
        <v>145724679093</v>
      </c>
      <c r="F499" s="173">
        <v>179964237453</v>
      </c>
      <c r="G499" s="173">
        <v>55092624044</v>
      </c>
      <c r="H499" s="173">
        <v>76053690295</v>
      </c>
      <c r="I499" s="173">
        <v>90632055049</v>
      </c>
      <c r="J499" s="173">
        <v>103910547158</v>
      </c>
      <c r="K499" s="173">
        <v>27023778634</v>
      </c>
      <c r="L499" s="173">
        <v>3054183204</v>
      </c>
      <c r="M499" s="174">
        <v>1</v>
      </c>
      <c r="N499" s="174">
        <v>3.5</v>
      </c>
      <c r="O499" s="175" t="s">
        <v>116</v>
      </c>
      <c r="P499" s="175">
        <v>0</v>
      </c>
      <c r="Q499" s="52">
        <v>700000000</v>
      </c>
      <c r="R499" s="227">
        <v>90772055049</v>
      </c>
      <c r="S499" s="73" t="s">
        <v>128</v>
      </c>
      <c r="T499" s="69" t="s">
        <v>163</v>
      </c>
      <c r="U499" s="69">
        <v>2.6450851020749395</v>
      </c>
      <c r="V499" s="70" t="s">
        <v>128</v>
      </c>
      <c r="W499" s="71">
        <v>0.42260446503912985</v>
      </c>
      <c r="X499" s="70" t="s">
        <v>128</v>
      </c>
      <c r="Y499" s="72">
        <v>8.8481197194089471</v>
      </c>
      <c r="Z499" s="70" t="s">
        <v>128</v>
      </c>
      <c r="AA499" s="70" t="s">
        <v>128</v>
      </c>
      <c r="AB499" s="23">
        <v>2021</v>
      </c>
      <c r="AC499" s="24">
        <v>198083.75044082393</v>
      </c>
      <c r="AD499" s="74" t="s">
        <v>442</v>
      </c>
      <c r="AE499" s="75">
        <v>0.26006771567576581</v>
      </c>
      <c r="AF499" s="73" t="s">
        <v>128</v>
      </c>
      <c r="AG499" s="75">
        <v>0.15016193781866027</v>
      </c>
      <c r="AH499" s="73" t="s">
        <v>128</v>
      </c>
      <c r="AI499" s="70" t="s">
        <v>128</v>
      </c>
    </row>
    <row r="500" spans="1:35" ht="12" customHeight="1" x14ac:dyDescent="0.2">
      <c r="A500" s="25"/>
      <c r="B500" s="176">
        <v>44.1</v>
      </c>
      <c r="C500" s="177" t="s">
        <v>267</v>
      </c>
      <c r="D500" s="178">
        <v>0.9</v>
      </c>
      <c r="E500" s="94">
        <v>1030109688</v>
      </c>
      <c r="F500" s="94">
        <v>1030109688</v>
      </c>
      <c r="G500" s="94">
        <v>28884244</v>
      </c>
      <c r="H500" s="94">
        <v>28884244</v>
      </c>
      <c r="I500" s="94">
        <v>1001225444</v>
      </c>
      <c r="J500" s="95">
        <v>1001225444</v>
      </c>
      <c r="K500" s="94">
        <v>3786804</v>
      </c>
      <c r="L500" s="94">
        <v>0</v>
      </c>
      <c r="M500" s="180"/>
      <c r="N500" s="181" t="s">
        <v>134</v>
      </c>
      <c r="O500" s="182" t="s">
        <v>116</v>
      </c>
      <c r="P500" s="182" t="s">
        <v>134</v>
      </c>
      <c r="Q500" s="53" t="s">
        <v>134</v>
      </c>
      <c r="R500" s="54" t="s">
        <v>134</v>
      </c>
      <c r="S500" s="55" t="s">
        <v>134</v>
      </c>
      <c r="T500" s="183" t="s">
        <v>163</v>
      </c>
      <c r="U500" s="183"/>
      <c r="V500" s="184" t="s">
        <v>134</v>
      </c>
      <c r="W500" s="185"/>
      <c r="X500" s="184" t="s">
        <v>134</v>
      </c>
      <c r="Y500" s="186"/>
      <c r="Z500" s="184" t="s">
        <v>134</v>
      </c>
      <c r="AA500" s="187"/>
      <c r="AB500" s="56">
        <v>2021</v>
      </c>
      <c r="AC500" s="57">
        <v>1133.8252157890913</v>
      </c>
      <c r="AD500" s="188" t="s">
        <v>443</v>
      </c>
      <c r="AE500" s="189"/>
      <c r="AF500" s="190" t="s">
        <v>134</v>
      </c>
      <c r="AG500" s="189"/>
      <c r="AH500" s="190" t="s">
        <v>134</v>
      </c>
      <c r="AI500" s="187" t="s">
        <v>134</v>
      </c>
    </row>
    <row r="501" spans="1:35" ht="12" customHeight="1" x14ac:dyDescent="0.2">
      <c r="A501" s="25"/>
      <c r="B501" s="92">
        <v>44.2</v>
      </c>
      <c r="C501" s="12" t="s">
        <v>268</v>
      </c>
      <c r="D501" s="93">
        <v>0.1</v>
      </c>
      <c r="E501" s="94">
        <v>144694569405</v>
      </c>
      <c r="F501" s="94">
        <v>178934127765</v>
      </c>
      <c r="G501" s="94">
        <v>55063739800</v>
      </c>
      <c r="H501" s="94">
        <v>76024806051</v>
      </c>
      <c r="I501" s="94">
        <v>89630829605</v>
      </c>
      <c r="J501" s="95">
        <v>102909321714</v>
      </c>
      <c r="K501" s="94">
        <v>27019991830</v>
      </c>
      <c r="L501" s="94">
        <v>3054183204</v>
      </c>
      <c r="M501" s="96"/>
      <c r="N501" s="97" t="s">
        <v>134</v>
      </c>
      <c r="O501" s="98" t="s">
        <v>116</v>
      </c>
      <c r="P501" s="98" t="s">
        <v>134</v>
      </c>
      <c r="Q501" s="30" t="s">
        <v>134</v>
      </c>
      <c r="R501" s="31" t="s">
        <v>134</v>
      </c>
      <c r="S501" s="32" t="s">
        <v>134</v>
      </c>
      <c r="T501" s="99" t="s">
        <v>168</v>
      </c>
      <c r="U501" s="99"/>
      <c r="V501" s="100" t="s">
        <v>134</v>
      </c>
      <c r="W501" s="101"/>
      <c r="X501" s="100" t="s">
        <v>134</v>
      </c>
      <c r="Y501" s="102"/>
      <c r="Z501" s="100" t="s">
        <v>134</v>
      </c>
      <c r="AA501" s="103"/>
      <c r="AB501" s="33">
        <v>2021</v>
      </c>
      <c r="AC501" s="58">
        <v>196949.92522503485</v>
      </c>
      <c r="AD501" s="104" t="s">
        <v>442</v>
      </c>
      <c r="AE501" s="105"/>
      <c r="AF501" s="106" t="s">
        <v>134</v>
      </c>
      <c r="AG501" s="105"/>
      <c r="AH501" s="106" t="s">
        <v>134</v>
      </c>
      <c r="AI501" s="103" t="s">
        <v>134</v>
      </c>
    </row>
    <row r="502" spans="1:35" ht="12" customHeight="1" x14ac:dyDescent="0.2">
      <c r="A502" s="25"/>
      <c r="B502" s="92" t="s">
        <v>134</v>
      </c>
      <c r="C502" s="12"/>
      <c r="D502" s="93"/>
      <c r="E502" s="94">
        <v>0</v>
      </c>
      <c r="F502" s="94">
        <v>0</v>
      </c>
      <c r="G502" s="94">
        <v>0</v>
      </c>
      <c r="H502" s="94">
        <v>0</v>
      </c>
      <c r="I502" s="94">
        <v>0</v>
      </c>
      <c r="J502" s="95">
        <v>0</v>
      </c>
      <c r="K502" s="94">
        <v>0</v>
      </c>
      <c r="L502" s="94">
        <v>0</v>
      </c>
      <c r="M502" s="96"/>
      <c r="N502" s="97" t="s">
        <v>134</v>
      </c>
      <c r="O502" s="98"/>
      <c r="P502" s="98"/>
      <c r="Q502" s="30" t="s">
        <v>134</v>
      </c>
      <c r="R502" s="31" t="s">
        <v>134</v>
      </c>
      <c r="S502" s="32" t="s">
        <v>134</v>
      </c>
      <c r="T502" s="99"/>
      <c r="U502" s="99"/>
      <c r="V502" s="100" t="s">
        <v>134</v>
      </c>
      <c r="W502" s="101"/>
      <c r="X502" s="100" t="s">
        <v>134</v>
      </c>
      <c r="Y502" s="102"/>
      <c r="Z502" s="100" t="s">
        <v>134</v>
      </c>
      <c r="AA502" s="103"/>
      <c r="AB502" s="33">
        <v>2021</v>
      </c>
      <c r="AC502" s="58">
        <v>0</v>
      </c>
      <c r="AD502" s="104" t="s">
        <v>134</v>
      </c>
      <c r="AE502" s="105"/>
      <c r="AF502" s="106" t="s">
        <v>134</v>
      </c>
      <c r="AG502" s="105"/>
      <c r="AH502" s="106" t="s">
        <v>134</v>
      </c>
      <c r="AI502" s="103"/>
    </row>
    <row r="503" spans="1:35" ht="12" customHeight="1" x14ac:dyDescent="0.2">
      <c r="A503" s="25"/>
      <c r="B503" s="92" t="s">
        <v>134</v>
      </c>
      <c r="C503" s="107"/>
      <c r="D503" s="93"/>
      <c r="E503" s="94">
        <v>0</v>
      </c>
      <c r="F503" s="94">
        <v>0</v>
      </c>
      <c r="G503" s="94">
        <v>0</v>
      </c>
      <c r="H503" s="94">
        <v>0</v>
      </c>
      <c r="I503" s="94">
        <v>0</v>
      </c>
      <c r="J503" s="95">
        <v>0</v>
      </c>
      <c r="K503" s="94">
        <v>0</v>
      </c>
      <c r="L503" s="94">
        <v>0</v>
      </c>
      <c r="M503" s="96"/>
      <c r="N503" s="97" t="s">
        <v>134</v>
      </c>
      <c r="O503" s="98"/>
      <c r="P503" s="98"/>
      <c r="Q503" s="30" t="s">
        <v>134</v>
      </c>
      <c r="R503" s="31" t="s">
        <v>134</v>
      </c>
      <c r="S503" s="32" t="s">
        <v>134</v>
      </c>
      <c r="T503" s="99"/>
      <c r="U503" s="99"/>
      <c r="V503" s="100" t="s">
        <v>134</v>
      </c>
      <c r="W503" s="101"/>
      <c r="X503" s="100" t="s">
        <v>134</v>
      </c>
      <c r="Y503" s="102"/>
      <c r="Z503" s="100" t="s">
        <v>134</v>
      </c>
      <c r="AA503" s="103"/>
      <c r="AB503" s="33">
        <v>2021</v>
      </c>
      <c r="AC503" s="58">
        <v>0</v>
      </c>
      <c r="AD503" s="104" t="s">
        <v>134</v>
      </c>
      <c r="AE503" s="105"/>
      <c r="AF503" s="106" t="s">
        <v>134</v>
      </c>
      <c r="AG503" s="105"/>
      <c r="AH503" s="106" t="s">
        <v>134</v>
      </c>
      <c r="AI503" s="103"/>
    </row>
    <row r="504" spans="1:35" ht="12" customHeight="1" x14ac:dyDescent="0.2">
      <c r="A504" s="25"/>
      <c r="B504" s="92" t="s">
        <v>134</v>
      </c>
      <c r="C504" s="34"/>
      <c r="D504" s="93"/>
      <c r="E504" s="94">
        <v>0</v>
      </c>
      <c r="F504" s="94">
        <v>0</v>
      </c>
      <c r="G504" s="94">
        <v>0</v>
      </c>
      <c r="H504" s="94">
        <v>0</v>
      </c>
      <c r="I504" s="94">
        <v>0</v>
      </c>
      <c r="J504" s="95">
        <v>0</v>
      </c>
      <c r="K504" s="94">
        <v>0</v>
      </c>
      <c r="L504" s="94">
        <v>0</v>
      </c>
      <c r="M504" s="96"/>
      <c r="N504" s="97" t="s">
        <v>134</v>
      </c>
      <c r="O504" s="98"/>
      <c r="P504" s="98"/>
      <c r="Q504" s="30" t="s">
        <v>134</v>
      </c>
      <c r="R504" s="31" t="s">
        <v>134</v>
      </c>
      <c r="S504" s="32" t="s">
        <v>134</v>
      </c>
      <c r="T504" s="99"/>
      <c r="U504" s="99"/>
      <c r="V504" s="100" t="s">
        <v>134</v>
      </c>
      <c r="W504" s="101"/>
      <c r="X504" s="100" t="s">
        <v>134</v>
      </c>
      <c r="Y504" s="102"/>
      <c r="Z504" s="100" t="s">
        <v>134</v>
      </c>
      <c r="AA504" s="103"/>
      <c r="AB504" s="33">
        <v>2021</v>
      </c>
      <c r="AC504" s="58">
        <v>0</v>
      </c>
      <c r="AD504" s="104" t="s">
        <v>134</v>
      </c>
      <c r="AE504" s="105"/>
      <c r="AF504" s="106" t="s">
        <v>134</v>
      </c>
      <c r="AG504" s="105"/>
      <c r="AH504" s="106" t="s">
        <v>134</v>
      </c>
      <c r="AI504" s="103"/>
    </row>
    <row r="505" spans="1:35" ht="12" customHeight="1" x14ac:dyDescent="0.2">
      <c r="A505" s="25"/>
      <c r="B505" s="92" t="s">
        <v>134</v>
      </c>
      <c r="C505" s="107"/>
      <c r="D505" s="93"/>
      <c r="E505" s="94">
        <v>0</v>
      </c>
      <c r="F505" s="94">
        <v>0</v>
      </c>
      <c r="G505" s="94">
        <v>0</v>
      </c>
      <c r="H505" s="94">
        <v>0</v>
      </c>
      <c r="I505" s="94">
        <v>0</v>
      </c>
      <c r="J505" s="95">
        <v>0</v>
      </c>
      <c r="K505" s="94">
        <v>0</v>
      </c>
      <c r="L505" s="94">
        <v>0</v>
      </c>
      <c r="M505" s="96"/>
      <c r="N505" s="97" t="s">
        <v>134</v>
      </c>
      <c r="O505" s="98"/>
      <c r="P505" s="98"/>
      <c r="Q505" s="30" t="s">
        <v>134</v>
      </c>
      <c r="R505" s="31" t="s">
        <v>134</v>
      </c>
      <c r="S505" s="32" t="s">
        <v>134</v>
      </c>
      <c r="T505" s="99"/>
      <c r="U505" s="99"/>
      <c r="V505" s="100" t="s">
        <v>134</v>
      </c>
      <c r="W505" s="101"/>
      <c r="X505" s="100" t="s">
        <v>134</v>
      </c>
      <c r="Y505" s="102"/>
      <c r="Z505" s="100" t="s">
        <v>134</v>
      </c>
      <c r="AA505" s="103"/>
      <c r="AB505" s="33">
        <v>2021</v>
      </c>
      <c r="AC505" s="58">
        <v>0</v>
      </c>
      <c r="AD505" s="104" t="s">
        <v>134</v>
      </c>
      <c r="AE505" s="105"/>
      <c r="AF505" s="106" t="s">
        <v>134</v>
      </c>
      <c r="AG505" s="105"/>
      <c r="AH505" s="106" t="s">
        <v>134</v>
      </c>
      <c r="AI505" s="103"/>
    </row>
    <row r="506" spans="1:35" ht="12" customHeight="1" x14ac:dyDescent="0.2">
      <c r="A506" s="25"/>
      <c r="B506" s="92" t="s">
        <v>134</v>
      </c>
      <c r="C506" s="107"/>
      <c r="D506" s="93"/>
      <c r="E506" s="94">
        <v>0</v>
      </c>
      <c r="F506" s="94">
        <v>0</v>
      </c>
      <c r="G506" s="94">
        <v>0</v>
      </c>
      <c r="H506" s="94">
        <v>0</v>
      </c>
      <c r="I506" s="94">
        <v>0</v>
      </c>
      <c r="J506" s="95">
        <v>0</v>
      </c>
      <c r="K506" s="94">
        <v>0</v>
      </c>
      <c r="L506" s="94">
        <v>0</v>
      </c>
      <c r="M506" s="96"/>
      <c r="N506" s="97" t="s">
        <v>134</v>
      </c>
      <c r="O506" s="98"/>
      <c r="P506" s="98"/>
      <c r="Q506" s="30" t="s">
        <v>134</v>
      </c>
      <c r="R506" s="31" t="s">
        <v>134</v>
      </c>
      <c r="S506" s="32" t="s">
        <v>134</v>
      </c>
      <c r="T506" s="99"/>
      <c r="U506" s="99"/>
      <c r="V506" s="100" t="s">
        <v>134</v>
      </c>
      <c r="W506" s="101"/>
      <c r="X506" s="100" t="s">
        <v>134</v>
      </c>
      <c r="Y506" s="102"/>
      <c r="Z506" s="100" t="s">
        <v>134</v>
      </c>
      <c r="AA506" s="103"/>
      <c r="AB506" s="33">
        <v>2021</v>
      </c>
      <c r="AC506" s="58">
        <v>0</v>
      </c>
      <c r="AD506" s="104" t="s">
        <v>134</v>
      </c>
      <c r="AE506" s="105"/>
      <c r="AF506" s="106" t="s">
        <v>134</v>
      </c>
      <c r="AG506" s="105"/>
      <c r="AH506" s="106" t="s">
        <v>134</v>
      </c>
      <c r="AI506" s="103"/>
    </row>
    <row r="507" spans="1:35" ht="12" customHeight="1" x14ac:dyDescent="0.2">
      <c r="A507" s="25"/>
      <c r="B507" s="92" t="s">
        <v>134</v>
      </c>
      <c r="C507" s="107"/>
      <c r="D507" s="93"/>
      <c r="E507" s="94">
        <v>0</v>
      </c>
      <c r="F507" s="94">
        <v>0</v>
      </c>
      <c r="G507" s="94">
        <v>0</v>
      </c>
      <c r="H507" s="94">
        <v>0</v>
      </c>
      <c r="I507" s="94">
        <v>0</v>
      </c>
      <c r="J507" s="95">
        <v>0</v>
      </c>
      <c r="K507" s="94">
        <v>0</v>
      </c>
      <c r="L507" s="94">
        <v>0</v>
      </c>
      <c r="M507" s="96"/>
      <c r="N507" s="97" t="s">
        <v>134</v>
      </c>
      <c r="O507" s="98"/>
      <c r="P507" s="98"/>
      <c r="Q507" s="30" t="s">
        <v>134</v>
      </c>
      <c r="R507" s="31" t="s">
        <v>134</v>
      </c>
      <c r="S507" s="32" t="s">
        <v>134</v>
      </c>
      <c r="T507" s="99"/>
      <c r="U507" s="99"/>
      <c r="V507" s="100" t="s">
        <v>134</v>
      </c>
      <c r="W507" s="101"/>
      <c r="X507" s="100" t="s">
        <v>134</v>
      </c>
      <c r="Y507" s="102"/>
      <c r="Z507" s="100" t="s">
        <v>134</v>
      </c>
      <c r="AA507" s="103"/>
      <c r="AB507" s="33">
        <v>2021</v>
      </c>
      <c r="AC507" s="58">
        <v>0</v>
      </c>
      <c r="AD507" s="104" t="s">
        <v>134</v>
      </c>
      <c r="AE507" s="105"/>
      <c r="AF507" s="106" t="s">
        <v>134</v>
      </c>
      <c r="AG507" s="105"/>
      <c r="AH507" s="106" t="s">
        <v>134</v>
      </c>
      <c r="AI507" s="103"/>
    </row>
    <row r="508" spans="1:35" ht="12" customHeight="1" thickBot="1" x14ac:dyDescent="0.25">
      <c r="A508" s="25"/>
      <c r="B508" s="191" t="s">
        <v>134</v>
      </c>
      <c r="C508" s="192"/>
      <c r="D508" s="193"/>
      <c r="E508" s="194">
        <v>0</v>
      </c>
      <c r="F508" s="194">
        <v>0</v>
      </c>
      <c r="G508" s="194">
        <v>0</v>
      </c>
      <c r="H508" s="194">
        <v>0</v>
      </c>
      <c r="I508" s="194">
        <v>0</v>
      </c>
      <c r="J508" s="195">
        <v>0</v>
      </c>
      <c r="K508" s="194">
        <v>0</v>
      </c>
      <c r="L508" s="194">
        <v>0</v>
      </c>
      <c r="M508" s="196"/>
      <c r="N508" s="197" t="s">
        <v>134</v>
      </c>
      <c r="O508" s="198"/>
      <c r="P508" s="198"/>
      <c r="Q508" s="59" t="s">
        <v>134</v>
      </c>
      <c r="R508" s="60" t="s">
        <v>134</v>
      </c>
      <c r="S508" s="61" t="s">
        <v>134</v>
      </c>
      <c r="T508" s="199"/>
      <c r="U508" s="199"/>
      <c r="V508" s="200" t="s">
        <v>134</v>
      </c>
      <c r="W508" s="201"/>
      <c r="X508" s="200" t="s">
        <v>134</v>
      </c>
      <c r="Y508" s="202"/>
      <c r="Z508" s="200" t="s">
        <v>134</v>
      </c>
      <c r="AA508" s="203"/>
      <c r="AB508" s="62">
        <v>2021</v>
      </c>
      <c r="AC508" s="63">
        <v>0</v>
      </c>
      <c r="AD508" s="204" t="s">
        <v>134</v>
      </c>
      <c r="AE508" s="205"/>
      <c r="AF508" s="206" t="s">
        <v>134</v>
      </c>
      <c r="AG508" s="205"/>
      <c r="AH508" s="206" t="s">
        <v>134</v>
      </c>
      <c r="AI508" s="203"/>
    </row>
    <row r="509" spans="1:35" ht="18" customHeight="1" thickBot="1" x14ac:dyDescent="0.25">
      <c r="B509" s="39"/>
      <c r="C509" s="40"/>
      <c r="D509" s="40"/>
      <c r="E509" s="40"/>
      <c r="F509" s="41"/>
      <c r="G509" s="41"/>
      <c r="H509" s="41"/>
      <c r="I509" s="42"/>
      <c r="J509" s="43"/>
      <c r="K509" s="44"/>
      <c r="L509" s="44"/>
      <c r="M509" s="44"/>
      <c r="N509" s="45"/>
      <c r="O509" s="46"/>
      <c r="P509" s="45"/>
      <c r="Q509" s="45"/>
      <c r="R509" s="45"/>
      <c r="S509" s="45"/>
      <c r="T509" s="45"/>
      <c r="U509" s="45"/>
      <c r="V509" s="45"/>
      <c r="W509" s="45"/>
      <c r="X509" s="45"/>
      <c r="Y509" s="45"/>
      <c r="Z509" s="45"/>
      <c r="AA509" s="45"/>
      <c r="AB509" s="45"/>
      <c r="AC509" s="45"/>
      <c r="AD509" s="40"/>
      <c r="AE509" s="40"/>
      <c r="AF509" s="40"/>
      <c r="AG509" s="40"/>
      <c r="AH509" s="40"/>
      <c r="AI509" s="47"/>
    </row>
    <row r="510" spans="1:35" ht="25.5" customHeight="1" thickBot="1" x14ac:dyDescent="0.25">
      <c r="B510" s="171">
        <v>45</v>
      </c>
      <c r="C510" s="171" t="s">
        <v>269</v>
      </c>
      <c r="D510" s="172">
        <v>1</v>
      </c>
      <c r="E510" s="173">
        <v>4016522576</v>
      </c>
      <c r="F510" s="173">
        <v>4588843349</v>
      </c>
      <c r="G510" s="173">
        <v>552477389</v>
      </c>
      <c r="H510" s="173">
        <v>920815478</v>
      </c>
      <c r="I510" s="173">
        <v>3464045187</v>
      </c>
      <c r="J510" s="173">
        <v>3668027871</v>
      </c>
      <c r="K510" s="173">
        <v>369230789</v>
      </c>
      <c r="L510" s="173">
        <v>5708000</v>
      </c>
      <c r="M510" s="174">
        <v>1</v>
      </c>
      <c r="N510" s="174">
        <v>3.5</v>
      </c>
      <c r="O510" s="175" t="s">
        <v>116</v>
      </c>
      <c r="P510" s="175">
        <v>0</v>
      </c>
      <c r="Q510" s="52">
        <v>700000000</v>
      </c>
      <c r="R510" s="227">
        <v>3604045187</v>
      </c>
      <c r="S510" s="73" t="s">
        <v>128</v>
      </c>
      <c r="T510" s="69" t="s">
        <v>163</v>
      </c>
      <c r="U510" s="69">
        <v>7.2700216442704049</v>
      </c>
      <c r="V510" s="70" t="s">
        <v>128</v>
      </c>
      <c r="W510" s="71">
        <v>0.20066395994987798</v>
      </c>
      <c r="X510" s="70" t="s">
        <v>128</v>
      </c>
      <c r="Y510" s="72">
        <v>64.686543272599863</v>
      </c>
      <c r="Z510" s="70" t="s">
        <v>128</v>
      </c>
      <c r="AA510" s="70" t="s">
        <v>128</v>
      </c>
      <c r="AB510" s="23">
        <v>2021</v>
      </c>
      <c r="AC510" s="24">
        <v>5050.866292213982</v>
      </c>
      <c r="AD510" s="74" t="s">
        <v>443</v>
      </c>
      <c r="AE510" s="75">
        <v>0.10066193660064476</v>
      </c>
      <c r="AF510" s="73" t="s">
        <v>128</v>
      </c>
      <c r="AG510" s="75">
        <v>8.0462713786135828E-2</v>
      </c>
      <c r="AH510" s="73" t="s">
        <v>128</v>
      </c>
      <c r="AI510" s="70" t="s">
        <v>128</v>
      </c>
    </row>
    <row r="511" spans="1:35" ht="12" customHeight="1" x14ac:dyDescent="0.2">
      <c r="A511" s="25"/>
      <c r="B511" s="176">
        <v>45.1</v>
      </c>
      <c r="C511" s="177" t="s">
        <v>271</v>
      </c>
      <c r="D511" s="178">
        <v>0.5</v>
      </c>
      <c r="E511" s="94">
        <v>530913244</v>
      </c>
      <c r="F511" s="94">
        <v>1041070266</v>
      </c>
      <c r="G511" s="94">
        <v>23500000</v>
      </c>
      <c r="H511" s="94">
        <v>26400000</v>
      </c>
      <c r="I511" s="94">
        <v>507413244</v>
      </c>
      <c r="J511" s="95">
        <v>1014670266</v>
      </c>
      <c r="K511" s="94">
        <v>176949730</v>
      </c>
      <c r="L511" s="94">
        <v>250000</v>
      </c>
      <c r="M511" s="180"/>
      <c r="N511" s="181" t="s">
        <v>134</v>
      </c>
      <c r="O511" s="182" t="s">
        <v>116</v>
      </c>
      <c r="P511" s="182" t="s">
        <v>134</v>
      </c>
      <c r="Q511" s="53" t="s">
        <v>134</v>
      </c>
      <c r="R511" s="54" t="s">
        <v>134</v>
      </c>
      <c r="S511" s="55" t="s">
        <v>134</v>
      </c>
      <c r="T511" s="183" t="s">
        <v>163</v>
      </c>
      <c r="U511" s="183"/>
      <c r="V511" s="184" t="s">
        <v>134</v>
      </c>
      <c r="W511" s="185"/>
      <c r="X511" s="184" t="s">
        <v>134</v>
      </c>
      <c r="Y511" s="186"/>
      <c r="Z511" s="184" t="s">
        <v>134</v>
      </c>
      <c r="AA511" s="187"/>
      <c r="AB511" s="56">
        <v>2021</v>
      </c>
      <c r="AC511" s="57">
        <v>1145.8893482409969</v>
      </c>
      <c r="AD511" s="188" t="s">
        <v>443</v>
      </c>
      <c r="AE511" s="189"/>
      <c r="AF511" s="190" t="s">
        <v>134</v>
      </c>
      <c r="AG511" s="189"/>
      <c r="AH511" s="190" t="s">
        <v>134</v>
      </c>
      <c r="AI511" s="187" t="s">
        <v>134</v>
      </c>
    </row>
    <row r="512" spans="1:35" ht="12" customHeight="1" x14ac:dyDescent="0.2">
      <c r="A512" s="25"/>
      <c r="B512" s="92">
        <v>45.2</v>
      </c>
      <c r="C512" s="12" t="s">
        <v>272</v>
      </c>
      <c r="D512" s="93">
        <v>0.4</v>
      </c>
      <c r="E512" s="94">
        <v>3274563044</v>
      </c>
      <c r="F512" s="94">
        <v>3274563044</v>
      </c>
      <c r="G512" s="94">
        <v>488048887</v>
      </c>
      <c r="H512" s="94">
        <v>853486976</v>
      </c>
      <c r="I512" s="94">
        <v>2786514157</v>
      </c>
      <c r="J512" s="95">
        <v>2421076068</v>
      </c>
      <c r="K512" s="94">
        <v>181850585</v>
      </c>
      <c r="L512" s="94">
        <v>5458000</v>
      </c>
      <c r="M512" s="96"/>
      <c r="N512" s="97" t="s">
        <v>134</v>
      </c>
      <c r="O512" s="98" t="s">
        <v>116</v>
      </c>
      <c r="P512" s="98" t="s">
        <v>134</v>
      </c>
      <c r="Q512" s="30" t="s">
        <v>134</v>
      </c>
      <c r="R512" s="31" t="s">
        <v>134</v>
      </c>
      <c r="S512" s="32" t="s">
        <v>134</v>
      </c>
      <c r="T512" s="99" t="s">
        <v>163</v>
      </c>
      <c r="U512" s="99"/>
      <c r="V512" s="100" t="s">
        <v>134</v>
      </c>
      <c r="W512" s="101"/>
      <c r="X512" s="100" t="s">
        <v>134</v>
      </c>
      <c r="Y512" s="102"/>
      <c r="Z512" s="100" t="s">
        <v>134</v>
      </c>
      <c r="AA512" s="103"/>
      <c r="AB512" s="33">
        <v>2021</v>
      </c>
      <c r="AC512" s="58">
        <v>3604.2590349643269</v>
      </c>
      <c r="AD512" s="104" t="s">
        <v>443</v>
      </c>
      <c r="AE512" s="105"/>
      <c r="AF512" s="106" t="s">
        <v>134</v>
      </c>
      <c r="AG512" s="105"/>
      <c r="AH512" s="106" t="s">
        <v>134</v>
      </c>
      <c r="AI512" s="103" t="s">
        <v>134</v>
      </c>
    </row>
    <row r="513" spans="1:35" ht="12" customHeight="1" x14ac:dyDescent="0.2">
      <c r="A513" s="25"/>
      <c r="B513" s="92">
        <v>45.300000000000004</v>
      </c>
      <c r="C513" s="12" t="s">
        <v>270</v>
      </c>
      <c r="D513" s="93">
        <v>0.1</v>
      </c>
      <c r="E513" s="94">
        <v>211046288</v>
      </c>
      <c r="F513" s="94">
        <v>273210039</v>
      </c>
      <c r="G513" s="94">
        <v>40928502</v>
      </c>
      <c r="H513" s="94">
        <v>40928502</v>
      </c>
      <c r="I513" s="94">
        <v>170117786</v>
      </c>
      <c r="J513" s="95">
        <v>232281537</v>
      </c>
      <c r="K513" s="94">
        <v>10430474</v>
      </c>
      <c r="L513" s="94">
        <v>0</v>
      </c>
      <c r="M513" s="96"/>
      <c r="N513" s="97" t="s">
        <v>134</v>
      </c>
      <c r="O513" s="98"/>
      <c r="P513" s="98"/>
      <c r="Q513" s="30" t="s">
        <v>134</v>
      </c>
      <c r="R513" s="31" t="s">
        <v>134</v>
      </c>
      <c r="S513" s="32" t="s">
        <v>134</v>
      </c>
      <c r="T513" s="99" t="s">
        <v>163</v>
      </c>
      <c r="U513" s="99"/>
      <c r="V513" s="100" t="s">
        <v>134</v>
      </c>
      <c r="W513" s="101"/>
      <c r="X513" s="100" t="s">
        <v>134</v>
      </c>
      <c r="Y513" s="102"/>
      <c r="Z513" s="100" t="s">
        <v>134</v>
      </c>
      <c r="AA513" s="103"/>
      <c r="AB513" s="33">
        <v>2021</v>
      </c>
      <c r="AC513" s="58">
        <v>300.71790900865795</v>
      </c>
      <c r="AD513" s="104" t="s">
        <v>443</v>
      </c>
      <c r="AE513" s="105"/>
      <c r="AF513" s="106" t="s">
        <v>134</v>
      </c>
      <c r="AG513" s="105"/>
      <c r="AH513" s="106" t="s">
        <v>134</v>
      </c>
      <c r="AI513" s="103"/>
    </row>
    <row r="514" spans="1:35" ht="12" customHeight="1" x14ac:dyDescent="0.2">
      <c r="A514" s="25"/>
      <c r="B514" s="92" t="s">
        <v>134</v>
      </c>
      <c r="C514" s="107"/>
      <c r="D514" s="93"/>
      <c r="E514" s="94">
        <v>0</v>
      </c>
      <c r="F514" s="94">
        <v>0</v>
      </c>
      <c r="G514" s="94">
        <v>0</v>
      </c>
      <c r="H514" s="94">
        <v>0</v>
      </c>
      <c r="I514" s="94">
        <v>0</v>
      </c>
      <c r="J514" s="95">
        <v>0</v>
      </c>
      <c r="K514" s="94">
        <v>0</v>
      </c>
      <c r="L514" s="94">
        <v>0</v>
      </c>
      <c r="M514" s="96"/>
      <c r="N514" s="97" t="s">
        <v>134</v>
      </c>
      <c r="O514" s="98"/>
      <c r="P514" s="98"/>
      <c r="Q514" s="30" t="s">
        <v>134</v>
      </c>
      <c r="R514" s="31" t="s">
        <v>134</v>
      </c>
      <c r="S514" s="32" t="s">
        <v>134</v>
      </c>
      <c r="T514" s="99"/>
      <c r="U514" s="99"/>
      <c r="V514" s="100" t="s">
        <v>134</v>
      </c>
      <c r="W514" s="101"/>
      <c r="X514" s="100" t="s">
        <v>134</v>
      </c>
      <c r="Y514" s="102"/>
      <c r="Z514" s="100" t="s">
        <v>134</v>
      </c>
      <c r="AA514" s="103"/>
      <c r="AB514" s="33">
        <v>2021</v>
      </c>
      <c r="AC514" s="58">
        <v>0</v>
      </c>
      <c r="AD514" s="104" t="s">
        <v>134</v>
      </c>
      <c r="AE514" s="105"/>
      <c r="AF514" s="106" t="s">
        <v>134</v>
      </c>
      <c r="AG514" s="105"/>
      <c r="AH514" s="106" t="s">
        <v>134</v>
      </c>
      <c r="AI514" s="103"/>
    </row>
    <row r="515" spans="1:35" ht="12" customHeight="1" x14ac:dyDescent="0.2">
      <c r="A515" s="25"/>
      <c r="B515" s="92" t="s">
        <v>134</v>
      </c>
      <c r="C515" s="34"/>
      <c r="D515" s="93"/>
      <c r="E515" s="94">
        <v>0</v>
      </c>
      <c r="F515" s="94">
        <v>0</v>
      </c>
      <c r="G515" s="94">
        <v>0</v>
      </c>
      <c r="H515" s="94">
        <v>0</v>
      </c>
      <c r="I515" s="94">
        <v>0</v>
      </c>
      <c r="J515" s="95">
        <v>0</v>
      </c>
      <c r="K515" s="94">
        <v>0</v>
      </c>
      <c r="L515" s="94">
        <v>0</v>
      </c>
      <c r="M515" s="96"/>
      <c r="N515" s="97" t="s">
        <v>134</v>
      </c>
      <c r="O515" s="98"/>
      <c r="P515" s="98"/>
      <c r="Q515" s="30" t="s">
        <v>134</v>
      </c>
      <c r="R515" s="31" t="s">
        <v>134</v>
      </c>
      <c r="S515" s="32" t="s">
        <v>134</v>
      </c>
      <c r="T515" s="99"/>
      <c r="U515" s="99"/>
      <c r="V515" s="100" t="s">
        <v>134</v>
      </c>
      <c r="W515" s="101"/>
      <c r="X515" s="100" t="s">
        <v>134</v>
      </c>
      <c r="Y515" s="102"/>
      <c r="Z515" s="100" t="s">
        <v>134</v>
      </c>
      <c r="AA515" s="103"/>
      <c r="AB515" s="33">
        <v>2021</v>
      </c>
      <c r="AC515" s="58">
        <v>0</v>
      </c>
      <c r="AD515" s="104" t="s">
        <v>134</v>
      </c>
      <c r="AE515" s="105"/>
      <c r="AF515" s="106" t="s">
        <v>134</v>
      </c>
      <c r="AG515" s="105"/>
      <c r="AH515" s="106" t="s">
        <v>134</v>
      </c>
      <c r="AI515" s="103"/>
    </row>
    <row r="516" spans="1:35" ht="12" customHeight="1" x14ac:dyDescent="0.2">
      <c r="A516" s="25"/>
      <c r="B516" s="92" t="s">
        <v>134</v>
      </c>
      <c r="C516" s="107"/>
      <c r="D516" s="93"/>
      <c r="E516" s="94">
        <v>0</v>
      </c>
      <c r="F516" s="94">
        <v>0</v>
      </c>
      <c r="G516" s="94">
        <v>0</v>
      </c>
      <c r="H516" s="94">
        <v>0</v>
      </c>
      <c r="I516" s="94">
        <v>0</v>
      </c>
      <c r="J516" s="95">
        <v>0</v>
      </c>
      <c r="K516" s="94">
        <v>0</v>
      </c>
      <c r="L516" s="94">
        <v>0</v>
      </c>
      <c r="M516" s="96"/>
      <c r="N516" s="97" t="s">
        <v>134</v>
      </c>
      <c r="O516" s="98"/>
      <c r="P516" s="98"/>
      <c r="Q516" s="30" t="s">
        <v>134</v>
      </c>
      <c r="R516" s="31" t="s">
        <v>134</v>
      </c>
      <c r="S516" s="32" t="s">
        <v>134</v>
      </c>
      <c r="T516" s="99"/>
      <c r="U516" s="99"/>
      <c r="V516" s="100" t="s">
        <v>134</v>
      </c>
      <c r="W516" s="101"/>
      <c r="X516" s="100" t="s">
        <v>134</v>
      </c>
      <c r="Y516" s="102"/>
      <c r="Z516" s="100" t="s">
        <v>134</v>
      </c>
      <c r="AA516" s="103"/>
      <c r="AB516" s="33">
        <v>2021</v>
      </c>
      <c r="AC516" s="58">
        <v>0</v>
      </c>
      <c r="AD516" s="104" t="s">
        <v>134</v>
      </c>
      <c r="AE516" s="105"/>
      <c r="AF516" s="106" t="s">
        <v>134</v>
      </c>
      <c r="AG516" s="105"/>
      <c r="AH516" s="106" t="s">
        <v>134</v>
      </c>
      <c r="AI516" s="103"/>
    </row>
    <row r="517" spans="1:35" ht="12" customHeight="1" x14ac:dyDescent="0.2">
      <c r="A517" s="25"/>
      <c r="B517" s="92" t="s">
        <v>134</v>
      </c>
      <c r="C517" s="107"/>
      <c r="D517" s="93"/>
      <c r="E517" s="94">
        <v>0</v>
      </c>
      <c r="F517" s="94">
        <v>0</v>
      </c>
      <c r="G517" s="94">
        <v>0</v>
      </c>
      <c r="H517" s="94">
        <v>0</v>
      </c>
      <c r="I517" s="94">
        <v>0</v>
      </c>
      <c r="J517" s="95">
        <v>0</v>
      </c>
      <c r="K517" s="94">
        <v>0</v>
      </c>
      <c r="L517" s="94">
        <v>0</v>
      </c>
      <c r="M517" s="96"/>
      <c r="N517" s="97" t="s">
        <v>134</v>
      </c>
      <c r="O517" s="98"/>
      <c r="P517" s="98"/>
      <c r="Q517" s="30" t="s">
        <v>134</v>
      </c>
      <c r="R517" s="31" t="s">
        <v>134</v>
      </c>
      <c r="S517" s="32" t="s">
        <v>134</v>
      </c>
      <c r="T517" s="99"/>
      <c r="U517" s="99"/>
      <c r="V517" s="100" t="s">
        <v>134</v>
      </c>
      <c r="W517" s="101"/>
      <c r="X517" s="100" t="s">
        <v>134</v>
      </c>
      <c r="Y517" s="102"/>
      <c r="Z517" s="100" t="s">
        <v>134</v>
      </c>
      <c r="AA517" s="103"/>
      <c r="AB517" s="33">
        <v>2021</v>
      </c>
      <c r="AC517" s="58">
        <v>0</v>
      </c>
      <c r="AD517" s="104" t="s">
        <v>134</v>
      </c>
      <c r="AE517" s="105"/>
      <c r="AF517" s="106" t="s">
        <v>134</v>
      </c>
      <c r="AG517" s="105"/>
      <c r="AH517" s="106" t="s">
        <v>134</v>
      </c>
      <c r="AI517" s="103"/>
    </row>
    <row r="518" spans="1:35" ht="12" customHeight="1" x14ac:dyDescent="0.2">
      <c r="A518" s="25"/>
      <c r="B518" s="92" t="s">
        <v>134</v>
      </c>
      <c r="C518" s="107"/>
      <c r="D518" s="93"/>
      <c r="E518" s="94">
        <v>0</v>
      </c>
      <c r="F518" s="94">
        <v>0</v>
      </c>
      <c r="G518" s="94">
        <v>0</v>
      </c>
      <c r="H518" s="94">
        <v>0</v>
      </c>
      <c r="I518" s="94">
        <v>0</v>
      </c>
      <c r="J518" s="95">
        <v>0</v>
      </c>
      <c r="K518" s="94">
        <v>0</v>
      </c>
      <c r="L518" s="94">
        <v>0</v>
      </c>
      <c r="M518" s="96"/>
      <c r="N518" s="97" t="s">
        <v>134</v>
      </c>
      <c r="O518" s="98"/>
      <c r="P518" s="98"/>
      <c r="Q518" s="30" t="s">
        <v>134</v>
      </c>
      <c r="R518" s="31" t="s">
        <v>134</v>
      </c>
      <c r="S518" s="32" t="s">
        <v>134</v>
      </c>
      <c r="T518" s="99"/>
      <c r="U518" s="99"/>
      <c r="V518" s="100" t="s">
        <v>134</v>
      </c>
      <c r="W518" s="101"/>
      <c r="X518" s="100" t="s">
        <v>134</v>
      </c>
      <c r="Y518" s="102"/>
      <c r="Z518" s="100" t="s">
        <v>134</v>
      </c>
      <c r="AA518" s="103"/>
      <c r="AB518" s="33">
        <v>2021</v>
      </c>
      <c r="AC518" s="58">
        <v>0</v>
      </c>
      <c r="AD518" s="104" t="s">
        <v>134</v>
      </c>
      <c r="AE518" s="105"/>
      <c r="AF518" s="106" t="s">
        <v>134</v>
      </c>
      <c r="AG518" s="105"/>
      <c r="AH518" s="106" t="s">
        <v>134</v>
      </c>
      <c r="AI518" s="103"/>
    </row>
    <row r="519" spans="1:35" ht="12" customHeight="1" thickBot="1" x14ac:dyDescent="0.25">
      <c r="A519" s="25"/>
      <c r="B519" s="191" t="s">
        <v>134</v>
      </c>
      <c r="C519" s="192"/>
      <c r="D519" s="193"/>
      <c r="E519" s="194">
        <v>0</v>
      </c>
      <c r="F519" s="194">
        <v>0</v>
      </c>
      <c r="G519" s="194">
        <v>0</v>
      </c>
      <c r="H519" s="194">
        <v>0</v>
      </c>
      <c r="I519" s="194">
        <v>0</v>
      </c>
      <c r="J519" s="195">
        <v>0</v>
      </c>
      <c r="K519" s="194">
        <v>0</v>
      </c>
      <c r="L519" s="194">
        <v>0</v>
      </c>
      <c r="M519" s="196"/>
      <c r="N519" s="197" t="s">
        <v>134</v>
      </c>
      <c r="O519" s="198"/>
      <c r="P519" s="198"/>
      <c r="Q519" s="59" t="s">
        <v>134</v>
      </c>
      <c r="R519" s="60" t="s">
        <v>134</v>
      </c>
      <c r="S519" s="61" t="s">
        <v>134</v>
      </c>
      <c r="T519" s="199"/>
      <c r="U519" s="199"/>
      <c r="V519" s="200" t="s">
        <v>134</v>
      </c>
      <c r="W519" s="201"/>
      <c r="X519" s="200" t="s">
        <v>134</v>
      </c>
      <c r="Y519" s="202"/>
      <c r="Z519" s="200" t="s">
        <v>134</v>
      </c>
      <c r="AA519" s="203"/>
      <c r="AB519" s="62">
        <v>2021</v>
      </c>
      <c r="AC519" s="63">
        <v>0</v>
      </c>
      <c r="AD519" s="204" t="s">
        <v>134</v>
      </c>
      <c r="AE519" s="205"/>
      <c r="AF519" s="206" t="s">
        <v>134</v>
      </c>
      <c r="AG519" s="205"/>
      <c r="AH519" s="206" t="s">
        <v>134</v>
      </c>
      <c r="AI519" s="203"/>
    </row>
    <row r="520" spans="1:35" ht="18" customHeight="1" thickBot="1" x14ac:dyDescent="0.25">
      <c r="B520" s="39"/>
      <c r="C520" s="40"/>
      <c r="D520" s="40"/>
      <c r="E520" s="40"/>
      <c r="F520" s="41"/>
      <c r="G520" s="41"/>
      <c r="H520" s="41"/>
      <c r="I520" s="42"/>
      <c r="J520" s="43"/>
      <c r="K520" s="44"/>
      <c r="L520" s="44"/>
      <c r="M520" s="44"/>
      <c r="N520" s="45"/>
      <c r="O520" s="46"/>
      <c r="P520" s="45"/>
      <c r="Q520" s="45"/>
      <c r="R520" s="45"/>
      <c r="S520" s="45"/>
      <c r="T520" s="45"/>
      <c r="U520" s="45"/>
      <c r="V520" s="45"/>
      <c r="W520" s="45"/>
      <c r="X520" s="45"/>
      <c r="Y520" s="45"/>
      <c r="Z520" s="45"/>
      <c r="AA520" s="45"/>
      <c r="AB520" s="45"/>
      <c r="AC520" s="45"/>
      <c r="AD520" s="40"/>
      <c r="AE520" s="40"/>
      <c r="AF520" s="40"/>
      <c r="AG520" s="40"/>
      <c r="AH520" s="40"/>
      <c r="AI520" s="47"/>
    </row>
    <row r="521" spans="1:35" ht="25.5" customHeight="1" thickBot="1" x14ac:dyDescent="0.25">
      <c r="B521" s="171">
        <v>46</v>
      </c>
      <c r="C521" s="171" t="s">
        <v>273</v>
      </c>
      <c r="D521" s="172">
        <v>1</v>
      </c>
      <c r="E521" s="173">
        <v>1165955615</v>
      </c>
      <c r="F521" s="173">
        <v>1712285734</v>
      </c>
      <c r="G521" s="173">
        <v>144567341</v>
      </c>
      <c r="H521" s="173">
        <v>501607372</v>
      </c>
      <c r="I521" s="173">
        <v>1021388274</v>
      </c>
      <c r="J521" s="173">
        <v>1210678362</v>
      </c>
      <c r="K521" s="173">
        <v>363279922</v>
      </c>
      <c r="L521" s="173">
        <v>79962134</v>
      </c>
      <c r="M521" s="174">
        <v>1</v>
      </c>
      <c r="N521" s="174">
        <v>3.5</v>
      </c>
      <c r="O521" s="175" t="s">
        <v>116</v>
      </c>
      <c r="P521" s="175">
        <v>0</v>
      </c>
      <c r="Q521" s="52">
        <v>700000000</v>
      </c>
      <c r="R521" s="227">
        <v>1161388274</v>
      </c>
      <c r="S521" s="73" t="s">
        <v>128</v>
      </c>
      <c r="T521" s="69" t="s">
        <v>163</v>
      </c>
      <c r="U521" s="69">
        <v>8.0651384118630229</v>
      </c>
      <c r="V521" s="70" t="s">
        <v>128</v>
      </c>
      <c r="W521" s="71">
        <v>0.29294606737639267</v>
      </c>
      <c r="X521" s="70" t="s">
        <v>128</v>
      </c>
      <c r="Y521" s="72">
        <v>4.5431494111950537</v>
      </c>
      <c r="Z521" s="70" t="s">
        <v>128</v>
      </c>
      <c r="AA521" s="70" t="s">
        <v>128</v>
      </c>
      <c r="AB521" s="23">
        <v>2021</v>
      </c>
      <c r="AC521" s="24">
        <v>1884.6854509392135</v>
      </c>
      <c r="AD521" s="74" t="s">
        <v>443</v>
      </c>
      <c r="AE521" s="75">
        <v>0.30006311618543652</v>
      </c>
      <c r="AF521" s="73" t="s">
        <v>128</v>
      </c>
      <c r="AG521" s="75">
        <v>0.21216080633420731</v>
      </c>
      <c r="AH521" s="73" t="s">
        <v>128</v>
      </c>
      <c r="AI521" s="70" t="s">
        <v>128</v>
      </c>
    </row>
    <row r="522" spans="1:35" ht="12" customHeight="1" x14ac:dyDescent="0.2">
      <c r="A522" s="25"/>
      <c r="B522" s="176">
        <v>46.1</v>
      </c>
      <c r="C522" s="177" t="s">
        <v>273</v>
      </c>
      <c r="D522" s="178">
        <v>1</v>
      </c>
      <c r="E522" s="94">
        <v>1165955615</v>
      </c>
      <c r="F522" s="94">
        <v>1712285734</v>
      </c>
      <c r="G522" s="94">
        <v>144567341</v>
      </c>
      <c r="H522" s="94">
        <v>501607372</v>
      </c>
      <c r="I522" s="94">
        <v>1021388274</v>
      </c>
      <c r="J522" s="95">
        <v>1210678362</v>
      </c>
      <c r="K522" s="94">
        <v>363279922</v>
      </c>
      <c r="L522" s="94">
        <v>79962134</v>
      </c>
      <c r="M522" s="180"/>
      <c r="N522" s="181" t="s">
        <v>134</v>
      </c>
      <c r="O522" s="182" t="s">
        <v>116</v>
      </c>
      <c r="P522" s="182" t="s">
        <v>134</v>
      </c>
      <c r="Q522" s="53" t="s">
        <v>134</v>
      </c>
      <c r="R522" s="54" t="s">
        <v>134</v>
      </c>
      <c r="S522" s="55" t="s">
        <v>134</v>
      </c>
      <c r="T522" s="183" t="s">
        <v>163</v>
      </c>
      <c r="U522" s="183"/>
      <c r="V522" s="184" t="s">
        <v>134</v>
      </c>
      <c r="W522" s="185"/>
      <c r="X522" s="184" t="s">
        <v>134</v>
      </c>
      <c r="Y522" s="186"/>
      <c r="Z522" s="184" t="s">
        <v>134</v>
      </c>
      <c r="AA522" s="187"/>
      <c r="AB522" s="56">
        <v>2021</v>
      </c>
      <c r="AC522" s="57">
        <v>1884.6854509392135</v>
      </c>
      <c r="AD522" s="188" t="s">
        <v>443</v>
      </c>
      <c r="AE522" s="189"/>
      <c r="AF522" s="190" t="s">
        <v>134</v>
      </c>
      <c r="AG522" s="189"/>
      <c r="AH522" s="190" t="s">
        <v>134</v>
      </c>
      <c r="AI522" s="187" t="s">
        <v>134</v>
      </c>
    </row>
    <row r="523" spans="1:35" ht="12" customHeight="1" x14ac:dyDescent="0.2">
      <c r="A523" s="25"/>
      <c r="B523" s="92" t="s">
        <v>134</v>
      </c>
      <c r="C523" s="12"/>
      <c r="D523" s="93"/>
      <c r="E523" s="94">
        <v>0</v>
      </c>
      <c r="F523" s="94">
        <v>0</v>
      </c>
      <c r="G523" s="94">
        <v>0</v>
      </c>
      <c r="H523" s="94">
        <v>0</v>
      </c>
      <c r="I523" s="94">
        <v>0</v>
      </c>
      <c r="J523" s="95">
        <v>0</v>
      </c>
      <c r="K523" s="94">
        <v>0</v>
      </c>
      <c r="L523" s="94">
        <v>0</v>
      </c>
      <c r="M523" s="96"/>
      <c r="N523" s="97" t="s">
        <v>134</v>
      </c>
      <c r="O523" s="98" t="s">
        <v>116</v>
      </c>
      <c r="P523" s="98" t="s">
        <v>134</v>
      </c>
      <c r="Q523" s="30" t="s">
        <v>134</v>
      </c>
      <c r="R523" s="31" t="s">
        <v>134</v>
      </c>
      <c r="S523" s="32" t="s">
        <v>134</v>
      </c>
      <c r="T523" s="99"/>
      <c r="U523" s="99"/>
      <c r="V523" s="100" t="s">
        <v>134</v>
      </c>
      <c r="W523" s="101"/>
      <c r="X523" s="100" t="s">
        <v>134</v>
      </c>
      <c r="Y523" s="102"/>
      <c r="Z523" s="100" t="s">
        <v>134</v>
      </c>
      <c r="AA523" s="103"/>
      <c r="AB523" s="33">
        <v>2021</v>
      </c>
      <c r="AC523" s="58">
        <v>0</v>
      </c>
      <c r="AD523" s="104" t="s">
        <v>134</v>
      </c>
      <c r="AE523" s="105"/>
      <c r="AF523" s="106" t="s">
        <v>134</v>
      </c>
      <c r="AG523" s="105"/>
      <c r="AH523" s="106" t="s">
        <v>134</v>
      </c>
      <c r="AI523" s="103" t="s">
        <v>134</v>
      </c>
    </row>
    <row r="524" spans="1:35" ht="12" customHeight="1" x14ac:dyDescent="0.2">
      <c r="A524" s="25"/>
      <c r="B524" s="92" t="s">
        <v>134</v>
      </c>
      <c r="C524" s="12"/>
      <c r="D524" s="93"/>
      <c r="E524" s="94">
        <v>0</v>
      </c>
      <c r="F524" s="94">
        <v>0</v>
      </c>
      <c r="G524" s="94">
        <v>0</v>
      </c>
      <c r="H524" s="94">
        <v>0</v>
      </c>
      <c r="I524" s="94">
        <v>0</v>
      </c>
      <c r="J524" s="95">
        <v>0</v>
      </c>
      <c r="K524" s="94">
        <v>0</v>
      </c>
      <c r="L524" s="94">
        <v>0</v>
      </c>
      <c r="M524" s="96"/>
      <c r="N524" s="97" t="s">
        <v>134</v>
      </c>
      <c r="O524" s="98"/>
      <c r="P524" s="98"/>
      <c r="Q524" s="30" t="s">
        <v>134</v>
      </c>
      <c r="R524" s="31" t="s">
        <v>134</v>
      </c>
      <c r="S524" s="32" t="s">
        <v>134</v>
      </c>
      <c r="T524" s="99"/>
      <c r="U524" s="99"/>
      <c r="V524" s="100" t="s">
        <v>134</v>
      </c>
      <c r="W524" s="101"/>
      <c r="X524" s="100" t="s">
        <v>134</v>
      </c>
      <c r="Y524" s="102"/>
      <c r="Z524" s="100" t="s">
        <v>134</v>
      </c>
      <c r="AA524" s="103"/>
      <c r="AB524" s="33">
        <v>2021</v>
      </c>
      <c r="AC524" s="58">
        <v>0</v>
      </c>
      <c r="AD524" s="104" t="s">
        <v>134</v>
      </c>
      <c r="AE524" s="105"/>
      <c r="AF524" s="106" t="s">
        <v>134</v>
      </c>
      <c r="AG524" s="105"/>
      <c r="AH524" s="106" t="s">
        <v>134</v>
      </c>
      <c r="AI524" s="103"/>
    </row>
    <row r="525" spans="1:35" ht="12" customHeight="1" x14ac:dyDescent="0.2">
      <c r="A525" s="25"/>
      <c r="B525" s="92" t="s">
        <v>134</v>
      </c>
      <c r="C525" s="107"/>
      <c r="D525" s="93"/>
      <c r="E525" s="94">
        <v>0</v>
      </c>
      <c r="F525" s="94">
        <v>0</v>
      </c>
      <c r="G525" s="94">
        <v>0</v>
      </c>
      <c r="H525" s="94">
        <v>0</v>
      </c>
      <c r="I525" s="94">
        <v>0</v>
      </c>
      <c r="J525" s="95">
        <v>0</v>
      </c>
      <c r="K525" s="94">
        <v>0</v>
      </c>
      <c r="L525" s="94">
        <v>0</v>
      </c>
      <c r="M525" s="96"/>
      <c r="N525" s="97" t="s">
        <v>134</v>
      </c>
      <c r="O525" s="98"/>
      <c r="P525" s="98"/>
      <c r="Q525" s="30" t="s">
        <v>134</v>
      </c>
      <c r="R525" s="31" t="s">
        <v>134</v>
      </c>
      <c r="S525" s="32" t="s">
        <v>134</v>
      </c>
      <c r="T525" s="99"/>
      <c r="U525" s="99"/>
      <c r="V525" s="100" t="s">
        <v>134</v>
      </c>
      <c r="W525" s="101"/>
      <c r="X525" s="100" t="s">
        <v>134</v>
      </c>
      <c r="Y525" s="102"/>
      <c r="Z525" s="100" t="s">
        <v>134</v>
      </c>
      <c r="AA525" s="103"/>
      <c r="AB525" s="33">
        <v>2021</v>
      </c>
      <c r="AC525" s="58">
        <v>0</v>
      </c>
      <c r="AD525" s="104" t="s">
        <v>134</v>
      </c>
      <c r="AE525" s="105"/>
      <c r="AF525" s="106" t="s">
        <v>134</v>
      </c>
      <c r="AG525" s="105"/>
      <c r="AH525" s="106" t="s">
        <v>134</v>
      </c>
      <c r="AI525" s="103"/>
    </row>
    <row r="526" spans="1:35" ht="12" customHeight="1" x14ac:dyDescent="0.2">
      <c r="A526" s="25"/>
      <c r="B526" s="92" t="s">
        <v>134</v>
      </c>
      <c r="C526" s="34"/>
      <c r="D526" s="93"/>
      <c r="E526" s="94">
        <v>0</v>
      </c>
      <c r="F526" s="94">
        <v>0</v>
      </c>
      <c r="G526" s="94">
        <v>0</v>
      </c>
      <c r="H526" s="94">
        <v>0</v>
      </c>
      <c r="I526" s="94">
        <v>0</v>
      </c>
      <c r="J526" s="95">
        <v>0</v>
      </c>
      <c r="K526" s="94">
        <v>0</v>
      </c>
      <c r="L526" s="94">
        <v>0</v>
      </c>
      <c r="M526" s="96"/>
      <c r="N526" s="97" t="s">
        <v>134</v>
      </c>
      <c r="O526" s="98"/>
      <c r="P526" s="98"/>
      <c r="Q526" s="30" t="s">
        <v>134</v>
      </c>
      <c r="R526" s="31" t="s">
        <v>134</v>
      </c>
      <c r="S526" s="32" t="s">
        <v>134</v>
      </c>
      <c r="T526" s="99"/>
      <c r="U526" s="99"/>
      <c r="V526" s="100" t="s">
        <v>134</v>
      </c>
      <c r="W526" s="101"/>
      <c r="X526" s="100" t="s">
        <v>134</v>
      </c>
      <c r="Y526" s="102"/>
      <c r="Z526" s="100" t="s">
        <v>134</v>
      </c>
      <c r="AA526" s="103"/>
      <c r="AB526" s="33">
        <v>2021</v>
      </c>
      <c r="AC526" s="58">
        <v>0</v>
      </c>
      <c r="AD526" s="104" t="s">
        <v>134</v>
      </c>
      <c r="AE526" s="105"/>
      <c r="AF526" s="106" t="s">
        <v>134</v>
      </c>
      <c r="AG526" s="105"/>
      <c r="AH526" s="106" t="s">
        <v>134</v>
      </c>
      <c r="AI526" s="103"/>
    </row>
    <row r="527" spans="1:35" ht="12" customHeight="1" x14ac:dyDescent="0.2">
      <c r="A527" s="25"/>
      <c r="B527" s="92" t="s">
        <v>134</v>
      </c>
      <c r="C527" s="107"/>
      <c r="D527" s="93"/>
      <c r="E527" s="94">
        <v>0</v>
      </c>
      <c r="F527" s="94">
        <v>0</v>
      </c>
      <c r="G527" s="94">
        <v>0</v>
      </c>
      <c r="H527" s="94">
        <v>0</v>
      </c>
      <c r="I527" s="94">
        <v>0</v>
      </c>
      <c r="J527" s="95">
        <v>0</v>
      </c>
      <c r="K527" s="94">
        <v>0</v>
      </c>
      <c r="L527" s="94">
        <v>0</v>
      </c>
      <c r="M527" s="96"/>
      <c r="N527" s="97" t="s">
        <v>134</v>
      </c>
      <c r="O527" s="98"/>
      <c r="P527" s="98"/>
      <c r="Q527" s="30" t="s">
        <v>134</v>
      </c>
      <c r="R527" s="31" t="s">
        <v>134</v>
      </c>
      <c r="S527" s="32" t="s">
        <v>134</v>
      </c>
      <c r="T527" s="99"/>
      <c r="U527" s="99"/>
      <c r="V527" s="100" t="s">
        <v>134</v>
      </c>
      <c r="W527" s="101"/>
      <c r="X527" s="100" t="s">
        <v>134</v>
      </c>
      <c r="Y527" s="102"/>
      <c r="Z527" s="100" t="s">
        <v>134</v>
      </c>
      <c r="AA527" s="103"/>
      <c r="AB527" s="33">
        <v>2021</v>
      </c>
      <c r="AC527" s="58">
        <v>0</v>
      </c>
      <c r="AD527" s="104" t="s">
        <v>134</v>
      </c>
      <c r="AE527" s="105"/>
      <c r="AF527" s="106" t="s">
        <v>134</v>
      </c>
      <c r="AG527" s="105"/>
      <c r="AH527" s="106" t="s">
        <v>134</v>
      </c>
      <c r="AI527" s="103"/>
    </row>
    <row r="528" spans="1:35" ht="12" customHeight="1" x14ac:dyDescent="0.2">
      <c r="A528" s="25"/>
      <c r="B528" s="92" t="s">
        <v>134</v>
      </c>
      <c r="C528" s="107"/>
      <c r="D528" s="93"/>
      <c r="E528" s="94">
        <v>0</v>
      </c>
      <c r="F528" s="94">
        <v>0</v>
      </c>
      <c r="G528" s="94">
        <v>0</v>
      </c>
      <c r="H528" s="94">
        <v>0</v>
      </c>
      <c r="I528" s="94">
        <v>0</v>
      </c>
      <c r="J528" s="95">
        <v>0</v>
      </c>
      <c r="K528" s="94">
        <v>0</v>
      </c>
      <c r="L528" s="94">
        <v>0</v>
      </c>
      <c r="M528" s="96"/>
      <c r="N528" s="97" t="s">
        <v>134</v>
      </c>
      <c r="O528" s="98"/>
      <c r="P528" s="98"/>
      <c r="Q528" s="30" t="s">
        <v>134</v>
      </c>
      <c r="R528" s="31" t="s">
        <v>134</v>
      </c>
      <c r="S528" s="32" t="s">
        <v>134</v>
      </c>
      <c r="T528" s="99"/>
      <c r="U528" s="99"/>
      <c r="V528" s="100" t="s">
        <v>134</v>
      </c>
      <c r="W528" s="101"/>
      <c r="X528" s="100" t="s">
        <v>134</v>
      </c>
      <c r="Y528" s="102"/>
      <c r="Z528" s="100" t="s">
        <v>134</v>
      </c>
      <c r="AA528" s="103"/>
      <c r="AB528" s="33">
        <v>2021</v>
      </c>
      <c r="AC528" s="58">
        <v>0</v>
      </c>
      <c r="AD528" s="104" t="s">
        <v>134</v>
      </c>
      <c r="AE528" s="105"/>
      <c r="AF528" s="106" t="s">
        <v>134</v>
      </c>
      <c r="AG528" s="105"/>
      <c r="AH528" s="106" t="s">
        <v>134</v>
      </c>
      <c r="AI528" s="103"/>
    </row>
    <row r="529" spans="1:35" ht="12" customHeight="1" x14ac:dyDescent="0.2">
      <c r="A529" s="25"/>
      <c r="B529" s="92" t="s">
        <v>134</v>
      </c>
      <c r="C529" s="107"/>
      <c r="D529" s="93"/>
      <c r="E529" s="94">
        <v>0</v>
      </c>
      <c r="F529" s="94">
        <v>0</v>
      </c>
      <c r="G529" s="94">
        <v>0</v>
      </c>
      <c r="H529" s="94">
        <v>0</v>
      </c>
      <c r="I529" s="94">
        <v>0</v>
      </c>
      <c r="J529" s="95">
        <v>0</v>
      </c>
      <c r="K529" s="94">
        <v>0</v>
      </c>
      <c r="L529" s="94">
        <v>0</v>
      </c>
      <c r="M529" s="96"/>
      <c r="N529" s="97" t="s">
        <v>134</v>
      </c>
      <c r="O529" s="98"/>
      <c r="P529" s="98"/>
      <c r="Q529" s="30" t="s">
        <v>134</v>
      </c>
      <c r="R529" s="31" t="s">
        <v>134</v>
      </c>
      <c r="S529" s="32" t="s">
        <v>134</v>
      </c>
      <c r="T529" s="99"/>
      <c r="U529" s="99"/>
      <c r="V529" s="100" t="s">
        <v>134</v>
      </c>
      <c r="W529" s="101"/>
      <c r="X529" s="100" t="s">
        <v>134</v>
      </c>
      <c r="Y529" s="102"/>
      <c r="Z529" s="100" t="s">
        <v>134</v>
      </c>
      <c r="AA529" s="103"/>
      <c r="AB529" s="33">
        <v>2021</v>
      </c>
      <c r="AC529" s="58">
        <v>0</v>
      </c>
      <c r="AD529" s="104" t="s">
        <v>134</v>
      </c>
      <c r="AE529" s="105"/>
      <c r="AF529" s="106" t="s">
        <v>134</v>
      </c>
      <c r="AG529" s="105"/>
      <c r="AH529" s="106" t="s">
        <v>134</v>
      </c>
      <c r="AI529" s="103"/>
    </row>
    <row r="530" spans="1:35" ht="12" customHeight="1" thickBot="1" x14ac:dyDescent="0.25">
      <c r="A530" s="25"/>
      <c r="B530" s="191" t="s">
        <v>134</v>
      </c>
      <c r="C530" s="192"/>
      <c r="D530" s="193"/>
      <c r="E530" s="194">
        <v>0</v>
      </c>
      <c r="F530" s="194">
        <v>0</v>
      </c>
      <c r="G530" s="194">
        <v>0</v>
      </c>
      <c r="H530" s="194">
        <v>0</v>
      </c>
      <c r="I530" s="194">
        <v>0</v>
      </c>
      <c r="J530" s="195">
        <v>0</v>
      </c>
      <c r="K530" s="194">
        <v>0</v>
      </c>
      <c r="L530" s="194">
        <v>0</v>
      </c>
      <c r="M530" s="196"/>
      <c r="N530" s="197" t="s">
        <v>134</v>
      </c>
      <c r="O530" s="198"/>
      <c r="P530" s="198"/>
      <c r="Q530" s="59" t="s">
        <v>134</v>
      </c>
      <c r="R530" s="60" t="s">
        <v>134</v>
      </c>
      <c r="S530" s="61" t="s">
        <v>134</v>
      </c>
      <c r="T530" s="199"/>
      <c r="U530" s="199"/>
      <c r="V530" s="200" t="s">
        <v>134</v>
      </c>
      <c r="W530" s="201"/>
      <c r="X530" s="200" t="s">
        <v>134</v>
      </c>
      <c r="Y530" s="202"/>
      <c r="Z530" s="200" t="s">
        <v>134</v>
      </c>
      <c r="AA530" s="203"/>
      <c r="AB530" s="62">
        <v>2021</v>
      </c>
      <c r="AC530" s="63">
        <v>0</v>
      </c>
      <c r="AD530" s="204" t="s">
        <v>134</v>
      </c>
      <c r="AE530" s="205"/>
      <c r="AF530" s="206" t="s">
        <v>134</v>
      </c>
      <c r="AG530" s="205"/>
      <c r="AH530" s="206" t="s">
        <v>134</v>
      </c>
      <c r="AI530" s="203"/>
    </row>
    <row r="531" spans="1:35" ht="18" customHeight="1" thickBot="1" x14ac:dyDescent="0.25">
      <c r="B531" s="39"/>
      <c r="C531" s="40"/>
      <c r="D531" s="40"/>
      <c r="E531" s="40"/>
      <c r="F531" s="41"/>
      <c r="G531" s="41"/>
      <c r="H531" s="41"/>
      <c r="I531" s="42"/>
      <c r="J531" s="43"/>
      <c r="K531" s="44"/>
      <c r="L531" s="44"/>
      <c r="M531" s="44"/>
      <c r="N531" s="45"/>
      <c r="O531" s="46"/>
      <c r="P531" s="45"/>
      <c r="Q531" s="45"/>
      <c r="R531" s="45"/>
      <c r="S531" s="45"/>
      <c r="T531" s="45"/>
      <c r="U531" s="45"/>
      <c r="V531" s="45"/>
      <c r="W531" s="45"/>
      <c r="X531" s="45"/>
      <c r="Y531" s="45"/>
      <c r="Z531" s="45"/>
      <c r="AA531" s="45"/>
      <c r="AB531" s="45"/>
      <c r="AC531" s="45"/>
      <c r="AD531" s="40"/>
      <c r="AE531" s="40"/>
      <c r="AF531" s="40"/>
      <c r="AG531" s="40"/>
      <c r="AH531" s="40"/>
      <c r="AI531" s="47"/>
    </row>
    <row r="532" spans="1:35" ht="25.5" customHeight="1" thickBot="1" x14ac:dyDescent="0.25">
      <c r="B532" s="171">
        <v>47</v>
      </c>
      <c r="C532" s="171" t="s">
        <v>274</v>
      </c>
      <c r="D532" s="172">
        <v>1</v>
      </c>
      <c r="E532" s="173">
        <v>5578027000</v>
      </c>
      <c r="F532" s="173">
        <v>7891973000</v>
      </c>
      <c r="G532" s="173">
        <v>2074387000</v>
      </c>
      <c r="H532" s="173">
        <v>2572705000</v>
      </c>
      <c r="I532" s="173">
        <v>3503640000</v>
      </c>
      <c r="J532" s="173">
        <v>5319268000</v>
      </c>
      <c r="K532" s="173">
        <v>20456863</v>
      </c>
      <c r="L532" s="173">
        <v>1539875</v>
      </c>
      <c r="M532" s="174">
        <v>1</v>
      </c>
      <c r="N532" s="174">
        <v>3.5</v>
      </c>
      <c r="O532" s="175" t="s">
        <v>116</v>
      </c>
      <c r="P532" s="175">
        <v>0</v>
      </c>
      <c r="Q532" s="52">
        <v>700000000</v>
      </c>
      <c r="R532" s="227">
        <v>3643640000</v>
      </c>
      <c r="S532" s="73" t="s">
        <v>128</v>
      </c>
      <c r="T532" s="69" t="s">
        <v>163</v>
      </c>
      <c r="U532" s="69">
        <v>2.6890001720990346</v>
      </c>
      <c r="V532" s="70" t="s">
        <v>128</v>
      </c>
      <c r="W532" s="71">
        <v>0.32599009145114916</v>
      </c>
      <c r="X532" s="70" t="s">
        <v>128</v>
      </c>
      <c r="Y532" s="72">
        <v>13.284755580810131</v>
      </c>
      <c r="Z532" s="70" t="s">
        <v>128</v>
      </c>
      <c r="AA532" s="70" t="s">
        <v>128</v>
      </c>
      <c r="AB532" s="23">
        <v>2021</v>
      </c>
      <c r="AC532" s="24">
        <v>8686.5681334381188</v>
      </c>
      <c r="AD532" s="74" t="s">
        <v>443</v>
      </c>
      <c r="AE532" s="75">
        <v>3.8458041595196934E-3</v>
      </c>
      <c r="AF532" s="73" t="s">
        <v>128</v>
      </c>
      <c r="AG532" s="75">
        <v>2.5921101098546587E-3</v>
      </c>
      <c r="AH532" s="73" t="s">
        <v>128</v>
      </c>
      <c r="AI532" s="70" t="s">
        <v>128</v>
      </c>
    </row>
    <row r="533" spans="1:35" ht="12" customHeight="1" x14ac:dyDescent="0.2">
      <c r="A533" s="25"/>
      <c r="B533" s="176">
        <v>47.1</v>
      </c>
      <c r="C533" s="177" t="s">
        <v>275</v>
      </c>
      <c r="D533" s="178">
        <v>0.6</v>
      </c>
      <c r="E533" s="94">
        <v>4422807000</v>
      </c>
      <c r="F533" s="94">
        <v>6281753000</v>
      </c>
      <c r="G533" s="94">
        <v>2065887000</v>
      </c>
      <c r="H533" s="94">
        <v>2549955000</v>
      </c>
      <c r="I533" s="94">
        <v>2356920000</v>
      </c>
      <c r="J533" s="95">
        <v>3731798000</v>
      </c>
      <c r="K533" s="94">
        <v>465583</v>
      </c>
      <c r="L533" s="94">
        <v>39875</v>
      </c>
      <c r="M533" s="180"/>
      <c r="N533" s="181" t="s">
        <v>134</v>
      </c>
      <c r="O533" s="182" t="s">
        <v>116</v>
      </c>
      <c r="P533" s="182" t="s">
        <v>134</v>
      </c>
      <c r="Q533" s="53" t="s">
        <v>134</v>
      </c>
      <c r="R533" s="54" t="s">
        <v>134</v>
      </c>
      <c r="S533" s="55" t="s">
        <v>134</v>
      </c>
      <c r="T533" s="183" t="s">
        <v>163</v>
      </c>
      <c r="U533" s="183"/>
      <c r="V533" s="184" t="s">
        <v>134</v>
      </c>
      <c r="W533" s="185"/>
      <c r="X533" s="184" t="s">
        <v>134</v>
      </c>
      <c r="Y533" s="186"/>
      <c r="Z533" s="184" t="s">
        <v>134</v>
      </c>
      <c r="AA533" s="187"/>
      <c r="AB533" s="56">
        <v>2021</v>
      </c>
      <c r="AC533" s="57">
        <v>6914.2247992902794</v>
      </c>
      <c r="AD533" s="188" t="s">
        <v>443</v>
      </c>
      <c r="AE533" s="189"/>
      <c r="AF533" s="190" t="s">
        <v>134</v>
      </c>
      <c r="AG533" s="189"/>
      <c r="AH533" s="190" t="s">
        <v>134</v>
      </c>
      <c r="AI533" s="187" t="s">
        <v>134</v>
      </c>
    </row>
    <row r="534" spans="1:35" ht="12" customHeight="1" x14ac:dyDescent="0.2">
      <c r="A534" s="25"/>
      <c r="B534" s="92">
        <v>47.2</v>
      </c>
      <c r="C534" s="12" t="s">
        <v>276</v>
      </c>
      <c r="D534" s="93">
        <v>0.4</v>
      </c>
      <c r="E534" s="94">
        <v>1155220000</v>
      </c>
      <c r="F534" s="94">
        <v>1610220000</v>
      </c>
      <c r="G534" s="94">
        <v>8500000</v>
      </c>
      <c r="H534" s="94">
        <v>22750000</v>
      </c>
      <c r="I534" s="94">
        <v>1146720000</v>
      </c>
      <c r="J534" s="95">
        <v>1587470000</v>
      </c>
      <c r="K534" s="94">
        <v>19991280</v>
      </c>
      <c r="L534" s="94">
        <v>1500000</v>
      </c>
      <c r="M534" s="96"/>
      <c r="N534" s="97" t="s">
        <v>134</v>
      </c>
      <c r="O534" s="98" t="s">
        <v>116</v>
      </c>
      <c r="P534" s="98" t="s">
        <v>134</v>
      </c>
      <c r="Q534" s="30" t="s">
        <v>134</v>
      </c>
      <c r="R534" s="31" t="s">
        <v>134</v>
      </c>
      <c r="S534" s="32" t="s">
        <v>134</v>
      </c>
      <c r="T534" s="99" t="s">
        <v>163</v>
      </c>
      <c r="U534" s="99"/>
      <c r="V534" s="100" t="s">
        <v>134</v>
      </c>
      <c r="W534" s="101"/>
      <c r="X534" s="100" t="s">
        <v>134</v>
      </c>
      <c r="Y534" s="102"/>
      <c r="Z534" s="100" t="s">
        <v>134</v>
      </c>
      <c r="AA534" s="103"/>
      <c r="AB534" s="33">
        <v>2021</v>
      </c>
      <c r="AC534" s="58">
        <v>1772.3433341478394</v>
      </c>
      <c r="AD534" s="104" t="s">
        <v>443</v>
      </c>
      <c r="AE534" s="105"/>
      <c r="AF534" s="106" t="s">
        <v>134</v>
      </c>
      <c r="AG534" s="105"/>
      <c r="AH534" s="106" t="s">
        <v>134</v>
      </c>
      <c r="AI534" s="103" t="s">
        <v>134</v>
      </c>
    </row>
    <row r="535" spans="1:35" ht="12" customHeight="1" x14ac:dyDescent="0.2">
      <c r="A535" s="25"/>
      <c r="B535" s="92" t="s">
        <v>134</v>
      </c>
      <c r="C535" s="12"/>
      <c r="D535" s="93"/>
      <c r="E535" s="94">
        <v>0</v>
      </c>
      <c r="F535" s="94">
        <v>0</v>
      </c>
      <c r="G535" s="94">
        <v>0</v>
      </c>
      <c r="H535" s="94">
        <v>0</v>
      </c>
      <c r="I535" s="94">
        <v>0</v>
      </c>
      <c r="J535" s="95">
        <v>0</v>
      </c>
      <c r="K535" s="94">
        <v>0</v>
      </c>
      <c r="L535" s="94">
        <v>0</v>
      </c>
      <c r="M535" s="96"/>
      <c r="N535" s="97" t="s">
        <v>134</v>
      </c>
      <c r="O535" s="98"/>
      <c r="P535" s="98"/>
      <c r="Q535" s="30" t="s">
        <v>134</v>
      </c>
      <c r="R535" s="31" t="s">
        <v>134</v>
      </c>
      <c r="S535" s="32" t="s">
        <v>134</v>
      </c>
      <c r="T535" s="99"/>
      <c r="U535" s="99"/>
      <c r="V535" s="100" t="s">
        <v>134</v>
      </c>
      <c r="W535" s="101"/>
      <c r="X535" s="100" t="s">
        <v>134</v>
      </c>
      <c r="Y535" s="102"/>
      <c r="Z535" s="100" t="s">
        <v>134</v>
      </c>
      <c r="AA535" s="103"/>
      <c r="AB535" s="33">
        <v>2021</v>
      </c>
      <c r="AC535" s="58">
        <v>0</v>
      </c>
      <c r="AD535" s="104" t="s">
        <v>134</v>
      </c>
      <c r="AE535" s="105"/>
      <c r="AF535" s="106" t="s">
        <v>134</v>
      </c>
      <c r="AG535" s="105"/>
      <c r="AH535" s="106" t="s">
        <v>134</v>
      </c>
      <c r="AI535" s="103"/>
    </row>
    <row r="536" spans="1:35" ht="12" customHeight="1" x14ac:dyDescent="0.2">
      <c r="A536" s="25"/>
      <c r="B536" s="92" t="s">
        <v>134</v>
      </c>
      <c r="C536" s="107"/>
      <c r="D536" s="93"/>
      <c r="E536" s="94">
        <v>0</v>
      </c>
      <c r="F536" s="94">
        <v>0</v>
      </c>
      <c r="G536" s="94">
        <v>0</v>
      </c>
      <c r="H536" s="94">
        <v>0</v>
      </c>
      <c r="I536" s="94">
        <v>0</v>
      </c>
      <c r="J536" s="95">
        <v>0</v>
      </c>
      <c r="K536" s="94">
        <v>0</v>
      </c>
      <c r="L536" s="94">
        <v>0</v>
      </c>
      <c r="M536" s="96"/>
      <c r="N536" s="97" t="s">
        <v>134</v>
      </c>
      <c r="O536" s="98"/>
      <c r="P536" s="98"/>
      <c r="Q536" s="30" t="s">
        <v>134</v>
      </c>
      <c r="R536" s="31" t="s">
        <v>134</v>
      </c>
      <c r="S536" s="32" t="s">
        <v>134</v>
      </c>
      <c r="T536" s="99"/>
      <c r="U536" s="99"/>
      <c r="V536" s="100" t="s">
        <v>134</v>
      </c>
      <c r="W536" s="101"/>
      <c r="X536" s="100" t="s">
        <v>134</v>
      </c>
      <c r="Y536" s="102"/>
      <c r="Z536" s="100" t="s">
        <v>134</v>
      </c>
      <c r="AA536" s="103"/>
      <c r="AB536" s="33">
        <v>2021</v>
      </c>
      <c r="AC536" s="58">
        <v>0</v>
      </c>
      <c r="AD536" s="104" t="s">
        <v>134</v>
      </c>
      <c r="AE536" s="105"/>
      <c r="AF536" s="106" t="s">
        <v>134</v>
      </c>
      <c r="AG536" s="105"/>
      <c r="AH536" s="106" t="s">
        <v>134</v>
      </c>
      <c r="AI536" s="103"/>
    </row>
    <row r="537" spans="1:35" ht="12" customHeight="1" x14ac:dyDescent="0.2">
      <c r="A537" s="25"/>
      <c r="B537" s="92" t="s">
        <v>134</v>
      </c>
      <c r="C537" s="34"/>
      <c r="D537" s="93"/>
      <c r="E537" s="94">
        <v>0</v>
      </c>
      <c r="F537" s="94">
        <v>0</v>
      </c>
      <c r="G537" s="94">
        <v>0</v>
      </c>
      <c r="H537" s="94">
        <v>0</v>
      </c>
      <c r="I537" s="94">
        <v>0</v>
      </c>
      <c r="J537" s="95">
        <v>0</v>
      </c>
      <c r="K537" s="94">
        <v>0</v>
      </c>
      <c r="L537" s="94">
        <v>0</v>
      </c>
      <c r="M537" s="96"/>
      <c r="N537" s="97" t="s">
        <v>134</v>
      </c>
      <c r="O537" s="98"/>
      <c r="P537" s="98"/>
      <c r="Q537" s="30" t="s">
        <v>134</v>
      </c>
      <c r="R537" s="31" t="s">
        <v>134</v>
      </c>
      <c r="S537" s="32" t="s">
        <v>134</v>
      </c>
      <c r="T537" s="99"/>
      <c r="U537" s="99"/>
      <c r="V537" s="100" t="s">
        <v>134</v>
      </c>
      <c r="W537" s="101"/>
      <c r="X537" s="100" t="s">
        <v>134</v>
      </c>
      <c r="Y537" s="102"/>
      <c r="Z537" s="100" t="s">
        <v>134</v>
      </c>
      <c r="AA537" s="103"/>
      <c r="AB537" s="33">
        <v>2021</v>
      </c>
      <c r="AC537" s="58">
        <v>0</v>
      </c>
      <c r="AD537" s="104" t="s">
        <v>134</v>
      </c>
      <c r="AE537" s="105"/>
      <c r="AF537" s="106" t="s">
        <v>134</v>
      </c>
      <c r="AG537" s="105"/>
      <c r="AH537" s="106" t="s">
        <v>134</v>
      </c>
      <c r="AI537" s="103"/>
    </row>
    <row r="538" spans="1:35" ht="12" customHeight="1" x14ac:dyDescent="0.2">
      <c r="A538" s="25"/>
      <c r="B538" s="92" t="s">
        <v>134</v>
      </c>
      <c r="C538" s="107"/>
      <c r="D538" s="93"/>
      <c r="E538" s="94">
        <v>0</v>
      </c>
      <c r="F538" s="94">
        <v>0</v>
      </c>
      <c r="G538" s="94">
        <v>0</v>
      </c>
      <c r="H538" s="94">
        <v>0</v>
      </c>
      <c r="I538" s="94">
        <v>0</v>
      </c>
      <c r="J538" s="95">
        <v>0</v>
      </c>
      <c r="K538" s="94">
        <v>0</v>
      </c>
      <c r="L538" s="94">
        <v>0</v>
      </c>
      <c r="M538" s="96"/>
      <c r="N538" s="97" t="s">
        <v>134</v>
      </c>
      <c r="O538" s="98"/>
      <c r="P538" s="98"/>
      <c r="Q538" s="30" t="s">
        <v>134</v>
      </c>
      <c r="R538" s="31" t="s">
        <v>134</v>
      </c>
      <c r="S538" s="32" t="s">
        <v>134</v>
      </c>
      <c r="T538" s="99"/>
      <c r="U538" s="99"/>
      <c r="V538" s="100" t="s">
        <v>134</v>
      </c>
      <c r="W538" s="101"/>
      <c r="X538" s="100" t="s">
        <v>134</v>
      </c>
      <c r="Y538" s="102"/>
      <c r="Z538" s="100" t="s">
        <v>134</v>
      </c>
      <c r="AA538" s="103"/>
      <c r="AB538" s="33">
        <v>2021</v>
      </c>
      <c r="AC538" s="58">
        <v>0</v>
      </c>
      <c r="AD538" s="104" t="s">
        <v>134</v>
      </c>
      <c r="AE538" s="105"/>
      <c r="AF538" s="106" t="s">
        <v>134</v>
      </c>
      <c r="AG538" s="105"/>
      <c r="AH538" s="106" t="s">
        <v>134</v>
      </c>
      <c r="AI538" s="103"/>
    </row>
    <row r="539" spans="1:35" ht="12" customHeight="1" x14ac:dyDescent="0.2">
      <c r="A539" s="25"/>
      <c r="B539" s="92" t="s">
        <v>134</v>
      </c>
      <c r="C539" s="107"/>
      <c r="D539" s="93"/>
      <c r="E539" s="94">
        <v>0</v>
      </c>
      <c r="F539" s="94">
        <v>0</v>
      </c>
      <c r="G539" s="94">
        <v>0</v>
      </c>
      <c r="H539" s="94">
        <v>0</v>
      </c>
      <c r="I539" s="94">
        <v>0</v>
      </c>
      <c r="J539" s="95">
        <v>0</v>
      </c>
      <c r="K539" s="94">
        <v>0</v>
      </c>
      <c r="L539" s="94">
        <v>0</v>
      </c>
      <c r="M539" s="96"/>
      <c r="N539" s="97" t="s">
        <v>134</v>
      </c>
      <c r="O539" s="98"/>
      <c r="P539" s="98"/>
      <c r="Q539" s="30" t="s">
        <v>134</v>
      </c>
      <c r="R539" s="31" t="s">
        <v>134</v>
      </c>
      <c r="S539" s="32" t="s">
        <v>134</v>
      </c>
      <c r="T539" s="99"/>
      <c r="U539" s="99"/>
      <c r="V539" s="100" t="s">
        <v>134</v>
      </c>
      <c r="W539" s="101"/>
      <c r="X539" s="100" t="s">
        <v>134</v>
      </c>
      <c r="Y539" s="102"/>
      <c r="Z539" s="100" t="s">
        <v>134</v>
      </c>
      <c r="AA539" s="103"/>
      <c r="AB539" s="33">
        <v>2021</v>
      </c>
      <c r="AC539" s="58">
        <v>0</v>
      </c>
      <c r="AD539" s="104" t="s">
        <v>134</v>
      </c>
      <c r="AE539" s="105"/>
      <c r="AF539" s="106" t="s">
        <v>134</v>
      </c>
      <c r="AG539" s="105"/>
      <c r="AH539" s="106" t="s">
        <v>134</v>
      </c>
      <c r="AI539" s="103"/>
    </row>
    <row r="540" spans="1:35" ht="12" customHeight="1" x14ac:dyDescent="0.2">
      <c r="A540" s="25"/>
      <c r="B540" s="92" t="s">
        <v>134</v>
      </c>
      <c r="C540" s="107"/>
      <c r="D540" s="93"/>
      <c r="E540" s="94">
        <v>0</v>
      </c>
      <c r="F540" s="94">
        <v>0</v>
      </c>
      <c r="G540" s="94">
        <v>0</v>
      </c>
      <c r="H540" s="94">
        <v>0</v>
      </c>
      <c r="I540" s="94">
        <v>0</v>
      </c>
      <c r="J540" s="95">
        <v>0</v>
      </c>
      <c r="K540" s="94">
        <v>0</v>
      </c>
      <c r="L540" s="94">
        <v>0</v>
      </c>
      <c r="M540" s="96"/>
      <c r="N540" s="97" t="s">
        <v>134</v>
      </c>
      <c r="O540" s="98"/>
      <c r="P540" s="98"/>
      <c r="Q540" s="30" t="s">
        <v>134</v>
      </c>
      <c r="R540" s="31" t="s">
        <v>134</v>
      </c>
      <c r="S540" s="32" t="s">
        <v>134</v>
      </c>
      <c r="T540" s="99"/>
      <c r="U540" s="99"/>
      <c r="V540" s="100" t="s">
        <v>134</v>
      </c>
      <c r="W540" s="101"/>
      <c r="X540" s="100" t="s">
        <v>134</v>
      </c>
      <c r="Y540" s="102"/>
      <c r="Z540" s="100" t="s">
        <v>134</v>
      </c>
      <c r="AA540" s="103"/>
      <c r="AB540" s="33">
        <v>2021</v>
      </c>
      <c r="AC540" s="58">
        <v>0</v>
      </c>
      <c r="AD540" s="104" t="s">
        <v>134</v>
      </c>
      <c r="AE540" s="105"/>
      <c r="AF540" s="106" t="s">
        <v>134</v>
      </c>
      <c r="AG540" s="105"/>
      <c r="AH540" s="106" t="s">
        <v>134</v>
      </c>
      <c r="AI540" s="103"/>
    </row>
    <row r="541" spans="1:35" ht="12" customHeight="1" thickBot="1" x14ac:dyDescent="0.25">
      <c r="A541" s="25"/>
      <c r="B541" s="191" t="s">
        <v>134</v>
      </c>
      <c r="C541" s="192"/>
      <c r="D541" s="193"/>
      <c r="E541" s="194">
        <v>0</v>
      </c>
      <c r="F541" s="194">
        <v>0</v>
      </c>
      <c r="G541" s="194">
        <v>0</v>
      </c>
      <c r="H541" s="194">
        <v>0</v>
      </c>
      <c r="I541" s="194">
        <v>0</v>
      </c>
      <c r="J541" s="195">
        <v>0</v>
      </c>
      <c r="K541" s="194">
        <v>0</v>
      </c>
      <c r="L541" s="194">
        <v>0</v>
      </c>
      <c r="M541" s="196"/>
      <c r="N541" s="197" t="s">
        <v>134</v>
      </c>
      <c r="O541" s="198"/>
      <c r="P541" s="198"/>
      <c r="Q541" s="59" t="s">
        <v>134</v>
      </c>
      <c r="R541" s="60" t="s">
        <v>134</v>
      </c>
      <c r="S541" s="61" t="s">
        <v>134</v>
      </c>
      <c r="T541" s="199"/>
      <c r="U541" s="199"/>
      <c r="V541" s="200" t="s">
        <v>134</v>
      </c>
      <c r="W541" s="201"/>
      <c r="X541" s="200" t="s">
        <v>134</v>
      </c>
      <c r="Y541" s="202"/>
      <c r="Z541" s="200" t="s">
        <v>134</v>
      </c>
      <c r="AA541" s="203"/>
      <c r="AB541" s="62">
        <v>2021</v>
      </c>
      <c r="AC541" s="63">
        <v>0</v>
      </c>
      <c r="AD541" s="204" t="s">
        <v>134</v>
      </c>
      <c r="AE541" s="205"/>
      <c r="AF541" s="206" t="s">
        <v>134</v>
      </c>
      <c r="AG541" s="205"/>
      <c r="AH541" s="206" t="s">
        <v>134</v>
      </c>
      <c r="AI541" s="203"/>
    </row>
    <row r="542" spans="1:35" ht="18" customHeight="1" thickBot="1" x14ac:dyDescent="0.25">
      <c r="B542" s="39"/>
      <c r="C542" s="40"/>
      <c r="D542" s="40"/>
      <c r="E542" s="40"/>
      <c r="F542" s="41"/>
      <c r="G542" s="41"/>
      <c r="H542" s="41"/>
      <c r="I542" s="42"/>
      <c r="J542" s="43"/>
      <c r="K542" s="44"/>
      <c r="L542" s="44"/>
      <c r="M542" s="44"/>
      <c r="N542" s="45"/>
      <c r="O542" s="46"/>
      <c r="P542" s="45"/>
      <c r="Q542" s="45"/>
      <c r="R542" s="45"/>
      <c r="S542" s="45"/>
      <c r="T542" s="45"/>
      <c r="U542" s="45"/>
      <c r="V542" s="45"/>
      <c r="W542" s="45"/>
      <c r="X542" s="45"/>
      <c r="Y542" s="45"/>
      <c r="Z542" s="45"/>
      <c r="AA542" s="45"/>
      <c r="AB542" s="45"/>
      <c r="AC542" s="45"/>
      <c r="AD542" s="40"/>
      <c r="AE542" s="40"/>
      <c r="AF542" s="40"/>
      <c r="AG542" s="40"/>
      <c r="AH542" s="40"/>
      <c r="AI542" s="47"/>
    </row>
    <row r="543" spans="1:35" ht="25.5" customHeight="1" thickBot="1" x14ac:dyDescent="0.25">
      <c r="B543" s="171">
        <v>48</v>
      </c>
      <c r="C543" s="171" t="s">
        <v>277</v>
      </c>
      <c r="D543" s="172">
        <v>1</v>
      </c>
      <c r="E543" s="173">
        <v>7820788987</v>
      </c>
      <c r="F543" s="173">
        <v>9522773343</v>
      </c>
      <c r="G543" s="173">
        <v>1530732491</v>
      </c>
      <c r="H543" s="173">
        <v>6167156515</v>
      </c>
      <c r="I543" s="173">
        <v>6290056496</v>
      </c>
      <c r="J543" s="173">
        <v>3355616828</v>
      </c>
      <c r="K543" s="173">
        <v>1507592252</v>
      </c>
      <c r="L543" s="173">
        <v>1.0000000000000001E-5</v>
      </c>
      <c r="M543" s="174">
        <v>1</v>
      </c>
      <c r="N543" s="174">
        <v>3.5</v>
      </c>
      <c r="O543" s="175" t="s">
        <v>116</v>
      </c>
      <c r="P543" s="175">
        <v>0</v>
      </c>
      <c r="Q543" s="52">
        <v>700000000</v>
      </c>
      <c r="R543" s="227">
        <v>6430056496</v>
      </c>
      <c r="S543" s="73" t="s">
        <v>128</v>
      </c>
      <c r="T543" s="69" t="s">
        <v>163</v>
      </c>
      <c r="U543" s="69">
        <v>5.1091807569138483</v>
      </c>
      <c r="V543" s="70" t="s">
        <v>128</v>
      </c>
      <c r="W543" s="71">
        <v>0.64762189467980491</v>
      </c>
      <c r="X543" s="70" t="s">
        <v>128</v>
      </c>
      <c r="Y543" s="72">
        <v>150759225200000</v>
      </c>
      <c r="Z543" s="70" t="s">
        <v>128</v>
      </c>
      <c r="AA543" s="70" t="s">
        <v>128</v>
      </c>
      <c r="AB543" s="23">
        <v>2021</v>
      </c>
      <c r="AC543" s="24">
        <v>10481.563921120583</v>
      </c>
      <c r="AD543" s="74" t="s">
        <v>443</v>
      </c>
      <c r="AE543" s="75">
        <v>0.44927425545739336</v>
      </c>
      <c r="AF543" s="73" t="s">
        <v>128</v>
      </c>
      <c r="AG543" s="75">
        <v>0.15831441090721757</v>
      </c>
      <c r="AH543" s="73" t="s">
        <v>128</v>
      </c>
      <c r="AI543" s="70" t="s">
        <v>128</v>
      </c>
    </row>
    <row r="544" spans="1:35" ht="12" customHeight="1" x14ac:dyDescent="0.2">
      <c r="A544" s="25"/>
      <c r="B544" s="176">
        <v>48.1</v>
      </c>
      <c r="C544" s="177" t="s">
        <v>277</v>
      </c>
      <c r="D544" s="178">
        <v>1</v>
      </c>
      <c r="E544" s="94">
        <v>7820788987</v>
      </c>
      <c r="F544" s="94">
        <v>9522773343</v>
      </c>
      <c r="G544" s="94">
        <v>1530732491</v>
      </c>
      <c r="H544" s="94">
        <v>6167156515</v>
      </c>
      <c r="I544" s="94">
        <v>6290056496</v>
      </c>
      <c r="J544" s="95">
        <v>3355616828</v>
      </c>
      <c r="K544" s="94">
        <v>1507592252</v>
      </c>
      <c r="L544" s="94">
        <v>1.0000000000000001E-5</v>
      </c>
      <c r="M544" s="180"/>
      <c r="N544" s="181" t="s">
        <v>134</v>
      </c>
      <c r="O544" s="182" t="s">
        <v>116</v>
      </c>
      <c r="P544" s="182" t="s">
        <v>134</v>
      </c>
      <c r="Q544" s="53" t="s">
        <v>134</v>
      </c>
      <c r="R544" s="54" t="s">
        <v>134</v>
      </c>
      <c r="S544" s="55" t="s">
        <v>134</v>
      </c>
      <c r="T544" s="183" t="s">
        <v>163</v>
      </c>
      <c r="U544" s="183"/>
      <c r="V544" s="184" t="s">
        <v>134</v>
      </c>
      <c r="W544" s="185"/>
      <c r="X544" s="184" t="s">
        <v>134</v>
      </c>
      <c r="Y544" s="186"/>
      <c r="Z544" s="184" t="s">
        <v>134</v>
      </c>
      <c r="AA544" s="187"/>
      <c r="AB544" s="56">
        <v>2021</v>
      </c>
      <c r="AC544" s="57">
        <v>10481.563921120583</v>
      </c>
      <c r="AD544" s="188" t="s">
        <v>443</v>
      </c>
      <c r="AE544" s="189"/>
      <c r="AF544" s="190" t="s">
        <v>134</v>
      </c>
      <c r="AG544" s="189"/>
      <c r="AH544" s="190" t="s">
        <v>134</v>
      </c>
      <c r="AI544" s="187" t="s">
        <v>134</v>
      </c>
    </row>
    <row r="545" spans="1:35" ht="12" customHeight="1" x14ac:dyDescent="0.2">
      <c r="A545" s="25"/>
      <c r="B545" s="92" t="s">
        <v>134</v>
      </c>
      <c r="C545" s="12"/>
      <c r="D545" s="93"/>
      <c r="E545" s="94">
        <v>0</v>
      </c>
      <c r="F545" s="94">
        <v>0</v>
      </c>
      <c r="G545" s="94">
        <v>0</v>
      </c>
      <c r="H545" s="94">
        <v>0</v>
      </c>
      <c r="I545" s="94">
        <v>0</v>
      </c>
      <c r="J545" s="95">
        <v>0</v>
      </c>
      <c r="K545" s="94">
        <v>0</v>
      </c>
      <c r="L545" s="94">
        <v>0</v>
      </c>
      <c r="M545" s="96"/>
      <c r="N545" s="97" t="s">
        <v>134</v>
      </c>
      <c r="O545" s="98" t="s">
        <v>116</v>
      </c>
      <c r="P545" s="98" t="s">
        <v>134</v>
      </c>
      <c r="Q545" s="30" t="s">
        <v>134</v>
      </c>
      <c r="R545" s="31" t="s">
        <v>134</v>
      </c>
      <c r="S545" s="32" t="s">
        <v>134</v>
      </c>
      <c r="T545" s="99"/>
      <c r="U545" s="99"/>
      <c r="V545" s="100" t="s">
        <v>134</v>
      </c>
      <c r="W545" s="101"/>
      <c r="X545" s="100" t="s">
        <v>134</v>
      </c>
      <c r="Y545" s="102"/>
      <c r="Z545" s="100" t="s">
        <v>134</v>
      </c>
      <c r="AA545" s="103"/>
      <c r="AB545" s="33">
        <v>2021</v>
      </c>
      <c r="AC545" s="58">
        <v>0</v>
      </c>
      <c r="AD545" s="104" t="s">
        <v>134</v>
      </c>
      <c r="AE545" s="105"/>
      <c r="AF545" s="106" t="s">
        <v>134</v>
      </c>
      <c r="AG545" s="105"/>
      <c r="AH545" s="106" t="s">
        <v>134</v>
      </c>
      <c r="AI545" s="103" t="s">
        <v>134</v>
      </c>
    </row>
    <row r="546" spans="1:35" ht="12" customHeight="1" x14ac:dyDescent="0.2">
      <c r="A546" s="25"/>
      <c r="B546" s="92" t="s">
        <v>134</v>
      </c>
      <c r="C546" s="12"/>
      <c r="D546" s="93"/>
      <c r="E546" s="94">
        <v>0</v>
      </c>
      <c r="F546" s="94">
        <v>0</v>
      </c>
      <c r="G546" s="94">
        <v>0</v>
      </c>
      <c r="H546" s="94">
        <v>0</v>
      </c>
      <c r="I546" s="94">
        <v>0</v>
      </c>
      <c r="J546" s="95">
        <v>0</v>
      </c>
      <c r="K546" s="94">
        <v>0</v>
      </c>
      <c r="L546" s="94">
        <v>0</v>
      </c>
      <c r="M546" s="96"/>
      <c r="N546" s="97" t="s">
        <v>134</v>
      </c>
      <c r="O546" s="98"/>
      <c r="P546" s="98"/>
      <c r="Q546" s="30" t="s">
        <v>134</v>
      </c>
      <c r="R546" s="31" t="s">
        <v>134</v>
      </c>
      <c r="S546" s="32" t="s">
        <v>134</v>
      </c>
      <c r="T546" s="99"/>
      <c r="U546" s="99"/>
      <c r="V546" s="100" t="s">
        <v>134</v>
      </c>
      <c r="W546" s="101"/>
      <c r="X546" s="100" t="s">
        <v>134</v>
      </c>
      <c r="Y546" s="102"/>
      <c r="Z546" s="100" t="s">
        <v>134</v>
      </c>
      <c r="AA546" s="103"/>
      <c r="AB546" s="33">
        <v>2021</v>
      </c>
      <c r="AC546" s="58">
        <v>0</v>
      </c>
      <c r="AD546" s="104" t="s">
        <v>134</v>
      </c>
      <c r="AE546" s="105"/>
      <c r="AF546" s="106" t="s">
        <v>134</v>
      </c>
      <c r="AG546" s="105"/>
      <c r="AH546" s="106" t="s">
        <v>134</v>
      </c>
      <c r="AI546" s="103"/>
    </row>
    <row r="547" spans="1:35" ht="12" customHeight="1" x14ac:dyDescent="0.2">
      <c r="A547" s="25"/>
      <c r="B547" s="92" t="s">
        <v>134</v>
      </c>
      <c r="C547" s="107"/>
      <c r="D547" s="93"/>
      <c r="E547" s="94">
        <v>0</v>
      </c>
      <c r="F547" s="94">
        <v>0</v>
      </c>
      <c r="G547" s="94">
        <v>0</v>
      </c>
      <c r="H547" s="94">
        <v>0</v>
      </c>
      <c r="I547" s="94">
        <v>0</v>
      </c>
      <c r="J547" s="95">
        <v>0</v>
      </c>
      <c r="K547" s="94">
        <v>0</v>
      </c>
      <c r="L547" s="94">
        <v>0</v>
      </c>
      <c r="M547" s="96"/>
      <c r="N547" s="97" t="s">
        <v>134</v>
      </c>
      <c r="O547" s="98"/>
      <c r="P547" s="98"/>
      <c r="Q547" s="30" t="s">
        <v>134</v>
      </c>
      <c r="R547" s="31" t="s">
        <v>134</v>
      </c>
      <c r="S547" s="32" t="s">
        <v>134</v>
      </c>
      <c r="T547" s="99"/>
      <c r="U547" s="99"/>
      <c r="V547" s="100" t="s">
        <v>134</v>
      </c>
      <c r="W547" s="101"/>
      <c r="X547" s="100" t="s">
        <v>134</v>
      </c>
      <c r="Y547" s="102"/>
      <c r="Z547" s="100" t="s">
        <v>134</v>
      </c>
      <c r="AA547" s="103"/>
      <c r="AB547" s="33">
        <v>2021</v>
      </c>
      <c r="AC547" s="58">
        <v>0</v>
      </c>
      <c r="AD547" s="104" t="s">
        <v>134</v>
      </c>
      <c r="AE547" s="105"/>
      <c r="AF547" s="106" t="s">
        <v>134</v>
      </c>
      <c r="AG547" s="105"/>
      <c r="AH547" s="106" t="s">
        <v>134</v>
      </c>
      <c r="AI547" s="103"/>
    </row>
    <row r="548" spans="1:35" ht="12" customHeight="1" x14ac:dyDescent="0.2">
      <c r="A548" s="25"/>
      <c r="B548" s="92" t="s">
        <v>134</v>
      </c>
      <c r="C548" s="34"/>
      <c r="D548" s="93"/>
      <c r="E548" s="94">
        <v>0</v>
      </c>
      <c r="F548" s="94">
        <v>0</v>
      </c>
      <c r="G548" s="94">
        <v>0</v>
      </c>
      <c r="H548" s="94">
        <v>0</v>
      </c>
      <c r="I548" s="94">
        <v>0</v>
      </c>
      <c r="J548" s="95">
        <v>0</v>
      </c>
      <c r="K548" s="94">
        <v>0</v>
      </c>
      <c r="L548" s="94">
        <v>0</v>
      </c>
      <c r="M548" s="96"/>
      <c r="N548" s="97" t="s">
        <v>134</v>
      </c>
      <c r="O548" s="98"/>
      <c r="P548" s="98"/>
      <c r="Q548" s="30" t="s">
        <v>134</v>
      </c>
      <c r="R548" s="31" t="s">
        <v>134</v>
      </c>
      <c r="S548" s="32" t="s">
        <v>134</v>
      </c>
      <c r="T548" s="99"/>
      <c r="U548" s="99"/>
      <c r="V548" s="100" t="s">
        <v>134</v>
      </c>
      <c r="W548" s="101"/>
      <c r="X548" s="100" t="s">
        <v>134</v>
      </c>
      <c r="Y548" s="102"/>
      <c r="Z548" s="100" t="s">
        <v>134</v>
      </c>
      <c r="AA548" s="103"/>
      <c r="AB548" s="33">
        <v>2021</v>
      </c>
      <c r="AC548" s="58">
        <v>0</v>
      </c>
      <c r="AD548" s="104" t="s">
        <v>134</v>
      </c>
      <c r="AE548" s="105"/>
      <c r="AF548" s="106" t="s">
        <v>134</v>
      </c>
      <c r="AG548" s="105"/>
      <c r="AH548" s="106" t="s">
        <v>134</v>
      </c>
      <c r="AI548" s="103"/>
    </row>
    <row r="549" spans="1:35" ht="12" customHeight="1" x14ac:dyDescent="0.2">
      <c r="A549" s="25"/>
      <c r="B549" s="92" t="s">
        <v>134</v>
      </c>
      <c r="C549" s="107"/>
      <c r="D549" s="93"/>
      <c r="E549" s="94">
        <v>0</v>
      </c>
      <c r="F549" s="94">
        <v>0</v>
      </c>
      <c r="G549" s="94">
        <v>0</v>
      </c>
      <c r="H549" s="94">
        <v>0</v>
      </c>
      <c r="I549" s="94">
        <v>0</v>
      </c>
      <c r="J549" s="95">
        <v>0</v>
      </c>
      <c r="K549" s="94">
        <v>0</v>
      </c>
      <c r="L549" s="94">
        <v>0</v>
      </c>
      <c r="M549" s="96"/>
      <c r="N549" s="97" t="s">
        <v>134</v>
      </c>
      <c r="O549" s="98"/>
      <c r="P549" s="98"/>
      <c r="Q549" s="30" t="s">
        <v>134</v>
      </c>
      <c r="R549" s="31" t="s">
        <v>134</v>
      </c>
      <c r="S549" s="32" t="s">
        <v>134</v>
      </c>
      <c r="T549" s="99"/>
      <c r="U549" s="99"/>
      <c r="V549" s="100" t="s">
        <v>134</v>
      </c>
      <c r="W549" s="101"/>
      <c r="X549" s="100" t="s">
        <v>134</v>
      </c>
      <c r="Y549" s="102"/>
      <c r="Z549" s="100" t="s">
        <v>134</v>
      </c>
      <c r="AA549" s="103"/>
      <c r="AB549" s="33">
        <v>2021</v>
      </c>
      <c r="AC549" s="58">
        <v>0</v>
      </c>
      <c r="AD549" s="104" t="s">
        <v>134</v>
      </c>
      <c r="AE549" s="105"/>
      <c r="AF549" s="106" t="s">
        <v>134</v>
      </c>
      <c r="AG549" s="105"/>
      <c r="AH549" s="106" t="s">
        <v>134</v>
      </c>
      <c r="AI549" s="103"/>
    </row>
    <row r="550" spans="1:35" ht="12" customHeight="1" x14ac:dyDescent="0.2">
      <c r="A550" s="25"/>
      <c r="B550" s="92" t="s">
        <v>134</v>
      </c>
      <c r="C550" s="107"/>
      <c r="D550" s="93"/>
      <c r="E550" s="94">
        <v>0</v>
      </c>
      <c r="F550" s="94">
        <v>0</v>
      </c>
      <c r="G550" s="94">
        <v>0</v>
      </c>
      <c r="H550" s="94">
        <v>0</v>
      </c>
      <c r="I550" s="94">
        <v>0</v>
      </c>
      <c r="J550" s="95">
        <v>0</v>
      </c>
      <c r="K550" s="94">
        <v>0</v>
      </c>
      <c r="L550" s="94">
        <v>0</v>
      </c>
      <c r="M550" s="96"/>
      <c r="N550" s="97" t="s">
        <v>134</v>
      </c>
      <c r="O550" s="98"/>
      <c r="P550" s="98"/>
      <c r="Q550" s="30" t="s">
        <v>134</v>
      </c>
      <c r="R550" s="31" t="s">
        <v>134</v>
      </c>
      <c r="S550" s="32" t="s">
        <v>134</v>
      </c>
      <c r="T550" s="99"/>
      <c r="U550" s="99"/>
      <c r="V550" s="100" t="s">
        <v>134</v>
      </c>
      <c r="W550" s="101"/>
      <c r="X550" s="100" t="s">
        <v>134</v>
      </c>
      <c r="Y550" s="102"/>
      <c r="Z550" s="100" t="s">
        <v>134</v>
      </c>
      <c r="AA550" s="103"/>
      <c r="AB550" s="33">
        <v>2021</v>
      </c>
      <c r="AC550" s="58">
        <v>0</v>
      </c>
      <c r="AD550" s="104" t="s">
        <v>134</v>
      </c>
      <c r="AE550" s="105"/>
      <c r="AF550" s="106" t="s">
        <v>134</v>
      </c>
      <c r="AG550" s="105"/>
      <c r="AH550" s="106" t="s">
        <v>134</v>
      </c>
      <c r="AI550" s="103"/>
    </row>
    <row r="551" spans="1:35" ht="12" customHeight="1" x14ac:dyDescent="0.2">
      <c r="A551" s="25"/>
      <c r="B551" s="92" t="s">
        <v>134</v>
      </c>
      <c r="C551" s="107"/>
      <c r="D551" s="93"/>
      <c r="E551" s="94">
        <v>0</v>
      </c>
      <c r="F551" s="94">
        <v>0</v>
      </c>
      <c r="G551" s="94">
        <v>0</v>
      </c>
      <c r="H551" s="94">
        <v>0</v>
      </c>
      <c r="I551" s="94">
        <v>0</v>
      </c>
      <c r="J551" s="95">
        <v>0</v>
      </c>
      <c r="K551" s="94">
        <v>0</v>
      </c>
      <c r="L551" s="94">
        <v>0</v>
      </c>
      <c r="M551" s="96"/>
      <c r="N551" s="97" t="s">
        <v>134</v>
      </c>
      <c r="O551" s="98"/>
      <c r="P551" s="98"/>
      <c r="Q551" s="30" t="s">
        <v>134</v>
      </c>
      <c r="R551" s="31" t="s">
        <v>134</v>
      </c>
      <c r="S551" s="32" t="s">
        <v>134</v>
      </c>
      <c r="T551" s="99"/>
      <c r="U551" s="99"/>
      <c r="V551" s="100" t="s">
        <v>134</v>
      </c>
      <c r="W551" s="101"/>
      <c r="X551" s="100" t="s">
        <v>134</v>
      </c>
      <c r="Y551" s="102"/>
      <c r="Z551" s="100" t="s">
        <v>134</v>
      </c>
      <c r="AA551" s="103"/>
      <c r="AB551" s="33">
        <v>2021</v>
      </c>
      <c r="AC551" s="58">
        <v>0</v>
      </c>
      <c r="AD551" s="104" t="s">
        <v>134</v>
      </c>
      <c r="AE551" s="105"/>
      <c r="AF551" s="106" t="s">
        <v>134</v>
      </c>
      <c r="AG551" s="105"/>
      <c r="AH551" s="106" t="s">
        <v>134</v>
      </c>
      <c r="AI551" s="103"/>
    </row>
    <row r="552" spans="1:35" ht="12" customHeight="1" thickBot="1" x14ac:dyDescent="0.25">
      <c r="A552" s="25"/>
      <c r="B552" s="191" t="s">
        <v>134</v>
      </c>
      <c r="C552" s="192"/>
      <c r="D552" s="193"/>
      <c r="E552" s="194">
        <v>0</v>
      </c>
      <c r="F552" s="194">
        <v>0</v>
      </c>
      <c r="G552" s="194">
        <v>0</v>
      </c>
      <c r="H552" s="194">
        <v>0</v>
      </c>
      <c r="I552" s="194">
        <v>0</v>
      </c>
      <c r="J552" s="195">
        <v>0</v>
      </c>
      <c r="K552" s="194">
        <v>0</v>
      </c>
      <c r="L552" s="194">
        <v>0</v>
      </c>
      <c r="M552" s="196"/>
      <c r="N552" s="197" t="s">
        <v>134</v>
      </c>
      <c r="O552" s="198"/>
      <c r="P552" s="198"/>
      <c r="Q552" s="59" t="s">
        <v>134</v>
      </c>
      <c r="R552" s="60" t="s">
        <v>134</v>
      </c>
      <c r="S552" s="61" t="s">
        <v>134</v>
      </c>
      <c r="T552" s="199"/>
      <c r="U552" s="199"/>
      <c r="V552" s="200" t="s">
        <v>134</v>
      </c>
      <c r="W552" s="201"/>
      <c r="X552" s="200" t="s">
        <v>134</v>
      </c>
      <c r="Y552" s="202"/>
      <c r="Z552" s="200" t="s">
        <v>134</v>
      </c>
      <c r="AA552" s="203"/>
      <c r="AB552" s="62">
        <v>2021</v>
      </c>
      <c r="AC552" s="63">
        <v>0</v>
      </c>
      <c r="AD552" s="204" t="s">
        <v>134</v>
      </c>
      <c r="AE552" s="205"/>
      <c r="AF552" s="206" t="s">
        <v>134</v>
      </c>
      <c r="AG552" s="205"/>
      <c r="AH552" s="206" t="s">
        <v>134</v>
      </c>
      <c r="AI552" s="203"/>
    </row>
    <row r="553" spans="1:35" ht="18" customHeight="1" thickBot="1" x14ac:dyDescent="0.25">
      <c r="B553" s="39"/>
      <c r="C553" s="40"/>
      <c r="D553" s="40"/>
      <c r="E553" s="40"/>
      <c r="F553" s="41"/>
      <c r="G553" s="41"/>
      <c r="H553" s="41"/>
      <c r="I553" s="42"/>
      <c r="J553" s="43"/>
      <c r="K553" s="44"/>
      <c r="L553" s="44"/>
      <c r="M553" s="44"/>
      <c r="N553" s="45"/>
      <c r="O553" s="46"/>
      <c r="P553" s="45"/>
      <c r="Q553" s="45"/>
      <c r="R553" s="45"/>
      <c r="S553" s="45"/>
      <c r="T553" s="45"/>
      <c r="U553" s="45"/>
      <c r="V553" s="45"/>
      <c r="W553" s="45"/>
      <c r="X553" s="45"/>
      <c r="Y553" s="45"/>
      <c r="Z553" s="45"/>
      <c r="AA553" s="45"/>
      <c r="AB553" s="45"/>
      <c r="AC553" s="45"/>
      <c r="AD553" s="40"/>
      <c r="AE553" s="40"/>
      <c r="AF553" s="40"/>
      <c r="AG553" s="40"/>
      <c r="AH553" s="40"/>
      <c r="AI553" s="47"/>
    </row>
    <row r="554" spans="1:35" ht="25.5" customHeight="1" thickBot="1" x14ac:dyDescent="0.25">
      <c r="B554" s="171">
        <v>49</v>
      </c>
      <c r="C554" s="171" t="s">
        <v>278</v>
      </c>
      <c r="D554" s="172">
        <v>1</v>
      </c>
      <c r="E554" s="173">
        <v>3100323400</v>
      </c>
      <c r="F554" s="173">
        <v>3106173400</v>
      </c>
      <c r="G554" s="173">
        <v>1410635386</v>
      </c>
      <c r="H554" s="173">
        <v>1410635386</v>
      </c>
      <c r="I554" s="173">
        <v>1689688014</v>
      </c>
      <c r="J554" s="173">
        <v>1695538014</v>
      </c>
      <c r="K554" s="173">
        <v>365342880</v>
      </c>
      <c r="L554" s="173">
        <v>8487350</v>
      </c>
      <c r="M554" s="174">
        <v>1</v>
      </c>
      <c r="N554" s="174">
        <v>3.5</v>
      </c>
      <c r="O554" s="175" t="s">
        <v>116</v>
      </c>
      <c r="P554" s="175">
        <v>0</v>
      </c>
      <c r="Q554" s="52">
        <v>700000000</v>
      </c>
      <c r="R554" s="227">
        <v>1829688014</v>
      </c>
      <c r="S554" s="73" t="s">
        <v>128</v>
      </c>
      <c r="T554" s="69" t="s">
        <v>163</v>
      </c>
      <c r="U554" s="69">
        <v>2.197820521709215</v>
      </c>
      <c r="V554" s="70" t="s">
        <v>128</v>
      </c>
      <c r="W554" s="71">
        <v>0.45413929112907864</v>
      </c>
      <c r="X554" s="70" t="s">
        <v>128</v>
      </c>
      <c r="Y554" s="72">
        <v>43.045577241423999</v>
      </c>
      <c r="Z554" s="70" t="s">
        <v>128</v>
      </c>
      <c r="AA554" s="70" t="s">
        <v>128</v>
      </c>
      <c r="AB554" s="23">
        <v>2021</v>
      </c>
      <c r="AC554" s="24">
        <v>3418.9152539387974</v>
      </c>
      <c r="AD554" s="74" t="s">
        <v>443</v>
      </c>
      <c r="AE554" s="75">
        <v>0.21547312828339807</v>
      </c>
      <c r="AF554" s="73" t="s">
        <v>128</v>
      </c>
      <c r="AG554" s="75">
        <v>0.11761831454741065</v>
      </c>
      <c r="AH554" s="73" t="s">
        <v>128</v>
      </c>
      <c r="AI554" s="70" t="s">
        <v>128</v>
      </c>
    </row>
    <row r="555" spans="1:35" ht="12" customHeight="1" x14ac:dyDescent="0.2">
      <c r="A555" s="25"/>
      <c r="B555" s="176">
        <v>49.1</v>
      </c>
      <c r="C555" s="177" t="s">
        <v>278</v>
      </c>
      <c r="D555" s="178">
        <v>1</v>
      </c>
      <c r="E555" s="94">
        <v>3100323400</v>
      </c>
      <c r="F555" s="94">
        <v>3106173400</v>
      </c>
      <c r="G555" s="94">
        <v>1410635386</v>
      </c>
      <c r="H555" s="94">
        <v>1410635386</v>
      </c>
      <c r="I555" s="94">
        <v>1689688014</v>
      </c>
      <c r="J555" s="95">
        <v>1695538014</v>
      </c>
      <c r="K555" s="94">
        <v>365342880</v>
      </c>
      <c r="L555" s="94">
        <v>8487350</v>
      </c>
      <c r="M555" s="96"/>
      <c r="N555" s="181" t="s">
        <v>134</v>
      </c>
      <c r="O555" s="182" t="s">
        <v>116</v>
      </c>
      <c r="P555" s="182" t="s">
        <v>134</v>
      </c>
      <c r="Q555" s="53" t="s">
        <v>134</v>
      </c>
      <c r="R555" s="54" t="s">
        <v>134</v>
      </c>
      <c r="S555" s="55" t="s">
        <v>134</v>
      </c>
      <c r="T555" s="183" t="s">
        <v>163</v>
      </c>
      <c r="U555" s="183"/>
      <c r="V555" s="184" t="s">
        <v>134</v>
      </c>
      <c r="W555" s="185"/>
      <c r="X555" s="184" t="s">
        <v>134</v>
      </c>
      <c r="Y555" s="186"/>
      <c r="Z555" s="184" t="s">
        <v>134</v>
      </c>
      <c r="AA555" s="187"/>
      <c r="AB555" s="56">
        <v>2021</v>
      </c>
      <c r="AC555" s="57">
        <v>3418.9152539387974</v>
      </c>
      <c r="AD555" s="188" t="s">
        <v>443</v>
      </c>
      <c r="AE555" s="189"/>
      <c r="AF555" s="190" t="s">
        <v>134</v>
      </c>
      <c r="AG555" s="189"/>
      <c r="AH555" s="190" t="s">
        <v>134</v>
      </c>
      <c r="AI555" s="187" t="s">
        <v>134</v>
      </c>
    </row>
    <row r="556" spans="1:35" ht="12" customHeight="1" x14ac:dyDescent="0.2">
      <c r="A556" s="25"/>
      <c r="B556" s="92" t="s">
        <v>134</v>
      </c>
      <c r="C556" s="12"/>
      <c r="D556" s="93"/>
      <c r="E556" s="94">
        <v>0</v>
      </c>
      <c r="F556" s="94">
        <v>0</v>
      </c>
      <c r="G556" s="94">
        <v>0</v>
      </c>
      <c r="H556" s="94">
        <v>0</v>
      </c>
      <c r="I556" s="94">
        <v>0</v>
      </c>
      <c r="J556" s="95">
        <v>0</v>
      </c>
      <c r="K556" s="94">
        <v>0</v>
      </c>
      <c r="L556" s="94">
        <v>0</v>
      </c>
      <c r="M556" s="96"/>
      <c r="N556" s="97" t="s">
        <v>134</v>
      </c>
      <c r="O556" s="98" t="s">
        <v>116</v>
      </c>
      <c r="P556" s="98" t="s">
        <v>134</v>
      </c>
      <c r="Q556" s="30" t="s">
        <v>134</v>
      </c>
      <c r="R556" s="31" t="s">
        <v>134</v>
      </c>
      <c r="S556" s="32" t="s">
        <v>134</v>
      </c>
      <c r="T556" s="99"/>
      <c r="U556" s="99"/>
      <c r="V556" s="100" t="s">
        <v>134</v>
      </c>
      <c r="W556" s="101"/>
      <c r="X556" s="100" t="s">
        <v>134</v>
      </c>
      <c r="Y556" s="102"/>
      <c r="Z556" s="100" t="s">
        <v>134</v>
      </c>
      <c r="AA556" s="103"/>
      <c r="AB556" s="33">
        <v>2021</v>
      </c>
      <c r="AC556" s="58">
        <v>0</v>
      </c>
      <c r="AD556" s="104" t="s">
        <v>134</v>
      </c>
      <c r="AE556" s="105"/>
      <c r="AF556" s="106" t="s">
        <v>134</v>
      </c>
      <c r="AG556" s="105"/>
      <c r="AH556" s="106" t="s">
        <v>134</v>
      </c>
      <c r="AI556" s="103" t="s">
        <v>134</v>
      </c>
    </row>
    <row r="557" spans="1:35" ht="12" customHeight="1" x14ac:dyDescent="0.2">
      <c r="A557" s="25"/>
      <c r="B557" s="92" t="s">
        <v>134</v>
      </c>
      <c r="C557" s="12"/>
      <c r="D557" s="93"/>
      <c r="E557" s="94">
        <v>0</v>
      </c>
      <c r="F557" s="94">
        <v>0</v>
      </c>
      <c r="G557" s="94">
        <v>0</v>
      </c>
      <c r="H557" s="94">
        <v>0</v>
      </c>
      <c r="I557" s="94">
        <v>0</v>
      </c>
      <c r="J557" s="95">
        <v>0</v>
      </c>
      <c r="K557" s="94">
        <v>0</v>
      </c>
      <c r="L557" s="94">
        <v>0</v>
      </c>
      <c r="M557" s="96"/>
      <c r="N557" s="97" t="s">
        <v>134</v>
      </c>
      <c r="O557" s="98"/>
      <c r="P557" s="98"/>
      <c r="Q557" s="30" t="s">
        <v>134</v>
      </c>
      <c r="R557" s="31" t="s">
        <v>134</v>
      </c>
      <c r="S557" s="32" t="s">
        <v>134</v>
      </c>
      <c r="T557" s="99"/>
      <c r="U557" s="99"/>
      <c r="V557" s="100" t="s">
        <v>134</v>
      </c>
      <c r="W557" s="101"/>
      <c r="X557" s="100" t="s">
        <v>134</v>
      </c>
      <c r="Y557" s="102"/>
      <c r="Z557" s="100" t="s">
        <v>134</v>
      </c>
      <c r="AA557" s="103"/>
      <c r="AB557" s="33">
        <v>2021</v>
      </c>
      <c r="AC557" s="58">
        <v>0</v>
      </c>
      <c r="AD557" s="104" t="s">
        <v>134</v>
      </c>
      <c r="AE557" s="105"/>
      <c r="AF557" s="106" t="s">
        <v>134</v>
      </c>
      <c r="AG557" s="105"/>
      <c r="AH557" s="106" t="s">
        <v>134</v>
      </c>
      <c r="AI557" s="103"/>
    </row>
    <row r="558" spans="1:35" ht="12" customHeight="1" x14ac:dyDescent="0.2">
      <c r="A558" s="25"/>
      <c r="B558" s="92" t="s">
        <v>134</v>
      </c>
      <c r="C558" s="107"/>
      <c r="D558" s="93"/>
      <c r="E558" s="94">
        <v>0</v>
      </c>
      <c r="F558" s="94">
        <v>0</v>
      </c>
      <c r="G558" s="94">
        <v>0</v>
      </c>
      <c r="H558" s="94">
        <v>0</v>
      </c>
      <c r="I558" s="94">
        <v>0</v>
      </c>
      <c r="J558" s="95">
        <v>0</v>
      </c>
      <c r="K558" s="94">
        <v>0</v>
      </c>
      <c r="L558" s="94">
        <v>0</v>
      </c>
      <c r="M558" s="96"/>
      <c r="N558" s="97" t="s">
        <v>134</v>
      </c>
      <c r="O558" s="98"/>
      <c r="P558" s="98"/>
      <c r="Q558" s="30" t="s">
        <v>134</v>
      </c>
      <c r="R558" s="31" t="s">
        <v>134</v>
      </c>
      <c r="S558" s="32" t="s">
        <v>134</v>
      </c>
      <c r="T558" s="99"/>
      <c r="U558" s="99"/>
      <c r="V558" s="100" t="s">
        <v>134</v>
      </c>
      <c r="W558" s="101"/>
      <c r="X558" s="100" t="s">
        <v>134</v>
      </c>
      <c r="Y558" s="102"/>
      <c r="Z558" s="100" t="s">
        <v>134</v>
      </c>
      <c r="AA558" s="103"/>
      <c r="AB558" s="33">
        <v>2021</v>
      </c>
      <c r="AC558" s="58">
        <v>0</v>
      </c>
      <c r="AD558" s="104" t="s">
        <v>134</v>
      </c>
      <c r="AE558" s="105"/>
      <c r="AF558" s="106" t="s">
        <v>134</v>
      </c>
      <c r="AG558" s="105"/>
      <c r="AH558" s="106" t="s">
        <v>134</v>
      </c>
      <c r="AI558" s="103"/>
    </row>
    <row r="559" spans="1:35" ht="12" customHeight="1" x14ac:dyDescent="0.2">
      <c r="A559" s="25"/>
      <c r="B559" s="92" t="s">
        <v>134</v>
      </c>
      <c r="C559" s="34"/>
      <c r="D559" s="93"/>
      <c r="E559" s="94">
        <v>0</v>
      </c>
      <c r="F559" s="94">
        <v>0</v>
      </c>
      <c r="G559" s="94">
        <v>0</v>
      </c>
      <c r="H559" s="94">
        <v>0</v>
      </c>
      <c r="I559" s="94">
        <v>0</v>
      </c>
      <c r="J559" s="95">
        <v>0</v>
      </c>
      <c r="K559" s="94">
        <v>0</v>
      </c>
      <c r="L559" s="94">
        <v>0</v>
      </c>
      <c r="M559" s="96"/>
      <c r="N559" s="97" t="s">
        <v>134</v>
      </c>
      <c r="O559" s="98"/>
      <c r="P559" s="98"/>
      <c r="Q559" s="30" t="s">
        <v>134</v>
      </c>
      <c r="R559" s="31" t="s">
        <v>134</v>
      </c>
      <c r="S559" s="32" t="s">
        <v>134</v>
      </c>
      <c r="T559" s="99"/>
      <c r="U559" s="99"/>
      <c r="V559" s="100" t="s">
        <v>134</v>
      </c>
      <c r="W559" s="101"/>
      <c r="X559" s="100" t="s">
        <v>134</v>
      </c>
      <c r="Y559" s="102"/>
      <c r="Z559" s="100" t="s">
        <v>134</v>
      </c>
      <c r="AA559" s="103"/>
      <c r="AB559" s="33">
        <v>2021</v>
      </c>
      <c r="AC559" s="58">
        <v>0</v>
      </c>
      <c r="AD559" s="104" t="s">
        <v>134</v>
      </c>
      <c r="AE559" s="105"/>
      <c r="AF559" s="106" t="s">
        <v>134</v>
      </c>
      <c r="AG559" s="105"/>
      <c r="AH559" s="106" t="s">
        <v>134</v>
      </c>
      <c r="AI559" s="103"/>
    </row>
    <row r="560" spans="1:35" ht="12" customHeight="1" x14ac:dyDescent="0.2">
      <c r="A560" s="25"/>
      <c r="B560" s="92" t="s">
        <v>134</v>
      </c>
      <c r="C560" s="107"/>
      <c r="D560" s="93"/>
      <c r="E560" s="94">
        <v>0</v>
      </c>
      <c r="F560" s="94">
        <v>0</v>
      </c>
      <c r="G560" s="94">
        <v>0</v>
      </c>
      <c r="H560" s="94">
        <v>0</v>
      </c>
      <c r="I560" s="94">
        <v>0</v>
      </c>
      <c r="J560" s="95">
        <v>0</v>
      </c>
      <c r="K560" s="94">
        <v>0</v>
      </c>
      <c r="L560" s="94">
        <v>0</v>
      </c>
      <c r="M560" s="96"/>
      <c r="N560" s="97" t="s">
        <v>134</v>
      </c>
      <c r="O560" s="98"/>
      <c r="P560" s="98"/>
      <c r="Q560" s="30" t="s">
        <v>134</v>
      </c>
      <c r="R560" s="31" t="s">
        <v>134</v>
      </c>
      <c r="S560" s="32" t="s">
        <v>134</v>
      </c>
      <c r="T560" s="99"/>
      <c r="U560" s="99"/>
      <c r="V560" s="100" t="s">
        <v>134</v>
      </c>
      <c r="W560" s="101"/>
      <c r="X560" s="100" t="s">
        <v>134</v>
      </c>
      <c r="Y560" s="102"/>
      <c r="Z560" s="100" t="s">
        <v>134</v>
      </c>
      <c r="AA560" s="103"/>
      <c r="AB560" s="33">
        <v>2021</v>
      </c>
      <c r="AC560" s="58">
        <v>0</v>
      </c>
      <c r="AD560" s="104" t="s">
        <v>134</v>
      </c>
      <c r="AE560" s="105"/>
      <c r="AF560" s="106" t="s">
        <v>134</v>
      </c>
      <c r="AG560" s="105"/>
      <c r="AH560" s="106" t="s">
        <v>134</v>
      </c>
      <c r="AI560" s="103"/>
    </row>
    <row r="561" spans="1:35" ht="12" customHeight="1" x14ac:dyDescent="0.2">
      <c r="A561" s="25"/>
      <c r="B561" s="92" t="s">
        <v>134</v>
      </c>
      <c r="C561" s="107"/>
      <c r="D561" s="93"/>
      <c r="E561" s="94">
        <v>0</v>
      </c>
      <c r="F561" s="94">
        <v>0</v>
      </c>
      <c r="G561" s="94">
        <v>0</v>
      </c>
      <c r="H561" s="94">
        <v>0</v>
      </c>
      <c r="I561" s="94">
        <v>0</v>
      </c>
      <c r="J561" s="95">
        <v>0</v>
      </c>
      <c r="K561" s="94">
        <v>0</v>
      </c>
      <c r="L561" s="94">
        <v>0</v>
      </c>
      <c r="M561" s="96"/>
      <c r="N561" s="97" t="s">
        <v>134</v>
      </c>
      <c r="O561" s="98"/>
      <c r="P561" s="98"/>
      <c r="Q561" s="30" t="s">
        <v>134</v>
      </c>
      <c r="R561" s="31" t="s">
        <v>134</v>
      </c>
      <c r="S561" s="32" t="s">
        <v>134</v>
      </c>
      <c r="T561" s="99"/>
      <c r="U561" s="99"/>
      <c r="V561" s="100" t="s">
        <v>134</v>
      </c>
      <c r="W561" s="101"/>
      <c r="X561" s="100" t="s">
        <v>134</v>
      </c>
      <c r="Y561" s="102"/>
      <c r="Z561" s="100" t="s">
        <v>134</v>
      </c>
      <c r="AA561" s="103"/>
      <c r="AB561" s="33">
        <v>2021</v>
      </c>
      <c r="AC561" s="58">
        <v>0</v>
      </c>
      <c r="AD561" s="104" t="s">
        <v>134</v>
      </c>
      <c r="AE561" s="105"/>
      <c r="AF561" s="106" t="s">
        <v>134</v>
      </c>
      <c r="AG561" s="105"/>
      <c r="AH561" s="106" t="s">
        <v>134</v>
      </c>
      <c r="AI561" s="103"/>
    </row>
    <row r="562" spans="1:35" ht="12" customHeight="1" x14ac:dyDescent="0.2">
      <c r="A562" s="25"/>
      <c r="B562" s="92" t="s">
        <v>134</v>
      </c>
      <c r="C562" s="107"/>
      <c r="D562" s="93"/>
      <c r="E562" s="94">
        <v>0</v>
      </c>
      <c r="F562" s="94">
        <v>0</v>
      </c>
      <c r="G562" s="94">
        <v>0</v>
      </c>
      <c r="H562" s="94">
        <v>0</v>
      </c>
      <c r="I562" s="94">
        <v>0</v>
      </c>
      <c r="J562" s="95">
        <v>0</v>
      </c>
      <c r="K562" s="94">
        <v>0</v>
      </c>
      <c r="L562" s="94">
        <v>0</v>
      </c>
      <c r="M562" s="96"/>
      <c r="N562" s="97" t="s">
        <v>134</v>
      </c>
      <c r="O562" s="98"/>
      <c r="P562" s="98"/>
      <c r="Q562" s="30" t="s">
        <v>134</v>
      </c>
      <c r="R562" s="31" t="s">
        <v>134</v>
      </c>
      <c r="S562" s="32" t="s">
        <v>134</v>
      </c>
      <c r="T562" s="99"/>
      <c r="U562" s="99"/>
      <c r="V562" s="100" t="s">
        <v>134</v>
      </c>
      <c r="W562" s="101"/>
      <c r="X562" s="100" t="s">
        <v>134</v>
      </c>
      <c r="Y562" s="102"/>
      <c r="Z562" s="100" t="s">
        <v>134</v>
      </c>
      <c r="AA562" s="103"/>
      <c r="AB562" s="33">
        <v>2021</v>
      </c>
      <c r="AC562" s="58">
        <v>0</v>
      </c>
      <c r="AD562" s="104" t="s">
        <v>134</v>
      </c>
      <c r="AE562" s="105"/>
      <c r="AF562" s="106" t="s">
        <v>134</v>
      </c>
      <c r="AG562" s="105"/>
      <c r="AH562" s="106" t="s">
        <v>134</v>
      </c>
      <c r="AI562" s="103"/>
    </row>
    <row r="563" spans="1:35" ht="12" customHeight="1" thickBot="1" x14ac:dyDescent="0.25">
      <c r="A563" s="25"/>
      <c r="B563" s="191" t="s">
        <v>134</v>
      </c>
      <c r="C563" s="192"/>
      <c r="D563" s="193"/>
      <c r="E563" s="194">
        <v>0</v>
      </c>
      <c r="F563" s="194">
        <v>0</v>
      </c>
      <c r="G563" s="194">
        <v>0</v>
      </c>
      <c r="H563" s="194">
        <v>0</v>
      </c>
      <c r="I563" s="194">
        <v>0</v>
      </c>
      <c r="J563" s="195">
        <v>0</v>
      </c>
      <c r="K563" s="194">
        <v>0</v>
      </c>
      <c r="L563" s="194">
        <v>0</v>
      </c>
      <c r="M563" s="196"/>
      <c r="N563" s="197" t="s">
        <v>134</v>
      </c>
      <c r="O563" s="198"/>
      <c r="P563" s="198"/>
      <c r="Q563" s="59" t="s">
        <v>134</v>
      </c>
      <c r="R563" s="60" t="s">
        <v>134</v>
      </c>
      <c r="S563" s="61" t="s">
        <v>134</v>
      </c>
      <c r="T563" s="199"/>
      <c r="U563" s="199"/>
      <c r="V563" s="200" t="s">
        <v>134</v>
      </c>
      <c r="W563" s="201"/>
      <c r="X563" s="200" t="s">
        <v>134</v>
      </c>
      <c r="Y563" s="202"/>
      <c r="Z563" s="200" t="s">
        <v>134</v>
      </c>
      <c r="AA563" s="203"/>
      <c r="AB563" s="62">
        <v>2021</v>
      </c>
      <c r="AC563" s="63">
        <v>0</v>
      </c>
      <c r="AD563" s="204" t="s">
        <v>134</v>
      </c>
      <c r="AE563" s="205"/>
      <c r="AF563" s="206" t="s">
        <v>134</v>
      </c>
      <c r="AG563" s="205"/>
      <c r="AH563" s="206" t="s">
        <v>134</v>
      </c>
      <c r="AI563" s="203"/>
    </row>
    <row r="564" spans="1:35" ht="18" customHeight="1" thickBot="1" x14ac:dyDescent="0.25">
      <c r="B564" s="39"/>
      <c r="C564" s="40"/>
      <c r="D564" s="40"/>
      <c r="E564" s="40"/>
      <c r="F564" s="41"/>
      <c r="G564" s="41"/>
      <c r="H564" s="41"/>
      <c r="I564" s="42"/>
      <c r="J564" s="43"/>
      <c r="K564" s="44"/>
      <c r="L564" s="44"/>
      <c r="M564" s="44"/>
      <c r="N564" s="45"/>
      <c r="O564" s="46"/>
      <c r="P564" s="45"/>
      <c r="Q564" s="45"/>
      <c r="R564" s="45"/>
      <c r="S564" s="45"/>
      <c r="T564" s="45"/>
      <c r="U564" s="45"/>
      <c r="V564" s="45"/>
      <c r="W564" s="45"/>
      <c r="X564" s="45"/>
      <c r="Y564" s="45"/>
      <c r="Z564" s="45"/>
      <c r="AA564" s="45"/>
      <c r="AB564" s="45"/>
      <c r="AC564" s="45"/>
      <c r="AD564" s="40"/>
      <c r="AE564" s="40"/>
      <c r="AF564" s="40"/>
      <c r="AG564" s="40"/>
      <c r="AH564" s="40"/>
      <c r="AI564" s="47"/>
    </row>
    <row r="565" spans="1:35" ht="25.5" customHeight="1" thickBot="1" x14ac:dyDescent="0.25">
      <c r="B565" s="171">
        <v>50</v>
      </c>
      <c r="C565" s="171" t="s">
        <v>279</v>
      </c>
      <c r="D565" s="172">
        <v>1</v>
      </c>
      <c r="E565" s="173">
        <v>644639269</v>
      </c>
      <c r="F565" s="173">
        <v>644639269</v>
      </c>
      <c r="G565" s="173">
        <v>37070537</v>
      </c>
      <c r="H565" s="173">
        <v>37070537</v>
      </c>
      <c r="I565" s="173">
        <v>607568732</v>
      </c>
      <c r="J565" s="173">
        <v>607568732</v>
      </c>
      <c r="K565" s="173">
        <v>81364921</v>
      </c>
      <c r="L565" s="173">
        <v>1.0000000000000001E-5</v>
      </c>
      <c r="M565" s="174">
        <v>1</v>
      </c>
      <c r="N565" s="174">
        <v>3.5</v>
      </c>
      <c r="O565" s="175" t="s">
        <v>116</v>
      </c>
      <c r="P565" s="175">
        <v>0</v>
      </c>
      <c r="Q565" s="52">
        <v>700000000</v>
      </c>
      <c r="R565" s="227">
        <v>747568732</v>
      </c>
      <c r="S565" s="73" t="s">
        <v>128</v>
      </c>
      <c r="T565" s="69" t="s">
        <v>163</v>
      </c>
      <c r="U565" s="69">
        <v>17.389531449193736</v>
      </c>
      <c r="V565" s="70" t="s">
        <v>128</v>
      </c>
      <c r="W565" s="71">
        <v>5.7505862243710133E-2</v>
      </c>
      <c r="X565" s="70" t="s">
        <v>128</v>
      </c>
      <c r="Y565" s="72">
        <v>8136492099999.999</v>
      </c>
      <c r="Z565" s="70" t="s">
        <v>128</v>
      </c>
      <c r="AA565" s="70" t="s">
        <v>128</v>
      </c>
      <c r="AB565" s="23">
        <v>2021</v>
      </c>
      <c r="AC565" s="24">
        <v>709.54410660784606</v>
      </c>
      <c r="AD565" s="74" t="s">
        <v>443</v>
      </c>
      <c r="AE565" s="75">
        <v>0.13391887487718837</v>
      </c>
      <c r="AF565" s="73" t="s">
        <v>128</v>
      </c>
      <c r="AG565" s="75">
        <v>0.12621775450666814</v>
      </c>
      <c r="AH565" s="73" t="s">
        <v>128</v>
      </c>
      <c r="AI565" s="70" t="s">
        <v>128</v>
      </c>
    </row>
    <row r="566" spans="1:35" ht="12" customHeight="1" x14ac:dyDescent="0.2">
      <c r="A566" s="25"/>
      <c r="B566" s="176">
        <v>50.1</v>
      </c>
      <c r="C566" s="177" t="s">
        <v>279</v>
      </c>
      <c r="D566" s="178">
        <v>1</v>
      </c>
      <c r="E566" s="94">
        <v>644639269</v>
      </c>
      <c r="F566" s="94">
        <v>644639269</v>
      </c>
      <c r="G566" s="94">
        <v>37070537</v>
      </c>
      <c r="H566" s="94">
        <v>37070537</v>
      </c>
      <c r="I566" s="94">
        <v>607568732</v>
      </c>
      <c r="J566" s="95">
        <v>607568732</v>
      </c>
      <c r="K566" s="94">
        <v>81364921</v>
      </c>
      <c r="L566" s="94">
        <v>1.0000000000000001E-5</v>
      </c>
      <c r="M566" s="180"/>
      <c r="N566" s="181" t="s">
        <v>134</v>
      </c>
      <c r="O566" s="182" t="s">
        <v>116</v>
      </c>
      <c r="P566" s="182" t="s">
        <v>134</v>
      </c>
      <c r="Q566" s="53" t="s">
        <v>134</v>
      </c>
      <c r="R566" s="54" t="s">
        <v>134</v>
      </c>
      <c r="S566" s="55" t="s">
        <v>134</v>
      </c>
      <c r="T566" s="183" t="s">
        <v>163</v>
      </c>
      <c r="U566" s="183"/>
      <c r="V566" s="184" t="s">
        <v>134</v>
      </c>
      <c r="W566" s="185"/>
      <c r="X566" s="184" t="s">
        <v>134</v>
      </c>
      <c r="Y566" s="186"/>
      <c r="Z566" s="184" t="s">
        <v>134</v>
      </c>
      <c r="AA566" s="187"/>
      <c r="AB566" s="56">
        <v>2021</v>
      </c>
      <c r="AC566" s="57">
        <v>709.54410660784606</v>
      </c>
      <c r="AD566" s="188" t="s">
        <v>443</v>
      </c>
      <c r="AE566" s="189"/>
      <c r="AF566" s="190" t="s">
        <v>134</v>
      </c>
      <c r="AG566" s="189"/>
      <c r="AH566" s="190" t="s">
        <v>134</v>
      </c>
      <c r="AI566" s="187" t="s">
        <v>134</v>
      </c>
    </row>
    <row r="567" spans="1:35" ht="12" customHeight="1" x14ac:dyDescent="0.2">
      <c r="A567" s="25"/>
      <c r="B567" s="92" t="s">
        <v>134</v>
      </c>
      <c r="C567" s="12"/>
      <c r="D567" s="93"/>
      <c r="E567" s="94">
        <v>0</v>
      </c>
      <c r="F567" s="94">
        <v>0</v>
      </c>
      <c r="G567" s="94">
        <v>0</v>
      </c>
      <c r="H567" s="94">
        <v>0</v>
      </c>
      <c r="I567" s="94">
        <v>0</v>
      </c>
      <c r="J567" s="95">
        <v>0</v>
      </c>
      <c r="K567" s="94">
        <v>0</v>
      </c>
      <c r="L567" s="94">
        <v>0</v>
      </c>
      <c r="M567" s="96"/>
      <c r="N567" s="97" t="s">
        <v>134</v>
      </c>
      <c r="O567" s="98" t="s">
        <v>116</v>
      </c>
      <c r="P567" s="98" t="s">
        <v>134</v>
      </c>
      <c r="Q567" s="30" t="s">
        <v>134</v>
      </c>
      <c r="R567" s="31" t="s">
        <v>134</v>
      </c>
      <c r="S567" s="32" t="s">
        <v>134</v>
      </c>
      <c r="T567" s="99"/>
      <c r="U567" s="99"/>
      <c r="V567" s="100" t="s">
        <v>134</v>
      </c>
      <c r="W567" s="101"/>
      <c r="X567" s="100" t="s">
        <v>134</v>
      </c>
      <c r="Y567" s="102"/>
      <c r="Z567" s="100" t="s">
        <v>134</v>
      </c>
      <c r="AA567" s="103"/>
      <c r="AB567" s="33">
        <v>2021</v>
      </c>
      <c r="AC567" s="58">
        <v>0</v>
      </c>
      <c r="AD567" s="104" t="s">
        <v>134</v>
      </c>
      <c r="AE567" s="105"/>
      <c r="AF567" s="106" t="s">
        <v>134</v>
      </c>
      <c r="AG567" s="105"/>
      <c r="AH567" s="106" t="s">
        <v>134</v>
      </c>
      <c r="AI567" s="103" t="s">
        <v>134</v>
      </c>
    </row>
    <row r="568" spans="1:35" ht="12" customHeight="1" x14ac:dyDescent="0.2">
      <c r="A568" s="25"/>
      <c r="B568" s="92" t="s">
        <v>134</v>
      </c>
      <c r="C568" s="12"/>
      <c r="D568" s="93"/>
      <c r="E568" s="94">
        <v>0</v>
      </c>
      <c r="F568" s="94">
        <v>0</v>
      </c>
      <c r="G568" s="94">
        <v>0</v>
      </c>
      <c r="H568" s="94">
        <v>0</v>
      </c>
      <c r="I568" s="94">
        <v>0</v>
      </c>
      <c r="J568" s="95">
        <v>0</v>
      </c>
      <c r="K568" s="94">
        <v>0</v>
      </c>
      <c r="L568" s="94">
        <v>0</v>
      </c>
      <c r="M568" s="96"/>
      <c r="N568" s="97" t="s">
        <v>134</v>
      </c>
      <c r="O568" s="98"/>
      <c r="P568" s="98"/>
      <c r="Q568" s="30" t="s">
        <v>134</v>
      </c>
      <c r="R568" s="31" t="s">
        <v>134</v>
      </c>
      <c r="S568" s="32" t="s">
        <v>134</v>
      </c>
      <c r="T568" s="99"/>
      <c r="U568" s="99"/>
      <c r="V568" s="100" t="s">
        <v>134</v>
      </c>
      <c r="W568" s="101"/>
      <c r="X568" s="100" t="s">
        <v>134</v>
      </c>
      <c r="Y568" s="102"/>
      <c r="Z568" s="100" t="s">
        <v>134</v>
      </c>
      <c r="AA568" s="103"/>
      <c r="AB568" s="33">
        <v>2021</v>
      </c>
      <c r="AC568" s="58">
        <v>0</v>
      </c>
      <c r="AD568" s="104" t="s">
        <v>134</v>
      </c>
      <c r="AE568" s="105"/>
      <c r="AF568" s="106" t="s">
        <v>134</v>
      </c>
      <c r="AG568" s="105"/>
      <c r="AH568" s="106" t="s">
        <v>134</v>
      </c>
      <c r="AI568" s="103"/>
    </row>
    <row r="569" spans="1:35" ht="12" customHeight="1" x14ac:dyDescent="0.2">
      <c r="A569" s="25"/>
      <c r="B569" s="92" t="s">
        <v>134</v>
      </c>
      <c r="C569" s="107"/>
      <c r="D569" s="93"/>
      <c r="E569" s="94">
        <v>0</v>
      </c>
      <c r="F569" s="94">
        <v>0</v>
      </c>
      <c r="G569" s="94">
        <v>0</v>
      </c>
      <c r="H569" s="94">
        <v>0</v>
      </c>
      <c r="I569" s="94">
        <v>0</v>
      </c>
      <c r="J569" s="95">
        <v>0</v>
      </c>
      <c r="K569" s="94">
        <v>0</v>
      </c>
      <c r="L569" s="94">
        <v>0</v>
      </c>
      <c r="M569" s="96"/>
      <c r="N569" s="97" t="s">
        <v>134</v>
      </c>
      <c r="O569" s="98"/>
      <c r="P569" s="98"/>
      <c r="Q569" s="30" t="s">
        <v>134</v>
      </c>
      <c r="R569" s="31" t="s">
        <v>134</v>
      </c>
      <c r="S569" s="32" t="s">
        <v>134</v>
      </c>
      <c r="T569" s="99"/>
      <c r="U569" s="99"/>
      <c r="V569" s="100" t="s">
        <v>134</v>
      </c>
      <c r="W569" s="101"/>
      <c r="X569" s="100" t="s">
        <v>134</v>
      </c>
      <c r="Y569" s="102"/>
      <c r="Z569" s="100" t="s">
        <v>134</v>
      </c>
      <c r="AA569" s="103"/>
      <c r="AB569" s="33">
        <v>2021</v>
      </c>
      <c r="AC569" s="58">
        <v>0</v>
      </c>
      <c r="AD569" s="104" t="s">
        <v>134</v>
      </c>
      <c r="AE569" s="105"/>
      <c r="AF569" s="106" t="s">
        <v>134</v>
      </c>
      <c r="AG569" s="105"/>
      <c r="AH569" s="106" t="s">
        <v>134</v>
      </c>
      <c r="AI569" s="103"/>
    </row>
    <row r="570" spans="1:35" ht="12" customHeight="1" x14ac:dyDescent="0.2">
      <c r="A570" s="25"/>
      <c r="B570" s="92" t="s">
        <v>134</v>
      </c>
      <c r="C570" s="34"/>
      <c r="D570" s="93"/>
      <c r="E570" s="94">
        <v>0</v>
      </c>
      <c r="F570" s="94">
        <v>0</v>
      </c>
      <c r="G570" s="94">
        <v>0</v>
      </c>
      <c r="H570" s="94">
        <v>0</v>
      </c>
      <c r="I570" s="94">
        <v>0</v>
      </c>
      <c r="J570" s="95">
        <v>0</v>
      </c>
      <c r="K570" s="94">
        <v>0</v>
      </c>
      <c r="L570" s="94">
        <v>0</v>
      </c>
      <c r="M570" s="96"/>
      <c r="N570" s="97" t="s">
        <v>134</v>
      </c>
      <c r="O570" s="98"/>
      <c r="P570" s="98"/>
      <c r="Q570" s="30" t="s">
        <v>134</v>
      </c>
      <c r="R570" s="31" t="s">
        <v>134</v>
      </c>
      <c r="S570" s="32" t="s">
        <v>134</v>
      </c>
      <c r="T570" s="99"/>
      <c r="U570" s="99"/>
      <c r="V570" s="100" t="s">
        <v>134</v>
      </c>
      <c r="W570" s="101"/>
      <c r="X570" s="100" t="s">
        <v>134</v>
      </c>
      <c r="Y570" s="102"/>
      <c r="Z570" s="100" t="s">
        <v>134</v>
      </c>
      <c r="AA570" s="103"/>
      <c r="AB570" s="33">
        <v>2021</v>
      </c>
      <c r="AC570" s="58">
        <v>0</v>
      </c>
      <c r="AD570" s="104" t="s">
        <v>134</v>
      </c>
      <c r="AE570" s="105"/>
      <c r="AF570" s="106" t="s">
        <v>134</v>
      </c>
      <c r="AG570" s="105"/>
      <c r="AH570" s="106" t="s">
        <v>134</v>
      </c>
      <c r="AI570" s="103"/>
    </row>
    <row r="571" spans="1:35" ht="12" customHeight="1" x14ac:dyDescent="0.2">
      <c r="A571" s="25"/>
      <c r="B571" s="92" t="s">
        <v>134</v>
      </c>
      <c r="C571" s="107"/>
      <c r="D571" s="93"/>
      <c r="E571" s="94">
        <v>0</v>
      </c>
      <c r="F571" s="94">
        <v>0</v>
      </c>
      <c r="G571" s="94">
        <v>0</v>
      </c>
      <c r="H571" s="94">
        <v>0</v>
      </c>
      <c r="I571" s="94">
        <v>0</v>
      </c>
      <c r="J571" s="95">
        <v>0</v>
      </c>
      <c r="K571" s="94">
        <v>0</v>
      </c>
      <c r="L571" s="94">
        <v>0</v>
      </c>
      <c r="M571" s="96"/>
      <c r="N571" s="97" t="s">
        <v>134</v>
      </c>
      <c r="O571" s="98"/>
      <c r="P571" s="98"/>
      <c r="Q571" s="30" t="s">
        <v>134</v>
      </c>
      <c r="R571" s="31" t="s">
        <v>134</v>
      </c>
      <c r="S571" s="32" t="s">
        <v>134</v>
      </c>
      <c r="T571" s="99"/>
      <c r="U571" s="99"/>
      <c r="V571" s="100" t="s">
        <v>134</v>
      </c>
      <c r="W571" s="101"/>
      <c r="X571" s="100" t="s">
        <v>134</v>
      </c>
      <c r="Y571" s="102"/>
      <c r="Z571" s="100" t="s">
        <v>134</v>
      </c>
      <c r="AA571" s="103"/>
      <c r="AB571" s="33">
        <v>2021</v>
      </c>
      <c r="AC571" s="58">
        <v>0</v>
      </c>
      <c r="AD571" s="104" t="s">
        <v>134</v>
      </c>
      <c r="AE571" s="105"/>
      <c r="AF571" s="106" t="s">
        <v>134</v>
      </c>
      <c r="AG571" s="105"/>
      <c r="AH571" s="106" t="s">
        <v>134</v>
      </c>
      <c r="AI571" s="103"/>
    </row>
    <row r="572" spans="1:35" ht="12" customHeight="1" x14ac:dyDescent="0.2">
      <c r="A572" s="25"/>
      <c r="B572" s="92" t="s">
        <v>134</v>
      </c>
      <c r="C572" s="107"/>
      <c r="D572" s="93"/>
      <c r="E572" s="94">
        <v>0</v>
      </c>
      <c r="F572" s="94">
        <v>0</v>
      </c>
      <c r="G572" s="94">
        <v>0</v>
      </c>
      <c r="H572" s="94">
        <v>0</v>
      </c>
      <c r="I572" s="94">
        <v>0</v>
      </c>
      <c r="J572" s="95">
        <v>0</v>
      </c>
      <c r="K572" s="94">
        <v>0</v>
      </c>
      <c r="L572" s="94">
        <v>0</v>
      </c>
      <c r="M572" s="96"/>
      <c r="N572" s="97" t="s">
        <v>134</v>
      </c>
      <c r="O572" s="98"/>
      <c r="P572" s="98"/>
      <c r="Q572" s="30" t="s">
        <v>134</v>
      </c>
      <c r="R572" s="31" t="s">
        <v>134</v>
      </c>
      <c r="S572" s="32" t="s">
        <v>134</v>
      </c>
      <c r="T572" s="99"/>
      <c r="U572" s="99"/>
      <c r="V572" s="100" t="s">
        <v>134</v>
      </c>
      <c r="W572" s="101"/>
      <c r="X572" s="100" t="s">
        <v>134</v>
      </c>
      <c r="Y572" s="102"/>
      <c r="Z572" s="100" t="s">
        <v>134</v>
      </c>
      <c r="AA572" s="103"/>
      <c r="AB572" s="33">
        <v>2021</v>
      </c>
      <c r="AC572" s="58">
        <v>0</v>
      </c>
      <c r="AD572" s="104" t="s">
        <v>134</v>
      </c>
      <c r="AE572" s="105"/>
      <c r="AF572" s="106" t="s">
        <v>134</v>
      </c>
      <c r="AG572" s="105"/>
      <c r="AH572" s="106" t="s">
        <v>134</v>
      </c>
      <c r="AI572" s="103"/>
    </row>
    <row r="573" spans="1:35" ht="12" customHeight="1" x14ac:dyDescent="0.2">
      <c r="A573" s="25"/>
      <c r="B573" s="92" t="s">
        <v>134</v>
      </c>
      <c r="C573" s="107"/>
      <c r="D573" s="93"/>
      <c r="E573" s="94">
        <v>0</v>
      </c>
      <c r="F573" s="94">
        <v>0</v>
      </c>
      <c r="G573" s="94">
        <v>0</v>
      </c>
      <c r="H573" s="94">
        <v>0</v>
      </c>
      <c r="I573" s="94">
        <v>0</v>
      </c>
      <c r="J573" s="95">
        <v>0</v>
      </c>
      <c r="K573" s="94">
        <v>0</v>
      </c>
      <c r="L573" s="94">
        <v>0</v>
      </c>
      <c r="M573" s="96"/>
      <c r="N573" s="97" t="s">
        <v>134</v>
      </c>
      <c r="O573" s="98"/>
      <c r="P573" s="98"/>
      <c r="Q573" s="30" t="s">
        <v>134</v>
      </c>
      <c r="R573" s="31" t="s">
        <v>134</v>
      </c>
      <c r="S573" s="32" t="s">
        <v>134</v>
      </c>
      <c r="T573" s="99"/>
      <c r="U573" s="99"/>
      <c r="V573" s="100" t="s">
        <v>134</v>
      </c>
      <c r="W573" s="101"/>
      <c r="X573" s="100" t="s">
        <v>134</v>
      </c>
      <c r="Y573" s="102"/>
      <c r="Z573" s="100" t="s">
        <v>134</v>
      </c>
      <c r="AA573" s="103"/>
      <c r="AB573" s="33">
        <v>2021</v>
      </c>
      <c r="AC573" s="58">
        <v>0</v>
      </c>
      <c r="AD573" s="104" t="s">
        <v>134</v>
      </c>
      <c r="AE573" s="105"/>
      <c r="AF573" s="106" t="s">
        <v>134</v>
      </c>
      <c r="AG573" s="105"/>
      <c r="AH573" s="106" t="s">
        <v>134</v>
      </c>
      <c r="AI573" s="103"/>
    </row>
    <row r="574" spans="1:35" ht="12" customHeight="1" thickBot="1" x14ac:dyDescent="0.25">
      <c r="A574" s="25"/>
      <c r="B574" s="191" t="s">
        <v>134</v>
      </c>
      <c r="C574" s="192"/>
      <c r="D574" s="193"/>
      <c r="E574" s="194">
        <v>0</v>
      </c>
      <c r="F574" s="194">
        <v>0</v>
      </c>
      <c r="G574" s="194">
        <v>0</v>
      </c>
      <c r="H574" s="194">
        <v>0</v>
      </c>
      <c r="I574" s="194">
        <v>0</v>
      </c>
      <c r="J574" s="195">
        <v>0</v>
      </c>
      <c r="K574" s="194">
        <v>0</v>
      </c>
      <c r="L574" s="194">
        <v>0</v>
      </c>
      <c r="M574" s="196"/>
      <c r="N574" s="197" t="s">
        <v>134</v>
      </c>
      <c r="O574" s="198"/>
      <c r="P574" s="198"/>
      <c r="Q574" s="59" t="s">
        <v>134</v>
      </c>
      <c r="R574" s="60" t="s">
        <v>134</v>
      </c>
      <c r="S574" s="61" t="s">
        <v>134</v>
      </c>
      <c r="T574" s="199"/>
      <c r="U574" s="199"/>
      <c r="V574" s="200" t="s">
        <v>134</v>
      </c>
      <c r="W574" s="201"/>
      <c r="X574" s="200" t="s">
        <v>134</v>
      </c>
      <c r="Y574" s="202"/>
      <c r="Z574" s="200" t="s">
        <v>134</v>
      </c>
      <c r="AA574" s="203"/>
      <c r="AB574" s="62">
        <v>2021</v>
      </c>
      <c r="AC574" s="63">
        <v>0</v>
      </c>
      <c r="AD574" s="204" t="s">
        <v>134</v>
      </c>
      <c r="AE574" s="205"/>
      <c r="AF574" s="206" t="s">
        <v>134</v>
      </c>
      <c r="AG574" s="205"/>
      <c r="AH574" s="206" t="s">
        <v>134</v>
      </c>
      <c r="AI574" s="203"/>
    </row>
    <row r="575" spans="1:35" ht="18" customHeight="1" thickBot="1" x14ac:dyDescent="0.25">
      <c r="B575" s="39"/>
      <c r="C575" s="40"/>
      <c r="D575" s="40"/>
      <c r="E575" s="40"/>
      <c r="F575" s="41"/>
      <c r="G575" s="41"/>
      <c r="H575" s="41"/>
      <c r="I575" s="42"/>
      <c r="J575" s="43"/>
      <c r="K575" s="44"/>
      <c r="L575" s="44"/>
      <c r="M575" s="44"/>
      <c r="N575" s="45"/>
      <c r="O575" s="46"/>
      <c r="P575" s="45"/>
      <c r="Q575" s="45"/>
      <c r="R575" s="45"/>
      <c r="S575" s="45"/>
      <c r="T575" s="45"/>
      <c r="U575" s="45"/>
      <c r="V575" s="45"/>
      <c r="W575" s="45"/>
      <c r="X575" s="45"/>
      <c r="Y575" s="45"/>
      <c r="Z575" s="45"/>
      <c r="AA575" s="45"/>
      <c r="AB575" s="45"/>
      <c r="AC575" s="45"/>
      <c r="AD575" s="40"/>
      <c r="AE575" s="40"/>
      <c r="AF575" s="40"/>
      <c r="AG575" s="40"/>
      <c r="AH575" s="40"/>
      <c r="AI575" s="47"/>
    </row>
    <row r="576" spans="1:35" ht="25.5" customHeight="1" thickBot="1" x14ac:dyDescent="0.25">
      <c r="B576" s="171">
        <v>51</v>
      </c>
      <c r="C576" s="171" t="s">
        <v>280</v>
      </c>
      <c r="D576" s="172">
        <v>1</v>
      </c>
      <c r="E576" s="173">
        <v>468393113</v>
      </c>
      <c r="F576" s="173">
        <v>635795919</v>
      </c>
      <c r="G576" s="173">
        <v>129834377</v>
      </c>
      <c r="H576" s="173">
        <v>129834377</v>
      </c>
      <c r="I576" s="173">
        <v>338558736</v>
      </c>
      <c r="J576" s="173">
        <v>505961542</v>
      </c>
      <c r="K576" s="173">
        <v>372214351</v>
      </c>
      <c r="L576" s="173">
        <v>1258987</v>
      </c>
      <c r="M576" s="174">
        <v>1</v>
      </c>
      <c r="N576" s="174">
        <v>3.5</v>
      </c>
      <c r="O576" s="175" t="s">
        <v>116</v>
      </c>
      <c r="P576" s="175">
        <v>0</v>
      </c>
      <c r="Q576" s="52">
        <v>700000000</v>
      </c>
      <c r="R576" s="227">
        <v>478558736</v>
      </c>
      <c r="S576" s="73" t="s">
        <v>128</v>
      </c>
      <c r="T576" s="69" t="s">
        <v>163</v>
      </c>
      <c r="U576" s="69">
        <v>3.6076201374617449</v>
      </c>
      <c r="V576" s="70" t="s">
        <v>128</v>
      </c>
      <c r="W576" s="71">
        <v>0.20420762876900442</v>
      </c>
      <c r="X576" s="70" t="s">
        <v>128</v>
      </c>
      <c r="Y576" s="72">
        <v>295.6459050014019</v>
      </c>
      <c r="Z576" s="70" t="s">
        <v>128</v>
      </c>
      <c r="AA576" s="70" t="s">
        <v>128</v>
      </c>
      <c r="AB576" s="23">
        <v>2021</v>
      </c>
      <c r="AC576" s="24">
        <v>699.81037306582311</v>
      </c>
      <c r="AD576" s="74" t="s">
        <v>443</v>
      </c>
      <c r="AE576" s="75">
        <v>0.73565739705963662</v>
      </c>
      <c r="AF576" s="73" t="s">
        <v>128</v>
      </c>
      <c r="AG576" s="75">
        <v>0.58543054441971021</v>
      </c>
      <c r="AH576" s="73" t="s">
        <v>128</v>
      </c>
      <c r="AI576" s="70" t="s">
        <v>128</v>
      </c>
    </row>
    <row r="577" spans="1:35" ht="12" customHeight="1" x14ac:dyDescent="0.2">
      <c r="A577" s="25"/>
      <c r="B577" s="176">
        <v>51.1</v>
      </c>
      <c r="C577" s="177" t="s">
        <v>280</v>
      </c>
      <c r="D577" s="178">
        <v>1</v>
      </c>
      <c r="E577" s="94">
        <v>468393113</v>
      </c>
      <c r="F577" s="94">
        <v>635795919</v>
      </c>
      <c r="G577" s="94">
        <v>129834377</v>
      </c>
      <c r="H577" s="94">
        <v>129834377</v>
      </c>
      <c r="I577" s="94">
        <v>338558736</v>
      </c>
      <c r="J577" s="95">
        <v>505961542</v>
      </c>
      <c r="K577" s="94">
        <v>372214351</v>
      </c>
      <c r="L577" s="94">
        <v>1258987</v>
      </c>
      <c r="M577" s="180"/>
      <c r="N577" s="181" t="s">
        <v>134</v>
      </c>
      <c r="O577" s="182" t="s">
        <v>116</v>
      </c>
      <c r="P577" s="182" t="s">
        <v>134</v>
      </c>
      <c r="Q577" s="53" t="s">
        <v>134</v>
      </c>
      <c r="R577" s="54" t="s">
        <v>134</v>
      </c>
      <c r="S577" s="55" t="s">
        <v>134</v>
      </c>
      <c r="T577" s="183" t="s">
        <v>163</v>
      </c>
      <c r="U577" s="183"/>
      <c r="V577" s="184" t="s">
        <v>134</v>
      </c>
      <c r="W577" s="185"/>
      <c r="X577" s="184" t="s">
        <v>134</v>
      </c>
      <c r="Y577" s="186"/>
      <c r="Z577" s="184" t="s">
        <v>134</v>
      </c>
      <c r="AA577" s="187"/>
      <c r="AB577" s="56">
        <v>2021</v>
      </c>
      <c r="AC577" s="57">
        <v>699.81037306582311</v>
      </c>
      <c r="AD577" s="188" t="s">
        <v>443</v>
      </c>
      <c r="AE577" s="189"/>
      <c r="AF577" s="190" t="s">
        <v>134</v>
      </c>
      <c r="AG577" s="189"/>
      <c r="AH577" s="190" t="s">
        <v>134</v>
      </c>
      <c r="AI577" s="187" t="s">
        <v>134</v>
      </c>
    </row>
    <row r="578" spans="1:35" ht="12" customHeight="1" x14ac:dyDescent="0.2">
      <c r="A578" s="25"/>
      <c r="B578" s="92" t="s">
        <v>134</v>
      </c>
      <c r="C578" s="12"/>
      <c r="D578" s="93"/>
      <c r="E578" s="94">
        <v>0</v>
      </c>
      <c r="F578" s="94">
        <v>0</v>
      </c>
      <c r="G578" s="94">
        <v>0</v>
      </c>
      <c r="H578" s="94">
        <v>0</v>
      </c>
      <c r="I578" s="94">
        <v>0</v>
      </c>
      <c r="J578" s="95">
        <v>0</v>
      </c>
      <c r="K578" s="94">
        <v>0</v>
      </c>
      <c r="L578" s="94">
        <v>0</v>
      </c>
      <c r="M578" s="96"/>
      <c r="N578" s="97" t="s">
        <v>134</v>
      </c>
      <c r="O578" s="98" t="s">
        <v>116</v>
      </c>
      <c r="P578" s="98" t="s">
        <v>134</v>
      </c>
      <c r="Q578" s="30" t="s">
        <v>134</v>
      </c>
      <c r="R578" s="31" t="s">
        <v>134</v>
      </c>
      <c r="S578" s="32" t="s">
        <v>134</v>
      </c>
      <c r="T578" s="99"/>
      <c r="U578" s="99"/>
      <c r="V578" s="100" t="s">
        <v>134</v>
      </c>
      <c r="W578" s="101"/>
      <c r="X578" s="100" t="s">
        <v>134</v>
      </c>
      <c r="Y578" s="102"/>
      <c r="Z578" s="100" t="s">
        <v>134</v>
      </c>
      <c r="AA578" s="103"/>
      <c r="AB578" s="33">
        <v>2021</v>
      </c>
      <c r="AC578" s="58">
        <v>0</v>
      </c>
      <c r="AD578" s="104" t="s">
        <v>134</v>
      </c>
      <c r="AE578" s="105"/>
      <c r="AF578" s="106" t="s">
        <v>134</v>
      </c>
      <c r="AG578" s="105"/>
      <c r="AH578" s="106" t="s">
        <v>134</v>
      </c>
      <c r="AI578" s="103" t="s">
        <v>134</v>
      </c>
    </row>
    <row r="579" spans="1:35" ht="12" customHeight="1" x14ac:dyDescent="0.2">
      <c r="A579" s="25"/>
      <c r="B579" s="92" t="s">
        <v>134</v>
      </c>
      <c r="C579" s="12"/>
      <c r="D579" s="93"/>
      <c r="E579" s="94">
        <v>0</v>
      </c>
      <c r="F579" s="94">
        <v>0</v>
      </c>
      <c r="G579" s="94">
        <v>0</v>
      </c>
      <c r="H579" s="94">
        <v>0</v>
      </c>
      <c r="I579" s="94">
        <v>0</v>
      </c>
      <c r="J579" s="95">
        <v>0</v>
      </c>
      <c r="K579" s="94">
        <v>0</v>
      </c>
      <c r="L579" s="94">
        <v>0</v>
      </c>
      <c r="M579" s="96"/>
      <c r="N579" s="97" t="s">
        <v>134</v>
      </c>
      <c r="O579" s="98"/>
      <c r="P579" s="98"/>
      <c r="Q579" s="30" t="s">
        <v>134</v>
      </c>
      <c r="R579" s="31" t="s">
        <v>134</v>
      </c>
      <c r="S579" s="32" t="s">
        <v>134</v>
      </c>
      <c r="T579" s="99"/>
      <c r="U579" s="99"/>
      <c r="V579" s="100" t="s">
        <v>134</v>
      </c>
      <c r="W579" s="101"/>
      <c r="X579" s="100" t="s">
        <v>134</v>
      </c>
      <c r="Y579" s="102"/>
      <c r="Z579" s="100" t="s">
        <v>134</v>
      </c>
      <c r="AA579" s="103"/>
      <c r="AB579" s="33">
        <v>2021</v>
      </c>
      <c r="AC579" s="58">
        <v>0</v>
      </c>
      <c r="AD579" s="104" t="s">
        <v>134</v>
      </c>
      <c r="AE579" s="105"/>
      <c r="AF579" s="106" t="s">
        <v>134</v>
      </c>
      <c r="AG579" s="105"/>
      <c r="AH579" s="106" t="s">
        <v>134</v>
      </c>
      <c r="AI579" s="103"/>
    </row>
    <row r="580" spans="1:35" ht="12" customHeight="1" x14ac:dyDescent="0.2">
      <c r="A580" s="25"/>
      <c r="B580" s="92" t="s">
        <v>134</v>
      </c>
      <c r="C580" s="107"/>
      <c r="D580" s="93"/>
      <c r="E580" s="94">
        <v>0</v>
      </c>
      <c r="F580" s="94">
        <v>0</v>
      </c>
      <c r="G580" s="94">
        <v>0</v>
      </c>
      <c r="H580" s="94">
        <v>0</v>
      </c>
      <c r="I580" s="94">
        <v>0</v>
      </c>
      <c r="J580" s="95">
        <v>0</v>
      </c>
      <c r="K580" s="94">
        <v>0</v>
      </c>
      <c r="L580" s="94">
        <v>0</v>
      </c>
      <c r="M580" s="96"/>
      <c r="N580" s="97" t="s">
        <v>134</v>
      </c>
      <c r="O580" s="98"/>
      <c r="P580" s="98"/>
      <c r="Q580" s="30" t="s">
        <v>134</v>
      </c>
      <c r="R580" s="31" t="s">
        <v>134</v>
      </c>
      <c r="S580" s="32" t="s">
        <v>134</v>
      </c>
      <c r="T580" s="99"/>
      <c r="U580" s="99"/>
      <c r="V580" s="100" t="s">
        <v>134</v>
      </c>
      <c r="W580" s="101"/>
      <c r="X580" s="100" t="s">
        <v>134</v>
      </c>
      <c r="Y580" s="102"/>
      <c r="Z580" s="100" t="s">
        <v>134</v>
      </c>
      <c r="AA580" s="103"/>
      <c r="AB580" s="33">
        <v>2021</v>
      </c>
      <c r="AC580" s="58">
        <v>0</v>
      </c>
      <c r="AD580" s="104" t="s">
        <v>134</v>
      </c>
      <c r="AE580" s="105"/>
      <c r="AF580" s="106" t="s">
        <v>134</v>
      </c>
      <c r="AG580" s="105"/>
      <c r="AH580" s="106" t="s">
        <v>134</v>
      </c>
      <c r="AI580" s="103"/>
    </row>
    <row r="581" spans="1:35" ht="12" customHeight="1" x14ac:dyDescent="0.2">
      <c r="A581" s="25"/>
      <c r="B581" s="92" t="s">
        <v>134</v>
      </c>
      <c r="C581" s="34"/>
      <c r="D581" s="93"/>
      <c r="E581" s="94">
        <v>0</v>
      </c>
      <c r="F581" s="94">
        <v>0</v>
      </c>
      <c r="G581" s="94">
        <v>0</v>
      </c>
      <c r="H581" s="94">
        <v>0</v>
      </c>
      <c r="I581" s="94">
        <v>0</v>
      </c>
      <c r="J581" s="95">
        <v>0</v>
      </c>
      <c r="K581" s="94">
        <v>0</v>
      </c>
      <c r="L581" s="94">
        <v>0</v>
      </c>
      <c r="M581" s="96"/>
      <c r="N581" s="97" t="s">
        <v>134</v>
      </c>
      <c r="O581" s="98"/>
      <c r="P581" s="98"/>
      <c r="Q581" s="30" t="s">
        <v>134</v>
      </c>
      <c r="R581" s="31" t="s">
        <v>134</v>
      </c>
      <c r="S581" s="32" t="s">
        <v>134</v>
      </c>
      <c r="T581" s="99"/>
      <c r="U581" s="99"/>
      <c r="V581" s="100" t="s">
        <v>134</v>
      </c>
      <c r="W581" s="101"/>
      <c r="X581" s="100" t="s">
        <v>134</v>
      </c>
      <c r="Y581" s="102"/>
      <c r="Z581" s="100" t="s">
        <v>134</v>
      </c>
      <c r="AA581" s="103"/>
      <c r="AB581" s="33">
        <v>2021</v>
      </c>
      <c r="AC581" s="58">
        <v>0</v>
      </c>
      <c r="AD581" s="104" t="s">
        <v>134</v>
      </c>
      <c r="AE581" s="105"/>
      <c r="AF581" s="106" t="s">
        <v>134</v>
      </c>
      <c r="AG581" s="105"/>
      <c r="AH581" s="106" t="s">
        <v>134</v>
      </c>
      <c r="AI581" s="103"/>
    </row>
    <row r="582" spans="1:35" ht="12" customHeight="1" x14ac:dyDescent="0.2">
      <c r="A582" s="25"/>
      <c r="B582" s="92" t="s">
        <v>134</v>
      </c>
      <c r="C582" s="107"/>
      <c r="D582" s="93"/>
      <c r="E582" s="94">
        <v>0</v>
      </c>
      <c r="F582" s="94">
        <v>0</v>
      </c>
      <c r="G582" s="94">
        <v>0</v>
      </c>
      <c r="H582" s="94">
        <v>0</v>
      </c>
      <c r="I582" s="94">
        <v>0</v>
      </c>
      <c r="J582" s="95">
        <v>0</v>
      </c>
      <c r="K582" s="94">
        <v>0</v>
      </c>
      <c r="L582" s="94">
        <v>0</v>
      </c>
      <c r="M582" s="96"/>
      <c r="N582" s="97" t="s">
        <v>134</v>
      </c>
      <c r="O582" s="98"/>
      <c r="P582" s="98"/>
      <c r="Q582" s="30" t="s">
        <v>134</v>
      </c>
      <c r="R582" s="31" t="s">
        <v>134</v>
      </c>
      <c r="S582" s="32" t="s">
        <v>134</v>
      </c>
      <c r="T582" s="99"/>
      <c r="U582" s="99"/>
      <c r="V582" s="100" t="s">
        <v>134</v>
      </c>
      <c r="W582" s="101"/>
      <c r="X582" s="100" t="s">
        <v>134</v>
      </c>
      <c r="Y582" s="102"/>
      <c r="Z582" s="100" t="s">
        <v>134</v>
      </c>
      <c r="AA582" s="103"/>
      <c r="AB582" s="33">
        <v>2021</v>
      </c>
      <c r="AC582" s="58">
        <v>0</v>
      </c>
      <c r="AD582" s="104" t="s">
        <v>134</v>
      </c>
      <c r="AE582" s="105"/>
      <c r="AF582" s="106" t="s">
        <v>134</v>
      </c>
      <c r="AG582" s="105"/>
      <c r="AH582" s="106" t="s">
        <v>134</v>
      </c>
      <c r="AI582" s="103"/>
    </row>
    <row r="583" spans="1:35" ht="12" customHeight="1" x14ac:dyDescent="0.2">
      <c r="A583" s="25"/>
      <c r="B583" s="92" t="s">
        <v>134</v>
      </c>
      <c r="C583" s="107"/>
      <c r="D583" s="93"/>
      <c r="E583" s="94">
        <v>0</v>
      </c>
      <c r="F583" s="94">
        <v>0</v>
      </c>
      <c r="G583" s="94">
        <v>0</v>
      </c>
      <c r="H583" s="94">
        <v>0</v>
      </c>
      <c r="I583" s="94">
        <v>0</v>
      </c>
      <c r="J583" s="95">
        <v>0</v>
      </c>
      <c r="K583" s="94">
        <v>0</v>
      </c>
      <c r="L583" s="94">
        <v>0</v>
      </c>
      <c r="M583" s="96"/>
      <c r="N583" s="97" t="s">
        <v>134</v>
      </c>
      <c r="O583" s="98"/>
      <c r="P583" s="98"/>
      <c r="Q583" s="30" t="s">
        <v>134</v>
      </c>
      <c r="R583" s="31" t="s">
        <v>134</v>
      </c>
      <c r="S583" s="32" t="s">
        <v>134</v>
      </c>
      <c r="T583" s="99"/>
      <c r="U583" s="99"/>
      <c r="V583" s="100" t="s">
        <v>134</v>
      </c>
      <c r="W583" s="101"/>
      <c r="X583" s="100" t="s">
        <v>134</v>
      </c>
      <c r="Y583" s="102"/>
      <c r="Z583" s="100" t="s">
        <v>134</v>
      </c>
      <c r="AA583" s="103"/>
      <c r="AB583" s="33">
        <v>2021</v>
      </c>
      <c r="AC583" s="58">
        <v>0</v>
      </c>
      <c r="AD583" s="104" t="s">
        <v>134</v>
      </c>
      <c r="AE583" s="105"/>
      <c r="AF583" s="106" t="s">
        <v>134</v>
      </c>
      <c r="AG583" s="105"/>
      <c r="AH583" s="106" t="s">
        <v>134</v>
      </c>
      <c r="AI583" s="103"/>
    </row>
    <row r="584" spans="1:35" ht="12" customHeight="1" x14ac:dyDescent="0.2">
      <c r="A584" s="25"/>
      <c r="B584" s="92" t="s">
        <v>134</v>
      </c>
      <c r="C584" s="107"/>
      <c r="D584" s="93"/>
      <c r="E584" s="94">
        <v>0</v>
      </c>
      <c r="F584" s="94">
        <v>0</v>
      </c>
      <c r="G584" s="94">
        <v>0</v>
      </c>
      <c r="H584" s="94">
        <v>0</v>
      </c>
      <c r="I584" s="94">
        <v>0</v>
      </c>
      <c r="J584" s="95">
        <v>0</v>
      </c>
      <c r="K584" s="94">
        <v>0</v>
      </c>
      <c r="L584" s="94">
        <v>0</v>
      </c>
      <c r="M584" s="96"/>
      <c r="N584" s="97" t="s">
        <v>134</v>
      </c>
      <c r="O584" s="98"/>
      <c r="P584" s="98"/>
      <c r="Q584" s="30" t="s">
        <v>134</v>
      </c>
      <c r="R584" s="31" t="s">
        <v>134</v>
      </c>
      <c r="S584" s="32" t="s">
        <v>134</v>
      </c>
      <c r="T584" s="99"/>
      <c r="U584" s="99"/>
      <c r="V584" s="100" t="s">
        <v>134</v>
      </c>
      <c r="W584" s="101"/>
      <c r="X584" s="100" t="s">
        <v>134</v>
      </c>
      <c r="Y584" s="102"/>
      <c r="Z584" s="100" t="s">
        <v>134</v>
      </c>
      <c r="AA584" s="103"/>
      <c r="AB584" s="33">
        <v>2021</v>
      </c>
      <c r="AC584" s="58">
        <v>0</v>
      </c>
      <c r="AD584" s="104" t="s">
        <v>134</v>
      </c>
      <c r="AE584" s="105"/>
      <c r="AF584" s="106" t="s">
        <v>134</v>
      </c>
      <c r="AG584" s="105"/>
      <c r="AH584" s="106" t="s">
        <v>134</v>
      </c>
      <c r="AI584" s="103"/>
    </row>
    <row r="585" spans="1:35" ht="12" customHeight="1" thickBot="1" x14ac:dyDescent="0.25">
      <c r="A585" s="25"/>
      <c r="B585" s="191" t="s">
        <v>134</v>
      </c>
      <c r="C585" s="192"/>
      <c r="D585" s="193"/>
      <c r="E585" s="194">
        <v>0</v>
      </c>
      <c r="F585" s="194">
        <v>0</v>
      </c>
      <c r="G585" s="194">
        <v>0</v>
      </c>
      <c r="H585" s="194">
        <v>0</v>
      </c>
      <c r="I585" s="194">
        <v>0</v>
      </c>
      <c r="J585" s="195">
        <v>0</v>
      </c>
      <c r="K585" s="194">
        <v>0</v>
      </c>
      <c r="L585" s="194">
        <v>0</v>
      </c>
      <c r="M585" s="196"/>
      <c r="N585" s="197" t="s">
        <v>134</v>
      </c>
      <c r="O585" s="198"/>
      <c r="P585" s="198"/>
      <c r="Q585" s="59" t="s">
        <v>134</v>
      </c>
      <c r="R585" s="60" t="s">
        <v>134</v>
      </c>
      <c r="S585" s="61" t="s">
        <v>134</v>
      </c>
      <c r="T585" s="199"/>
      <c r="U585" s="199"/>
      <c r="V585" s="200" t="s">
        <v>134</v>
      </c>
      <c r="W585" s="201"/>
      <c r="X585" s="200" t="s">
        <v>134</v>
      </c>
      <c r="Y585" s="202"/>
      <c r="Z585" s="200" t="s">
        <v>134</v>
      </c>
      <c r="AA585" s="203"/>
      <c r="AB585" s="62">
        <v>2021</v>
      </c>
      <c r="AC585" s="63">
        <v>0</v>
      </c>
      <c r="AD585" s="204" t="s">
        <v>134</v>
      </c>
      <c r="AE585" s="205"/>
      <c r="AF585" s="206" t="s">
        <v>134</v>
      </c>
      <c r="AG585" s="205"/>
      <c r="AH585" s="206" t="s">
        <v>134</v>
      </c>
      <c r="AI585" s="203"/>
    </row>
    <row r="586" spans="1:35" ht="18" customHeight="1" thickBot="1" x14ac:dyDescent="0.25">
      <c r="B586" s="39"/>
      <c r="C586" s="40"/>
      <c r="D586" s="40"/>
      <c r="E586" s="40"/>
      <c r="F586" s="41"/>
      <c r="G586" s="41"/>
      <c r="H586" s="41"/>
      <c r="I586" s="42"/>
      <c r="J586" s="43"/>
      <c r="K586" s="44"/>
      <c r="L586" s="44"/>
      <c r="M586" s="44"/>
      <c r="N586" s="45"/>
      <c r="O586" s="46"/>
      <c r="P586" s="45"/>
      <c r="Q586" s="45"/>
      <c r="R586" s="45"/>
      <c r="S586" s="45"/>
      <c r="T586" s="45"/>
      <c r="U586" s="45"/>
      <c r="V586" s="45"/>
      <c r="W586" s="45"/>
      <c r="X586" s="45"/>
      <c r="Y586" s="45"/>
      <c r="Z586" s="45"/>
      <c r="AA586" s="45"/>
      <c r="AB586" s="45"/>
      <c r="AC586" s="45"/>
      <c r="AD586" s="40"/>
      <c r="AE586" s="40"/>
      <c r="AF586" s="40"/>
      <c r="AG586" s="40"/>
      <c r="AH586" s="40"/>
      <c r="AI586" s="47"/>
    </row>
    <row r="587" spans="1:35" ht="25.5" customHeight="1" thickBot="1" x14ac:dyDescent="0.25">
      <c r="B587" s="171">
        <v>52</v>
      </c>
      <c r="C587" s="171" t="s">
        <v>281</v>
      </c>
      <c r="D587" s="172">
        <v>1</v>
      </c>
      <c r="E587" s="173">
        <v>2667949733</v>
      </c>
      <c r="F587" s="173">
        <v>3353037384</v>
      </c>
      <c r="G587" s="173">
        <v>140054575</v>
      </c>
      <c r="H587" s="173">
        <v>338696113</v>
      </c>
      <c r="I587" s="173">
        <v>2527895158</v>
      </c>
      <c r="J587" s="173">
        <v>3014341271</v>
      </c>
      <c r="K587" s="173">
        <v>737919232</v>
      </c>
      <c r="L587" s="173">
        <v>15816572</v>
      </c>
      <c r="M587" s="174">
        <v>1</v>
      </c>
      <c r="N587" s="174">
        <v>3.5</v>
      </c>
      <c r="O587" s="175" t="s">
        <v>116</v>
      </c>
      <c r="P587" s="175">
        <v>0</v>
      </c>
      <c r="Q587" s="52">
        <v>700000000</v>
      </c>
      <c r="R587" s="227">
        <v>2667895158</v>
      </c>
      <c r="S587" s="73" t="s">
        <v>128</v>
      </c>
      <c r="T587" s="69" t="s">
        <v>163</v>
      </c>
      <c r="U587" s="69">
        <v>19.049357959209829</v>
      </c>
      <c r="V587" s="70" t="s">
        <v>128</v>
      </c>
      <c r="W587" s="71">
        <v>0.10101173181551382</v>
      </c>
      <c r="X587" s="70" t="s">
        <v>128</v>
      </c>
      <c r="Y587" s="72">
        <v>46.654814456634469</v>
      </c>
      <c r="Z587" s="70" t="s">
        <v>128</v>
      </c>
      <c r="AA587" s="70" t="s">
        <v>128</v>
      </c>
      <c r="AB587" s="23">
        <v>2021</v>
      </c>
      <c r="AC587" s="24">
        <v>3690.6344826675295</v>
      </c>
      <c r="AD587" s="74" t="s">
        <v>443</v>
      </c>
      <c r="AE587" s="75">
        <v>0.24480281615730828</v>
      </c>
      <c r="AF587" s="73" t="s">
        <v>128</v>
      </c>
      <c r="AG587" s="75">
        <v>0.22007485974394372</v>
      </c>
      <c r="AH587" s="73" t="s">
        <v>128</v>
      </c>
      <c r="AI587" s="70" t="s">
        <v>128</v>
      </c>
    </row>
    <row r="588" spans="1:35" ht="12" customHeight="1" x14ac:dyDescent="0.2">
      <c r="A588" s="25"/>
      <c r="B588" s="176">
        <v>52.1</v>
      </c>
      <c r="C588" s="177" t="s">
        <v>282</v>
      </c>
      <c r="D588" s="178">
        <v>0.5</v>
      </c>
      <c r="E588" s="94">
        <v>1893035691</v>
      </c>
      <c r="F588" s="94">
        <v>2063375691</v>
      </c>
      <c r="G588" s="94">
        <v>38805267</v>
      </c>
      <c r="H588" s="94">
        <v>237446805</v>
      </c>
      <c r="I588" s="94">
        <v>1854230424</v>
      </c>
      <c r="J588" s="95">
        <v>1825928886</v>
      </c>
      <c r="K588" s="94">
        <v>647578167</v>
      </c>
      <c r="L588" s="94">
        <v>2975109</v>
      </c>
      <c r="M588" s="180"/>
      <c r="N588" s="181" t="s">
        <v>134</v>
      </c>
      <c r="O588" s="182" t="s">
        <v>116</v>
      </c>
      <c r="P588" s="182" t="s">
        <v>134</v>
      </c>
      <c r="Q588" s="53" t="s">
        <v>134</v>
      </c>
      <c r="R588" s="54" t="s">
        <v>134</v>
      </c>
      <c r="S588" s="55" t="s">
        <v>134</v>
      </c>
      <c r="T588" s="183" t="s">
        <v>163</v>
      </c>
      <c r="U588" s="183"/>
      <c r="V588" s="184" t="s">
        <v>134</v>
      </c>
      <c r="W588" s="185"/>
      <c r="X588" s="184" t="s">
        <v>134</v>
      </c>
      <c r="Y588" s="186"/>
      <c r="Z588" s="184" t="s">
        <v>134</v>
      </c>
      <c r="AA588" s="187"/>
      <c r="AB588" s="56">
        <v>2021</v>
      </c>
      <c r="AC588" s="57">
        <v>2271.1245368872219</v>
      </c>
      <c r="AD588" s="188" t="s">
        <v>443</v>
      </c>
      <c r="AE588" s="189"/>
      <c r="AF588" s="190" t="s">
        <v>134</v>
      </c>
      <c r="AG588" s="189"/>
      <c r="AH588" s="190" t="s">
        <v>134</v>
      </c>
      <c r="AI588" s="187" t="s">
        <v>134</v>
      </c>
    </row>
    <row r="589" spans="1:35" ht="12" customHeight="1" x14ac:dyDescent="0.2">
      <c r="A589" s="25"/>
      <c r="B589" s="92">
        <v>52.2</v>
      </c>
      <c r="C589" s="12" t="s">
        <v>283</v>
      </c>
      <c r="D589" s="93">
        <v>0.4</v>
      </c>
      <c r="E589" s="94">
        <v>308950231</v>
      </c>
      <c r="F589" s="94">
        <v>393350231</v>
      </c>
      <c r="G589" s="94">
        <v>36132111</v>
      </c>
      <c r="H589" s="94">
        <v>36132111</v>
      </c>
      <c r="I589" s="94">
        <v>272818120</v>
      </c>
      <c r="J589" s="95">
        <v>357218120</v>
      </c>
      <c r="K589" s="94">
        <v>63351427</v>
      </c>
      <c r="L589" s="94">
        <v>12182718</v>
      </c>
      <c r="M589" s="96"/>
      <c r="N589" s="97" t="s">
        <v>134</v>
      </c>
      <c r="O589" s="98" t="s">
        <v>116</v>
      </c>
      <c r="P589" s="98" t="s">
        <v>134</v>
      </c>
      <c r="Q589" s="30" t="s">
        <v>134</v>
      </c>
      <c r="R589" s="31" t="s">
        <v>134</v>
      </c>
      <c r="S589" s="32" t="s">
        <v>134</v>
      </c>
      <c r="T589" s="99" t="s">
        <v>163</v>
      </c>
      <c r="U589" s="99"/>
      <c r="V589" s="100" t="s">
        <v>134</v>
      </c>
      <c r="W589" s="101"/>
      <c r="X589" s="100" t="s">
        <v>134</v>
      </c>
      <c r="Y589" s="102"/>
      <c r="Z589" s="100" t="s">
        <v>134</v>
      </c>
      <c r="AA589" s="103"/>
      <c r="AB589" s="33">
        <v>2021</v>
      </c>
      <c r="AC589" s="58">
        <v>432.95429189698478</v>
      </c>
      <c r="AD589" s="104" t="s">
        <v>443</v>
      </c>
      <c r="AE589" s="105"/>
      <c r="AF589" s="106" t="s">
        <v>134</v>
      </c>
      <c r="AG589" s="105"/>
      <c r="AH589" s="106" t="s">
        <v>134</v>
      </c>
      <c r="AI589" s="103" t="s">
        <v>134</v>
      </c>
    </row>
    <row r="590" spans="1:35" ht="12" customHeight="1" x14ac:dyDescent="0.2">
      <c r="A590" s="25"/>
      <c r="B590" s="92">
        <v>52.300000000000004</v>
      </c>
      <c r="C590" s="12" t="s">
        <v>284</v>
      </c>
      <c r="D590" s="93">
        <v>0.1</v>
      </c>
      <c r="E590" s="94">
        <v>465963811</v>
      </c>
      <c r="F590" s="94">
        <v>896311462</v>
      </c>
      <c r="G590" s="94">
        <v>65117197</v>
      </c>
      <c r="H590" s="94">
        <v>65117197</v>
      </c>
      <c r="I590" s="94">
        <v>400846614</v>
      </c>
      <c r="J590" s="95">
        <v>831194265</v>
      </c>
      <c r="K590" s="94">
        <v>26989638</v>
      </c>
      <c r="L590" s="94">
        <v>658745</v>
      </c>
      <c r="M590" s="96"/>
      <c r="N590" s="97" t="s">
        <v>134</v>
      </c>
      <c r="O590" s="98"/>
      <c r="P590" s="98"/>
      <c r="Q590" s="30" t="s">
        <v>134</v>
      </c>
      <c r="R590" s="31" t="s">
        <v>134</v>
      </c>
      <c r="S590" s="32" t="s">
        <v>134</v>
      </c>
      <c r="T590" s="99" t="s">
        <v>163</v>
      </c>
      <c r="U590" s="99"/>
      <c r="V590" s="100" t="s">
        <v>134</v>
      </c>
      <c r="W590" s="101"/>
      <c r="X590" s="100" t="s">
        <v>134</v>
      </c>
      <c r="Y590" s="102"/>
      <c r="Z590" s="100" t="s">
        <v>134</v>
      </c>
      <c r="AA590" s="103"/>
      <c r="AB590" s="33">
        <v>2021</v>
      </c>
      <c r="AC590" s="58">
        <v>986.55565388332309</v>
      </c>
      <c r="AD590" s="104" t="s">
        <v>443</v>
      </c>
      <c r="AE590" s="105"/>
      <c r="AF590" s="106" t="s">
        <v>134</v>
      </c>
      <c r="AG590" s="105"/>
      <c r="AH590" s="106" t="s">
        <v>134</v>
      </c>
      <c r="AI590" s="103"/>
    </row>
    <row r="591" spans="1:35" ht="12" customHeight="1" x14ac:dyDescent="0.2">
      <c r="A591" s="25"/>
      <c r="B591" s="92" t="s">
        <v>134</v>
      </c>
      <c r="C591" s="107"/>
      <c r="D591" s="93"/>
      <c r="E591" s="94">
        <v>0</v>
      </c>
      <c r="F591" s="94">
        <v>0</v>
      </c>
      <c r="G591" s="94">
        <v>0</v>
      </c>
      <c r="H591" s="94">
        <v>0</v>
      </c>
      <c r="I591" s="94">
        <v>0</v>
      </c>
      <c r="J591" s="95">
        <v>0</v>
      </c>
      <c r="K591" s="94">
        <v>0</v>
      </c>
      <c r="L591" s="94">
        <v>0</v>
      </c>
      <c r="M591" s="96"/>
      <c r="N591" s="97" t="s">
        <v>134</v>
      </c>
      <c r="O591" s="98"/>
      <c r="P591" s="98"/>
      <c r="Q591" s="30" t="s">
        <v>134</v>
      </c>
      <c r="R591" s="31" t="s">
        <v>134</v>
      </c>
      <c r="S591" s="32" t="s">
        <v>134</v>
      </c>
      <c r="T591" s="99"/>
      <c r="U591" s="99"/>
      <c r="V591" s="100" t="s">
        <v>134</v>
      </c>
      <c r="W591" s="101"/>
      <c r="X591" s="100" t="s">
        <v>134</v>
      </c>
      <c r="Y591" s="102"/>
      <c r="Z591" s="100" t="s">
        <v>134</v>
      </c>
      <c r="AA591" s="103"/>
      <c r="AB591" s="33">
        <v>2021</v>
      </c>
      <c r="AC591" s="58">
        <v>0</v>
      </c>
      <c r="AD591" s="104" t="s">
        <v>134</v>
      </c>
      <c r="AE591" s="105"/>
      <c r="AF591" s="106" t="s">
        <v>134</v>
      </c>
      <c r="AG591" s="105"/>
      <c r="AH591" s="106" t="s">
        <v>134</v>
      </c>
      <c r="AI591" s="103"/>
    </row>
    <row r="592" spans="1:35" ht="12" customHeight="1" x14ac:dyDescent="0.2">
      <c r="A592" s="25"/>
      <c r="B592" s="92" t="s">
        <v>134</v>
      </c>
      <c r="C592" s="34"/>
      <c r="D592" s="93"/>
      <c r="E592" s="94">
        <v>0</v>
      </c>
      <c r="F592" s="94">
        <v>0</v>
      </c>
      <c r="G592" s="94">
        <v>0</v>
      </c>
      <c r="H592" s="94">
        <v>0</v>
      </c>
      <c r="I592" s="94">
        <v>0</v>
      </c>
      <c r="J592" s="95">
        <v>0</v>
      </c>
      <c r="K592" s="94">
        <v>0</v>
      </c>
      <c r="L592" s="94">
        <v>0</v>
      </c>
      <c r="M592" s="96"/>
      <c r="N592" s="97" t="s">
        <v>134</v>
      </c>
      <c r="O592" s="98"/>
      <c r="P592" s="98"/>
      <c r="Q592" s="30" t="s">
        <v>134</v>
      </c>
      <c r="R592" s="31" t="s">
        <v>134</v>
      </c>
      <c r="S592" s="32" t="s">
        <v>134</v>
      </c>
      <c r="T592" s="99"/>
      <c r="U592" s="99"/>
      <c r="V592" s="100" t="s">
        <v>134</v>
      </c>
      <c r="W592" s="101"/>
      <c r="X592" s="100" t="s">
        <v>134</v>
      </c>
      <c r="Y592" s="102"/>
      <c r="Z592" s="100" t="s">
        <v>134</v>
      </c>
      <c r="AA592" s="103"/>
      <c r="AB592" s="33">
        <v>2021</v>
      </c>
      <c r="AC592" s="58">
        <v>0</v>
      </c>
      <c r="AD592" s="104" t="s">
        <v>134</v>
      </c>
      <c r="AE592" s="105"/>
      <c r="AF592" s="106" t="s">
        <v>134</v>
      </c>
      <c r="AG592" s="105"/>
      <c r="AH592" s="106" t="s">
        <v>134</v>
      </c>
      <c r="AI592" s="103"/>
    </row>
    <row r="593" spans="1:35" ht="12" customHeight="1" x14ac:dyDescent="0.2">
      <c r="A593" s="25"/>
      <c r="B593" s="92" t="s">
        <v>134</v>
      </c>
      <c r="C593" s="107"/>
      <c r="D593" s="93"/>
      <c r="E593" s="94">
        <v>0</v>
      </c>
      <c r="F593" s="94">
        <v>0</v>
      </c>
      <c r="G593" s="94">
        <v>0</v>
      </c>
      <c r="H593" s="94">
        <v>0</v>
      </c>
      <c r="I593" s="94">
        <v>0</v>
      </c>
      <c r="J593" s="95">
        <v>0</v>
      </c>
      <c r="K593" s="94">
        <v>0</v>
      </c>
      <c r="L593" s="94">
        <v>0</v>
      </c>
      <c r="M593" s="96"/>
      <c r="N593" s="97" t="s">
        <v>134</v>
      </c>
      <c r="O593" s="98"/>
      <c r="P593" s="98"/>
      <c r="Q593" s="30" t="s">
        <v>134</v>
      </c>
      <c r="R593" s="31" t="s">
        <v>134</v>
      </c>
      <c r="S593" s="32" t="s">
        <v>134</v>
      </c>
      <c r="T593" s="99"/>
      <c r="U593" s="99"/>
      <c r="V593" s="100" t="s">
        <v>134</v>
      </c>
      <c r="W593" s="101"/>
      <c r="X593" s="100" t="s">
        <v>134</v>
      </c>
      <c r="Y593" s="102"/>
      <c r="Z593" s="100" t="s">
        <v>134</v>
      </c>
      <c r="AA593" s="103"/>
      <c r="AB593" s="33">
        <v>2021</v>
      </c>
      <c r="AC593" s="58">
        <v>0</v>
      </c>
      <c r="AD593" s="104" t="s">
        <v>134</v>
      </c>
      <c r="AE593" s="105"/>
      <c r="AF593" s="106" t="s">
        <v>134</v>
      </c>
      <c r="AG593" s="105"/>
      <c r="AH593" s="106" t="s">
        <v>134</v>
      </c>
      <c r="AI593" s="103"/>
    </row>
    <row r="594" spans="1:35" ht="12" customHeight="1" x14ac:dyDescent="0.2">
      <c r="A594" s="25"/>
      <c r="B594" s="92" t="s">
        <v>134</v>
      </c>
      <c r="C594" s="107"/>
      <c r="D594" s="93"/>
      <c r="E594" s="94">
        <v>0</v>
      </c>
      <c r="F594" s="94">
        <v>0</v>
      </c>
      <c r="G594" s="94">
        <v>0</v>
      </c>
      <c r="H594" s="94">
        <v>0</v>
      </c>
      <c r="I594" s="94">
        <v>0</v>
      </c>
      <c r="J594" s="95">
        <v>0</v>
      </c>
      <c r="K594" s="94">
        <v>0</v>
      </c>
      <c r="L594" s="94">
        <v>0</v>
      </c>
      <c r="M594" s="96"/>
      <c r="N594" s="97" t="s">
        <v>134</v>
      </c>
      <c r="O594" s="98"/>
      <c r="P594" s="98"/>
      <c r="Q594" s="30" t="s">
        <v>134</v>
      </c>
      <c r="R594" s="31" t="s">
        <v>134</v>
      </c>
      <c r="S594" s="32" t="s">
        <v>134</v>
      </c>
      <c r="T594" s="99"/>
      <c r="U594" s="99"/>
      <c r="V594" s="100" t="s">
        <v>134</v>
      </c>
      <c r="W594" s="101"/>
      <c r="X594" s="100" t="s">
        <v>134</v>
      </c>
      <c r="Y594" s="102"/>
      <c r="Z594" s="100" t="s">
        <v>134</v>
      </c>
      <c r="AA594" s="103"/>
      <c r="AB594" s="33">
        <v>2021</v>
      </c>
      <c r="AC594" s="58">
        <v>0</v>
      </c>
      <c r="AD594" s="104" t="s">
        <v>134</v>
      </c>
      <c r="AE594" s="105"/>
      <c r="AF594" s="106" t="s">
        <v>134</v>
      </c>
      <c r="AG594" s="105"/>
      <c r="AH594" s="106" t="s">
        <v>134</v>
      </c>
      <c r="AI594" s="103"/>
    </row>
    <row r="595" spans="1:35" ht="12" customHeight="1" x14ac:dyDescent="0.2">
      <c r="A595" s="25"/>
      <c r="B595" s="92" t="s">
        <v>134</v>
      </c>
      <c r="C595" s="107"/>
      <c r="D595" s="93"/>
      <c r="E595" s="94">
        <v>0</v>
      </c>
      <c r="F595" s="94">
        <v>0</v>
      </c>
      <c r="G595" s="94">
        <v>0</v>
      </c>
      <c r="H595" s="94">
        <v>0</v>
      </c>
      <c r="I595" s="94">
        <v>0</v>
      </c>
      <c r="J595" s="95">
        <v>0</v>
      </c>
      <c r="K595" s="94">
        <v>0</v>
      </c>
      <c r="L595" s="94">
        <v>0</v>
      </c>
      <c r="M595" s="96"/>
      <c r="N595" s="97" t="s">
        <v>134</v>
      </c>
      <c r="O595" s="98"/>
      <c r="P595" s="98"/>
      <c r="Q595" s="30" t="s">
        <v>134</v>
      </c>
      <c r="R595" s="31" t="s">
        <v>134</v>
      </c>
      <c r="S595" s="32" t="s">
        <v>134</v>
      </c>
      <c r="T595" s="99"/>
      <c r="U595" s="99"/>
      <c r="V595" s="100" t="s">
        <v>134</v>
      </c>
      <c r="W595" s="101"/>
      <c r="X595" s="100" t="s">
        <v>134</v>
      </c>
      <c r="Y595" s="102"/>
      <c r="Z595" s="100" t="s">
        <v>134</v>
      </c>
      <c r="AA595" s="103"/>
      <c r="AB595" s="33">
        <v>2021</v>
      </c>
      <c r="AC595" s="58">
        <v>0</v>
      </c>
      <c r="AD595" s="104" t="s">
        <v>134</v>
      </c>
      <c r="AE595" s="105"/>
      <c r="AF595" s="106" t="s">
        <v>134</v>
      </c>
      <c r="AG595" s="105"/>
      <c r="AH595" s="106" t="s">
        <v>134</v>
      </c>
      <c r="AI595" s="103"/>
    </row>
    <row r="596" spans="1:35" ht="12" customHeight="1" thickBot="1" x14ac:dyDescent="0.25">
      <c r="A596" s="25"/>
      <c r="B596" s="191" t="s">
        <v>134</v>
      </c>
      <c r="C596" s="192"/>
      <c r="D596" s="193"/>
      <c r="E596" s="194">
        <v>0</v>
      </c>
      <c r="F596" s="194">
        <v>0</v>
      </c>
      <c r="G596" s="194">
        <v>0</v>
      </c>
      <c r="H596" s="194">
        <v>0</v>
      </c>
      <c r="I596" s="194">
        <v>0</v>
      </c>
      <c r="J596" s="195">
        <v>0</v>
      </c>
      <c r="K596" s="194">
        <v>0</v>
      </c>
      <c r="L596" s="194">
        <v>0</v>
      </c>
      <c r="M596" s="196"/>
      <c r="N596" s="197" t="s">
        <v>134</v>
      </c>
      <c r="O596" s="198"/>
      <c r="P596" s="198"/>
      <c r="Q596" s="59" t="s">
        <v>134</v>
      </c>
      <c r="R596" s="60" t="s">
        <v>134</v>
      </c>
      <c r="S596" s="61" t="s">
        <v>134</v>
      </c>
      <c r="T596" s="199"/>
      <c r="U596" s="199"/>
      <c r="V596" s="200" t="s">
        <v>134</v>
      </c>
      <c r="W596" s="201"/>
      <c r="X596" s="200" t="s">
        <v>134</v>
      </c>
      <c r="Y596" s="202"/>
      <c r="Z596" s="200" t="s">
        <v>134</v>
      </c>
      <c r="AA596" s="203"/>
      <c r="AB596" s="62">
        <v>2021</v>
      </c>
      <c r="AC596" s="63">
        <v>0</v>
      </c>
      <c r="AD596" s="204" t="s">
        <v>134</v>
      </c>
      <c r="AE596" s="205"/>
      <c r="AF596" s="206" t="s">
        <v>134</v>
      </c>
      <c r="AG596" s="205"/>
      <c r="AH596" s="206" t="s">
        <v>134</v>
      </c>
      <c r="AI596" s="203"/>
    </row>
    <row r="597" spans="1:35" ht="18" customHeight="1" thickBot="1" x14ac:dyDescent="0.25">
      <c r="B597" s="39"/>
      <c r="C597" s="40"/>
      <c r="D597" s="40"/>
      <c r="E597" s="40"/>
      <c r="F597" s="41"/>
      <c r="G597" s="41"/>
      <c r="H597" s="41"/>
      <c r="I597" s="42"/>
      <c r="J597" s="43"/>
      <c r="K597" s="44"/>
      <c r="L597" s="44"/>
      <c r="M597" s="44"/>
      <c r="N597" s="45"/>
      <c r="O597" s="46"/>
      <c r="P597" s="45"/>
      <c r="Q597" s="45"/>
      <c r="R597" s="45"/>
      <c r="S597" s="45"/>
      <c r="T597" s="45"/>
      <c r="U597" s="45"/>
      <c r="V597" s="45"/>
      <c r="W597" s="45"/>
      <c r="X597" s="45"/>
      <c r="Y597" s="45"/>
      <c r="Z597" s="45"/>
      <c r="AA597" s="45"/>
      <c r="AB597" s="45"/>
      <c r="AC597" s="45"/>
      <c r="AD597" s="40"/>
      <c r="AE597" s="40"/>
      <c r="AF597" s="40"/>
      <c r="AG597" s="40"/>
      <c r="AH597" s="40"/>
      <c r="AI597" s="47"/>
    </row>
    <row r="598" spans="1:35" ht="25.5" customHeight="1" thickBot="1" x14ac:dyDescent="0.25">
      <c r="B598" s="171">
        <v>53</v>
      </c>
      <c r="C598" s="171" t="s">
        <v>285</v>
      </c>
      <c r="D598" s="172">
        <v>1</v>
      </c>
      <c r="E598" s="173">
        <v>3424688036</v>
      </c>
      <c r="F598" s="173">
        <v>3424688036</v>
      </c>
      <c r="G598" s="173">
        <v>44721559</v>
      </c>
      <c r="H598" s="173">
        <v>44721559</v>
      </c>
      <c r="I598" s="173">
        <v>3379966477</v>
      </c>
      <c r="J598" s="173">
        <v>3379966477</v>
      </c>
      <c r="K598" s="173">
        <v>258992145</v>
      </c>
      <c r="L598" s="173">
        <v>218000</v>
      </c>
      <c r="M598" s="174">
        <v>1</v>
      </c>
      <c r="N598" s="174">
        <v>3.5</v>
      </c>
      <c r="O598" s="175" t="s">
        <v>116</v>
      </c>
      <c r="P598" s="175">
        <v>0</v>
      </c>
      <c r="Q598" s="52">
        <v>700000000</v>
      </c>
      <c r="R598" s="227">
        <v>3519966477</v>
      </c>
      <c r="S598" s="73" t="s">
        <v>128</v>
      </c>
      <c r="T598" s="69" t="s">
        <v>163</v>
      </c>
      <c r="U598" s="69">
        <v>76.57801097676402</v>
      </c>
      <c r="V598" s="70" t="s">
        <v>128</v>
      </c>
      <c r="W598" s="71">
        <v>1.3058578921610131E-2</v>
      </c>
      <c r="X598" s="70" t="s">
        <v>128</v>
      </c>
      <c r="Y598" s="72">
        <v>1188.0373623853211</v>
      </c>
      <c r="Z598" s="70" t="s">
        <v>128</v>
      </c>
      <c r="AA598" s="70" t="s">
        <v>128</v>
      </c>
      <c r="AB598" s="23">
        <v>2021</v>
      </c>
      <c r="AC598" s="24">
        <v>3769.499206406861</v>
      </c>
      <c r="AD598" s="74" t="s">
        <v>443</v>
      </c>
      <c r="AE598" s="75">
        <v>7.6625654947287222E-2</v>
      </c>
      <c r="AF598" s="73" t="s">
        <v>128</v>
      </c>
      <c r="AG598" s="75">
        <v>7.5625032784738005E-2</v>
      </c>
      <c r="AH598" s="73" t="s">
        <v>128</v>
      </c>
      <c r="AI598" s="70" t="s">
        <v>128</v>
      </c>
    </row>
    <row r="599" spans="1:35" ht="12" customHeight="1" x14ac:dyDescent="0.2">
      <c r="A599" s="25"/>
      <c r="B599" s="176">
        <v>53.1</v>
      </c>
      <c r="C599" s="177" t="s">
        <v>287</v>
      </c>
      <c r="D599" s="178">
        <v>0.6</v>
      </c>
      <c r="E599" s="94">
        <v>1764735143</v>
      </c>
      <c r="F599" s="94">
        <v>1764735143</v>
      </c>
      <c r="G599" s="94">
        <v>25961987</v>
      </c>
      <c r="H599" s="94">
        <v>25961987</v>
      </c>
      <c r="I599" s="94">
        <v>1738773156</v>
      </c>
      <c r="J599" s="95">
        <v>1738773156</v>
      </c>
      <c r="K599" s="94">
        <v>110371353</v>
      </c>
      <c r="L599" s="94">
        <v>0</v>
      </c>
      <c r="M599" s="180"/>
      <c r="N599" s="181" t="s">
        <v>134</v>
      </c>
      <c r="O599" s="182" t="s">
        <v>116</v>
      </c>
      <c r="P599" s="182" t="s">
        <v>134</v>
      </c>
      <c r="Q599" s="53" t="s">
        <v>134</v>
      </c>
      <c r="R599" s="54" t="s">
        <v>134</v>
      </c>
      <c r="S599" s="55" t="s">
        <v>134</v>
      </c>
      <c r="T599" s="183" t="s">
        <v>163</v>
      </c>
      <c r="U599" s="183"/>
      <c r="V599" s="184" t="s">
        <v>134</v>
      </c>
      <c r="W599" s="185"/>
      <c r="X599" s="184" t="s">
        <v>134</v>
      </c>
      <c r="Y599" s="186"/>
      <c r="Z599" s="184" t="s">
        <v>134</v>
      </c>
      <c r="AA599" s="187"/>
      <c r="AB599" s="56">
        <v>2021</v>
      </c>
      <c r="AC599" s="57">
        <v>1942.4156744000722</v>
      </c>
      <c r="AD599" s="188" t="s">
        <v>443</v>
      </c>
      <c r="AE599" s="189"/>
      <c r="AF599" s="190" t="s">
        <v>134</v>
      </c>
      <c r="AG599" s="189"/>
      <c r="AH599" s="190" t="s">
        <v>134</v>
      </c>
      <c r="AI599" s="187" t="s">
        <v>134</v>
      </c>
    </row>
    <row r="600" spans="1:35" ht="12" customHeight="1" x14ac:dyDescent="0.2">
      <c r="A600" s="25"/>
      <c r="B600" s="92">
        <v>53.2</v>
      </c>
      <c r="C600" s="12" t="s">
        <v>286</v>
      </c>
      <c r="D600" s="93">
        <v>0.4</v>
      </c>
      <c r="E600" s="94">
        <v>1659952893</v>
      </c>
      <c r="F600" s="94">
        <v>1659952893</v>
      </c>
      <c r="G600" s="94">
        <v>18759572</v>
      </c>
      <c r="H600" s="94">
        <v>18759572</v>
      </c>
      <c r="I600" s="94">
        <v>1641193321</v>
      </c>
      <c r="J600" s="95">
        <v>1641193321</v>
      </c>
      <c r="K600" s="94">
        <v>148620792</v>
      </c>
      <c r="L600" s="94">
        <v>218000</v>
      </c>
      <c r="M600" s="96"/>
      <c r="N600" s="97" t="s">
        <v>134</v>
      </c>
      <c r="O600" s="98" t="s">
        <v>116</v>
      </c>
      <c r="P600" s="98" t="s">
        <v>134</v>
      </c>
      <c r="Q600" s="30" t="s">
        <v>134</v>
      </c>
      <c r="R600" s="31" t="s">
        <v>134</v>
      </c>
      <c r="S600" s="32" t="s">
        <v>134</v>
      </c>
      <c r="T600" s="99" t="s">
        <v>163</v>
      </c>
      <c r="U600" s="99"/>
      <c r="V600" s="100" t="s">
        <v>134</v>
      </c>
      <c r="W600" s="101"/>
      <c r="X600" s="100" t="s">
        <v>134</v>
      </c>
      <c r="Y600" s="102"/>
      <c r="Z600" s="100" t="s">
        <v>134</v>
      </c>
      <c r="AA600" s="103"/>
      <c r="AB600" s="33">
        <v>2021</v>
      </c>
      <c r="AC600" s="58">
        <v>1827.083532006789</v>
      </c>
      <c r="AD600" s="104" t="s">
        <v>443</v>
      </c>
      <c r="AE600" s="105"/>
      <c r="AF600" s="106" t="s">
        <v>134</v>
      </c>
      <c r="AG600" s="105"/>
      <c r="AH600" s="106" t="s">
        <v>134</v>
      </c>
      <c r="AI600" s="103" t="s">
        <v>134</v>
      </c>
    </row>
    <row r="601" spans="1:35" ht="12" customHeight="1" x14ac:dyDescent="0.2">
      <c r="A601" s="25"/>
      <c r="B601" s="92" t="s">
        <v>134</v>
      </c>
      <c r="C601" s="12"/>
      <c r="D601" s="93"/>
      <c r="E601" s="94">
        <v>0</v>
      </c>
      <c r="F601" s="94">
        <v>0</v>
      </c>
      <c r="G601" s="94">
        <v>0</v>
      </c>
      <c r="H601" s="94">
        <v>0</v>
      </c>
      <c r="I601" s="94">
        <v>0</v>
      </c>
      <c r="J601" s="95">
        <v>0</v>
      </c>
      <c r="K601" s="94">
        <v>0</v>
      </c>
      <c r="L601" s="94">
        <v>0</v>
      </c>
      <c r="M601" s="96"/>
      <c r="N601" s="97" t="s">
        <v>134</v>
      </c>
      <c r="O601" s="98"/>
      <c r="P601" s="98"/>
      <c r="Q601" s="30" t="s">
        <v>134</v>
      </c>
      <c r="R601" s="31" t="s">
        <v>134</v>
      </c>
      <c r="S601" s="32" t="s">
        <v>134</v>
      </c>
      <c r="T601" s="99"/>
      <c r="U601" s="99"/>
      <c r="V601" s="100" t="s">
        <v>134</v>
      </c>
      <c r="W601" s="101"/>
      <c r="X601" s="100" t="s">
        <v>134</v>
      </c>
      <c r="Y601" s="102"/>
      <c r="Z601" s="100" t="s">
        <v>134</v>
      </c>
      <c r="AA601" s="103"/>
      <c r="AB601" s="33">
        <v>2021</v>
      </c>
      <c r="AC601" s="58">
        <v>0</v>
      </c>
      <c r="AD601" s="104" t="s">
        <v>134</v>
      </c>
      <c r="AE601" s="105"/>
      <c r="AF601" s="106" t="s">
        <v>134</v>
      </c>
      <c r="AG601" s="105"/>
      <c r="AH601" s="106" t="s">
        <v>134</v>
      </c>
      <c r="AI601" s="103"/>
    </row>
    <row r="602" spans="1:35" ht="12" customHeight="1" x14ac:dyDescent="0.2">
      <c r="A602" s="25"/>
      <c r="B602" s="92" t="s">
        <v>134</v>
      </c>
      <c r="C602" s="107"/>
      <c r="D602" s="93"/>
      <c r="E602" s="94">
        <v>0</v>
      </c>
      <c r="F602" s="94">
        <v>0</v>
      </c>
      <c r="G602" s="94">
        <v>0</v>
      </c>
      <c r="H602" s="94">
        <v>0</v>
      </c>
      <c r="I602" s="94">
        <v>0</v>
      </c>
      <c r="J602" s="95">
        <v>0</v>
      </c>
      <c r="K602" s="94">
        <v>0</v>
      </c>
      <c r="L602" s="94">
        <v>0</v>
      </c>
      <c r="M602" s="96"/>
      <c r="N602" s="97" t="s">
        <v>134</v>
      </c>
      <c r="O602" s="98"/>
      <c r="P602" s="98"/>
      <c r="Q602" s="30" t="s">
        <v>134</v>
      </c>
      <c r="R602" s="31" t="s">
        <v>134</v>
      </c>
      <c r="S602" s="32" t="s">
        <v>134</v>
      </c>
      <c r="T602" s="99"/>
      <c r="U602" s="99"/>
      <c r="V602" s="100" t="s">
        <v>134</v>
      </c>
      <c r="W602" s="101"/>
      <c r="X602" s="100" t="s">
        <v>134</v>
      </c>
      <c r="Y602" s="102"/>
      <c r="Z602" s="100" t="s">
        <v>134</v>
      </c>
      <c r="AA602" s="103"/>
      <c r="AB602" s="33">
        <v>2021</v>
      </c>
      <c r="AC602" s="58">
        <v>0</v>
      </c>
      <c r="AD602" s="104" t="s">
        <v>134</v>
      </c>
      <c r="AE602" s="105"/>
      <c r="AF602" s="106" t="s">
        <v>134</v>
      </c>
      <c r="AG602" s="105"/>
      <c r="AH602" s="106" t="s">
        <v>134</v>
      </c>
      <c r="AI602" s="103"/>
    </row>
    <row r="603" spans="1:35" ht="12" customHeight="1" x14ac:dyDescent="0.2">
      <c r="A603" s="25"/>
      <c r="B603" s="92" t="s">
        <v>134</v>
      </c>
      <c r="C603" s="34"/>
      <c r="D603" s="93"/>
      <c r="E603" s="94">
        <v>0</v>
      </c>
      <c r="F603" s="94">
        <v>0</v>
      </c>
      <c r="G603" s="94">
        <v>0</v>
      </c>
      <c r="H603" s="94">
        <v>0</v>
      </c>
      <c r="I603" s="94">
        <v>0</v>
      </c>
      <c r="J603" s="95">
        <v>0</v>
      </c>
      <c r="K603" s="94">
        <v>0</v>
      </c>
      <c r="L603" s="94">
        <v>0</v>
      </c>
      <c r="M603" s="96"/>
      <c r="N603" s="97" t="s">
        <v>134</v>
      </c>
      <c r="O603" s="98"/>
      <c r="P603" s="98"/>
      <c r="Q603" s="30" t="s">
        <v>134</v>
      </c>
      <c r="R603" s="31" t="s">
        <v>134</v>
      </c>
      <c r="S603" s="32" t="s">
        <v>134</v>
      </c>
      <c r="T603" s="99"/>
      <c r="U603" s="99"/>
      <c r="V603" s="100" t="s">
        <v>134</v>
      </c>
      <c r="W603" s="101"/>
      <c r="X603" s="100" t="s">
        <v>134</v>
      </c>
      <c r="Y603" s="102"/>
      <c r="Z603" s="100" t="s">
        <v>134</v>
      </c>
      <c r="AA603" s="103"/>
      <c r="AB603" s="33">
        <v>2021</v>
      </c>
      <c r="AC603" s="58">
        <v>0</v>
      </c>
      <c r="AD603" s="104" t="s">
        <v>134</v>
      </c>
      <c r="AE603" s="105"/>
      <c r="AF603" s="106" t="s">
        <v>134</v>
      </c>
      <c r="AG603" s="105"/>
      <c r="AH603" s="106" t="s">
        <v>134</v>
      </c>
      <c r="AI603" s="103"/>
    </row>
    <row r="604" spans="1:35" ht="12" customHeight="1" x14ac:dyDescent="0.2">
      <c r="A604" s="25"/>
      <c r="B604" s="92" t="s">
        <v>134</v>
      </c>
      <c r="C604" s="107"/>
      <c r="D604" s="93"/>
      <c r="E604" s="94">
        <v>0</v>
      </c>
      <c r="F604" s="94">
        <v>0</v>
      </c>
      <c r="G604" s="94">
        <v>0</v>
      </c>
      <c r="H604" s="94">
        <v>0</v>
      </c>
      <c r="I604" s="94">
        <v>0</v>
      </c>
      <c r="J604" s="95">
        <v>0</v>
      </c>
      <c r="K604" s="94">
        <v>0</v>
      </c>
      <c r="L604" s="94">
        <v>0</v>
      </c>
      <c r="M604" s="96"/>
      <c r="N604" s="97" t="s">
        <v>134</v>
      </c>
      <c r="O604" s="98"/>
      <c r="P604" s="98"/>
      <c r="Q604" s="30" t="s">
        <v>134</v>
      </c>
      <c r="R604" s="31" t="s">
        <v>134</v>
      </c>
      <c r="S604" s="32" t="s">
        <v>134</v>
      </c>
      <c r="T604" s="99"/>
      <c r="U604" s="99"/>
      <c r="V604" s="100" t="s">
        <v>134</v>
      </c>
      <c r="W604" s="101"/>
      <c r="X604" s="100" t="s">
        <v>134</v>
      </c>
      <c r="Y604" s="102"/>
      <c r="Z604" s="100" t="s">
        <v>134</v>
      </c>
      <c r="AA604" s="103"/>
      <c r="AB604" s="33">
        <v>2021</v>
      </c>
      <c r="AC604" s="58">
        <v>0</v>
      </c>
      <c r="AD604" s="104" t="s">
        <v>134</v>
      </c>
      <c r="AE604" s="105"/>
      <c r="AF604" s="106" t="s">
        <v>134</v>
      </c>
      <c r="AG604" s="105"/>
      <c r="AH604" s="106" t="s">
        <v>134</v>
      </c>
      <c r="AI604" s="103"/>
    </row>
    <row r="605" spans="1:35" ht="12" customHeight="1" x14ac:dyDescent="0.2">
      <c r="A605" s="25"/>
      <c r="B605" s="92" t="s">
        <v>134</v>
      </c>
      <c r="C605" s="107"/>
      <c r="D605" s="93"/>
      <c r="E605" s="94">
        <v>0</v>
      </c>
      <c r="F605" s="94">
        <v>0</v>
      </c>
      <c r="G605" s="94">
        <v>0</v>
      </c>
      <c r="H605" s="94">
        <v>0</v>
      </c>
      <c r="I605" s="94">
        <v>0</v>
      </c>
      <c r="J605" s="95">
        <v>0</v>
      </c>
      <c r="K605" s="94">
        <v>0</v>
      </c>
      <c r="L605" s="94">
        <v>0</v>
      </c>
      <c r="M605" s="96"/>
      <c r="N605" s="97" t="s">
        <v>134</v>
      </c>
      <c r="O605" s="98"/>
      <c r="P605" s="98"/>
      <c r="Q605" s="30" t="s">
        <v>134</v>
      </c>
      <c r="R605" s="31" t="s">
        <v>134</v>
      </c>
      <c r="S605" s="32" t="s">
        <v>134</v>
      </c>
      <c r="T605" s="99"/>
      <c r="U605" s="99"/>
      <c r="V605" s="100" t="s">
        <v>134</v>
      </c>
      <c r="W605" s="101"/>
      <c r="X605" s="100" t="s">
        <v>134</v>
      </c>
      <c r="Y605" s="102"/>
      <c r="Z605" s="100" t="s">
        <v>134</v>
      </c>
      <c r="AA605" s="103"/>
      <c r="AB605" s="33">
        <v>2021</v>
      </c>
      <c r="AC605" s="58">
        <v>0</v>
      </c>
      <c r="AD605" s="104" t="s">
        <v>134</v>
      </c>
      <c r="AE605" s="105"/>
      <c r="AF605" s="106" t="s">
        <v>134</v>
      </c>
      <c r="AG605" s="105"/>
      <c r="AH605" s="106" t="s">
        <v>134</v>
      </c>
      <c r="AI605" s="103"/>
    </row>
    <row r="606" spans="1:35" ht="12" customHeight="1" x14ac:dyDescent="0.2">
      <c r="A606" s="25"/>
      <c r="B606" s="92" t="s">
        <v>134</v>
      </c>
      <c r="C606" s="107"/>
      <c r="D606" s="93"/>
      <c r="E606" s="94">
        <v>0</v>
      </c>
      <c r="F606" s="94">
        <v>0</v>
      </c>
      <c r="G606" s="94">
        <v>0</v>
      </c>
      <c r="H606" s="94">
        <v>0</v>
      </c>
      <c r="I606" s="94">
        <v>0</v>
      </c>
      <c r="J606" s="95">
        <v>0</v>
      </c>
      <c r="K606" s="94">
        <v>0</v>
      </c>
      <c r="L606" s="94">
        <v>0</v>
      </c>
      <c r="M606" s="96"/>
      <c r="N606" s="97" t="s">
        <v>134</v>
      </c>
      <c r="O606" s="98"/>
      <c r="P606" s="98"/>
      <c r="Q606" s="30" t="s">
        <v>134</v>
      </c>
      <c r="R606" s="31" t="s">
        <v>134</v>
      </c>
      <c r="S606" s="32" t="s">
        <v>134</v>
      </c>
      <c r="T606" s="99"/>
      <c r="U606" s="99"/>
      <c r="V606" s="100" t="s">
        <v>134</v>
      </c>
      <c r="W606" s="101"/>
      <c r="X606" s="100" t="s">
        <v>134</v>
      </c>
      <c r="Y606" s="102"/>
      <c r="Z606" s="100" t="s">
        <v>134</v>
      </c>
      <c r="AA606" s="103"/>
      <c r="AB606" s="33">
        <v>2021</v>
      </c>
      <c r="AC606" s="58">
        <v>0</v>
      </c>
      <c r="AD606" s="104" t="s">
        <v>134</v>
      </c>
      <c r="AE606" s="105"/>
      <c r="AF606" s="106" t="s">
        <v>134</v>
      </c>
      <c r="AG606" s="105"/>
      <c r="AH606" s="106" t="s">
        <v>134</v>
      </c>
      <c r="AI606" s="103"/>
    </row>
    <row r="607" spans="1:35" ht="12" customHeight="1" thickBot="1" x14ac:dyDescent="0.25">
      <c r="A607" s="25"/>
      <c r="B607" s="191" t="s">
        <v>134</v>
      </c>
      <c r="C607" s="192"/>
      <c r="D607" s="193"/>
      <c r="E607" s="194">
        <v>0</v>
      </c>
      <c r="F607" s="194">
        <v>0</v>
      </c>
      <c r="G607" s="194">
        <v>0</v>
      </c>
      <c r="H607" s="194">
        <v>0</v>
      </c>
      <c r="I607" s="194">
        <v>0</v>
      </c>
      <c r="J607" s="195">
        <v>0</v>
      </c>
      <c r="K607" s="194">
        <v>0</v>
      </c>
      <c r="L607" s="194">
        <v>0</v>
      </c>
      <c r="M607" s="196"/>
      <c r="N607" s="197" t="s">
        <v>134</v>
      </c>
      <c r="O607" s="198"/>
      <c r="P607" s="198"/>
      <c r="Q607" s="59" t="s">
        <v>134</v>
      </c>
      <c r="R607" s="60" t="s">
        <v>134</v>
      </c>
      <c r="S607" s="61" t="s">
        <v>134</v>
      </c>
      <c r="T607" s="199"/>
      <c r="U607" s="199"/>
      <c r="V607" s="200" t="s">
        <v>134</v>
      </c>
      <c r="W607" s="201"/>
      <c r="X607" s="200" t="s">
        <v>134</v>
      </c>
      <c r="Y607" s="202"/>
      <c r="Z607" s="200" t="s">
        <v>134</v>
      </c>
      <c r="AA607" s="203"/>
      <c r="AB607" s="62">
        <v>2021</v>
      </c>
      <c r="AC607" s="63">
        <v>0</v>
      </c>
      <c r="AD607" s="204" t="s">
        <v>134</v>
      </c>
      <c r="AE607" s="205"/>
      <c r="AF607" s="206" t="s">
        <v>134</v>
      </c>
      <c r="AG607" s="205"/>
      <c r="AH607" s="206" t="s">
        <v>134</v>
      </c>
      <c r="AI607" s="203"/>
    </row>
    <row r="608" spans="1:35" ht="18" customHeight="1" thickBot="1" x14ac:dyDescent="0.25">
      <c r="B608" s="39"/>
      <c r="C608" s="40"/>
      <c r="D608" s="40"/>
      <c r="E608" s="40"/>
      <c r="F608" s="41"/>
      <c r="G608" s="41"/>
      <c r="H608" s="41"/>
      <c r="I608" s="42"/>
      <c r="J608" s="43"/>
      <c r="K608" s="44"/>
      <c r="L608" s="44"/>
      <c r="M608" s="44"/>
      <c r="N608" s="45"/>
      <c r="O608" s="46"/>
      <c r="P608" s="45"/>
      <c r="Q608" s="45"/>
      <c r="R608" s="45"/>
      <c r="S608" s="45"/>
      <c r="T608" s="45"/>
      <c r="U608" s="45"/>
      <c r="V608" s="45"/>
      <c r="W608" s="45"/>
      <c r="X608" s="45"/>
      <c r="Y608" s="45"/>
      <c r="Z608" s="45"/>
      <c r="AA608" s="45"/>
      <c r="AB608" s="45"/>
      <c r="AC608" s="45"/>
      <c r="AD608" s="40"/>
      <c r="AE608" s="40"/>
      <c r="AF608" s="40"/>
      <c r="AG608" s="40"/>
      <c r="AH608" s="40"/>
      <c r="AI608" s="47"/>
    </row>
    <row r="609" spans="1:35" ht="25.5" customHeight="1" thickBot="1" x14ac:dyDescent="0.25">
      <c r="B609" s="171">
        <v>54</v>
      </c>
      <c r="C609" s="171" t="s">
        <v>288</v>
      </c>
      <c r="D609" s="172">
        <v>1</v>
      </c>
      <c r="E609" s="173">
        <v>315005000</v>
      </c>
      <c r="F609" s="173">
        <v>580205000</v>
      </c>
      <c r="G609" s="173">
        <v>3075000</v>
      </c>
      <c r="H609" s="173">
        <v>188875000</v>
      </c>
      <c r="I609" s="173">
        <v>311930000</v>
      </c>
      <c r="J609" s="173">
        <v>391330000</v>
      </c>
      <c r="K609" s="173">
        <v>77242255</v>
      </c>
      <c r="L609" s="173">
        <v>301020</v>
      </c>
      <c r="M609" s="174">
        <v>1</v>
      </c>
      <c r="N609" s="174">
        <v>3.5</v>
      </c>
      <c r="O609" s="175" t="s">
        <v>116</v>
      </c>
      <c r="P609" s="175">
        <v>0</v>
      </c>
      <c r="Q609" s="52">
        <v>700000000</v>
      </c>
      <c r="R609" s="227">
        <v>451930000</v>
      </c>
      <c r="S609" s="73" t="s">
        <v>128</v>
      </c>
      <c r="T609" s="69" t="s">
        <v>163</v>
      </c>
      <c r="U609" s="69">
        <v>102.44065040650406</v>
      </c>
      <c r="V609" s="70" t="s">
        <v>128</v>
      </c>
      <c r="W609" s="71">
        <v>0.32553149317913493</v>
      </c>
      <c r="X609" s="70" t="s">
        <v>128</v>
      </c>
      <c r="Y609" s="72">
        <v>256.60173742608464</v>
      </c>
      <c r="Z609" s="70" t="s">
        <v>128</v>
      </c>
      <c r="AA609" s="70" t="s">
        <v>128</v>
      </c>
      <c r="AB609" s="23">
        <v>2021</v>
      </c>
      <c r="AC609" s="24">
        <v>638.62233992202755</v>
      </c>
      <c r="AD609" s="74" t="s">
        <v>443</v>
      </c>
      <c r="AE609" s="75">
        <v>0.19738393427541973</v>
      </c>
      <c r="AF609" s="73" t="s">
        <v>128</v>
      </c>
      <c r="AG609" s="75">
        <v>0.1331292474211701</v>
      </c>
      <c r="AH609" s="73" t="s">
        <v>128</v>
      </c>
      <c r="AI609" s="70" t="s">
        <v>128</v>
      </c>
    </row>
    <row r="610" spans="1:35" ht="12" customHeight="1" x14ac:dyDescent="0.2">
      <c r="A610" s="25"/>
      <c r="B610" s="176">
        <v>54.1</v>
      </c>
      <c r="C610" s="177" t="s">
        <v>288</v>
      </c>
      <c r="D610" s="178">
        <v>1</v>
      </c>
      <c r="E610" s="94">
        <v>315005000</v>
      </c>
      <c r="F610" s="94">
        <v>580205000</v>
      </c>
      <c r="G610" s="94">
        <v>3075000</v>
      </c>
      <c r="H610" s="94">
        <v>188875000</v>
      </c>
      <c r="I610" s="94">
        <v>311930000</v>
      </c>
      <c r="J610" s="95">
        <v>391330000</v>
      </c>
      <c r="K610" s="94">
        <v>77242255</v>
      </c>
      <c r="L610" s="94">
        <v>301020</v>
      </c>
      <c r="M610" s="180"/>
      <c r="N610" s="181" t="s">
        <v>134</v>
      </c>
      <c r="O610" s="182" t="s">
        <v>116</v>
      </c>
      <c r="P610" s="182" t="s">
        <v>134</v>
      </c>
      <c r="Q610" s="53" t="s">
        <v>134</v>
      </c>
      <c r="R610" s="54" t="s">
        <v>134</v>
      </c>
      <c r="S610" s="55" t="s">
        <v>134</v>
      </c>
      <c r="T610" s="183" t="s">
        <v>163</v>
      </c>
      <c r="U610" s="183"/>
      <c r="V610" s="184" t="s">
        <v>134</v>
      </c>
      <c r="W610" s="185"/>
      <c r="X610" s="184" t="s">
        <v>134</v>
      </c>
      <c r="Y610" s="186"/>
      <c r="Z610" s="184" t="s">
        <v>134</v>
      </c>
      <c r="AA610" s="187"/>
      <c r="AB610" s="56">
        <v>2021</v>
      </c>
      <c r="AC610" s="57">
        <v>638.62233992202755</v>
      </c>
      <c r="AD610" s="188" t="s">
        <v>443</v>
      </c>
      <c r="AE610" s="189"/>
      <c r="AF610" s="190" t="s">
        <v>134</v>
      </c>
      <c r="AG610" s="189"/>
      <c r="AH610" s="190" t="s">
        <v>134</v>
      </c>
      <c r="AI610" s="187" t="s">
        <v>134</v>
      </c>
    </row>
    <row r="611" spans="1:35" ht="12" customHeight="1" x14ac:dyDescent="0.2">
      <c r="A611" s="25"/>
      <c r="B611" s="92" t="s">
        <v>134</v>
      </c>
      <c r="C611" s="12"/>
      <c r="D611" s="93"/>
      <c r="E611" s="94">
        <v>0</v>
      </c>
      <c r="F611" s="94">
        <v>0</v>
      </c>
      <c r="G611" s="94">
        <v>0</v>
      </c>
      <c r="H611" s="94">
        <v>0</v>
      </c>
      <c r="I611" s="94">
        <v>0</v>
      </c>
      <c r="J611" s="95">
        <v>0</v>
      </c>
      <c r="K611" s="94">
        <v>0</v>
      </c>
      <c r="L611" s="94">
        <v>0</v>
      </c>
      <c r="M611" s="96"/>
      <c r="N611" s="97" t="s">
        <v>134</v>
      </c>
      <c r="O611" s="98" t="s">
        <v>116</v>
      </c>
      <c r="P611" s="98" t="s">
        <v>134</v>
      </c>
      <c r="Q611" s="30" t="s">
        <v>134</v>
      </c>
      <c r="R611" s="31" t="s">
        <v>134</v>
      </c>
      <c r="S611" s="32" t="s">
        <v>134</v>
      </c>
      <c r="T611" s="99"/>
      <c r="U611" s="99"/>
      <c r="V611" s="100" t="s">
        <v>134</v>
      </c>
      <c r="W611" s="101"/>
      <c r="X611" s="100" t="s">
        <v>134</v>
      </c>
      <c r="Y611" s="102"/>
      <c r="Z611" s="100" t="s">
        <v>134</v>
      </c>
      <c r="AA611" s="103"/>
      <c r="AB611" s="33">
        <v>2021</v>
      </c>
      <c r="AC611" s="58">
        <v>0</v>
      </c>
      <c r="AD611" s="104" t="s">
        <v>134</v>
      </c>
      <c r="AE611" s="105"/>
      <c r="AF611" s="106" t="s">
        <v>134</v>
      </c>
      <c r="AG611" s="105"/>
      <c r="AH611" s="106" t="s">
        <v>134</v>
      </c>
      <c r="AI611" s="103" t="s">
        <v>134</v>
      </c>
    </row>
    <row r="612" spans="1:35" ht="12" customHeight="1" x14ac:dyDescent="0.2">
      <c r="A612" s="25"/>
      <c r="B612" s="92" t="s">
        <v>134</v>
      </c>
      <c r="C612" s="12"/>
      <c r="D612" s="93"/>
      <c r="E612" s="94">
        <v>0</v>
      </c>
      <c r="F612" s="94">
        <v>0</v>
      </c>
      <c r="G612" s="94">
        <v>0</v>
      </c>
      <c r="H612" s="94">
        <v>0</v>
      </c>
      <c r="I612" s="94">
        <v>0</v>
      </c>
      <c r="J612" s="95">
        <v>0</v>
      </c>
      <c r="K612" s="94">
        <v>0</v>
      </c>
      <c r="L612" s="94">
        <v>0</v>
      </c>
      <c r="M612" s="96"/>
      <c r="N612" s="97" t="s">
        <v>134</v>
      </c>
      <c r="O612" s="98"/>
      <c r="P612" s="98"/>
      <c r="Q612" s="30" t="s">
        <v>134</v>
      </c>
      <c r="R612" s="31" t="s">
        <v>134</v>
      </c>
      <c r="S612" s="32" t="s">
        <v>134</v>
      </c>
      <c r="T612" s="99"/>
      <c r="U612" s="99"/>
      <c r="V612" s="100" t="s">
        <v>134</v>
      </c>
      <c r="W612" s="101"/>
      <c r="X612" s="100" t="s">
        <v>134</v>
      </c>
      <c r="Y612" s="102"/>
      <c r="Z612" s="100" t="s">
        <v>134</v>
      </c>
      <c r="AA612" s="103"/>
      <c r="AB612" s="33">
        <v>2021</v>
      </c>
      <c r="AC612" s="58">
        <v>0</v>
      </c>
      <c r="AD612" s="104" t="s">
        <v>134</v>
      </c>
      <c r="AE612" s="105"/>
      <c r="AF612" s="106" t="s">
        <v>134</v>
      </c>
      <c r="AG612" s="105"/>
      <c r="AH612" s="106" t="s">
        <v>134</v>
      </c>
      <c r="AI612" s="103"/>
    </row>
    <row r="613" spans="1:35" ht="12" customHeight="1" x14ac:dyDescent="0.2">
      <c r="A613" s="25"/>
      <c r="B613" s="92" t="s">
        <v>134</v>
      </c>
      <c r="C613" s="107"/>
      <c r="D613" s="93"/>
      <c r="E613" s="94">
        <v>0</v>
      </c>
      <c r="F613" s="94">
        <v>0</v>
      </c>
      <c r="G613" s="94">
        <v>0</v>
      </c>
      <c r="H613" s="94">
        <v>0</v>
      </c>
      <c r="I613" s="94">
        <v>0</v>
      </c>
      <c r="J613" s="95">
        <v>0</v>
      </c>
      <c r="K613" s="94">
        <v>0</v>
      </c>
      <c r="L613" s="94">
        <v>0</v>
      </c>
      <c r="M613" s="96"/>
      <c r="N613" s="97" t="s">
        <v>134</v>
      </c>
      <c r="O613" s="98"/>
      <c r="P613" s="98"/>
      <c r="Q613" s="30" t="s">
        <v>134</v>
      </c>
      <c r="R613" s="31" t="s">
        <v>134</v>
      </c>
      <c r="S613" s="32" t="s">
        <v>134</v>
      </c>
      <c r="T613" s="99"/>
      <c r="U613" s="99"/>
      <c r="V613" s="100" t="s">
        <v>134</v>
      </c>
      <c r="W613" s="101"/>
      <c r="X613" s="100" t="s">
        <v>134</v>
      </c>
      <c r="Y613" s="102"/>
      <c r="Z613" s="100" t="s">
        <v>134</v>
      </c>
      <c r="AA613" s="103"/>
      <c r="AB613" s="33">
        <v>2021</v>
      </c>
      <c r="AC613" s="58">
        <v>0</v>
      </c>
      <c r="AD613" s="104" t="s">
        <v>134</v>
      </c>
      <c r="AE613" s="105"/>
      <c r="AF613" s="106" t="s">
        <v>134</v>
      </c>
      <c r="AG613" s="105"/>
      <c r="AH613" s="106" t="s">
        <v>134</v>
      </c>
      <c r="AI613" s="103"/>
    </row>
    <row r="614" spans="1:35" ht="12" customHeight="1" x14ac:dyDescent="0.2">
      <c r="A614" s="25"/>
      <c r="B614" s="92" t="s">
        <v>134</v>
      </c>
      <c r="C614" s="34"/>
      <c r="D614" s="93"/>
      <c r="E614" s="94">
        <v>0</v>
      </c>
      <c r="F614" s="94">
        <v>0</v>
      </c>
      <c r="G614" s="94">
        <v>0</v>
      </c>
      <c r="H614" s="94">
        <v>0</v>
      </c>
      <c r="I614" s="94">
        <v>0</v>
      </c>
      <c r="J614" s="95">
        <v>0</v>
      </c>
      <c r="K614" s="94">
        <v>0</v>
      </c>
      <c r="L614" s="94">
        <v>0</v>
      </c>
      <c r="M614" s="96"/>
      <c r="N614" s="97" t="s">
        <v>134</v>
      </c>
      <c r="O614" s="98"/>
      <c r="P614" s="98"/>
      <c r="Q614" s="30" t="s">
        <v>134</v>
      </c>
      <c r="R614" s="31" t="s">
        <v>134</v>
      </c>
      <c r="S614" s="32" t="s">
        <v>134</v>
      </c>
      <c r="T614" s="99"/>
      <c r="U614" s="99"/>
      <c r="V614" s="100" t="s">
        <v>134</v>
      </c>
      <c r="W614" s="101"/>
      <c r="X614" s="100" t="s">
        <v>134</v>
      </c>
      <c r="Y614" s="102"/>
      <c r="Z614" s="100" t="s">
        <v>134</v>
      </c>
      <c r="AA614" s="103"/>
      <c r="AB614" s="33">
        <v>2021</v>
      </c>
      <c r="AC614" s="58">
        <v>0</v>
      </c>
      <c r="AD614" s="104" t="s">
        <v>134</v>
      </c>
      <c r="AE614" s="105"/>
      <c r="AF614" s="106" t="s">
        <v>134</v>
      </c>
      <c r="AG614" s="105"/>
      <c r="AH614" s="106" t="s">
        <v>134</v>
      </c>
      <c r="AI614" s="103"/>
    </row>
    <row r="615" spans="1:35" ht="12" customHeight="1" x14ac:dyDescent="0.2">
      <c r="A615" s="25"/>
      <c r="B615" s="92" t="s">
        <v>134</v>
      </c>
      <c r="C615" s="107"/>
      <c r="D615" s="93"/>
      <c r="E615" s="94">
        <v>0</v>
      </c>
      <c r="F615" s="94">
        <v>0</v>
      </c>
      <c r="G615" s="94">
        <v>0</v>
      </c>
      <c r="H615" s="94">
        <v>0</v>
      </c>
      <c r="I615" s="94">
        <v>0</v>
      </c>
      <c r="J615" s="95">
        <v>0</v>
      </c>
      <c r="K615" s="94">
        <v>0</v>
      </c>
      <c r="L615" s="94">
        <v>0</v>
      </c>
      <c r="M615" s="96"/>
      <c r="N615" s="97" t="s">
        <v>134</v>
      </c>
      <c r="O615" s="98"/>
      <c r="P615" s="98"/>
      <c r="Q615" s="30" t="s">
        <v>134</v>
      </c>
      <c r="R615" s="31" t="s">
        <v>134</v>
      </c>
      <c r="S615" s="32" t="s">
        <v>134</v>
      </c>
      <c r="T615" s="99"/>
      <c r="U615" s="99"/>
      <c r="V615" s="100" t="s">
        <v>134</v>
      </c>
      <c r="W615" s="101"/>
      <c r="X615" s="100" t="s">
        <v>134</v>
      </c>
      <c r="Y615" s="102"/>
      <c r="Z615" s="100" t="s">
        <v>134</v>
      </c>
      <c r="AA615" s="103"/>
      <c r="AB615" s="33">
        <v>2021</v>
      </c>
      <c r="AC615" s="58">
        <v>0</v>
      </c>
      <c r="AD615" s="104" t="s">
        <v>134</v>
      </c>
      <c r="AE615" s="105"/>
      <c r="AF615" s="106" t="s">
        <v>134</v>
      </c>
      <c r="AG615" s="105"/>
      <c r="AH615" s="106" t="s">
        <v>134</v>
      </c>
      <c r="AI615" s="103"/>
    </row>
    <row r="616" spans="1:35" ht="12" customHeight="1" x14ac:dyDescent="0.2">
      <c r="A616" s="25"/>
      <c r="B616" s="92" t="s">
        <v>134</v>
      </c>
      <c r="C616" s="107"/>
      <c r="D616" s="93"/>
      <c r="E616" s="94">
        <v>0</v>
      </c>
      <c r="F616" s="94">
        <v>0</v>
      </c>
      <c r="G616" s="94">
        <v>0</v>
      </c>
      <c r="H616" s="94">
        <v>0</v>
      </c>
      <c r="I616" s="94">
        <v>0</v>
      </c>
      <c r="J616" s="95">
        <v>0</v>
      </c>
      <c r="K616" s="94">
        <v>0</v>
      </c>
      <c r="L616" s="94">
        <v>0</v>
      </c>
      <c r="M616" s="96"/>
      <c r="N616" s="97" t="s">
        <v>134</v>
      </c>
      <c r="O616" s="98"/>
      <c r="P616" s="98"/>
      <c r="Q616" s="30" t="s">
        <v>134</v>
      </c>
      <c r="R616" s="31" t="s">
        <v>134</v>
      </c>
      <c r="S616" s="32" t="s">
        <v>134</v>
      </c>
      <c r="T616" s="99"/>
      <c r="U616" s="99"/>
      <c r="V616" s="100" t="s">
        <v>134</v>
      </c>
      <c r="W616" s="101"/>
      <c r="X616" s="100" t="s">
        <v>134</v>
      </c>
      <c r="Y616" s="102"/>
      <c r="Z616" s="100" t="s">
        <v>134</v>
      </c>
      <c r="AA616" s="103"/>
      <c r="AB616" s="33">
        <v>2021</v>
      </c>
      <c r="AC616" s="58">
        <v>0</v>
      </c>
      <c r="AD616" s="104" t="s">
        <v>134</v>
      </c>
      <c r="AE616" s="105"/>
      <c r="AF616" s="106" t="s">
        <v>134</v>
      </c>
      <c r="AG616" s="105"/>
      <c r="AH616" s="106" t="s">
        <v>134</v>
      </c>
      <c r="AI616" s="103"/>
    </row>
    <row r="617" spans="1:35" ht="12" customHeight="1" x14ac:dyDescent="0.2">
      <c r="A617" s="25"/>
      <c r="B617" s="92" t="s">
        <v>134</v>
      </c>
      <c r="C617" s="107"/>
      <c r="D617" s="93"/>
      <c r="E617" s="94">
        <v>0</v>
      </c>
      <c r="F617" s="94">
        <v>0</v>
      </c>
      <c r="G617" s="94">
        <v>0</v>
      </c>
      <c r="H617" s="94">
        <v>0</v>
      </c>
      <c r="I617" s="94">
        <v>0</v>
      </c>
      <c r="J617" s="95">
        <v>0</v>
      </c>
      <c r="K617" s="94">
        <v>0</v>
      </c>
      <c r="L617" s="94">
        <v>0</v>
      </c>
      <c r="M617" s="96"/>
      <c r="N617" s="97" t="s">
        <v>134</v>
      </c>
      <c r="O617" s="98"/>
      <c r="P617" s="98"/>
      <c r="Q617" s="30" t="s">
        <v>134</v>
      </c>
      <c r="R617" s="31" t="s">
        <v>134</v>
      </c>
      <c r="S617" s="32" t="s">
        <v>134</v>
      </c>
      <c r="T617" s="99"/>
      <c r="U617" s="99"/>
      <c r="V617" s="100" t="s">
        <v>134</v>
      </c>
      <c r="W617" s="101"/>
      <c r="X617" s="100" t="s">
        <v>134</v>
      </c>
      <c r="Y617" s="102"/>
      <c r="Z617" s="100" t="s">
        <v>134</v>
      </c>
      <c r="AA617" s="103"/>
      <c r="AB617" s="33">
        <v>2021</v>
      </c>
      <c r="AC617" s="58">
        <v>0</v>
      </c>
      <c r="AD617" s="104" t="s">
        <v>134</v>
      </c>
      <c r="AE617" s="105"/>
      <c r="AF617" s="106" t="s">
        <v>134</v>
      </c>
      <c r="AG617" s="105"/>
      <c r="AH617" s="106" t="s">
        <v>134</v>
      </c>
      <c r="AI617" s="103"/>
    </row>
    <row r="618" spans="1:35" ht="12" customHeight="1" thickBot="1" x14ac:dyDescent="0.25">
      <c r="A618" s="25"/>
      <c r="B618" s="191" t="s">
        <v>134</v>
      </c>
      <c r="C618" s="192"/>
      <c r="D618" s="193"/>
      <c r="E618" s="194">
        <v>0</v>
      </c>
      <c r="F618" s="194">
        <v>0</v>
      </c>
      <c r="G618" s="194">
        <v>0</v>
      </c>
      <c r="H618" s="194">
        <v>0</v>
      </c>
      <c r="I618" s="194">
        <v>0</v>
      </c>
      <c r="J618" s="195">
        <v>0</v>
      </c>
      <c r="K618" s="194">
        <v>0</v>
      </c>
      <c r="L618" s="194">
        <v>0</v>
      </c>
      <c r="M618" s="196"/>
      <c r="N618" s="197" t="s">
        <v>134</v>
      </c>
      <c r="O618" s="198"/>
      <c r="P618" s="198"/>
      <c r="Q618" s="59" t="s">
        <v>134</v>
      </c>
      <c r="R618" s="60" t="s">
        <v>134</v>
      </c>
      <c r="S618" s="61" t="s">
        <v>134</v>
      </c>
      <c r="T618" s="199"/>
      <c r="U618" s="199"/>
      <c r="V618" s="200" t="s">
        <v>134</v>
      </c>
      <c r="W618" s="201"/>
      <c r="X618" s="200" t="s">
        <v>134</v>
      </c>
      <c r="Y618" s="202"/>
      <c r="Z618" s="200" t="s">
        <v>134</v>
      </c>
      <c r="AA618" s="203"/>
      <c r="AB618" s="62">
        <v>2021</v>
      </c>
      <c r="AC618" s="63">
        <v>0</v>
      </c>
      <c r="AD618" s="204" t="s">
        <v>134</v>
      </c>
      <c r="AE618" s="205"/>
      <c r="AF618" s="206" t="s">
        <v>134</v>
      </c>
      <c r="AG618" s="205"/>
      <c r="AH618" s="206" t="s">
        <v>134</v>
      </c>
      <c r="AI618" s="203"/>
    </row>
    <row r="619" spans="1:35" ht="18" customHeight="1" thickBot="1" x14ac:dyDescent="0.25">
      <c r="B619" s="39"/>
      <c r="C619" s="40"/>
      <c r="D619" s="40"/>
      <c r="E619" s="40"/>
      <c r="F619" s="41"/>
      <c r="G619" s="41"/>
      <c r="H619" s="41"/>
      <c r="I619" s="42"/>
      <c r="J619" s="43"/>
      <c r="K619" s="44"/>
      <c r="L619" s="44"/>
      <c r="M619" s="44"/>
      <c r="N619" s="45"/>
      <c r="O619" s="46"/>
      <c r="P619" s="45"/>
      <c r="Q619" s="45"/>
      <c r="R619" s="45"/>
      <c r="S619" s="45"/>
      <c r="T619" s="45"/>
      <c r="U619" s="45"/>
      <c r="V619" s="45"/>
      <c r="W619" s="45"/>
      <c r="X619" s="45"/>
      <c r="Y619" s="45"/>
      <c r="Z619" s="45"/>
      <c r="AA619" s="45"/>
      <c r="AB619" s="45"/>
      <c r="AC619" s="45"/>
      <c r="AD619" s="40"/>
      <c r="AE619" s="40"/>
      <c r="AF619" s="40"/>
      <c r="AG619" s="40"/>
      <c r="AH619" s="40"/>
      <c r="AI619" s="47"/>
    </row>
    <row r="620" spans="1:35" ht="25.5" customHeight="1" thickBot="1" x14ac:dyDescent="0.25">
      <c r="B620" s="171">
        <v>55</v>
      </c>
      <c r="C620" s="171" t="s">
        <v>289</v>
      </c>
      <c r="D620" s="172">
        <v>1</v>
      </c>
      <c r="E620" s="173">
        <v>20128407440.870003</v>
      </c>
      <c r="F620" s="173">
        <v>27318683347.52</v>
      </c>
      <c r="G620" s="173">
        <v>5584799854.6999998</v>
      </c>
      <c r="H620" s="173">
        <v>14637067211.93</v>
      </c>
      <c r="I620" s="173">
        <v>14543607586.170002</v>
      </c>
      <c r="J620" s="173">
        <v>12681616135.59</v>
      </c>
      <c r="K620" s="173">
        <v>4379579801.1400003</v>
      </c>
      <c r="L620" s="173">
        <v>88435277.049999997</v>
      </c>
      <c r="M620" s="174">
        <v>1</v>
      </c>
      <c r="N620" s="174">
        <v>3.5</v>
      </c>
      <c r="O620" s="175" t="s">
        <v>116</v>
      </c>
      <c r="P620" s="175">
        <v>0</v>
      </c>
      <c r="Q620" s="52">
        <v>700000000</v>
      </c>
      <c r="R620" s="227">
        <v>14683607586.170002</v>
      </c>
      <c r="S620" s="73" t="s">
        <v>128</v>
      </c>
      <c r="T620" s="69" t="s">
        <v>163</v>
      </c>
      <c r="U620" s="69">
        <v>3.604141234162678</v>
      </c>
      <c r="V620" s="70" t="s">
        <v>128</v>
      </c>
      <c r="W620" s="71">
        <v>0.53578962886799442</v>
      </c>
      <c r="X620" s="70" t="s">
        <v>128</v>
      </c>
      <c r="Y620" s="72">
        <v>49.52299520319081</v>
      </c>
      <c r="Z620" s="70" t="s">
        <v>128</v>
      </c>
      <c r="AA620" s="70" t="s">
        <v>128</v>
      </c>
      <c r="AB620" s="23">
        <v>2021</v>
      </c>
      <c r="AC620" s="24">
        <v>30069.236705961084</v>
      </c>
      <c r="AD620" s="74" t="s">
        <v>442</v>
      </c>
      <c r="AE620" s="75">
        <v>0.34534871220782654</v>
      </c>
      <c r="AF620" s="73" t="s">
        <v>128</v>
      </c>
      <c r="AG620" s="75">
        <v>0.16031445386395535</v>
      </c>
      <c r="AH620" s="73" t="s">
        <v>128</v>
      </c>
      <c r="AI620" s="70" t="s">
        <v>128</v>
      </c>
    </row>
    <row r="621" spans="1:35" ht="12" customHeight="1" x14ac:dyDescent="0.2">
      <c r="A621" s="25"/>
      <c r="B621" s="176">
        <v>55.1</v>
      </c>
      <c r="C621" s="177" t="s">
        <v>290</v>
      </c>
      <c r="D621" s="178">
        <v>0.5</v>
      </c>
      <c r="E621" s="94">
        <v>12927306423.870001</v>
      </c>
      <c r="F621" s="94">
        <v>20054637337.52</v>
      </c>
      <c r="G621" s="94">
        <v>4052876101.6999998</v>
      </c>
      <c r="H621" s="94">
        <v>11391396764.93</v>
      </c>
      <c r="I621" s="94">
        <v>8874430322.170002</v>
      </c>
      <c r="J621" s="95">
        <v>8663240572.5900002</v>
      </c>
      <c r="K621" s="94">
        <v>225704214.13999999</v>
      </c>
      <c r="L621" s="94">
        <v>61764235.049999997</v>
      </c>
      <c r="M621" s="180"/>
      <c r="N621" s="181" t="s">
        <v>134</v>
      </c>
      <c r="O621" s="182" t="s">
        <v>116</v>
      </c>
      <c r="P621" s="182" t="s">
        <v>134</v>
      </c>
      <c r="Q621" s="53" t="s">
        <v>134</v>
      </c>
      <c r="R621" s="54" t="s">
        <v>134</v>
      </c>
      <c r="S621" s="55" t="s">
        <v>134</v>
      </c>
      <c r="T621" s="183" t="s">
        <v>163</v>
      </c>
      <c r="U621" s="183"/>
      <c r="V621" s="184" t="s">
        <v>134</v>
      </c>
      <c r="W621" s="185"/>
      <c r="X621" s="184" t="s">
        <v>134</v>
      </c>
      <c r="Y621" s="186"/>
      <c r="Z621" s="184" t="s">
        <v>134</v>
      </c>
      <c r="AA621" s="187"/>
      <c r="AB621" s="56">
        <v>2021</v>
      </c>
      <c r="AC621" s="57">
        <v>22073.81774161664</v>
      </c>
      <c r="AD621" s="188" t="s">
        <v>443</v>
      </c>
      <c r="AE621" s="189"/>
      <c r="AF621" s="190" t="s">
        <v>134</v>
      </c>
      <c r="AG621" s="189"/>
      <c r="AH621" s="190" t="s">
        <v>134</v>
      </c>
      <c r="AI621" s="187" t="s">
        <v>134</v>
      </c>
    </row>
    <row r="622" spans="1:35" ht="12" customHeight="1" x14ac:dyDescent="0.2">
      <c r="A622" s="25"/>
      <c r="B622" s="92">
        <v>55.2</v>
      </c>
      <c r="C622" s="228" t="s">
        <v>291</v>
      </c>
      <c r="D622" s="93">
        <v>0.4</v>
      </c>
      <c r="E622" s="94">
        <v>90000000</v>
      </c>
      <c r="F622" s="94">
        <v>90000000</v>
      </c>
      <c r="G622" s="94">
        <v>7473530</v>
      </c>
      <c r="H622" s="94">
        <v>7473530</v>
      </c>
      <c r="I622" s="94">
        <v>82526470</v>
      </c>
      <c r="J622" s="95">
        <v>82526470</v>
      </c>
      <c r="K622" s="94">
        <v>3886877</v>
      </c>
      <c r="L622" s="94">
        <v>0</v>
      </c>
      <c r="M622" s="96"/>
      <c r="N622" s="97" t="s">
        <v>134</v>
      </c>
      <c r="O622" s="98" t="s">
        <v>116</v>
      </c>
      <c r="P622" s="98" t="s">
        <v>134</v>
      </c>
      <c r="Q622" s="30" t="s">
        <v>134</v>
      </c>
      <c r="R622" s="31" t="s">
        <v>134</v>
      </c>
      <c r="S622" s="32" t="s">
        <v>134</v>
      </c>
      <c r="T622" s="99" t="s">
        <v>163</v>
      </c>
      <c r="U622" s="99"/>
      <c r="V622" s="100" t="s">
        <v>134</v>
      </c>
      <c r="W622" s="101"/>
      <c r="X622" s="100" t="s">
        <v>134</v>
      </c>
      <c r="Y622" s="102"/>
      <c r="Z622" s="100" t="s">
        <v>134</v>
      </c>
      <c r="AA622" s="103"/>
      <c r="AB622" s="33">
        <v>2021</v>
      </c>
      <c r="AC622" s="58">
        <v>99.061556851427483</v>
      </c>
      <c r="AD622" s="104" t="s">
        <v>443</v>
      </c>
      <c r="AE622" s="105"/>
      <c r="AF622" s="106" t="s">
        <v>134</v>
      </c>
      <c r="AG622" s="105"/>
      <c r="AH622" s="106" t="s">
        <v>134</v>
      </c>
      <c r="AI622" s="103" t="s">
        <v>134</v>
      </c>
    </row>
    <row r="623" spans="1:35" ht="12" customHeight="1" x14ac:dyDescent="0.2">
      <c r="A623" s="25"/>
      <c r="B623" s="92">
        <v>55.300000000000004</v>
      </c>
      <c r="C623" s="12" t="s">
        <v>292</v>
      </c>
      <c r="D623" s="93">
        <v>0.1</v>
      </c>
      <c r="E623" s="94">
        <v>7111101017</v>
      </c>
      <c r="F623" s="94">
        <v>7174046010</v>
      </c>
      <c r="G623" s="94">
        <v>1524450223</v>
      </c>
      <c r="H623" s="94">
        <v>3238196917</v>
      </c>
      <c r="I623" s="94">
        <v>5586650794</v>
      </c>
      <c r="J623" s="95">
        <v>3935849093</v>
      </c>
      <c r="K623" s="94">
        <v>4149988710</v>
      </c>
      <c r="L623" s="94">
        <v>26671042</v>
      </c>
      <c r="M623" s="96"/>
      <c r="N623" s="97" t="s">
        <v>134</v>
      </c>
      <c r="O623" s="98"/>
      <c r="P623" s="98"/>
      <c r="Q623" s="30" t="s">
        <v>134</v>
      </c>
      <c r="R623" s="31" t="s">
        <v>134</v>
      </c>
      <c r="S623" s="32" t="s">
        <v>134</v>
      </c>
      <c r="T623" s="99" t="s">
        <v>163</v>
      </c>
      <c r="U623" s="99"/>
      <c r="V623" s="100" t="s">
        <v>134</v>
      </c>
      <c r="W623" s="101"/>
      <c r="X623" s="100" t="s">
        <v>134</v>
      </c>
      <c r="Y623" s="102"/>
      <c r="Z623" s="100" t="s">
        <v>134</v>
      </c>
      <c r="AA623" s="103"/>
      <c r="AB623" s="33">
        <v>2021</v>
      </c>
      <c r="AC623" s="58">
        <v>7896.3574074930166</v>
      </c>
      <c r="AD623" s="104" t="s">
        <v>443</v>
      </c>
      <c r="AE623" s="105"/>
      <c r="AF623" s="106" t="s">
        <v>134</v>
      </c>
      <c r="AG623" s="105"/>
      <c r="AH623" s="106" t="s">
        <v>134</v>
      </c>
      <c r="AI623" s="103"/>
    </row>
    <row r="624" spans="1:35" ht="12" customHeight="1" x14ac:dyDescent="0.2">
      <c r="A624" s="25"/>
      <c r="B624" s="92" t="s">
        <v>134</v>
      </c>
      <c r="C624" s="107"/>
      <c r="D624" s="93"/>
      <c r="E624" s="94">
        <v>0</v>
      </c>
      <c r="F624" s="94">
        <v>0</v>
      </c>
      <c r="G624" s="94">
        <v>0</v>
      </c>
      <c r="H624" s="94">
        <v>0</v>
      </c>
      <c r="I624" s="94">
        <v>0</v>
      </c>
      <c r="J624" s="95">
        <v>0</v>
      </c>
      <c r="K624" s="94">
        <v>0</v>
      </c>
      <c r="L624" s="94">
        <v>0</v>
      </c>
      <c r="M624" s="96"/>
      <c r="N624" s="97" t="s">
        <v>134</v>
      </c>
      <c r="O624" s="98"/>
      <c r="P624" s="98"/>
      <c r="Q624" s="30" t="s">
        <v>134</v>
      </c>
      <c r="R624" s="31" t="s">
        <v>134</v>
      </c>
      <c r="S624" s="32" t="s">
        <v>134</v>
      </c>
      <c r="T624" s="99"/>
      <c r="U624" s="99"/>
      <c r="V624" s="100" t="s">
        <v>134</v>
      </c>
      <c r="W624" s="101"/>
      <c r="X624" s="100" t="s">
        <v>134</v>
      </c>
      <c r="Y624" s="102"/>
      <c r="Z624" s="100" t="s">
        <v>134</v>
      </c>
      <c r="AA624" s="103"/>
      <c r="AB624" s="33">
        <v>2021</v>
      </c>
      <c r="AC624" s="58">
        <v>0</v>
      </c>
      <c r="AD624" s="104" t="s">
        <v>134</v>
      </c>
      <c r="AE624" s="105"/>
      <c r="AF624" s="106" t="s">
        <v>134</v>
      </c>
      <c r="AG624" s="105"/>
      <c r="AH624" s="106" t="s">
        <v>134</v>
      </c>
      <c r="AI624" s="103"/>
    </row>
    <row r="625" spans="1:35" ht="12" customHeight="1" x14ac:dyDescent="0.2">
      <c r="A625" s="25"/>
      <c r="B625" s="92" t="s">
        <v>134</v>
      </c>
      <c r="C625" s="34"/>
      <c r="D625" s="93"/>
      <c r="E625" s="94">
        <v>0</v>
      </c>
      <c r="F625" s="94">
        <v>0</v>
      </c>
      <c r="G625" s="94">
        <v>0</v>
      </c>
      <c r="H625" s="94">
        <v>0</v>
      </c>
      <c r="I625" s="94">
        <v>0</v>
      </c>
      <c r="J625" s="95">
        <v>0</v>
      </c>
      <c r="K625" s="94">
        <v>0</v>
      </c>
      <c r="L625" s="94">
        <v>0</v>
      </c>
      <c r="M625" s="96"/>
      <c r="N625" s="97" t="s">
        <v>134</v>
      </c>
      <c r="O625" s="98"/>
      <c r="P625" s="98"/>
      <c r="Q625" s="30" t="s">
        <v>134</v>
      </c>
      <c r="R625" s="31" t="s">
        <v>134</v>
      </c>
      <c r="S625" s="32" t="s">
        <v>134</v>
      </c>
      <c r="T625" s="99"/>
      <c r="U625" s="99"/>
      <c r="V625" s="100" t="s">
        <v>134</v>
      </c>
      <c r="W625" s="101"/>
      <c r="X625" s="100" t="s">
        <v>134</v>
      </c>
      <c r="Y625" s="102"/>
      <c r="Z625" s="100" t="s">
        <v>134</v>
      </c>
      <c r="AA625" s="103"/>
      <c r="AB625" s="33">
        <v>2021</v>
      </c>
      <c r="AC625" s="58">
        <v>0</v>
      </c>
      <c r="AD625" s="104" t="s">
        <v>134</v>
      </c>
      <c r="AE625" s="105"/>
      <c r="AF625" s="106" t="s">
        <v>134</v>
      </c>
      <c r="AG625" s="105"/>
      <c r="AH625" s="106" t="s">
        <v>134</v>
      </c>
      <c r="AI625" s="103"/>
    </row>
    <row r="626" spans="1:35" ht="12" customHeight="1" x14ac:dyDescent="0.2">
      <c r="A626" s="25"/>
      <c r="B626" s="92" t="s">
        <v>134</v>
      </c>
      <c r="C626" s="107"/>
      <c r="D626" s="93"/>
      <c r="E626" s="94">
        <v>0</v>
      </c>
      <c r="F626" s="94">
        <v>0</v>
      </c>
      <c r="G626" s="94">
        <v>0</v>
      </c>
      <c r="H626" s="94">
        <v>0</v>
      </c>
      <c r="I626" s="94">
        <v>0</v>
      </c>
      <c r="J626" s="95">
        <v>0</v>
      </c>
      <c r="K626" s="94">
        <v>0</v>
      </c>
      <c r="L626" s="94">
        <v>0</v>
      </c>
      <c r="M626" s="96"/>
      <c r="N626" s="97" t="s">
        <v>134</v>
      </c>
      <c r="O626" s="98"/>
      <c r="P626" s="98"/>
      <c r="Q626" s="30" t="s">
        <v>134</v>
      </c>
      <c r="R626" s="31" t="s">
        <v>134</v>
      </c>
      <c r="S626" s="32" t="s">
        <v>134</v>
      </c>
      <c r="T626" s="99"/>
      <c r="U626" s="99"/>
      <c r="V626" s="100" t="s">
        <v>134</v>
      </c>
      <c r="W626" s="101"/>
      <c r="X626" s="100" t="s">
        <v>134</v>
      </c>
      <c r="Y626" s="102"/>
      <c r="Z626" s="100" t="s">
        <v>134</v>
      </c>
      <c r="AA626" s="103"/>
      <c r="AB626" s="33">
        <v>2021</v>
      </c>
      <c r="AC626" s="58">
        <v>0</v>
      </c>
      <c r="AD626" s="104" t="s">
        <v>134</v>
      </c>
      <c r="AE626" s="105"/>
      <c r="AF626" s="106" t="s">
        <v>134</v>
      </c>
      <c r="AG626" s="105"/>
      <c r="AH626" s="106" t="s">
        <v>134</v>
      </c>
      <c r="AI626" s="103"/>
    </row>
    <row r="627" spans="1:35" ht="12" customHeight="1" x14ac:dyDescent="0.2">
      <c r="A627" s="25"/>
      <c r="B627" s="92" t="s">
        <v>134</v>
      </c>
      <c r="C627" s="107"/>
      <c r="D627" s="93"/>
      <c r="E627" s="94">
        <v>0</v>
      </c>
      <c r="F627" s="94">
        <v>0</v>
      </c>
      <c r="G627" s="94">
        <v>0</v>
      </c>
      <c r="H627" s="94">
        <v>0</v>
      </c>
      <c r="I627" s="94">
        <v>0</v>
      </c>
      <c r="J627" s="95">
        <v>0</v>
      </c>
      <c r="K627" s="94">
        <v>0</v>
      </c>
      <c r="L627" s="94">
        <v>0</v>
      </c>
      <c r="M627" s="96"/>
      <c r="N627" s="97" t="s">
        <v>134</v>
      </c>
      <c r="O627" s="98"/>
      <c r="P627" s="98"/>
      <c r="Q627" s="30" t="s">
        <v>134</v>
      </c>
      <c r="R627" s="31" t="s">
        <v>134</v>
      </c>
      <c r="S627" s="32" t="s">
        <v>134</v>
      </c>
      <c r="T627" s="99"/>
      <c r="U627" s="99"/>
      <c r="V627" s="100" t="s">
        <v>134</v>
      </c>
      <c r="W627" s="101"/>
      <c r="X627" s="100" t="s">
        <v>134</v>
      </c>
      <c r="Y627" s="102"/>
      <c r="Z627" s="100" t="s">
        <v>134</v>
      </c>
      <c r="AA627" s="103"/>
      <c r="AB627" s="33">
        <v>2021</v>
      </c>
      <c r="AC627" s="58">
        <v>0</v>
      </c>
      <c r="AD627" s="104" t="s">
        <v>134</v>
      </c>
      <c r="AE627" s="105"/>
      <c r="AF627" s="106" t="s">
        <v>134</v>
      </c>
      <c r="AG627" s="105"/>
      <c r="AH627" s="106" t="s">
        <v>134</v>
      </c>
      <c r="AI627" s="103"/>
    </row>
    <row r="628" spans="1:35" ht="12" customHeight="1" x14ac:dyDescent="0.2">
      <c r="A628" s="25"/>
      <c r="B628" s="92" t="s">
        <v>134</v>
      </c>
      <c r="C628" s="107"/>
      <c r="D628" s="93"/>
      <c r="E628" s="94">
        <v>0</v>
      </c>
      <c r="F628" s="94">
        <v>0</v>
      </c>
      <c r="G628" s="94">
        <v>0</v>
      </c>
      <c r="H628" s="94">
        <v>0</v>
      </c>
      <c r="I628" s="94">
        <v>0</v>
      </c>
      <c r="J628" s="95">
        <v>0</v>
      </c>
      <c r="K628" s="94">
        <v>0</v>
      </c>
      <c r="L628" s="94">
        <v>0</v>
      </c>
      <c r="M628" s="96"/>
      <c r="N628" s="97" t="s">
        <v>134</v>
      </c>
      <c r="O628" s="98"/>
      <c r="P628" s="98"/>
      <c r="Q628" s="30" t="s">
        <v>134</v>
      </c>
      <c r="R628" s="31" t="s">
        <v>134</v>
      </c>
      <c r="S628" s="32" t="s">
        <v>134</v>
      </c>
      <c r="T628" s="99"/>
      <c r="U628" s="99"/>
      <c r="V628" s="100" t="s">
        <v>134</v>
      </c>
      <c r="W628" s="101"/>
      <c r="X628" s="100" t="s">
        <v>134</v>
      </c>
      <c r="Y628" s="102"/>
      <c r="Z628" s="100" t="s">
        <v>134</v>
      </c>
      <c r="AA628" s="103"/>
      <c r="AB628" s="33">
        <v>2021</v>
      </c>
      <c r="AC628" s="58">
        <v>0</v>
      </c>
      <c r="AD628" s="104" t="s">
        <v>134</v>
      </c>
      <c r="AE628" s="105"/>
      <c r="AF628" s="106" t="s">
        <v>134</v>
      </c>
      <c r="AG628" s="105"/>
      <c r="AH628" s="106" t="s">
        <v>134</v>
      </c>
      <c r="AI628" s="103"/>
    </row>
    <row r="629" spans="1:35" ht="12" customHeight="1" thickBot="1" x14ac:dyDescent="0.25">
      <c r="A629" s="25"/>
      <c r="B629" s="191" t="s">
        <v>134</v>
      </c>
      <c r="C629" s="192"/>
      <c r="D629" s="193"/>
      <c r="E629" s="194">
        <v>0</v>
      </c>
      <c r="F629" s="194">
        <v>0</v>
      </c>
      <c r="G629" s="194">
        <v>0</v>
      </c>
      <c r="H629" s="194">
        <v>0</v>
      </c>
      <c r="I629" s="194">
        <v>0</v>
      </c>
      <c r="J629" s="195">
        <v>0</v>
      </c>
      <c r="K629" s="194">
        <v>0</v>
      </c>
      <c r="L629" s="194">
        <v>0</v>
      </c>
      <c r="M629" s="196"/>
      <c r="N629" s="197" t="s">
        <v>134</v>
      </c>
      <c r="O629" s="198"/>
      <c r="P629" s="198"/>
      <c r="Q629" s="59" t="s">
        <v>134</v>
      </c>
      <c r="R629" s="60" t="s">
        <v>134</v>
      </c>
      <c r="S629" s="61" t="s">
        <v>134</v>
      </c>
      <c r="T629" s="199"/>
      <c r="U629" s="199"/>
      <c r="V629" s="200" t="s">
        <v>134</v>
      </c>
      <c r="W629" s="201"/>
      <c r="X629" s="200" t="s">
        <v>134</v>
      </c>
      <c r="Y629" s="202"/>
      <c r="Z629" s="200" t="s">
        <v>134</v>
      </c>
      <c r="AA629" s="203"/>
      <c r="AB629" s="62">
        <v>2021</v>
      </c>
      <c r="AC629" s="63">
        <v>0</v>
      </c>
      <c r="AD629" s="204" t="s">
        <v>134</v>
      </c>
      <c r="AE629" s="205"/>
      <c r="AF629" s="206" t="s">
        <v>134</v>
      </c>
      <c r="AG629" s="205"/>
      <c r="AH629" s="206" t="s">
        <v>134</v>
      </c>
      <c r="AI629" s="203"/>
    </row>
    <row r="630" spans="1:35" ht="18" customHeight="1" thickBot="1" x14ac:dyDescent="0.25">
      <c r="B630" s="39"/>
      <c r="C630" s="40"/>
      <c r="D630" s="40"/>
      <c r="E630" s="40"/>
      <c r="F630" s="41"/>
      <c r="G630" s="41"/>
      <c r="H630" s="41"/>
      <c r="I630" s="42"/>
      <c r="J630" s="43"/>
      <c r="K630" s="44"/>
      <c r="L630" s="44"/>
      <c r="M630" s="44"/>
      <c r="N630" s="45"/>
      <c r="O630" s="46"/>
      <c r="P630" s="45"/>
      <c r="Q630" s="45"/>
      <c r="R630" s="45"/>
      <c r="S630" s="45"/>
      <c r="T630" s="45"/>
      <c r="U630" s="45"/>
      <c r="V630" s="45"/>
      <c r="W630" s="45"/>
      <c r="X630" s="45"/>
      <c r="Y630" s="45"/>
      <c r="Z630" s="45"/>
      <c r="AA630" s="45"/>
      <c r="AB630" s="45"/>
      <c r="AC630" s="45"/>
      <c r="AD630" s="40"/>
      <c r="AE630" s="40"/>
      <c r="AF630" s="40"/>
      <c r="AG630" s="40"/>
      <c r="AH630" s="40"/>
      <c r="AI630" s="47"/>
    </row>
    <row r="631" spans="1:35" ht="25.5" customHeight="1" thickBot="1" x14ac:dyDescent="0.25">
      <c r="B631" s="171">
        <v>56</v>
      </c>
      <c r="C631" s="171" t="s">
        <v>293</v>
      </c>
      <c r="D631" s="172">
        <v>1</v>
      </c>
      <c r="E631" s="173">
        <v>1694994480</v>
      </c>
      <c r="F631" s="173">
        <v>2230838504</v>
      </c>
      <c r="G631" s="173">
        <v>623805953</v>
      </c>
      <c r="H631" s="173">
        <v>778643170</v>
      </c>
      <c r="I631" s="173">
        <v>1071188527</v>
      </c>
      <c r="J631" s="173">
        <v>1452195334</v>
      </c>
      <c r="K631" s="173">
        <v>453177740</v>
      </c>
      <c r="L631" s="173">
        <v>5088030</v>
      </c>
      <c r="M631" s="174">
        <v>1</v>
      </c>
      <c r="N631" s="174">
        <v>3.5</v>
      </c>
      <c r="O631" s="175" t="s">
        <v>116</v>
      </c>
      <c r="P631" s="175">
        <v>0</v>
      </c>
      <c r="Q631" s="52">
        <v>700000000</v>
      </c>
      <c r="R631" s="227">
        <v>1211188527</v>
      </c>
      <c r="S631" s="73" t="s">
        <v>128</v>
      </c>
      <c r="T631" s="69" t="s">
        <v>163</v>
      </c>
      <c r="U631" s="69">
        <v>2.7171822773547656</v>
      </c>
      <c r="V631" s="70" t="s">
        <v>128</v>
      </c>
      <c r="W631" s="71">
        <v>0.34903609947732911</v>
      </c>
      <c r="X631" s="70" t="s">
        <v>128</v>
      </c>
      <c r="Y631" s="72">
        <v>89.067426882310045</v>
      </c>
      <c r="Z631" s="70" t="s">
        <v>128</v>
      </c>
      <c r="AA631" s="70" t="s">
        <v>128</v>
      </c>
      <c r="AB631" s="23">
        <v>2021</v>
      </c>
      <c r="AC631" s="24">
        <v>2455.4481698927711</v>
      </c>
      <c r="AD631" s="74" t="s">
        <v>443</v>
      </c>
      <c r="AE631" s="75">
        <v>0.31206390035130083</v>
      </c>
      <c r="AF631" s="73" t="s">
        <v>128</v>
      </c>
      <c r="AG631" s="75">
        <v>0.20314233378500088</v>
      </c>
      <c r="AH631" s="73" t="s">
        <v>128</v>
      </c>
      <c r="AI631" s="70" t="s">
        <v>128</v>
      </c>
    </row>
    <row r="632" spans="1:35" ht="12" customHeight="1" x14ac:dyDescent="0.2">
      <c r="A632" s="25"/>
      <c r="B632" s="176">
        <v>56.1</v>
      </c>
      <c r="C632" s="177" t="s">
        <v>294</v>
      </c>
      <c r="D632" s="178">
        <v>0.9</v>
      </c>
      <c r="E632" s="94">
        <v>1135425851</v>
      </c>
      <c r="F632" s="94">
        <v>1243457723</v>
      </c>
      <c r="G632" s="94">
        <v>182730870</v>
      </c>
      <c r="H632" s="94">
        <v>337568087</v>
      </c>
      <c r="I632" s="94">
        <v>952694981</v>
      </c>
      <c r="J632" s="95">
        <v>905889636</v>
      </c>
      <c r="K632" s="94">
        <v>204247623</v>
      </c>
      <c r="L632" s="94">
        <v>281179</v>
      </c>
      <c r="M632" s="180"/>
      <c r="N632" s="181" t="s">
        <v>134</v>
      </c>
      <c r="O632" s="182" t="s">
        <v>116</v>
      </c>
      <c r="P632" s="182" t="s">
        <v>134</v>
      </c>
      <c r="Q632" s="53" t="s">
        <v>134</v>
      </c>
      <c r="R632" s="54" t="s">
        <v>134</v>
      </c>
      <c r="S632" s="55" t="s">
        <v>134</v>
      </c>
      <c r="T632" s="183" t="s">
        <v>163</v>
      </c>
      <c r="U632" s="183"/>
      <c r="V632" s="184" t="s">
        <v>134</v>
      </c>
      <c r="W632" s="185"/>
      <c r="X632" s="184" t="s">
        <v>134</v>
      </c>
      <c r="Y632" s="186"/>
      <c r="Z632" s="184" t="s">
        <v>134</v>
      </c>
      <c r="AA632" s="187"/>
      <c r="AB632" s="56">
        <v>2021</v>
      </c>
      <c r="AC632" s="57">
        <v>1368.653976881234</v>
      </c>
      <c r="AD632" s="188" t="s">
        <v>443</v>
      </c>
      <c r="AE632" s="189"/>
      <c r="AF632" s="190" t="s">
        <v>134</v>
      </c>
      <c r="AG632" s="189"/>
      <c r="AH632" s="190" t="s">
        <v>134</v>
      </c>
      <c r="AI632" s="187" t="s">
        <v>134</v>
      </c>
    </row>
    <row r="633" spans="1:35" ht="12" customHeight="1" x14ac:dyDescent="0.2">
      <c r="A633" s="25"/>
      <c r="B633" s="92">
        <v>56.2</v>
      </c>
      <c r="C633" s="12" t="s">
        <v>295</v>
      </c>
      <c r="D633" s="93">
        <v>0.1</v>
      </c>
      <c r="E633" s="94">
        <v>559568629</v>
      </c>
      <c r="F633" s="94">
        <v>987380781</v>
      </c>
      <c r="G633" s="94">
        <v>441075083</v>
      </c>
      <c r="H633" s="94">
        <v>441075083</v>
      </c>
      <c r="I633" s="94">
        <v>118493546</v>
      </c>
      <c r="J633" s="95">
        <v>546305698</v>
      </c>
      <c r="K633" s="94">
        <v>248930117</v>
      </c>
      <c r="L633" s="94">
        <v>4806851</v>
      </c>
      <c r="M633" s="96"/>
      <c r="N633" s="97" t="s">
        <v>134</v>
      </c>
      <c r="O633" s="98" t="s">
        <v>116</v>
      </c>
      <c r="P633" s="98" t="s">
        <v>134</v>
      </c>
      <c r="Q633" s="30" t="s">
        <v>134</v>
      </c>
      <c r="R633" s="31" t="s">
        <v>134</v>
      </c>
      <c r="S633" s="32" t="s">
        <v>134</v>
      </c>
      <c r="T633" s="99" t="s">
        <v>163</v>
      </c>
      <c r="U633" s="99"/>
      <c r="V633" s="100" t="s">
        <v>134</v>
      </c>
      <c r="W633" s="101"/>
      <c r="X633" s="100" t="s">
        <v>134</v>
      </c>
      <c r="Y633" s="102"/>
      <c r="Z633" s="100" t="s">
        <v>134</v>
      </c>
      <c r="AA633" s="103"/>
      <c r="AB633" s="33">
        <v>2021</v>
      </c>
      <c r="AC633" s="58">
        <v>1086.7941930115373</v>
      </c>
      <c r="AD633" s="104" t="s">
        <v>443</v>
      </c>
      <c r="AE633" s="105"/>
      <c r="AF633" s="106" t="s">
        <v>134</v>
      </c>
      <c r="AG633" s="105"/>
      <c r="AH633" s="106" t="s">
        <v>134</v>
      </c>
      <c r="AI633" s="103" t="s">
        <v>134</v>
      </c>
    </row>
    <row r="634" spans="1:35" ht="12" customHeight="1" x14ac:dyDescent="0.2">
      <c r="A634" s="25"/>
      <c r="B634" s="92" t="s">
        <v>134</v>
      </c>
      <c r="C634" s="12"/>
      <c r="D634" s="93"/>
      <c r="E634" s="94">
        <v>0</v>
      </c>
      <c r="F634" s="94">
        <v>0</v>
      </c>
      <c r="G634" s="94">
        <v>0</v>
      </c>
      <c r="H634" s="94">
        <v>0</v>
      </c>
      <c r="I634" s="94">
        <v>0</v>
      </c>
      <c r="J634" s="95">
        <v>0</v>
      </c>
      <c r="K634" s="94">
        <v>0</v>
      </c>
      <c r="L634" s="94">
        <v>0</v>
      </c>
      <c r="M634" s="96"/>
      <c r="N634" s="97" t="s">
        <v>134</v>
      </c>
      <c r="O634" s="98"/>
      <c r="P634" s="98"/>
      <c r="Q634" s="30" t="s">
        <v>134</v>
      </c>
      <c r="R634" s="31" t="s">
        <v>134</v>
      </c>
      <c r="S634" s="32" t="s">
        <v>134</v>
      </c>
      <c r="T634" s="99"/>
      <c r="U634" s="99"/>
      <c r="V634" s="100" t="s">
        <v>134</v>
      </c>
      <c r="W634" s="101"/>
      <c r="X634" s="100" t="s">
        <v>134</v>
      </c>
      <c r="Y634" s="102"/>
      <c r="Z634" s="100" t="s">
        <v>134</v>
      </c>
      <c r="AA634" s="103"/>
      <c r="AB634" s="33">
        <v>2021</v>
      </c>
      <c r="AC634" s="58">
        <v>0</v>
      </c>
      <c r="AD634" s="104" t="s">
        <v>134</v>
      </c>
      <c r="AE634" s="105"/>
      <c r="AF634" s="106" t="s">
        <v>134</v>
      </c>
      <c r="AG634" s="105"/>
      <c r="AH634" s="106" t="s">
        <v>134</v>
      </c>
      <c r="AI634" s="103"/>
    </row>
    <row r="635" spans="1:35" ht="12" customHeight="1" x14ac:dyDescent="0.2">
      <c r="A635" s="25"/>
      <c r="B635" s="92" t="s">
        <v>134</v>
      </c>
      <c r="C635" s="107"/>
      <c r="D635" s="93"/>
      <c r="E635" s="94">
        <v>0</v>
      </c>
      <c r="F635" s="94">
        <v>0</v>
      </c>
      <c r="G635" s="94">
        <v>0</v>
      </c>
      <c r="H635" s="94">
        <v>0</v>
      </c>
      <c r="I635" s="94">
        <v>0</v>
      </c>
      <c r="J635" s="95">
        <v>0</v>
      </c>
      <c r="K635" s="94">
        <v>0</v>
      </c>
      <c r="L635" s="94">
        <v>0</v>
      </c>
      <c r="M635" s="96"/>
      <c r="N635" s="97" t="s">
        <v>134</v>
      </c>
      <c r="O635" s="98"/>
      <c r="P635" s="98"/>
      <c r="Q635" s="30" t="s">
        <v>134</v>
      </c>
      <c r="R635" s="31" t="s">
        <v>134</v>
      </c>
      <c r="S635" s="32" t="s">
        <v>134</v>
      </c>
      <c r="T635" s="99"/>
      <c r="U635" s="99"/>
      <c r="V635" s="100" t="s">
        <v>134</v>
      </c>
      <c r="W635" s="101"/>
      <c r="X635" s="100" t="s">
        <v>134</v>
      </c>
      <c r="Y635" s="102"/>
      <c r="Z635" s="100" t="s">
        <v>134</v>
      </c>
      <c r="AA635" s="103"/>
      <c r="AB635" s="33">
        <v>2021</v>
      </c>
      <c r="AC635" s="58">
        <v>0</v>
      </c>
      <c r="AD635" s="104" t="s">
        <v>134</v>
      </c>
      <c r="AE635" s="105"/>
      <c r="AF635" s="106" t="s">
        <v>134</v>
      </c>
      <c r="AG635" s="105"/>
      <c r="AH635" s="106" t="s">
        <v>134</v>
      </c>
      <c r="AI635" s="103"/>
    </row>
    <row r="636" spans="1:35" ht="12" customHeight="1" x14ac:dyDescent="0.2">
      <c r="A636" s="25"/>
      <c r="B636" s="92" t="s">
        <v>134</v>
      </c>
      <c r="C636" s="34"/>
      <c r="D636" s="93"/>
      <c r="E636" s="94">
        <v>0</v>
      </c>
      <c r="F636" s="94">
        <v>0</v>
      </c>
      <c r="G636" s="94">
        <v>0</v>
      </c>
      <c r="H636" s="94">
        <v>0</v>
      </c>
      <c r="I636" s="94">
        <v>0</v>
      </c>
      <c r="J636" s="95">
        <v>0</v>
      </c>
      <c r="K636" s="94">
        <v>0</v>
      </c>
      <c r="L636" s="94">
        <v>0</v>
      </c>
      <c r="M636" s="96"/>
      <c r="N636" s="97" t="s">
        <v>134</v>
      </c>
      <c r="O636" s="98"/>
      <c r="P636" s="98"/>
      <c r="Q636" s="30" t="s">
        <v>134</v>
      </c>
      <c r="R636" s="31" t="s">
        <v>134</v>
      </c>
      <c r="S636" s="32" t="s">
        <v>134</v>
      </c>
      <c r="T636" s="99"/>
      <c r="U636" s="99"/>
      <c r="V636" s="100" t="s">
        <v>134</v>
      </c>
      <c r="W636" s="101"/>
      <c r="X636" s="100" t="s">
        <v>134</v>
      </c>
      <c r="Y636" s="102"/>
      <c r="Z636" s="100" t="s">
        <v>134</v>
      </c>
      <c r="AA636" s="103"/>
      <c r="AB636" s="33">
        <v>2021</v>
      </c>
      <c r="AC636" s="58">
        <v>0</v>
      </c>
      <c r="AD636" s="104" t="s">
        <v>134</v>
      </c>
      <c r="AE636" s="105"/>
      <c r="AF636" s="106" t="s">
        <v>134</v>
      </c>
      <c r="AG636" s="105"/>
      <c r="AH636" s="106" t="s">
        <v>134</v>
      </c>
      <c r="AI636" s="103"/>
    </row>
    <row r="637" spans="1:35" ht="12" customHeight="1" x14ac:dyDescent="0.2">
      <c r="A637" s="25"/>
      <c r="B637" s="92" t="s">
        <v>134</v>
      </c>
      <c r="C637" s="107"/>
      <c r="D637" s="93"/>
      <c r="E637" s="94">
        <v>0</v>
      </c>
      <c r="F637" s="94">
        <v>0</v>
      </c>
      <c r="G637" s="94">
        <v>0</v>
      </c>
      <c r="H637" s="94">
        <v>0</v>
      </c>
      <c r="I637" s="94">
        <v>0</v>
      </c>
      <c r="J637" s="95">
        <v>0</v>
      </c>
      <c r="K637" s="94">
        <v>0</v>
      </c>
      <c r="L637" s="94">
        <v>0</v>
      </c>
      <c r="M637" s="96"/>
      <c r="N637" s="97" t="s">
        <v>134</v>
      </c>
      <c r="O637" s="98"/>
      <c r="P637" s="98"/>
      <c r="Q637" s="30" t="s">
        <v>134</v>
      </c>
      <c r="R637" s="31" t="s">
        <v>134</v>
      </c>
      <c r="S637" s="32" t="s">
        <v>134</v>
      </c>
      <c r="T637" s="99"/>
      <c r="U637" s="99"/>
      <c r="V637" s="100" t="s">
        <v>134</v>
      </c>
      <c r="W637" s="101"/>
      <c r="X637" s="100" t="s">
        <v>134</v>
      </c>
      <c r="Y637" s="102"/>
      <c r="Z637" s="100" t="s">
        <v>134</v>
      </c>
      <c r="AA637" s="103"/>
      <c r="AB637" s="33">
        <v>2021</v>
      </c>
      <c r="AC637" s="58">
        <v>0</v>
      </c>
      <c r="AD637" s="104" t="s">
        <v>134</v>
      </c>
      <c r="AE637" s="105"/>
      <c r="AF637" s="106" t="s">
        <v>134</v>
      </c>
      <c r="AG637" s="105"/>
      <c r="AH637" s="106" t="s">
        <v>134</v>
      </c>
      <c r="AI637" s="103"/>
    </row>
    <row r="638" spans="1:35" ht="12" customHeight="1" x14ac:dyDescent="0.2">
      <c r="A638" s="25"/>
      <c r="B638" s="92" t="s">
        <v>134</v>
      </c>
      <c r="C638" s="107"/>
      <c r="D638" s="93"/>
      <c r="E638" s="94">
        <v>0</v>
      </c>
      <c r="F638" s="94">
        <v>0</v>
      </c>
      <c r="G638" s="94">
        <v>0</v>
      </c>
      <c r="H638" s="94">
        <v>0</v>
      </c>
      <c r="I638" s="94">
        <v>0</v>
      </c>
      <c r="J638" s="95">
        <v>0</v>
      </c>
      <c r="K638" s="94">
        <v>0</v>
      </c>
      <c r="L638" s="94">
        <v>0</v>
      </c>
      <c r="M638" s="96"/>
      <c r="N638" s="97" t="s">
        <v>134</v>
      </c>
      <c r="O638" s="98"/>
      <c r="P638" s="98"/>
      <c r="Q638" s="30" t="s">
        <v>134</v>
      </c>
      <c r="R638" s="31" t="s">
        <v>134</v>
      </c>
      <c r="S638" s="32" t="s">
        <v>134</v>
      </c>
      <c r="T638" s="99"/>
      <c r="U638" s="99"/>
      <c r="V638" s="100" t="s">
        <v>134</v>
      </c>
      <c r="W638" s="101"/>
      <c r="X638" s="100" t="s">
        <v>134</v>
      </c>
      <c r="Y638" s="102"/>
      <c r="Z638" s="100" t="s">
        <v>134</v>
      </c>
      <c r="AA638" s="103"/>
      <c r="AB638" s="33">
        <v>2021</v>
      </c>
      <c r="AC638" s="58">
        <v>0</v>
      </c>
      <c r="AD638" s="104" t="s">
        <v>134</v>
      </c>
      <c r="AE638" s="105"/>
      <c r="AF638" s="106" t="s">
        <v>134</v>
      </c>
      <c r="AG638" s="105"/>
      <c r="AH638" s="106" t="s">
        <v>134</v>
      </c>
      <c r="AI638" s="103"/>
    </row>
    <row r="639" spans="1:35" ht="12" customHeight="1" x14ac:dyDescent="0.2">
      <c r="A639" s="25"/>
      <c r="B639" s="92" t="s">
        <v>134</v>
      </c>
      <c r="C639" s="107"/>
      <c r="D639" s="93"/>
      <c r="E639" s="94">
        <v>0</v>
      </c>
      <c r="F639" s="94">
        <v>0</v>
      </c>
      <c r="G639" s="94">
        <v>0</v>
      </c>
      <c r="H639" s="94">
        <v>0</v>
      </c>
      <c r="I639" s="94">
        <v>0</v>
      </c>
      <c r="J639" s="95">
        <v>0</v>
      </c>
      <c r="K639" s="94">
        <v>0</v>
      </c>
      <c r="L639" s="94">
        <v>0</v>
      </c>
      <c r="M639" s="96"/>
      <c r="N639" s="97" t="s">
        <v>134</v>
      </c>
      <c r="O639" s="98"/>
      <c r="P639" s="98"/>
      <c r="Q639" s="30" t="s">
        <v>134</v>
      </c>
      <c r="R639" s="31" t="s">
        <v>134</v>
      </c>
      <c r="S639" s="32" t="s">
        <v>134</v>
      </c>
      <c r="T639" s="99"/>
      <c r="U639" s="99"/>
      <c r="V639" s="100" t="s">
        <v>134</v>
      </c>
      <c r="W639" s="101"/>
      <c r="X639" s="100" t="s">
        <v>134</v>
      </c>
      <c r="Y639" s="102"/>
      <c r="Z639" s="100" t="s">
        <v>134</v>
      </c>
      <c r="AA639" s="103"/>
      <c r="AB639" s="33">
        <v>2021</v>
      </c>
      <c r="AC639" s="58">
        <v>0</v>
      </c>
      <c r="AD639" s="104" t="s">
        <v>134</v>
      </c>
      <c r="AE639" s="105"/>
      <c r="AF639" s="106" t="s">
        <v>134</v>
      </c>
      <c r="AG639" s="105"/>
      <c r="AH639" s="106" t="s">
        <v>134</v>
      </c>
      <c r="AI639" s="103"/>
    </row>
    <row r="640" spans="1:35" ht="12" customHeight="1" thickBot="1" x14ac:dyDescent="0.25">
      <c r="A640" s="25"/>
      <c r="B640" s="191" t="s">
        <v>134</v>
      </c>
      <c r="C640" s="192"/>
      <c r="D640" s="193"/>
      <c r="E640" s="194">
        <v>0</v>
      </c>
      <c r="F640" s="194">
        <v>0</v>
      </c>
      <c r="G640" s="194">
        <v>0</v>
      </c>
      <c r="H640" s="194">
        <v>0</v>
      </c>
      <c r="I640" s="194">
        <v>0</v>
      </c>
      <c r="J640" s="195">
        <v>0</v>
      </c>
      <c r="K640" s="194">
        <v>0</v>
      </c>
      <c r="L640" s="194">
        <v>0</v>
      </c>
      <c r="M640" s="196"/>
      <c r="N640" s="197" t="s">
        <v>134</v>
      </c>
      <c r="O640" s="198"/>
      <c r="P640" s="198"/>
      <c r="Q640" s="59" t="s">
        <v>134</v>
      </c>
      <c r="R640" s="60" t="s">
        <v>134</v>
      </c>
      <c r="S640" s="61" t="s">
        <v>134</v>
      </c>
      <c r="T640" s="199"/>
      <c r="U640" s="199"/>
      <c r="V640" s="200" t="s">
        <v>134</v>
      </c>
      <c r="W640" s="201"/>
      <c r="X640" s="200" t="s">
        <v>134</v>
      </c>
      <c r="Y640" s="202"/>
      <c r="Z640" s="200" t="s">
        <v>134</v>
      </c>
      <c r="AA640" s="203"/>
      <c r="AB640" s="62">
        <v>2021</v>
      </c>
      <c r="AC640" s="63">
        <v>0</v>
      </c>
      <c r="AD640" s="204" t="s">
        <v>134</v>
      </c>
      <c r="AE640" s="205"/>
      <c r="AF640" s="206" t="s">
        <v>134</v>
      </c>
      <c r="AG640" s="205"/>
      <c r="AH640" s="206" t="s">
        <v>134</v>
      </c>
      <c r="AI640" s="203"/>
    </row>
    <row r="641" spans="1:35" ht="18" customHeight="1" thickBot="1" x14ac:dyDescent="0.25">
      <c r="B641" s="39"/>
      <c r="C641" s="40"/>
      <c r="D641" s="40"/>
      <c r="E641" s="40"/>
      <c r="F641" s="41"/>
      <c r="G641" s="41"/>
      <c r="H641" s="41"/>
      <c r="I641" s="42"/>
      <c r="J641" s="43"/>
      <c r="K641" s="44"/>
      <c r="L641" s="44"/>
      <c r="M641" s="44"/>
      <c r="N641" s="45"/>
      <c r="O641" s="46"/>
      <c r="P641" s="45"/>
      <c r="Q641" s="45"/>
      <c r="R641" s="45"/>
      <c r="S641" s="45"/>
      <c r="T641" s="45"/>
      <c r="U641" s="45"/>
      <c r="V641" s="45"/>
      <c r="W641" s="45"/>
      <c r="X641" s="45"/>
      <c r="Y641" s="45"/>
      <c r="Z641" s="45"/>
      <c r="AA641" s="45"/>
      <c r="AB641" s="45"/>
      <c r="AC641" s="45"/>
      <c r="AD641" s="40"/>
      <c r="AE641" s="40"/>
      <c r="AF641" s="40"/>
      <c r="AG641" s="40"/>
      <c r="AH641" s="40"/>
      <c r="AI641" s="47"/>
    </row>
    <row r="642" spans="1:35" ht="25.5" customHeight="1" thickBot="1" x14ac:dyDescent="0.25">
      <c r="B642" s="171">
        <v>57</v>
      </c>
      <c r="C642" s="171" t="s">
        <v>296</v>
      </c>
      <c r="D642" s="172">
        <v>1</v>
      </c>
      <c r="E642" s="173">
        <v>16807870436</v>
      </c>
      <c r="F642" s="173">
        <v>17021364369</v>
      </c>
      <c r="G642" s="173">
        <v>4877307408</v>
      </c>
      <c r="H642" s="173">
        <v>7639557061</v>
      </c>
      <c r="I642" s="173">
        <v>11930563028</v>
      </c>
      <c r="J642" s="173">
        <v>9381807308</v>
      </c>
      <c r="K642" s="173">
        <v>1552515219</v>
      </c>
      <c r="L642" s="173">
        <v>3018252</v>
      </c>
      <c r="M642" s="174">
        <v>1</v>
      </c>
      <c r="N642" s="174">
        <v>3.5</v>
      </c>
      <c r="O642" s="175" t="s">
        <v>116</v>
      </c>
      <c r="P642" s="175">
        <v>0</v>
      </c>
      <c r="Q642" s="52">
        <v>700000000</v>
      </c>
      <c r="R642" s="227">
        <v>12070563028</v>
      </c>
      <c r="S642" s="73" t="s">
        <v>128</v>
      </c>
      <c r="T642" s="69" t="s">
        <v>163</v>
      </c>
      <c r="U642" s="69">
        <v>3.4461371879965781</v>
      </c>
      <c r="V642" s="70" t="s">
        <v>128</v>
      </c>
      <c r="W642" s="71">
        <v>0.44882166290461833</v>
      </c>
      <c r="X642" s="70" t="s">
        <v>128</v>
      </c>
      <c r="Y642" s="72">
        <v>514.37561177794305</v>
      </c>
      <c r="Z642" s="70" t="s">
        <v>128</v>
      </c>
      <c r="AA642" s="70" t="s">
        <v>128</v>
      </c>
      <c r="AB642" s="23">
        <v>2021</v>
      </c>
      <c r="AC642" s="24">
        <v>18735.142823650618</v>
      </c>
      <c r="AD642" s="74" t="s">
        <v>443</v>
      </c>
      <c r="AE642" s="75">
        <v>0.16548146514117257</v>
      </c>
      <c r="AF642" s="73" t="s">
        <v>128</v>
      </c>
      <c r="AG642" s="75">
        <v>9.1209798776618861E-2</v>
      </c>
      <c r="AH642" s="73" t="s">
        <v>128</v>
      </c>
      <c r="AI642" s="70" t="s">
        <v>128</v>
      </c>
    </row>
    <row r="643" spans="1:35" ht="12" customHeight="1" x14ac:dyDescent="0.2">
      <c r="A643" s="25"/>
      <c r="B643" s="176">
        <v>57.1</v>
      </c>
      <c r="C643" s="177" t="s">
        <v>296</v>
      </c>
      <c r="D643" s="178">
        <v>1</v>
      </c>
      <c r="E643" s="94">
        <v>16807870436</v>
      </c>
      <c r="F643" s="94">
        <v>17021364369</v>
      </c>
      <c r="G643" s="94">
        <v>4877307408</v>
      </c>
      <c r="H643" s="94">
        <v>7639557061</v>
      </c>
      <c r="I643" s="94">
        <v>11930563028</v>
      </c>
      <c r="J643" s="95">
        <v>9381807308</v>
      </c>
      <c r="K643" s="94">
        <v>1552515219</v>
      </c>
      <c r="L643" s="94">
        <v>3018252</v>
      </c>
      <c r="M643" s="180"/>
      <c r="N643" s="181" t="s">
        <v>134</v>
      </c>
      <c r="O643" s="182" t="s">
        <v>116</v>
      </c>
      <c r="P643" s="182" t="s">
        <v>134</v>
      </c>
      <c r="Q643" s="53" t="s">
        <v>134</v>
      </c>
      <c r="R643" s="54" t="s">
        <v>134</v>
      </c>
      <c r="S643" s="55" t="s">
        <v>134</v>
      </c>
      <c r="T643" s="183" t="s">
        <v>163</v>
      </c>
      <c r="U643" s="183"/>
      <c r="V643" s="184" t="s">
        <v>134</v>
      </c>
      <c r="W643" s="185"/>
      <c r="X643" s="184" t="s">
        <v>134</v>
      </c>
      <c r="Y643" s="186"/>
      <c r="Z643" s="184" t="s">
        <v>134</v>
      </c>
      <c r="AA643" s="187"/>
      <c r="AB643" s="56">
        <v>2021</v>
      </c>
      <c r="AC643" s="57">
        <v>18735.142823650618</v>
      </c>
      <c r="AD643" s="188" t="s">
        <v>443</v>
      </c>
      <c r="AE643" s="189"/>
      <c r="AF643" s="190" t="s">
        <v>134</v>
      </c>
      <c r="AG643" s="189"/>
      <c r="AH643" s="190" t="s">
        <v>134</v>
      </c>
      <c r="AI643" s="187" t="s">
        <v>134</v>
      </c>
    </row>
    <row r="644" spans="1:35" ht="12" customHeight="1" x14ac:dyDescent="0.2">
      <c r="A644" s="25"/>
      <c r="B644" s="92" t="s">
        <v>134</v>
      </c>
      <c r="C644" s="12"/>
      <c r="D644" s="93"/>
      <c r="E644" s="94">
        <v>0</v>
      </c>
      <c r="F644" s="94">
        <v>0</v>
      </c>
      <c r="G644" s="94">
        <v>0</v>
      </c>
      <c r="H644" s="94">
        <v>0</v>
      </c>
      <c r="I644" s="94">
        <v>0</v>
      </c>
      <c r="J644" s="95">
        <v>0</v>
      </c>
      <c r="K644" s="94">
        <v>0</v>
      </c>
      <c r="L644" s="94">
        <v>0</v>
      </c>
      <c r="M644" s="96"/>
      <c r="N644" s="97" t="s">
        <v>134</v>
      </c>
      <c r="O644" s="98" t="s">
        <v>116</v>
      </c>
      <c r="P644" s="98" t="s">
        <v>134</v>
      </c>
      <c r="Q644" s="30" t="s">
        <v>134</v>
      </c>
      <c r="R644" s="31" t="s">
        <v>134</v>
      </c>
      <c r="S644" s="32" t="s">
        <v>134</v>
      </c>
      <c r="T644" s="99"/>
      <c r="U644" s="99"/>
      <c r="V644" s="100" t="s">
        <v>134</v>
      </c>
      <c r="W644" s="101"/>
      <c r="X644" s="100" t="s">
        <v>134</v>
      </c>
      <c r="Y644" s="102"/>
      <c r="Z644" s="100" t="s">
        <v>134</v>
      </c>
      <c r="AA644" s="103"/>
      <c r="AB644" s="33">
        <v>2021</v>
      </c>
      <c r="AC644" s="58">
        <v>0</v>
      </c>
      <c r="AD644" s="104" t="s">
        <v>134</v>
      </c>
      <c r="AE644" s="105"/>
      <c r="AF644" s="106" t="s">
        <v>134</v>
      </c>
      <c r="AG644" s="105"/>
      <c r="AH644" s="106" t="s">
        <v>134</v>
      </c>
      <c r="AI644" s="103" t="s">
        <v>134</v>
      </c>
    </row>
    <row r="645" spans="1:35" ht="12" customHeight="1" x14ac:dyDescent="0.2">
      <c r="A645" s="25"/>
      <c r="B645" s="92" t="s">
        <v>134</v>
      </c>
      <c r="C645" s="12"/>
      <c r="D645" s="93"/>
      <c r="E645" s="94">
        <v>0</v>
      </c>
      <c r="F645" s="94">
        <v>0</v>
      </c>
      <c r="G645" s="94">
        <v>0</v>
      </c>
      <c r="H645" s="94">
        <v>0</v>
      </c>
      <c r="I645" s="94">
        <v>0</v>
      </c>
      <c r="J645" s="95">
        <v>0</v>
      </c>
      <c r="K645" s="94">
        <v>0</v>
      </c>
      <c r="L645" s="94">
        <v>0</v>
      </c>
      <c r="M645" s="96"/>
      <c r="N645" s="97" t="s">
        <v>134</v>
      </c>
      <c r="O645" s="98"/>
      <c r="P645" s="98"/>
      <c r="Q645" s="30" t="s">
        <v>134</v>
      </c>
      <c r="R645" s="31" t="s">
        <v>134</v>
      </c>
      <c r="S645" s="32" t="s">
        <v>134</v>
      </c>
      <c r="T645" s="99"/>
      <c r="U645" s="99"/>
      <c r="V645" s="100" t="s">
        <v>134</v>
      </c>
      <c r="W645" s="101"/>
      <c r="X645" s="100" t="s">
        <v>134</v>
      </c>
      <c r="Y645" s="102"/>
      <c r="Z645" s="100" t="s">
        <v>134</v>
      </c>
      <c r="AA645" s="103"/>
      <c r="AB645" s="33">
        <v>2021</v>
      </c>
      <c r="AC645" s="58">
        <v>0</v>
      </c>
      <c r="AD645" s="104" t="s">
        <v>134</v>
      </c>
      <c r="AE645" s="105"/>
      <c r="AF645" s="106" t="s">
        <v>134</v>
      </c>
      <c r="AG645" s="105"/>
      <c r="AH645" s="106" t="s">
        <v>134</v>
      </c>
      <c r="AI645" s="103"/>
    </row>
    <row r="646" spans="1:35" ht="12" customHeight="1" x14ac:dyDescent="0.2">
      <c r="A646" s="25"/>
      <c r="B646" s="92" t="s">
        <v>134</v>
      </c>
      <c r="C646" s="107"/>
      <c r="D646" s="93"/>
      <c r="E646" s="94">
        <v>0</v>
      </c>
      <c r="F646" s="94">
        <v>0</v>
      </c>
      <c r="G646" s="94">
        <v>0</v>
      </c>
      <c r="H646" s="94">
        <v>0</v>
      </c>
      <c r="I646" s="94">
        <v>0</v>
      </c>
      <c r="J646" s="95">
        <v>0</v>
      </c>
      <c r="K646" s="94">
        <v>0</v>
      </c>
      <c r="L646" s="94">
        <v>0</v>
      </c>
      <c r="M646" s="96"/>
      <c r="N646" s="97" t="s">
        <v>134</v>
      </c>
      <c r="O646" s="98"/>
      <c r="P646" s="98"/>
      <c r="Q646" s="30" t="s">
        <v>134</v>
      </c>
      <c r="R646" s="31" t="s">
        <v>134</v>
      </c>
      <c r="S646" s="32" t="s">
        <v>134</v>
      </c>
      <c r="T646" s="99"/>
      <c r="U646" s="99"/>
      <c r="V646" s="100" t="s">
        <v>134</v>
      </c>
      <c r="W646" s="101"/>
      <c r="X646" s="100" t="s">
        <v>134</v>
      </c>
      <c r="Y646" s="102"/>
      <c r="Z646" s="100" t="s">
        <v>134</v>
      </c>
      <c r="AA646" s="103"/>
      <c r="AB646" s="33">
        <v>2021</v>
      </c>
      <c r="AC646" s="58">
        <v>0</v>
      </c>
      <c r="AD646" s="104" t="s">
        <v>134</v>
      </c>
      <c r="AE646" s="105"/>
      <c r="AF646" s="106" t="s">
        <v>134</v>
      </c>
      <c r="AG646" s="105"/>
      <c r="AH646" s="106" t="s">
        <v>134</v>
      </c>
      <c r="AI646" s="103"/>
    </row>
    <row r="647" spans="1:35" ht="12" customHeight="1" x14ac:dyDescent="0.2">
      <c r="A647" s="25"/>
      <c r="B647" s="92" t="s">
        <v>134</v>
      </c>
      <c r="C647" s="34"/>
      <c r="D647" s="93"/>
      <c r="E647" s="94">
        <v>0</v>
      </c>
      <c r="F647" s="94">
        <v>0</v>
      </c>
      <c r="G647" s="94">
        <v>0</v>
      </c>
      <c r="H647" s="94">
        <v>0</v>
      </c>
      <c r="I647" s="94">
        <v>0</v>
      </c>
      <c r="J647" s="95">
        <v>0</v>
      </c>
      <c r="K647" s="94">
        <v>0</v>
      </c>
      <c r="L647" s="94">
        <v>0</v>
      </c>
      <c r="M647" s="96"/>
      <c r="N647" s="97" t="s">
        <v>134</v>
      </c>
      <c r="O647" s="98"/>
      <c r="P647" s="98"/>
      <c r="Q647" s="30" t="s">
        <v>134</v>
      </c>
      <c r="R647" s="31" t="s">
        <v>134</v>
      </c>
      <c r="S647" s="32" t="s">
        <v>134</v>
      </c>
      <c r="T647" s="99"/>
      <c r="U647" s="99"/>
      <c r="V647" s="100" t="s">
        <v>134</v>
      </c>
      <c r="W647" s="101"/>
      <c r="X647" s="100" t="s">
        <v>134</v>
      </c>
      <c r="Y647" s="102"/>
      <c r="Z647" s="100" t="s">
        <v>134</v>
      </c>
      <c r="AA647" s="103"/>
      <c r="AB647" s="33">
        <v>2021</v>
      </c>
      <c r="AC647" s="58">
        <v>0</v>
      </c>
      <c r="AD647" s="104" t="s">
        <v>134</v>
      </c>
      <c r="AE647" s="105"/>
      <c r="AF647" s="106" t="s">
        <v>134</v>
      </c>
      <c r="AG647" s="105"/>
      <c r="AH647" s="106" t="s">
        <v>134</v>
      </c>
      <c r="AI647" s="103"/>
    </row>
    <row r="648" spans="1:35" ht="12" customHeight="1" x14ac:dyDescent="0.2">
      <c r="A648" s="25"/>
      <c r="B648" s="92" t="s">
        <v>134</v>
      </c>
      <c r="C648" s="107"/>
      <c r="D648" s="93"/>
      <c r="E648" s="94">
        <v>0</v>
      </c>
      <c r="F648" s="94">
        <v>0</v>
      </c>
      <c r="G648" s="94">
        <v>0</v>
      </c>
      <c r="H648" s="94">
        <v>0</v>
      </c>
      <c r="I648" s="94">
        <v>0</v>
      </c>
      <c r="J648" s="95">
        <v>0</v>
      </c>
      <c r="K648" s="94">
        <v>0</v>
      </c>
      <c r="L648" s="94">
        <v>0</v>
      </c>
      <c r="M648" s="96"/>
      <c r="N648" s="97" t="s">
        <v>134</v>
      </c>
      <c r="O648" s="98"/>
      <c r="P648" s="98"/>
      <c r="Q648" s="30" t="s">
        <v>134</v>
      </c>
      <c r="R648" s="31" t="s">
        <v>134</v>
      </c>
      <c r="S648" s="32" t="s">
        <v>134</v>
      </c>
      <c r="T648" s="99"/>
      <c r="U648" s="99"/>
      <c r="V648" s="100" t="s">
        <v>134</v>
      </c>
      <c r="W648" s="101"/>
      <c r="X648" s="100" t="s">
        <v>134</v>
      </c>
      <c r="Y648" s="102"/>
      <c r="Z648" s="100" t="s">
        <v>134</v>
      </c>
      <c r="AA648" s="103"/>
      <c r="AB648" s="33">
        <v>2021</v>
      </c>
      <c r="AC648" s="58">
        <v>0</v>
      </c>
      <c r="AD648" s="104" t="s">
        <v>134</v>
      </c>
      <c r="AE648" s="105"/>
      <c r="AF648" s="106" t="s">
        <v>134</v>
      </c>
      <c r="AG648" s="105"/>
      <c r="AH648" s="106" t="s">
        <v>134</v>
      </c>
      <c r="AI648" s="103"/>
    </row>
    <row r="649" spans="1:35" ht="12" customHeight="1" x14ac:dyDescent="0.2">
      <c r="A649" s="25"/>
      <c r="B649" s="92" t="s">
        <v>134</v>
      </c>
      <c r="C649" s="107"/>
      <c r="D649" s="93"/>
      <c r="E649" s="94">
        <v>0</v>
      </c>
      <c r="F649" s="94">
        <v>0</v>
      </c>
      <c r="G649" s="94">
        <v>0</v>
      </c>
      <c r="H649" s="94">
        <v>0</v>
      </c>
      <c r="I649" s="94">
        <v>0</v>
      </c>
      <c r="J649" s="95">
        <v>0</v>
      </c>
      <c r="K649" s="94">
        <v>0</v>
      </c>
      <c r="L649" s="94">
        <v>0</v>
      </c>
      <c r="M649" s="96"/>
      <c r="N649" s="97" t="s">
        <v>134</v>
      </c>
      <c r="O649" s="98"/>
      <c r="P649" s="98"/>
      <c r="Q649" s="30" t="s">
        <v>134</v>
      </c>
      <c r="R649" s="31" t="s">
        <v>134</v>
      </c>
      <c r="S649" s="32" t="s">
        <v>134</v>
      </c>
      <c r="T649" s="99"/>
      <c r="U649" s="99"/>
      <c r="V649" s="100" t="s">
        <v>134</v>
      </c>
      <c r="W649" s="101"/>
      <c r="X649" s="100" t="s">
        <v>134</v>
      </c>
      <c r="Y649" s="102"/>
      <c r="Z649" s="100" t="s">
        <v>134</v>
      </c>
      <c r="AA649" s="103"/>
      <c r="AB649" s="33">
        <v>2021</v>
      </c>
      <c r="AC649" s="58">
        <v>0</v>
      </c>
      <c r="AD649" s="104" t="s">
        <v>134</v>
      </c>
      <c r="AE649" s="105"/>
      <c r="AF649" s="106" t="s">
        <v>134</v>
      </c>
      <c r="AG649" s="105"/>
      <c r="AH649" s="106" t="s">
        <v>134</v>
      </c>
      <c r="AI649" s="103"/>
    </row>
    <row r="650" spans="1:35" ht="12" customHeight="1" x14ac:dyDescent="0.2">
      <c r="A650" s="25"/>
      <c r="B650" s="92" t="s">
        <v>134</v>
      </c>
      <c r="C650" s="107"/>
      <c r="D650" s="93"/>
      <c r="E650" s="94">
        <v>0</v>
      </c>
      <c r="F650" s="94">
        <v>0</v>
      </c>
      <c r="G650" s="94">
        <v>0</v>
      </c>
      <c r="H650" s="94">
        <v>0</v>
      </c>
      <c r="I650" s="94">
        <v>0</v>
      </c>
      <c r="J650" s="95">
        <v>0</v>
      </c>
      <c r="K650" s="94">
        <v>0</v>
      </c>
      <c r="L650" s="94">
        <v>0</v>
      </c>
      <c r="M650" s="96"/>
      <c r="N650" s="97" t="s">
        <v>134</v>
      </c>
      <c r="O650" s="98"/>
      <c r="P650" s="98"/>
      <c r="Q650" s="30" t="s">
        <v>134</v>
      </c>
      <c r="R650" s="31" t="s">
        <v>134</v>
      </c>
      <c r="S650" s="32" t="s">
        <v>134</v>
      </c>
      <c r="T650" s="99"/>
      <c r="U650" s="99"/>
      <c r="V650" s="100" t="s">
        <v>134</v>
      </c>
      <c r="W650" s="101"/>
      <c r="X650" s="100" t="s">
        <v>134</v>
      </c>
      <c r="Y650" s="102"/>
      <c r="Z650" s="100" t="s">
        <v>134</v>
      </c>
      <c r="AA650" s="103"/>
      <c r="AB650" s="33">
        <v>2021</v>
      </c>
      <c r="AC650" s="58">
        <v>0</v>
      </c>
      <c r="AD650" s="104" t="s">
        <v>134</v>
      </c>
      <c r="AE650" s="105"/>
      <c r="AF650" s="106" t="s">
        <v>134</v>
      </c>
      <c r="AG650" s="105"/>
      <c r="AH650" s="106" t="s">
        <v>134</v>
      </c>
      <c r="AI650" s="103"/>
    </row>
    <row r="651" spans="1:35" ht="12" customHeight="1" thickBot="1" x14ac:dyDescent="0.25">
      <c r="A651" s="25"/>
      <c r="B651" s="191" t="s">
        <v>134</v>
      </c>
      <c r="C651" s="192"/>
      <c r="D651" s="193"/>
      <c r="E651" s="194">
        <v>0</v>
      </c>
      <c r="F651" s="194">
        <v>0</v>
      </c>
      <c r="G651" s="194">
        <v>0</v>
      </c>
      <c r="H651" s="194">
        <v>0</v>
      </c>
      <c r="I651" s="194">
        <v>0</v>
      </c>
      <c r="J651" s="195">
        <v>0</v>
      </c>
      <c r="K651" s="194">
        <v>0</v>
      </c>
      <c r="L651" s="194">
        <v>0</v>
      </c>
      <c r="M651" s="196"/>
      <c r="N651" s="197" t="s">
        <v>134</v>
      </c>
      <c r="O651" s="198"/>
      <c r="P651" s="198"/>
      <c r="Q651" s="59" t="s">
        <v>134</v>
      </c>
      <c r="R651" s="60" t="s">
        <v>134</v>
      </c>
      <c r="S651" s="61" t="s">
        <v>134</v>
      </c>
      <c r="T651" s="199"/>
      <c r="U651" s="199"/>
      <c r="V651" s="200" t="s">
        <v>134</v>
      </c>
      <c r="W651" s="201"/>
      <c r="X651" s="200" t="s">
        <v>134</v>
      </c>
      <c r="Y651" s="202"/>
      <c r="Z651" s="200" t="s">
        <v>134</v>
      </c>
      <c r="AA651" s="203"/>
      <c r="AB651" s="62">
        <v>2021</v>
      </c>
      <c r="AC651" s="63">
        <v>0</v>
      </c>
      <c r="AD651" s="204" t="s">
        <v>134</v>
      </c>
      <c r="AE651" s="205"/>
      <c r="AF651" s="206" t="s">
        <v>134</v>
      </c>
      <c r="AG651" s="205"/>
      <c r="AH651" s="206" t="s">
        <v>134</v>
      </c>
      <c r="AI651" s="203"/>
    </row>
    <row r="652" spans="1:35" ht="18" customHeight="1" thickBot="1" x14ac:dyDescent="0.25">
      <c r="B652" s="39"/>
      <c r="C652" s="40"/>
      <c r="D652" s="40"/>
      <c r="E652" s="40"/>
      <c r="F652" s="41"/>
      <c r="G652" s="41"/>
      <c r="H652" s="41"/>
      <c r="I652" s="42"/>
      <c r="J652" s="43"/>
      <c r="K652" s="44"/>
      <c r="L652" s="44"/>
      <c r="M652" s="44"/>
      <c r="N652" s="45"/>
      <c r="O652" s="46"/>
      <c r="P652" s="45"/>
      <c r="Q652" s="45"/>
      <c r="R652" s="45"/>
      <c r="S652" s="45"/>
      <c r="T652" s="45"/>
      <c r="U652" s="45"/>
      <c r="V652" s="45"/>
      <c r="W652" s="45"/>
      <c r="X652" s="45"/>
      <c r="Y652" s="45"/>
      <c r="Z652" s="45"/>
      <c r="AA652" s="45"/>
      <c r="AB652" s="45"/>
      <c r="AC652" s="45"/>
      <c r="AD652" s="40"/>
      <c r="AE652" s="40"/>
      <c r="AF652" s="40"/>
      <c r="AG652" s="40"/>
      <c r="AH652" s="40"/>
      <c r="AI652" s="47"/>
    </row>
    <row r="653" spans="1:35" ht="25.5" customHeight="1" thickBot="1" x14ac:dyDescent="0.25">
      <c r="B653" s="171">
        <v>58</v>
      </c>
      <c r="C653" s="171" t="s">
        <v>297</v>
      </c>
      <c r="D653" s="172">
        <v>1</v>
      </c>
      <c r="E653" s="173">
        <v>5488658222</v>
      </c>
      <c r="F653" s="173">
        <v>7365479321</v>
      </c>
      <c r="G653" s="173">
        <v>2588882432</v>
      </c>
      <c r="H653" s="173">
        <v>5137604075</v>
      </c>
      <c r="I653" s="173">
        <v>2899775790</v>
      </c>
      <c r="J653" s="173">
        <v>2227875246</v>
      </c>
      <c r="K653" s="173">
        <v>200416815</v>
      </c>
      <c r="L653" s="173">
        <v>7080651</v>
      </c>
      <c r="M653" s="174">
        <v>1</v>
      </c>
      <c r="N653" s="174">
        <v>3.5</v>
      </c>
      <c r="O653" s="175" t="s">
        <v>116</v>
      </c>
      <c r="P653" s="175">
        <v>0</v>
      </c>
      <c r="Q653" s="52">
        <v>700000000</v>
      </c>
      <c r="R653" s="227">
        <v>3039775790</v>
      </c>
      <c r="S653" s="73" t="s">
        <v>128</v>
      </c>
      <c r="T653" s="69" t="s">
        <v>163</v>
      </c>
      <c r="U653" s="69">
        <v>2.1200878626843722</v>
      </c>
      <c r="V653" s="70" t="s">
        <v>128</v>
      </c>
      <c r="W653" s="71">
        <v>0.697524743617429</v>
      </c>
      <c r="X653" s="70" t="s">
        <v>128</v>
      </c>
      <c r="Y653" s="72">
        <v>28.304857138136029</v>
      </c>
      <c r="Z653" s="70" t="s">
        <v>128</v>
      </c>
      <c r="AA653" s="70" t="s">
        <v>128</v>
      </c>
      <c r="AB653" s="23">
        <v>2021</v>
      </c>
      <c r="AC653" s="24">
        <v>8107.0649832806102</v>
      </c>
      <c r="AD653" s="74" t="s">
        <v>443</v>
      </c>
      <c r="AE653" s="75">
        <v>8.9958724286665015E-2</v>
      </c>
      <c r="AF653" s="73" t="s">
        <v>128</v>
      </c>
      <c r="AG653" s="75">
        <v>2.7210288192458017E-2</v>
      </c>
      <c r="AH653" s="73" t="s">
        <v>128</v>
      </c>
      <c r="AI653" s="70" t="s">
        <v>128</v>
      </c>
    </row>
    <row r="654" spans="1:35" ht="12" customHeight="1" x14ac:dyDescent="0.2">
      <c r="A654" s="25"/>
      <c r="B654" s="176">
        <v>58.1</v>
      </c>
      <c r="C654" s="177" t="s">
        <v>298</v>
      </c>
      <c r="D654" s="178">
        <v>0.5</v>
      </c>
      <c r="E654" s="94">
        <v>1018180493</v>
      </c>
      <c r="F654" s="94">
        <v>1018180493</v>
      </c>
      <c r="G654" s="94">
        <v>240812488</v>
      </c>
      <c r="H654" s="94">
        <v>662777615</v>
      </c>
      <c r="I654" s="94">
        <v>777368005</v>
      </c>
      <c r="J654" s="95">
        <v>355402878</v>
      </c>
      <c r="K654" s="94">
        <v>121951672</v>
      </c>
      <c r="L654" s="94">
        <v>1639731</v>
      </c>
      <c r="M654" s="180"/>
      <c r="N654" s="181" t="s">
        <v>134</v>
      </c>
      <c r="O654" s="182" t="s">
        <v>116</v>
      </c>
      <c r="P654" s="182" t="s">
        <v>134</v>
      </c>
      <c r="Q654" s="53" t="s">
        <v>134</v>
      </c>
      <c r="R654" s="54" t="s">
        <v>134</v>
      </c>
      <c r="S654" s="55" t="s">
        <v>134</v>
      </c>
      <c r="T654" s="183" t="s">
        <v>163</v>
      </c>
      <c r="U654" s="183"/>
      <c r="V654" s="184" t="s">
        <v>134</v>
      </c>
      <c r="W654" s="185"/>
      <c r="X654" s="184" t="s">
        <v>134</v>
      </c>
      <c r="Y654" s="186"/>
      <c r="Z654" s="184" t="s">
        <v>134</v>
      </c>
      <c r="AA654" s="187"/>
      <c r="AB654" s="56">
        <v>2021</v>
      </c>
      <c r="AC654" s="57">
        <v>1120.6949421370439</v>
      </c>
      <c r="AD654" s="188" t="s">
        <v>443</v>
      </c>
      <c r="AE654" s="189"/>
      <c r="AF654" s="190" t="s">
        <v>134</v>
      </c>
      <c r="AG654" s="189"/>
      <c r="AH654" s="190" t="s">
        <v>134</v>
      </c>
      <c r="AI654" s="187" t="s">
        <v>134</v>
      </c>
    </row>
    <row r="655" spans="1:35" ht="12" customHeight="1" x14ac:dyDescent="0.2">
      <c r="A655" s="25"/>
      <c r="B655" s="92">
        <v>58.2</v>
      </c>
      <c r="C655" s="12" t="s">
        <v>299</v>
      </c>
      <c r="D655" s="93">
        <v>0.5</v>
      </c>
      <c r="E655" s="94">
        <v>4470477729</v>
      </c>
      <c r="F655" s="94">
        <v>6347298828</v>
      </c>
      <c r="G655" s="94">
        <v>2348069944</v>
      </c>
      <c r="H655" s="94">
        <v>4474826460</v>
      </c>
      <c r="I655" s="94">
        <v>2122407785</v>
      </c>
      <c r="J655" s="95">
        <v>1872472368</v>
      </c>
      <c r="K655" s="94">
        <v>78465143</v>
      </c>
      <c r="L655" s="94">
        <v>5440920</v>
      </c>
      <c r="M655" s="96"/>
      <c r="N655" s="97" t="s">
        <v>134</v>
      </c>
      <c r="O655" s="98" t="s">
        <v>116</v>
      </c>
      <c r="P655" s="98" t="s">
        <v>134</v>
      </c>
      <c r="Q655" s="30" t="s">
        <v>134</v>
      </c>
      <c r="R655" s="31" t="s">
        <v>134</v>
      </c>
      <c r="S655" s="32" t="s">
        <v>134</v>
      </c>
      <c r="T655" s="99" t="s">
        <v>163</v>
      </c>
      <c r="U655" s="99"/>
      <c r="V655" s="100" t="s">
        <v>134</v>
      </c>
      <c r="W655" s="101"/>
      <c r="X655" s="100" t="s">
        <v>134</v>
      </c>
      <c r="Y655" s="102"/>
      <c r="Z655" s="100" t="s">
        <v>134</v>
      </c>
      <c r="AA655" s="103"/>
      <c r="AB655" s="33">
        <v>2021</v>
      </c>
      <c r="AC655" s="58">
        <v>6986.3700411435666</v>
      </c>
      <c r="AD655" s="104" t="s">
        <v>443</v>
      </c>
      <c r="AE655" s="105"/>
      <c r="AF655" s="106" t="s">
        <v>134</v>
      </c>
      <c r="AG655" s="105"/>
      <c r="AH655" s="106" t="s">
        <v>134</v>
      </c>
      <c r="AI655" s="103" t="s">
        <v>134</v>
      </c>
    </row>
    <row r="656" spans="1:35" ht="12" customHeight="1" x14ac:dyDescent="0.2">
      <c r="A656" s="25"/>
      <c r="B656" s="92" t="s">
        <v>134</v>
      </c>
      <c r="C656" s="12"/>
      <c r="D656" s="93"/>
      <c r="E656" s="94">
        <v>0</v>
      </c>
      <c r="F656" s="94">
        <v>0</v>
      </c>
      <c r="G656" s="94">
        <v>0</v>
      </c>
      <c r="H656" s="94">
        <v>0</v>
      </c>
      <c r="I656" s="94">
        <v>0</v>
      </c>
      <c r="J656" s="95">
        <v>0</v>
      </c>
      <c r="K656" s="94">
        <v>0</v>
      </c>
      <c r="L656" s="94">
        <v>0</v>
      </c>
      <c r="M656" s="96"/>
      <c r="N656" s="97" t="s">
        <v>134</v>
      </c>
      <c r="O656" s="98"/>
      <c r="P656" s="98"/>
      <c r="Q656" s="30" t="s">
        <v>134</v>
      </c>
      <c r="R656" s="31" t="s">
        <v>134</v>
      </c>
      <c r="S656" s="32" t="s">
        <v>134</v>
      </c>
      <c r="T656" s="99"/>
      <c r="U656" s="99"/>
      <c r="V656" s="100" t="s">
        <v>134</v>
      </c>
      <c r="W656" s="101"/>
      <c r="X656" s="100" t="s">
        <v>134</v>
      </c>
      <c r="Y656" s="102"/>
      <c r="Z656" s="100" t="s">
        <v>134</v>
      </c>
      <c r="AA656" s="103"/>
      <c r="AB656" s="33">
        <v>2021</v>
      </c>
      <c r="AC656" s="58">
        <v>0</v>
      </c>
      <c r="AD656" s="104" t="s">
        <v>134</v>
      </c>
      <c r="AE656" s="105"/>
      <c r="AF656" s="106" t="s">
        <v>134</v>
      </c>
      <c r="AG656" s="105"/>
      <c r="AH656" s="106" t="s">
        <v>134</v>
      </c>
      <c r="AI656" s="103"/>
    </row>
    <row r="657" spans="1:35" ht="12" customHeight="1" x14ac:dyDescent="0.2">
      <c r="A657" s="25"/>
      <c r="B657" s="92" t="s">
        <v>134</v>
      </c>
      <c r="C657" s="107"/>
      <c r="D657" s="93"/>
      <c r="E657" s="94">
        <v>0</v>
      </c>
      <c r="F657" s="94">
        <v>0</v>
      </c>
      <c r="G657" s="94">
        <v>0</v>
      </c>
      <c r="H657" s="94">
        <v>0</v>
      </c>
      <c r="I657" s="94">
        <v>0</v>
      </c>
      <c r="J657" s="95">
        <v>0</v>
      </c>
      <c r="K657" s="94">
        <v>0</v>
      </c>
      <c r="L657" s="94">
        <v>0</v>
      </c>
      <c r="M657" s="96"/>
      <c r="N657" s="97" t="s">
        <v>134</v>
      </c>
      <c r="O657" s="98"/>
      <c r="P657" s="98"/>
      <c r="Q657" s="30" t="s">
        <v>134</v>
      </c>
      <c r="R657" s="31" t="s">
        <v>134</v>
      </c>
      <c r="S657" s="32" t="s">
        <v>134</v>
      </c>
      <c r="T657" s="99"/>
      <c r="U657" s="99"/>
      <c r="V657" s="100" t="s">
        <v>134</v>
      </c>
      <c r="W657" s="101"/>
      <c r="X657" s="100" t="s">
        <v>134</v>
      </c>
      <c r="Y657" s="102"/>
      <c r="Z657" s="100" t="s">
        <v>134</v>
      </c>
      <c r="AA657" s="103"/>
      <c r="AB657" s="33">
        <v>2021</v>
      </c>
      <c r="AC657" s="58">
        <v>0</v>
      </c>
      <c r="AD657" s="104" t="s">
        <v>134</v>
      </c>
      <c r="AE657" s="105"/>
      <c r="AF657" s="106" t="s">
        <v>134</v>
      </c>
      <c r="AG657" s="105"/>
      <c r="AH657" s="106" t="s">
        <v>134</v>
      </c>
      <c r="AI657" s="103"/>
    </row>
    <row r="658" spans="1:35" ht="12" customHeight="1" x14ac:dyDescent="0.2">
      <c r="A658" s="25"/>
      <c r="B658" s="92" t="s">
        <v>134</v>
      </c>
      <c r="C658" s="34"/>
      <c r="D658" s="93"/>
      <c r="E658" s="94">
        <v>0</v>
      </c>
      <c r="F658" s="94">
        <v>0</v>
      </c>
      <c r="G658" s="94">
        <v>0</v>
      </c>
      <c r="H658" s="94">
        <v>0</v>
      </c>
      <c r="I658" s="94">
        <v>0</v>
      </c>
      <c r="J658" s="95">
        <v>0</v>
      </c>
      <c r="K658" s="94">
        <v>0</v>
      </c>
      <c r="L658" s="94">
        <v>0</v>
      </c>
      <c r="M658" s="96"/>
      <c r="N658" s="97" t="s">
        <v>134</v>
      </c>
      <c r="O658" s="98"/>
      <c r="P658" s="98"/>
      <c r="Q658" s="30" t="s">
        <v>134</v>
      </c>
      <c r="R658" s="31" t="s">
        <v>134</v>
      </c>
      <c r="S658" s="32" t="s">
        <v>134</v>
      </c>
      <c r="T658" s="99"/>
      <c r="U658" s="99"/>
      <c r="V658" s="100" t="s">
        <v>134</v>
      </c>
      <c r="W658" s="101"/>
      <c r="X658" s="100" t="s">
        <v>134</v>
      </c>
      <c r="Y658" s="102"/>
      <c r="Z658" s="100" t="s">
        <v>134</v>
      </c>
      <c r="AA658" s="103"/>
      <c r="AB658" s="33">
        <v>2021</v>
      </c>
      <c r="AC658" s="58">
        <v>0</v>
      </c>
      <c r="AD658" s="104" t="s">
        <v>134</v>
      </c>
      <c r="AE658" s="105"/>
      <c r="AF658" s="106" t="s">
        <v>134</v>
      </c>
      <c r="AG658" s="105"/>
      <c r="AH658" s="106" t="s">
        <v>134</v>
      </c>
      <c r="AI658" s="103"/>
    </row>
    <row r="659" spans="1:35" ht="12" customHeight="1" x14ac:dyDescent="0.2">
      <c r="A659" s="25"/>
      <c r="B659" s="92" t="s">
        <v>134</v>
      </c>
      <c r="C659" s="107"/>
      <c r="D659" s="93"/>
      <c r="E659" s="94">
        <v>0</v>
      </c>
      <c r="F659" s="94">
        <v>0</v>
      </c>
      <c r="G659" s="94">
        <v>0</v>
      </c>
      <c r="H659" s="94">
        <v>0</v>
      </c>
      <c r="I659" s="94">
        <v>0</v>
      </c>
      <c r="J659" s="95">
        <v>0</v>
      </c>
      <c r="K659" s="94">
        <v>0</v>
      </c>
      <c r="L659" s="94">
        <v>0</v>
      </c>
      <c r="M659" s="96"/>
      <c r="N659" s="97" t="s">
        <v>134</v>
      </c>
      <c r="O659" s="98"/>
      <c r="P659" s="98"/>
      <c r="Q659" s="30" t="s">
        <v>134</v>
      </c>
      <c r="R659" s="31" t="s">
        <v>134</v>
      </c>
      <c r="S659" s="32" t="s">
        <v>134</v>
      </c>
      <c r="T659" s="99"/>
      <c r="U659" s="99"/>
      <c r="V659" s="100" t="s">
        <v>134</v>
      </c>
      <c r="W659" s="101"/>
      <c r="X659" s="100" t="s">
        <v>134</v>
      </c>
      <c r="Y659" s="102"/>
      <c r="Z659" s="100" t="s">
        <v>134</v>
      </c>
      <c r="AA659" s="103"/>
      <c r="AB659" s="33">
        <v>2021</v>
      </c>
      <c r="AC659" s="58">
        <v>0</v>
      </c>
      <c r="AD659" s="104" t="s">
        <v>134</v>
      </c>
      <c r="AE659" s="105"/>
      <c r="AF659" s="106" t="s">
        <v>134</v>
      </c>
      <c r="AG659" s="105"/>
      <c r="AH659" s="106" t="s">
        <v>134</v>
      </c>
      <c r="AI659" s="103"/>
    </row>
    <row r="660" spans="1:35" ht="12" customHeight="1" x14ac:dyDescent="0.2">
      <c r="A660" s="25"/>
      <c r="B660" s="92" t="s">
        <v>134</v>
      </c>
      <c r="C660" s="107"/>
      <c r="D660" s="93"/>
      <c r="E660" s="94">
        <v>0</v>
      </c>
      <c r="F660" s="94">
        <v>0</v>
      </c>
      <c r="G660" s="94">
        <v>0</v>
      </c>
      <c r="H660" s="94">
        <v>0</v>
      </c>
      <c r="I660" s="94">
        <v>0</v>
      </c>
      <c r="J660" s="95">
        <v>0</v>
      </c>
      <c r="K660" s="94">
        <v>0</v>
      </c>
      <c r="L660" s="94">
        <v>0</v>
      </c>
      <c r="M660" s="96"/>
      <c r="N660" s="97" t="s">
        <v>134</v>
      </c>
      <c r="O660" s="98"/>
      <c r="P660" s="98"/>
      <c r="Q660" s="30" t="s">
        <v>134</v>
      </c>
      <c r="R660" s="31" t="s">
        <v>134</v>
      </c>
      <c r="S660" s="32" t="s">
        <v>134</v>
      </c>
      <c r="T660" s="99"/>
      <c r="U660" s="99"/>
      <c r="V660" s="100" t="s">
        <v>134</v>
      </c>
      <c r="W660" s="101"/>
      <c r="X660" s="100" t="s">
        <v>134</v>
      </c>
      <c r="Y660" s="102"/>
      <c r="Z660" s="100" t="s">
        <v>134</v>
      </c>
      <c r="AA660" s="103"/>
      <c r="AB660" s="33">
        <v>2021</v>
      </c>
      <c r="AC660" s="58">
        <v>0</v>
      </c>
      <c r="AD660" s="104" t="s">
        <v>134</v>
      </c>
      <c r="AE660" s="105"/>
      <c r="AF660" s="106" t="s">
        <v>134</v>
      </c>
      <c r="AG660" s="105"/>
      <c r="AH660" s="106" t="s">
        <v>134</v>
      </c>
      <c r="AI660" s="103"/>
    </row>
    <row r="661" spans="1:35" ht="12" customHeight="1" x14ac:dyDescent="0.2">
      <c r="A661" s="25"/>
      <c r="B661" s="92" t="s">
        <v>134</v>
      </c>
      <c r="C661" s="107"/>
      <c r="D661" s="93"/>
      <c r="E661" s="94">
        <v>0</v>
      </c>
      <c r="F661" s="94">
        <v>0</v>
      </c>
      <c r="G661" s="94">
        <v>0</v>
      </c>
      <c r="H661" s="94">
        <v>0</v>
      </c>
      <c r="I661" s="94">
        <v>0</v>
      </c>
      <c r="J661" s="95">
        <v>0</v>
      </c>
      <c r="K661" s="94">
        <v>0</v>
      </c>
      <c r="L661" s="94">
        <v>0</v>
      </c>
      <c r="M661" s="96"/>
      <c r="N661" s="97" t="s">
        <v>134</v>
      </c>
      <c r="O661" s="98"/>
      <c r="P661" s="98"/>
      <c r="Q661" s="30" t="s">
        <v>134</v>
      </c>
      <c r="R661" s="31" t="s">
        <v>134</v>
      </c>
      <c r="S661" s="32" t="s">
        <v>134</v>
      </c>
      <c r="T661" s="99"/>
      <c r="U661" s="99"/>
      <c r="V661" s="100" t="s">
        <v>134</v>
      </c>
      <c r="W661" s="101"/>
      <c r="X661" s="100" t="s">
        <v>134</v>
      </c>
      <c r="Y661" s="102"/>
      <c r="Z661" s="100" t="s">
        <v>134</v>
      </c>
      <c r="AA661" s="103"/>
      <c r="AB661" s="33">
        <v>2021</v>
      </c>
      <c r="AC661" s="58">
        <v>0</v>
      </c>
      <c r="AD661" s="104" t="s">
        <v>134</v>
      </c>
      <c r="AE661" s="105"/>
      <c r="AF661" s="106" t="s">
        <v>134</v>
      </c>
      <c r="AG661" s="105"/>
      <c r="AH661" s="106" t="s">
        <v>134</v>
      </c>
      <c r="AI661" s="103"/>
    </row>
    <row r="662" spans="1:35" ht="12" customHeight="1" thickBot="1" x14ac:dyDescent="0.25">
      <c r="A662" s="25"/>
      <c r="B662" s="191" t="s">
        <v>134</v>
      </c>
      <c r="C662" s="192"/>
      <c r="D662" s="193"/>
      <c r="E662" s="194">
        <v>0</v>
      </c>
      <c r="F662" s="194">
        <v>0</v>
      </c>
      <c r="G662" s="194">
        <v>0</v>
      </c>
      <c r="H662" s="194">
        <v>0</v>
      </c>
      <c r="I662" s="194">
        <v>0</v>
      </c>
      <c r="J662" s="195">
        <v>0</v>
      </c>
      <c r="K662" s="194">
        <v>0</v>
      </c>
      <c r="L662" s="194">
        <v>0</v>
      </c>
      <c r="M662" s="196"/>
      <c r="N662" s="197" t="s">
        <v>134</v>
      </c>
      <c r="O662" s="198"/>
      <c r="P662" s="198"/>
      <c r="Q662" s="59" t="s">
        <v>134</v>
      </c>
      <c r="R662" s="60" t="s">
        <v>134</v>
      </c>
      <c r="S662" s="61" t="s">
        <v>134</v>
      </c>
      <c r="T662" s="199"/>
      <c r="U662" s="199"/>
      <c r="V662" s="200" t="s">
        <v>134</v>
      </c>
      <c r="W662" s="201"/>
      <c r="X662" s="200" t="s">
        <v>134</v>
      </c>
      <c r="Y662" s="202"/>
      <c r="Z662" s="200" t="s">
        <v>134</v>
      </c>
      <c r="AA662" s="203"/>
      <c r="AB662" s="62">
        <v>2021</v>
      </c>
      <c r="AC662" s="63">
        <v>0</v>
      </c>
      <c r="AD662" s="204" t="s">
        <v>134</v>
      </c>
      <c r="AE662" s="205"/>
      <c r="AF662" s="206" t="s">
        <v>134</v>
      </c>
      <c r="AG662" s="205"/>
      <c r="AH662" s="206" t="s">
        <v>134</v>
      </c>
      <c r="AI662" s="203"/>
    </row>
    <row r="663" spans="1:35" ht="18" customHeight="1" thickBot="1" x14ac:dyDescent="0.25">
      <c r="B663" s="39"/>
      <c r="C663" s="40"/>
      <c r="D663" s="40"/>
      <c r="E663" s="40"/>
      <c r="F663" s="41"/>
      <c r="G663" s="41"/>
      <c r="H663" s="41"/>
      <c r="I663" s="42"/>
      <c r="J663" s="43"/>
      <c r="K663" s="44"/>
      <c r="L663" s="44"/>
      <c r="M663" s="44"/>
      <c r="N663" s="45"/>
      <c r="O663" s="46"/>
      <c r="P663" s="45"/>
      <c r="Q663" s="45"/>
      <c r="R663" s="45"/>
      <c r="S663" s="45"/>
      <c r="T663" s="45"/>
      <c r="U663" s="45"/>
      <c r="V663" s="45"/>
      <c r="W663" s="45"/>
      <c r="X663" s="45"/>
      <c r="Y663" s="45"/>
      <c r="Z663" s="45"/>
      <c r="AA663" s="45"/>
      <c r="AB663" s="45"/>
      <c r="AC663" s="45"/>
      <c r="AD663" s="40"/>
      <c r="AE663" s="40"/>
      <c r="AF663" s="40"/>
      <c r="AG663" s="40"/>
      <c r="AH663" s="40"/>
      <c r="AI663" s="47"/>
    </row>
    <row r="664" spans="1:35" ht="25.5" customHeight="1" thickBot="1" x14ac:dyDescent="0.25">
      <c r="B664" s="171">
        <v>59</v>
      </c>
      <c r="C664" s="171" t="s">
        <v>300</v>
      </c>
      <c r="D664" s="172">
        <v>1</v>
      </c>
      <c r="E664" s="173">
        <v>150970600</v>
      </c>
      <c r="F664" s="173">
        <v>260970600</v>
      </c>
      <c r="G664" s="173">
        <v>2447400</v>
      </c>
      <c r="H664" s="173">
        <v>100090900</v>
      </c>
      <c r="I664" s="173">
        <v>148523200</v>
      </c>
      <c r="J664" s="173">
        <v>160879700</v>
      </c>
      <c r="K664" s="173">
        <v>29918200</v>
      </c>
      <c r="L664" s="173">
        <v>1.0000000000000001E-5</v>
      </c>
      <c r="M664" s="174">
        <v>1</v>
      </c>
      <c r="N664" s="174">
        <v>3.5</v>
      </c>
      <c r="O664" s="175" t="s">
        <v>116</v>
      </c>
      <c r="P664" s="175">
        <v>0</v>
      </c>
      <c r="Q664" s="52">
        <v>700000000</v>
      </c>
      <c r="R664" s="227">
        <v>288523200</v>
      </c>
      <c r="S664" s="73" t="s">
        <v>128</v>
      </c>
      <c r="T664" s="69" t="s">
        <v>163</v>
      </c>
      <c r="U664" s="69">
        <v>61.686115878074695</v>
      </c>
      <c r="V664" s="70" t="s">
        <v>128</v>
      </c>
      <c r="W664" s="71">
        <v>0.38353324090912921</v>
      </c>
      <c r="X664" s="70" t="s">
        <v>128</v>
      </c>
      <c r="Y664" s="72">
        <v>2991819999999.9995</v>
      </c>
      <c r="Z664" s="70" t="s">
        <v>128</v>
      </c>
      <c r="AA664" s="70" t="s">
        <v>128</v>
      </c>
      <c r="AB664" s="23">
        <v>2021</v>
      </c>
      <c r="AC664" s="24">
        <v>287.24615476056823</v>
      </c>
      <c r="AD664" s="74" t="s">
        <v>443</v>
      </c>
      <c r="AE664" s="75">
        <v>0.18596628412410018</v>
      </c>
      <c r="AF664" s="73" t="s">
        <v>128</v>
      </c>
      <c r="AG664" s="75">
        <v>0.11464203247415609</v>
      </c>
      <c r="AH664" s="73" t="s">
        <v>128</v>
      </c>
      <c r="AI664" s="70" t="s">
        <v>128</v>
      </c>
    </row>
    <row r="665" spans="1:35" ht="12" customHeight="1" x14ac:dyDescent="0.2">
      <c r="A665" s="25"/>
      <c r="B665" s="176">
        <v>59.1</v>
      </c>
      <c r="C665" s="177" t="s">
        <v>300</v>
      </c>
      <c r="D665" s="178">
        <v>1</v>
      </c>
      <c r="E665" s="94">
        <v>150970600</v>
      </c>
      <c r="F665" s="94">
        <v>260970600</v>
      </c>
      <c r="G665" s="94">
        <v>2447400</v>
      </c>
      <c r="H665" s="94">
        <v>100090900</v>
      </c>
      <c r="I665" s="94">
        <v>148523200</v>
      </c>
      <c r="J665" s="95">
        <v>160879700</v>
      </c>
      <c r="K665" s="94">
        <v>29918200</v>
      </c>
      <c r="L665" s="94">
        <v>1.0000000000000001E-5</v>
      </c>
      <c r="M665" s="96"/>
      <c r="N665" s="181" t="s">
        <v>134</v>
      </c>
      <c r="O665" s="182" t="s">
        <v>116</v>
      </c>
      <c r="P665" s="182" t="s">
        <v>134</v>
      </c>
      <c r="Q665" s="53" t="s">
        <v>134</v>
      </c>
      <c r="R665" s="54" t="s">
        <v>134</v>
      </c>
      <c r="S665" s="55" t="s">
        <v>134</v>
      </c>
      <c r="T665" s="183" t="s">
        <v>163</v>
      </c>
      <c r="U665" s="183"/>
      <c r="V665" s="184" t="s">
        <v>134</v>
      </c>
      <c r="W665" s="185"/>
      <c r="X665" s="184" t="s">
        <v>134</v>
      </c>
      <c r="Y665" s="186"/>
      <c r="Z665" s="184" t="s">
        <v>134</v>
      </c>
      <c r="AA665" s="187"/>
      <c r="AB665" s="56">
        <v>2021</v>
      </c>
      <c r="AC665" s="57">
        <v>287.24615476056823</v>
      </c>
      <c r="AD665" s="188" t="s">
        <v>443</v>
      </c>
      <c r="AE665" s="189"/>
      <c r="AF665" s="190" t="s">
        <v>134</v>
      </c>
      <c r="AG665" s="189"/>
      <c r="AH665" s="190" t="s">
        <v>134</v>
      </c>
      <c r="AI665" s="187" t="s">
        <v>134</v>
      </c>
    </row>
    <row r="666" spans="1:35" ht="12" customHeight="1" x14ac:dyDescent="0.2">
      <c r="A666" s="25"/>
      <c r="B666" s="92" t="s">
        <v>134</v>
      </c>
      <c r="C666" s="12"/>
      <c r="D666" s="93"/>
      <c r="E666" s="94">
        <v>0</v>
      </c>
      <c r="F666" s="94">
        <v>0</v>
      </c>
      <c r="G666" s="94">
        <v>0</v>
      </c>
      <c r="H666" s="94">
        <v>0</v>
      </c>
      <c r="I666" s="94">
        <v>0</v>
      </c>
      <c r="J666" s="95">
        <v>0</v>
      </c>
      <c r="K666" s="94">
        <v>0</v>
      </c>
      <c r="L666" s="94">
        <v>0</v>
      </c>
      <c r="M666" s="96"/>
      <c r="N666" s="97" t="s">
        <v>134</v>
      </c>
      <c r="O666" s="98" t="s">
        <v>116</v>
      </c>
      <c r="P666" s="98" t="s">
        <v>134</v>
      </c>
      <c r="Q666" s="30" t="s">
        <v>134</v>
      </c>
      <c r="R666" s="31" t="s">
        <v>134</v>
      </c>
      <c r="S666" s="32" t="s">
        <v>134</v>
      </c>
      <c r="T666" s="99"/>
      <c r="U666" s="99"/>
      <c r="V666" s="100" t="s">
        <v>134</v>
      </c>
      <c r="W666" s="101"/>
      <c r="X666" s="100" t="s">
        <v>134</v>
      </c>
      <c r="Y666" s="102"/>
      <c r="Z666" s="100" t="s">
        <v>134</v>
      </c>
      <c r="AA666" s="103"/>
      <c r="AB666" s="33">
        <v>2021</v>
      </c>
      <c r="AC666" s="58">
        <v>0</v>
      </c>
      <c r="AD666" s="104" t="s">
        <v>134</v>
      </c>
      <c r="AE666" s="105"/>
      <c r="AF666" s="106" t="s">
        <v>134</v>
      </c>
      <c r="AG666" s="105"/>
      <c r="AH666" s="106" t="s">
        <v>134</v>
      </c>
      <c r="AI666" s="103" t="s">
        <v>134</v>
      </c>
    </row>
    <row r="667" spans="1:35" ht="12" customHeight="1" x14ac:dyDescent="0.2">
      <c r="A667" s="25"/>
      <c r="B667" s="92" t="s">
        <v>134</v>
      </c>
      <c r="C667" s="12"/>
      <c r="D667" s="93"/>
      <c r="E667" s="94">
        <v>0</v>
      </c>
      <c r="F667" s="94">
        <v>0</v>
      </c>
      <c r="G667" s="94">
        <v>0</v>
      </c>
      <c r="H667" s="94">
        <v>0</v>
      </c>
      <c r="I667" s="94">
        <v>0</v>
      </c>
      <c r="J667" s="95">
        <v>0</v>
      </c>
      <c r="K667" s="94">
        <v>0</v>
      </c>
      <c r="L667" s="94">
        <v>0</v>
      </c>
      <c r="M667" s="96"/>
      <c r="N667" s="97" t="s">
        <v>134</v>
      </c>
      <c r="O667" s="98"/>
      <c r="P667" s="98"/>
      <c r="Q667" s="30" t="s">
        <v>134</v>
      </c>
      <c r="R667" s="31" t="s">
        <v>134</v>
      </c>
      <c r="S667" s="32" t="s">
        <v>134</v>
      </c>
      <c r="T667" s="99"/>
      <c r="U667" s="99"/>
      <c r="V667" s="100" t="s">
        <v>134</v>
      </c>
      <c r="W667" s="101"/>
      <c r="X667" s="100" t="s">
        <v>134</v>
      </c>
      <c r="Y667" s="102"/>
      <c r="Z667" s="100" t="s">
        <v>134</v>
      </c>
      <c r="AA667" s="103"/>
      <c r="AB667" s="33">
        <v>2021</v>
      </c>
      <c r="AC667" s="58">
        <v>0</v>
      </c>
      <c r="AD667" s="104" t="s">
        <v>134</v>
      </c>
      <c r="AE667" s="105"/>
      <c r="AF667" s="106" t="s">
        <v>134</v>
      </c>
      <c r="AG667" s="105"/>
      <c r="AH667" s="106" t="s">
        <v>134</v>
      </c>
      <c r="AI667" s="103"/>
    </row>
    <row r="668" spans="1:35" ht="12" customHeight="1" x14ac:dyDescent="0.2">
      <c r="A668" s="25"/>
      <c r="B668" s="92" t="s">
        <v>134</v>
      </c>
      <c r="C668" s="107"/>
      <c r="D668" s="93"/>
      <c r="E668" s="94">
        <v>0</v>
      </c>
      <c r="F668" s="94">
        <v>0</v>
      </c>
      <c r="G668" s="94">
        <v>0</v>
      </c>
      <c r="H668" s="94">
        <v>0</v>
      </c>
      <c r="I668" s="94">
        <v>0</v>
      </c>
      <c r="J668" s="95">
        <v>0</v>
      </c>
      <c r="K668" s="94">
        <v>0</v>
      </c>
      <c r="L668" s="94">
        <v>0</v>
      </c>
      <c r="M668" s="96"/>
      <c r="N668" s="97" t="s">
        <v>134</v>
      </c>
      <c r="O668" s="98"/>
      <c r="P668" s="98"/>
      <c r="Q668" s="30" t="s">
        <v>134</v>
      </c>
      <c r="R668" s="31" t="s">
        <v>134</v>
      </c>
      <c r="S668" s="32" t="s">
        <v>134</v>
      </c>
      <c r="T668" s="99"/>
      <c r="U668" s="99"/>
      <c r="V668" s="100" t="s">
        <v>134</v>
      </c>
      <c r="W668" s="101"/>
      <c r="X668" s="100" t="s">
        <v>134</v>
      </c>
      <c r="Y668" s="102"/>
      <c r="Z668" s="100" t="s">
        <v>134</v>
      </c>
      <c r="AA668" s="103"/>
      <c r="AB668" s="33">
        <v>2021</v>
      </c>
      <c r="AC668" s="58">
        <v>0</v>
      </c>
      <c r="AD668" s="104" t="s">
        <v>134</v>
      </c>
      <c r="AE668" s="105"/>
      <c r="AF668" s="106" t="s">
        <v>134</v>
      </c>
      <c r="AG668" s="105"/>
      <c r="AH668" s="106" t="s">
        <v>134</v>
      </c>
      <c r="AI668" s="103"/>
    </row>
    <row r="669" spans="1:35" ht="12" customHeight="1" x14ac:dyDescent="0.2">
      <c r="A669" s="25"/>
      <c r="B669" s="92" t="s">
        <v>134</v>
      </c>
      <c r="C669" s="34"/>
      <c r="D669" s="93"/>
      <c r="E669" s="94">
        <v>0</v>
      </c>
      <c r="F669" s="94">
        <v>0</v>
      </c>
      <c r="G669" s="94">
        <v>0</v>
      </c>
      <c r="H669" s="94">
        <v>0</v>
      </c>
      <c r="I669" s="94">
        <v>0</v>
      </c>
      <c r="J669" s="95">
        <v>0</v>
      </c>
      <c r="K669" s="94">
        <v>0</v>
      </c>
      <c r="L669" s="94">
        <v>0</v>
      </c>
      <c r="M669" s="96"/>
      <c r="N669" s="97" t="s">
        <v>134</v>
      </c>
      <c r="O669" s="98"/>
      <c r="P669" s="98"/>
      <c r="Q669" s="30" t="s">
        <v>134</v>
      </c>
      <c r="R669" s="31" t="s">
        <v>134</v>
      </c>
      <c r="S669" s="32" t="s">
        <v>134</v>
      </c>
      <c r="T669" s="99"/>
      <c r="U669" s="99"/>
      <c r="V669" s="100" t="s">
        <v>134</v>
      </c>
      <c r="W669" s="101"/>
      <c r="X669" s="100" t="s">
        <v>134</v>
      </c>
      <c r="Y669" s="102"/>
      <c r="Z669" s="100" t="s">
        <v>134</v>
      </c>
      <c r="AA669" s="103"/>
      <c r="AB669" s="33">
        <v>2021</v>
      </c>
      <c r="AC669" s="58">
        <v>0</v>
      </c>
      <c r="AD669" s="104" t="s">
        <v>134</v>
      </c>
      <c r="AE669" s="105"/>
      <c r="AF669" s="106" t="s">
        <v>134</v>
      </c>
      <c r="AG669" s="105"/>
      <c r="AH669" s="106" t="s">
        <v>134</v>
      </c>
      <c r="AI669" s="103"/>
    </row>
    <row r="670" spans="1:35" ht="12" customHeight="1" x14ac:dyDescent="0.2">
      <c r="A670" s="25"/>
      <c r="B670" s="92" t="s">
        <v>134</v>
      </c>
      <c r="C670" s="107"/>
      <c r="D670" s="93"/>
      <c r="E670" s="94">
        <v>0</v>
      </c>
      <c r="F670" s="94">
        <v>0</v>
      </c>
      <c r="G670" s="94">
        <v>0</v>
      </c>
      <c r="H670" s="94">
        <v>0</v>
      </c>
      <c r="I670" s="94">
        <v>0</v>
      </c>
      <c r="J670" s="95">
        <v>0</v>
      </c>
      <c r="K670" s="94">
        <v>0</v>
      </c>
      <c r="L670" s="94">
        <v>0</v>
      </c>
      <c r="M670" s="96"/>
      <c r="N670" s="97" t="s">
        <v>134</v>
      </c>
      <c r="O670" s="98"/>
      <c r="P670" s="98"/>
      <c r="Q670" s="30" t="s">
        <v>134</v>
      </c>
      <c r="R670" s="31" t="s">
        <v>134</v>
      </c>
      <c r="S670" s="32" t="s">
        <v>134</v>
      </c>
      <c r="T670" s="99"/>
      <c r="U670" s="99"/>
      <c r="V670" s="100" t="s">
        <v>134</v>
      </c>
      <c r="W670" s="101"/>
      <c r="X670" s="100" t="s">
        <v>134</v>
      </c>
      <c r="Y670" s="102"/>
      <c r="Z670" s="100" t="s">
        <v>134</v>
      </c>
      <c r="AA670" s="103"/>
      <c r="AB670" s="33">
        <v>2021</v>
      </c>
      <c r="AC670" s="58">
        <v>0</v>
      </c>
      <c r="AD670" s="104" t="s">
        <v>134</v>
      </c>
      <c r="AE670" s="105"/>
      <c r="AF670" s="106" t="s">
        <v>134</v>
      </c>
      <c r="AG670" s="105"/>
      <c r="AH670" s="106" t="s">
        <v>134</v>
      </c>
      <c r="AI670" s="103"/>
    </row>
    <row r="671" spans="1:35" ht="12" customHeight="1" x14ac:dyDescent="0.2">
      <c r="A671" s="25"/>
      <c r="B671" s="92" t="s">
        <v>134</v>
      </c>
      <c r="C671" s="107"/>
      <c r="D671" s="93"/>
      <c r="E671" s="94">
        <v>0</v>
      </c>
      <c r="F671" s="94">
        <v>0</v>
      </c>
      <c r="G671" s="94">
        <v>0</v>
      </c>
      <c r="H671" s="94">
        <v>0</v>
      </c>
      <c r="I671" s="94">
        <v>0</v>
      </c>
      <c r="J671" s="95">
        <v>0</v>
      </c>
      <c r="K671" s="94">
        <v>0</v>
      </c>
      <c r="L671" s="94">
        <v>0</v>
      </c>
      <c r="M671" s="96"/>
      <c r="N671" s="97" t="s">
        <v>134</v>
      </c>
      <c r="O671" s="98"/>
      <c r="P671" s="98"/>
      <c r="Q671" s="30" t="s">
        <v>134</v>
      </c>
      <c r="R671" s="31" t="s">
        <v>134</v>
      </c>
      <c r="S671" s="32" t="s">
        <v>134</v>
      </c>
      <c r="T671" s="99"/>
      <c r="U671" s="99"/>
      <c r="V671" s="100" t="s">
        <v>134</v>
      </c>
      <c r="W671" s="101"/>
      <c r="X671" s="100" t="s">
        <v>134</v>
      </c>
      <c r="Y671" s="102"/>
      <c r="Z671" s="100" t="s">
        <v>134</v>
      </c>
      <c r="AA671" s="103"/>
      <c r="AB671" s="33">
        <v>2021</v>
      </c>
      <c r="AC671" s="58">
        <v>0</v>
      </c>
      <c r="AD671" s="104" t="s">
        <v>134</v>
      </c>
      <c r="AE671" s="105"/>
      <c r="AF671" s="106" t="s">
        <v>134</v>
      </c>
      <c r="AG671" s="105"/>
      <c r="AH671" s="106" t="s">
        <v>134</v>
      </c>
      <c r="AI671" s="103"/>
    </row>
    <row r="672" spans="1:35" ht="12" customHeight="1" x14ac:dyDescent="0.2">
      <c r="A672" s="25"/>
      <c r="B672" s="92" t="s">
        <v>134</v>
      </c>
      <c r="C672" s="107"/>
      <c r="D672" s="93"/>
      <c r="E672" s="94">
        <v>0</v>
      </c>
      <c r="F672" s="94">
        <v>0</v>
      </c>
      <c r="G672" s="94">
        <v>0</v>
      </c>
      <c r="H672" s="94">
        <v>0</v>
      </c>
      <c r="I672" s="94">
        <v>0</v>
      </c>
      <c r="J672" s="95">
        <v>0</v>
      </c>
      <c r="K672" s="94">
        <v>0</v>
      </c>
      <c r="L672" s="94">
        <v>0</v>
      </c>
      <c r="M672" s="96"/>
      <c r="N672" s="97" t="s">
        <v>134</v>
      </c>
      <c r="O672" s="98"/>
      <c r="P672" s="98"/>
      <c r="Q672" s="30" t="s">
        <v>134</v>
      </c>
      <c r="R672" s="31" t="s">
        <v>134</v>
      </c>
      <c r="S672" s="32" t="s">
        <v>134</v>
      </c>
      <c r="T672" s="99"/>
      <c r="U672" s="99"/>
      <c r="V672" s="100" t="s">
        <v>134</v>
      </c>
      <c r="W672" s="101"/>
      <c r="X672" s="100" t="s">
        <v>134</v>
      </c>
      <c r="Y672" s="102"/>
      <c r="Z672" s="100" t="s">
        <v>134</v>
      </c>
      <c r="AA672" s="103"/>
      <c r="AB672" s="33">
        <v>2021</v>
      </c>
      <c r="AC672" s="58">
        <v>0</v>
      </c>
      <c r="AD672" s="104" t="s">
        <v>134</v>
      </c>
      <c r="AE672" s="105"/>
      <c r="AF672" s="106" t="s">
        <v>134</v>
      </c>
      <c r="AG672" s="105"/>
      <c r="AH672" s="106" t="s">
        <v>134</v>
      </c>
      <c r="AI672" s="103"/>
    </row>
    <row r="673" spans="1:35" ht="12" customHeight="1" thickBot="1" x14ac:dyDescent="0.25">
      <c r="A673" s="25"/>
      <c r="B673" s="191" t="s">
        <v>134</v>
      </c>
      <c r="C673" s="192"/>
      <c r="D673" s="193"/>
      <c r="E673" s="194">
        <v>0</v>
      </c>
      <c r="F673" s="194">
        <v>0</v>
      </c>
      <c r="G673" s="194">
        <v>0</v>
      </c>
      <c r="H673" s="194">
        <v>0</v>
      </c>
      <c r="I673" s="194">
        <v>0</v>
      </c>
      <c r="J673" s="195">
        <v>0</v>
      </c>
      <c r="K673" s="194">
        <v>0</v>
      </c>
      <c r="L673" s="194">
        <v>0</v>
      </c>
      <c r="M673" s="196"/>
      <c r="N673" s="197" t="s">
        <v>134</v>
      </c>
      <c r="O673" s="198"/>
      <c r="P673" s="198"/>
      <c r="Q673" s="59" t="s">
        <v>134</v>
      </c>
      <c r="R673" s="60" t="s">
        <v>134</v>
      </c>
      <c r="S673" s="61" t="s">
        <v>134</v>
      </c>
      <c r="T673" s="199"/>
      <c r="U673" s="199"/>
      <c r="V673" s="200" t="s">
        <v>134</v>
      </c>
      <c r="W673" s="201"/>
      <c r="X673" s="200" t="s">
        <v>134</v>
      </c>
      <c r="Y673" s="202"/>
      <c r="Z673" s="200" t="s">
        <v>134</v>
      </c>
      <c r="AA673" s="203"/>
      <c r="AB673" s="62">
        <v>2021</v>
      </c>
      <c r="AC673" s="63">
        <v>0</v>
      </c>
      <c r="AD673" s="204" t="s">
        <v>134</v>
      </c>
      <c r="AE673" s="205"/>
      <c r="AF673" s="206" t="s">
        <v>134</v>
      </c>
      <c r="AG673" s="205"/>
      <c r="AH673" s="206" t="s">
        <v>134</v>
      </c>
      <c r="AI673" s="203"/>
    </row>
    <row r="674" spans="1:35" ht="18" customHeight="1" thickBot="1" x14ac:dyDescent="0.25">
      <c r="B674" s="39"/>
      <c r="C674" s="40"/>
      <c r="D674" s="40"/>
      <c r="E674" s="40"/>
      <c r="F674" s="41"/>
      <c r="G674" s="41"/>
      <c r="H674" s="41"/>
      <c r="I674" s="42"/>
      <c r="J674" s="43"/>
      <c r="K674" s="44"/>
      <c r="L674" s="44"/>
      <c r="M674" s="44"/>
      <c r="N674" s="45"/>
      <c r="O674" s="46"/>
      <c r="P674" s="45"/>
      <c r="Q674" s="45"/>
      <c r="R674" s="45"/>
      <c r="S674" s="45"/>
      <c r="T674" s="45"/>
      <c r="U674" s="45"/>
      <c r="V674" s="45"/>
      <c r="W674" s="45"/>
      <c r="X674" s="45"/>
      <c r="Y674" s="45"/>
      <c r="Z674" s="45"/>
      <c r="AA674" s="45"/>
      <c r="AB674" s="45"/>
      <c r="AC674" s="45"/>
      <c r="AD674" s="40"/>
      <c r="AE674" s="40"/>
      <c r="AF674" s="40"/>
      <c r="AG674" s="40"/>
      <c r="AH674" s="40"/>
      <c r="AI674" s="47"/>
    </row>
    <row r="675" spans="1:35" ht="25.5" customHeight="1" thickBot="1" x14ac:dyDescent="0.25">
      <c r="B675" s="171">
        <v>60</v>
      </c>
      <c r="C675" s="171" t="s">
        <v>301</v>
      </c>
      <c r="D675" s="172">
        <v>1</v>
      </c>
      <c r="E675" s="173">
        <v>233421053</v>
      </c>
      <c r="F675" s="173">
        <v>233421053</v>
      </c>
      <c r="G675" s="173">
        <v>73987482</v>
      </c>
      <c r="H675" s="173">
        <v>73987482</v>
      </c>
      <c r="I675" s="173">
        <v>159433571</v>
      </c>
      <c r="J675" s="173">
        <v>159433571</v>
      </c>
      <c r="K675" s="173">
        <v>53351374</v>
      </c>
      <c r="L675" s="173">
        <v>2.0000000000000002E-5</v>
      </c>
      <c r="M675" s="174">
        <v>1</v>
      </c>
      <c r="N675" s="174">
        <v>3.5</v>
      </c>
      <c r="O675" s="175" t="s">
        <v>116</v>
      </c>
      <c r="P675" s="175">
        <v>0</v>
      </c>
      <c r="Q675" s="52">
        <v>700000000</v>
      </c>
      <c r="R675" s="227">
        <v>299433571</v>
      </c>
      <c r="S675" s="73" t="s">
        <v>128</v>
      </c>
      <c r="T675" s="69" t="s">
        <v>163</v>
      </c>
      <c r="U675" s="69">
        <v>3.1548722390633595</v>
      </c>
      <c r="V675" s="70" t="s">
        <v>128</v>
      </c>
      <c r="W675" s="71">
        <v>0.31697004639937082</v>
      </c>
      <c r="X675" s="70" t="s">
        <v>128</v>
      </c>
      <c r="Y675" s="72">
        <v>2667568700000</v>
      </c>
      <c r="Z675" s="70" t="s">
        <v>128</v>
      </c>
      <c r="AA675" s="70" t="s">
        <v>128</v>
      </c>
      <c r="AB675" s="23">
        <v>2021</v>
      </c>
      <c r="AC675" s="24">
        <v>256.9228101342174</v>
      </c>
      <c r="AD675" s="74" t="s">
        <v>443</v>
      </c>
      <c r="AE675" s="75">
        <v>0.33463074097487283</v>
      </c>
      <c r="AF675" s="73" t="s">
        <v>128</v>
      </c>
      <c r="AG675" s="75">
        <v>0.22856281948141155</v>
      </c>
      <c r="AH675" s="73" t="s">
        <v>128</v>
      </c>
      <c r="AI675" s="70" t="s">
        <v>128</v>
      </c>
    </row>
    <row r="676" spans="1:35" ht="12" customHeight="1" x14ac:dyDescent="0.2">
      <c r="A676" s="25"/>
      <c r="B676" s="176">
        <v>60.1</v>
      </c>
      <c r="C676" s="177" t="s">
        <v>302</v>
      </c>
      <c r="D676" s="178">
        <v>0.9</v>
      </c>
      <c r="E676" s="94">
        <v>49925278</v>
      </c>
      <c r="F676" s="94">
        <v>49925278</v>
      </c>
      <c r="G676" s="94">
        <v>5304904</v>
      </c>
      <c r="H676" s="94">
        <v>5304904</v>
      </c>
      <c r="I676" s="94">
        <v>44620374</v>
      </c>
      <c r="J676" s="95">
        <v>44620374</v>
      </c>
      <c r="K676" s="94">
        <v>53261374</v>
      </c>
      <c r="L676" s="94">
        <v>1.0000000000000001E-5</v>
      </c>
      <c r="M676" s="180"/>
      <c r="N676" s="181" t="s">
        <v>134</v>
      </c>
      <c r="O676" s="182" t="s">
        <v>116</v>
      </c>
      <c r="P676" s="182" t="s">
        <v>134</v>
      </c>
      <c r="Q676" s="53" t="s">
        <v>134</v>
      </c>
      <c r="R676" s="54" t="s">
        <v>134</v>
      </c>
      <c r="S676" s="55" t="s">
        <v>134</v>
      </c>
      <c r="T676" s="183" t="s">
        <v>163</v>
      </c>
      <c r="U676" s="183"/>
      <c r="V676" s="184" t="s">
        <v>134</v>
      </c>
      <c r="W676" s="185"/>
      <c r="X676" s="184" t="s">
        <v>134</v>
      </c>
      <c r="Y676" s="186"/>
      <c r="Z676" s="184" t="s">
        <v>134</v>
      </c>
      <c r="AA676" s="187"/>
      <c r="AB676" s="56">
        <v>2021</v>
      </c>
      <c r="AC676" s="57">
        <v>54.951952943559128</v>
      </c>
      <c r="AD676" s="188" t="s">
        <v>443</v>
      </c>
      <c r="AE676" s="189"/>
      <c r="AF676" s="190" t="s">
        <v>134</v>
      </c>
      <c r="AG676" s="189"/>
      <c r="AH676" s="190" t="s">
        <v>134</v>
      </c>
      <c r="AI676" s="187" t="s">
        <v>134</v>
      </c>
    </row>
    <row r="677" spans="1:35" ht="12" customHeight="1" x14ac:dyDescent="0.2">
      <c r="A677" s="25"/>
      <c r="B677" s="92">
        <v>60.2</v>
      </c>
      <c r="C677" s="12" t="s">
        <v>303</v>
      </c>
      <c r="D677" s="93">
        <v>0.1</v>
      </c>
      <c r="E677" s="94">
        <v>183495775</v>
      </c>
      <c r="F677" s="94">
        <v>183495775</v>
      </c>
      <c r="G677" s="94">
        <v>68682578</v>
      </c>
      <c r="H677" s="94">
        <v>68682578</v>
      </c>
      <c r="I677" s="94">
        <v>114813197</v>
      </c>
      <c r="J677" s="95">
        <v>114813197</v>
      </c>
      <c r="K677" s="94">
        <v>90000</v>
      </c>
      <c r="L677" s="94">
        <v>1.0000000000000001E-5</v>
      </c>
      <c r="M677" s="96"/>
      <c r="N677" s="97" t="s">
        <v>134</v>
      </c>
      <c r="O677" s="98" t="s">
        <v>116</v>
      </c>
      <c r="P677" s="98" t="s">
        <v>134</v>
      </c>
      <c r="Q677" s="30" t="s">
        <v>134</v>
      </c>
      <c r="R677" s="31" t="s">
        <v>134</v>
      </c>
      <c r="S677" s="32" t="s">
        <v>134</v>
      </c>
      <c r="T677" s="99" t="s">
        <v>163</v>
      </c>
      <c r="U677" s="99"/>
      <c r="V677" s="100" t="s">
        <v>134</v>
      </c>
      <c r="W677" s="101"/>
      <c r="X677" s="100" t="s">
        <v>134</v>
      </c>
      <c r="Y677" s="102"/>
      <c r="Z677" s="100" t="s">
        <v>134</v>
      </c>
      <c r="AA677" s="103"/>
      <c r="AB677" s="33">
        <v>2021</v>
      </c>
      <c r="AC677" s="58">
        <v>201.97085719065828</v>
      </c>
      <c r="AD677" s="104" t="s">
        <v>443</v>
      </c>
      <c r="AE677" s="105"/>
      <c r="AF677" s="106" t="s">
        <v>134</v>
      </c>
      <c r="AG677" s="105"/>
      <c r="AH677" s="106" t="s">
        <v>134</v>
      </c>
      <c r="AI677" s="103" t="s">
        <v>134</v>
      </c>
    </row>
    <row r="678" spans="1:35" ht="12" customHeight="1" x14ac:dyDescent="0.2">
      <c r="A678" s="25"/>
      <c r="B678" s="92" t="s">
        <v>134</v>
      </c>
      <c r="C678" s="12"/>
      <c r="D678" s="93"/>
      <c r="E678" s="94">
        <v>0</v>
      </c>
      <c r="F678" s="94">
        <v>0</v>
      </c>
      <c r="G678" s="94">
        <v>0</v>
      </c>
      <c r="H678" s="94">
        <v>0</v>
      </c>
      <c r="I678" s="94">
        <v>0</v>
      </c>
      <c r="J678" s="95">
        <v>0</v>
      </c>
      <c r="K678" s="94">
        <v>0</v>
      </c>
      <c r="L678" s="94">
        <v>0</v>
      </c>
      <c r="M678" s="96"/>
      <c r="N678" s="97" t="s">
        <v>134</v>
      </c>
      <c r="O678" s="98"/>
      <c r="P678" s="98"/>
      <c r="Q678" s="30" t="s">
        <v>134</v>
      </c>
      <c r="R678" s="31" t="s">
        <v>134</v>
      </c>
      <c r="S678" s="32" t="s">
        <v>134</v>
      </c>
      <c r="T678" s="99"/>
      <c r="U678" s="99"/>
      <c r="V678" s="100" t="s">
        <v>134</v>
      </c>
      <c r="W678" s="101"/>
      <c r="X678" s="100" t="s">
        <v>134</v>
      </c>
      <c r="Y678" s="102"/>
      <c r="Z678" s="100" t="s">
        <v>134</v>
      </c>
      <c r="AA678" s="103"/>
      <c r="AB678" s="33">
        <v>2021</v>
      </c>
      <c r="AC678" s="58">
        <v>0</v>
      </c>
      <c r="AD678" s="104" t="s">
        <v>134</v>
      </c>
      <c r="AE678" s="105"/>
      <c r="AF678" s="106" t="s">
        <v>134</v>
      </c>
      <c r="AG678" s="105"/>
      <c r="AH678" s="106" t="s">
        <v>134</v>
      </c>
      <c r="AI678" s="103"/>
    </row>
    <row r="679" spans="1:35" ht="12" customHeight="1" x14ac:dyDescent="0.2">
      <c r="A679" s="25"/>
      <c r="B679" s="92" t="s">
        <v>134</v>
      </c>
      <c r="C679" s="107"/>
      <c r="D679" s="93"/>
      <c r="E679" s="94">
        <v>0</v>
      </c>
      <c r="F679" s="94">
        <v>0</v>
      </c>
      <c r="G679" s="94">
        <v>0</v>
      </c>
      <c r="H679" s="94">
        <v>0</v>
      </c>
      <c r="I679" s="94">
        <v>0</v>
      </c>
      <c r="J679" s="95">
        <v>0</v>
      </c>
      <c r="K679" s="94">
        <v>0</v>
      </c>
      <c r="L679" s="94">
        <v>0</v>
      </c>
      <c r="M679" s="96"/>
      <c r="N679" s="97" t="s">
        <v>134</v>
      </c>
      <c r="O679" s="98"/>
      <c r="P679" s="98"/>
      <c r="Q679" s="30" t="s">
        <v>134</v>
      </c>
      <c r="R679" s="31" t="s">
        <v>134</v>
      </c>
      <c r="S679" s="32" t="s">
        <v>134</v>
      </c>
      <c r="T679" s="99"/>
      <c r="U679" s="99"/>
      <c r="V679" s="100" t="s">
        <v>134</v>
      </c>
      <c r="W679" s="101"/>
      <c r="X679" s="100" t="s">
        <v>134</v>
      </c>
      <c r="Y679" s="102"/>
      <c r="Z679" s="100" t="s">
        <v>134</v>
      </c>
      <c r="AA679" s="103"/>
      <c r="AB679" s="33">
        <v>2021</v>
      </c>
      <c r="AC679" s="58">
        <v>0</v>
      </c>
      <c r="AD679" s="104" t="s">
        <v>134</v>
      </c>
      <c r="AE679" s="105"/>
      <c r="AF679" s="106" t="s">
        <v>134</v>
      </c>
      <c r="AG679" s="105"/>
      <c r="AH679" s="106" t="s">
        <v>134</v>
      </c>
      <c r="AI679" s="103"/>
    </row>
    <row r="680" spans="1:35" ht="12" customHeight="1" x14ac:dyDescent="0.2">
      <c r="A680" s="25"/>
      <c r="B680" s="92" t="s">
        <v>134</v>
      </c>
      <c r="C680" s="34"/>
      <c r="D680" s="93"/>
      <c r="E680" s="94">
        <v>0</v>
      </c>
      <c r="F680" s="94">
        <v>0</v>
      </c>
      <c r="G680" s="94">
        <v>0</v>
      </c>
      <c r="H680" s="94">
        <v>0</v>
      </c>
      <c r="I680" s="94">
        <v>0</v>
      </c>
      <c r="J680" s="95">
        <v>0</v>
      </c>
      <c r="K680" s="94">
        <v>0</v>
      </c>
      <c r="L680" s="94">
        <v>0</v>
      </c>
      <c r="M680" s="96"/>
      <c r="N680" s="97" t="s">
        <v>134</v>
      </c>
      <c r="O680" s="98"/>
      <c r="P680" s="98"/>
      <c r="Q680" s="30" t="s">
        <v>134</v>
      </c>
      <c r="R680" s="31" t="s">
        <v>134</v>
      </c>
      <c r="S680" s="32" t="s">
        <v>134</v>
      </c>
      <c r="T680" s="99"/>
      <c r="U680" s="99"/>
      <c r="V680" s="100" t="s">
        <v>134</v>
      </c>
      <c r="W680" s="101"/>
      <c r="X680" s="100" t="s">
        <v>134</v>
      </c>
      <c r="Y680" s="102"/>
      <c r="Z680" s="100" t="s">
        <v>134</v>
      </c>
      <c r="AA680" s="103"/>
      <c r="AB680" s="33">
        <v>2021</v>
      </c>
      <c r="AC680" s="58">
        <v>0</v>
      </c>
      <c r="AD680" s="104" t="s">
        <v>134</v>
      </c>
      <c r="AE680" s="105"/>
      <c r="AF680" s="106" t="s">
        <v>134</v>
      </c>
      <c r="AG680" s="105"/>
      <c r="AH680" s="106" t="s">
        <v>134</v>
      </c>
      <c r="AI680" s="103"/>
    </row>
    <row r="681" spans="1:35" ht="12" customHeight="1" x14ac:dyDescent="0.2">
      <c r="A681" s="25"/>
      <c r="B681" s="92" t="s">
        <v>134</v>
      </c>
      <c r="C681" s="107"/>
      <c r="D681" s="93"/>
      <c r="E681" s="94">
        <v>0</v>
      </c>
      <c r="F681" s="94">
        <v>0</v>
      </c>
      <c r="G681" s="94">
        <v>0</v>
      </c>
      <c r="H681" s="94">
        <v>0</v>
      </c>
      <c r="I681" s="94">
        <v>0</v>
      </c>
      <c r="J681" s="95">
        <v>0</v>
      </c>
      <c r="K681" s="94">
        <v>0</v>
      </c>
      <c r="L681" s="94">
        <v>0</v>
      </c>
      <c r="M681" s="96"/>
      <c r="N681" s="97" t="s">
        <v>134</v>
      </c>
      <c r="O681" s="98"/>
      <c r="P681" s="98"/>
      <c r="Q681" s="30" t="s">
        <v>134</v>
      </c>
      <c r="R681" s="31" t="s">
        <v>134</v>
      </c>
      <c r="S681" s="32" t="s">
        <v>134</v>
      </c>
      <c r="T681" s="99"/>
      <c r="U681" s="99"/>
      <c r="V681" s="100" t="s">
        <v>134</v>
      </c>
      <c r="W681" s="101"/>
      <c r="X681" s="100" t="s">
        <v>134</v>
      </c>
      <c r="Y681" s="102"/>
      <c r="Z681" s="100" t="s">
        <v>134</v>
      </c>
      <c r="AA681" s="103"/>
      <c r="AB681" s="33">
        <v>2021</v>
      </c>
      <c r="AC681" s="58">
        <v>0</v>
      </c>
      <c r="AD681" s="104" t="s">
        <v>134</v>
      </c>
      <c r="AE681" s="105"/>
      <c r="AF681" s="106" t="s">
        <v>134</v>
      </c>
      <c r="AG681" s="105"/>
      <c r="AH681" s="106" t="s">
        <v>134</v>
      </c>
      <c r="AI681" s="103"/>
    </row>
    <row r="682" spans="1:35" ht="12" customHeight="1" x14ac:dyDescent="0.2">
      <c r="A682" s="25"/>
      <c r="B682" s="92" t="s">
        <v>134</v>
      </c>
      <c r="C682" s="107"/>
      <c r="D682" s="93"/>
      <c r="E682" s="94">
        <v>0</v>
      </c>
      <c r="F682" s="94">
        <v>0</v>
      </c>
      <c r="G682" s="94">
        <v>0</v>
      </c>
      <c r="H682" s="94">
        <v>0</v>
      </c>
      <c r="I682" s="94">
        <v>0</v>
      </c>
      <c r="J682" s="95">
        <v>0</v>
      </c>
      <c r="K682" s="94">
        <v>0</v>
      </c>
      <c r="L682" s="94">
        <v>0</v>
      </c>
      <c r="M682" s="96"/>
      <c r="N682" s="97" t="s">
        <v>134</v>
      </c>
      <c r="O682" s="98"/>
      <c r="P682" s="98"/>
      <c r="Q682" s="30" t="s">
        <v>134</v>
      </c>
      <c r="R682" s="31" t="s">
        <v>134</v>
      </c>
      <c r="S682" s="32" t="s">
        <v>134</v>
      </c>
      <c r="T682" s="99"/>
      <c r="U682" s="99"/>
      <c r="V682" s="100" t="s">
        <v>134</v>
      </c>
      <c r="W682" s="101"/>
      <c r="X682" s="100" t="s">
        <v>134</v>
      </c>
      <c r="Y682" s="102"/>
      <c r="Z682" s="100" t="s">
        <v>134</v>
      </c>
      <c r="AA682" s="103"/>
      <c r="AB682" s="33">
        <v>2021</v>
      </c>
      <c r="AC682" s="58">
        <v>0</v>
      </c>
      <c r="AD682" s="104" t="s">
        <v>134</v>
      </c>
      <c r="AE682" s="105"/>
      <c r="AF682" s="106" t="s">
        <v>134</v>
      </c>
      <c r="AG682" s="105"/>
      <c r="AH682" s="106" t="s">
        <v>134</v>
      </c>
      <c r="AI682" s="103"/>
    </row>
    <row r="683" spans="1:35" ht="12" customHeight="1" x14ac:dyDescent="0.2">
      <c r="A683" s="25"/>
      <c r="B683" s="92" t="s">
        <v>134</v>
      </c>
      <c r="C683" s="107"/>
      <c r="D683" s="93"/>
      <c r="E683" s="94">
        <v>0</v>
      </c>
      <c r="F683" s="94">
        <v>0</v>
      </c>
      <c r="G683" s="94">
        <v>0</v>
      </c>
      <c r="H683" s="94">
        <v>0</v>
      </c>
      <c r="I683" s="94">
        <v>0</v>
      </c>
      <c r="J683" s="95">
        <v>0</v>
      </c>
      <c r="K683" s="94">
        <v>0</v>
      </c>
      <c r="L683" s="94">
        <v>0</v>
      </c>
      <c r="M683" s="96"/>
      <c r="N683" s="97" t="s">
        <v>134</v>
      </c>
      <c r="O683" s="98"/>
      <c r="P683" s="98"/>
      <c r="Q683" s="30" t="s">
        <v>134</v>
      </c>
      <c r="R683" s="31" t="s">
        <v>134</v>
      </c>
      <c r="S683" s="32" t="s">
        <v>134</v>
      </c>
      <c r="T683" s="99"/>
      <c r="U683" s="99"/>
      <c r="V683" s="100" t="s">
        <v>134</v>
      </c>
      <c r="W683" s="101"/>
      <c r="X683" s="100" t="s">
        <v>134</v>
      </c>
      <c r="Y683" s="102"/>
      <c r="Z683" s="100" t="s">
        <v>134</v>
      </c>
      <c r="AA683" s="103"/>
      <c r="AB683" s="33">
        <v>2021</v>
      </c>
      <c r="AC683" s="58">
        <v>0</v>
      </c>
      <c r="AD683" s="104" t="s">
        <v>134</v>
      </c>
      <c r="AE683" s="105"/>
      <c r="AF683" s="106" t="s">
        <v>134</v>
      </c>
      <c r="AG683" s="105"/>
      <c r="AH683" s="106" t="s">
        <v>134</v>
      </c>
      <c r="AI683" s="103"/>
    </row>
    <row r="684" spans="1:35" ht="12" customHeight="1" thickBot="1" x14ac:dyDescent="0.25">
      <c r="A684" s="25"/>
      <c r="B684" s="191" t="s">
        <v>134</v>
      </c>
      <c r="C684" s="192"/>
      <c r="D684" s="193"/>
      <c r="E684" s="194">
        <v>0</v>
      </c>
      <c r="F684" s="194">
        <v>0</v>
      </c>
      <c r="G684" s="194">
        <v>0</v>
      </c>
      <c r="H684" s="194">
        <v>0</v>
      </c>
      <c r="I684" s="194">
        <v>0</v>
      </c>
      <c r="J684" s="195">
        <v>0</v>
      </c>
      <c r="K684" s="194">
        <v>0</v>
      </c>
      <c r="L684" s="194">
        <v>0</v>
      </c>
      <c r="M684" s="196"/>
      <c r="N684" s="197" t="s">
        <v>134</v>
      </c>
      <c r="O684" s="198"/>
      <c r="P684" s="198"/>
      <c r="Q684" s="59" t="s">
        <v>134</v>
      </c>
      <c r="R684" s="60" t="s">
        <v>134</v>
      </c>
      <c r="S684" s="61" t="s">
        <v>134</v>
      </c>
      <c r="T684" s="199"/>
      <c r="U684" s="199"/>
      <c r="V684" s="200" t="s">
        <v>134</v>
      </c>
      <c r="W684" s="201"/>
      <c r="X684" s="200" t="s">
        <v>134</v>
      </c>
      <c r="Y684" s="202"/>
      <c r="Z684" s="200" t="s">
        <v>134</v>
      </c>
      <c r="AA684" s="203"/>
      <c r="AB684" s="62">
        <v>2021</v>
      </c>
      <c r="AC684" s="63">
        <v>0</v>
      </c>
      <c r="AD684" s="204" t="s">
        <v>134</v>
      </c>
      <c r="AE684" s="205"/>
      <c r="AF684" s="206" t="s">
        <v>134</v>
      </c>
      <c r="AG684" s="205"/>
      <c r="AH684" s="206" t="s">
        <v>134</v>
      </c>
      <c r="AI684" s="203"/>
    </row>
    <row r="685" spans="1:35" ht="18" customHeight="1" thickBot="1" x14ac:dyDescent="0.25">
      <c r="B685" s="39"/>
      <c r="C685" s="40"/>
      <c r="D685" s="40"/>
      <c r="E685" s="40"/>
      <c r="F685" s="41"/>
      <c r="G685" s="41"/>
      <c r="H685" s="41"/>
      <c r="I685" s="42"/>
      <c r="J685" s="43"/>
      <c r="K685" s="44"/>
      <c r="L685" s="44"/>
      <c r="M685" s="44"/>
      <c r="N685" s="45"/>
      <c r="O685" s="46"/>
      <c r="P685" s="45"/>
      <c r="Q685" s="45"/>
      <c r="R685" s="45"/>
      <c r="S685" s="45"/>
      <c r="T685" s="45"/>
      <c r="U685" s="45"/>
      <c r="V685" s="45"/>
      <c r="W685" s="45"/>
      <c r="X685" s="45"/>
      <c r="Y685" s="45"/>
      <c r="Z685" s="45"/>
      <c r="AA685" s="45"/>
      <c r="AB685" s="45"/>
      <c r="AC685" s="45"/>
      <c r="AD685" s="40"/>
      <c r="AE685" s="40"/>
      <c r="AF685" s="40"/>
      <c r="AG685" s="40"/>
      <c r="AH685" s="40"/>
      <c r="AI685" s="47"/>
    </row>
    <row r="686" spans="1:35" ht="25.5" customHeight="1" thickBot="1" x14ac:dyDescent="0.25">
      <c r="B686" s="171">
        <v>61</v>
      </c>
      <c r="C686" s="171" t="s">
        <v>304</v>
      </c>
      <c r="D686" s="172">
        <v>1</v>
      </c>
      <c r="E686" s="173">
        <v>2034116355</v>
      </c>
      <c r="F686" s="173">
        <v>3083626064</v>
      </c>
      <c r="G686" s="173">
        <v>1059401070</v>
      </c>
      <c r="H686" s="173">
        <v>2086464752</v>
      </c>
      <c r="I686" s="173">
        <v>974715285</v>
      </c>
      <c r="J686" s="173">
        <v>997161312</v>
      </c>
      <c r="K686" s="173">
        <v>928960127</v>
      </c>
      <c r="L686" s="173">
        <v>70881043</v>
      </c>
      <c r="M686" s="174">
        <v>1</v>
      </c>
      <c r="N686" s="174">
        <v>3.5</v>
      </c>
      <c r="O686" s="175" t="s">
        <v>116</v>
      </c>
      <c r="P686" s="175">
        <v>0</v>
      </c>
      <c r="Q686" s="52">
        <v>700000000</v>
      </c>
      <c r="R686" s="227">
        <v>1114715285</v>
      </c>
      <c r="S686" s="73" t="s">
        <v>128</v>
      </c>
      <c r="T686" s="69" t="s">
        <v>163</v>
      </c>
      <c r="U686" s="69">
        <v>1.9200625830970701</v>
      </c>
      <c r="V686" s="70" t="s">
        <v>128</v>
      </c>
      <c r="W686" s="71">
        <v>0.67662703216793152</v>
      </c>
      <c r="X686" s="70" t="s">
        <v>128</v>
      </c>
      <c r="Y686" s="72">
        <v>13.105903746365584</v>
      </c>
      <c r="Z686" s="70" t="s">
        <v>128</v>
      </c>
      <c r="AA686" s="70" t="s">
        <v>128</v>
      </c>
      <c r="AB686" s="23">
        <v>2021</v>
      </c>
      <c r="AC686" s="24">
        <v>3394.0977627497728</v>
      </c>
      <c r="AD686" s="74" t="s">
        <v>443</v>
      </c>
      <c r="AE686" s="75">
        <v>0.93160466197469161</v>
      </c>
      <c r="AF686" s="73" t="s">
        <v>128</v>
      </c>
      <c r="AG686" s="75">
        <v>0.30125576438894702</v>
      </c>
      <c r="AH686" s="73" t="s">
        <v>128</v>
      </c>
      <c r="AI686" s="70" t="s">
        <v>128</v>
      </c>
    </row>
    <row r="687" spans="1:35" ht="12" customHeight="1" x14ac:dyDescent="0.2">
      <c r="A687" s="25"/>
      <c r="B687" s="176">
        <v>61.1</v>
      </c>
      <c r="C687" s="177" t="s">
        <v>304</v>
      </c>
      <c r="D687" s="178">
        <v>1</v>
      </c>
      <c r="E687" s="94">
        <v>2034116355</v>
      </c>
      <c r="F687" s="94">
        <v>3083626064</v>
      </c>
      <c r="G687" s="94">
        <v>1059401070</v>
      </c>
      <c r="H687" s="94">
        <v>2086464752</v>
      </c>
      <c r="I687" s="94">
        <v>974715285</v>
      </c>
      <c r="J687" s="95">
        <v>997161312</v>
      </c>
      <c r="K687" s="94">
        <v>928960127</v>
      </c>
      <c r="L687" s="94">
        <v>70881043</v>
      </c>
      <c r="M687" s="180"/>
      <c r="N687" s="181" t="s">
        <v>134</v>
      </c>
      <c r="O687" s="182" t="s">
        <v>116</v>
      </c>
      <c r="P687" s="182" t="s">
        <v>134</v>
      </c>
      <c r="Q687" s="53" t="s">
        <v>134</v>
      </c>
      <c r="R687" s="54" t="s">
        <v>134</v>
      </c>
      <c r="S687" s="55" t="s">
        <v>134</v>
      </c>
      <c r="T687" s="183" t="s">
        <v>163</v>
      </c>
      <c r="U687" s="183"/>
      <c r="V687" s="184" t="s">
        <v>134</v>
      </c>
      <c r="W687" s="185"/>
      <c r="X687" s="184" t="s">
        <v>134</v>
      </c>
      <c r="Y687" s="186"/>
      <c r="Z687" s="184" t="s">
        <v>134</v>
      </c>
      <c r="AA687" s="187"/>
      <c r="AB687" s="56">
        <v>2021</v>
      </c>
      <c r="AC687" s="57">
        <v>3394.0977627497728</v>
      </c>
      <c r="AD687" s="188" t="s">
        <v>443</v>
      </c>
      <c r="AE687" s="189"/>
      <c r="AF687" s="190" t="s">
        <v>134</v>
      </c>
      <c r="AG687" s="189"/>
      <c r="AH687" s="190" t="s">
        <v>134</v>
      </c>
      <c r="AI687" s="187" t="s">
        <v>134</v>
      </c>
    </row>
    <row r="688" spans="1:35" ht="12" customHeight="1" x14ac:dyDescent="0.2">
      <c r="A688" s="25"/>
      <c r="B688" s="92" t="s">
        <v>134</v>
      </c>
      <c r="C688" s="12"/>
      <c r="D688" s="93"/>
      <c r="E688" s="94">
        <v>0</v>
      </c>
      <c r="F688" s="94">
        <v>0</v>
      </c>
      <c r="G688" s="94">
        <v>0</v>
      </c>
      <c r="H688" s="94">
        <v>0</v>
      </c>
      <c r="I688" s="94">
        <v>0</v>
      </c>
      <c r="J688" s="95">
        <v>0</v>
      </c>
      <c r="K688" s="94">
        <v>0</v>
      </c>
      <c r="L688" s="94">
        <v>0</v>
      </c>
      <c r="M688" s="96"/>
      <c r="N688" s="97" t="s">
        <v>134</v>
      </c>
      <c r="O688" s="98" t="s">
        <v>116</v>
      </c>
      <c r="P688" s="98" t="s">
        <v>134</v>
      </c>
      <c r="Q688" s="30" t="s">
        <v>134</v>
      </c>
      <c r="R688" s="31" t="s">
        <v>134</v>
      </c>
      <c r="S688" s="32" t="s">
        <v>134</v>
      </c>
      <c r="T688" s="99"/>
      <c r="U688" s="99"/>
      <c r="V688" s="100" t="s">
        <v>134</v>
      </c>
      <c r="W688" s="101"/>
      <c r="X688" s="100" t="s">
        <v>134</v>
      </c>
      <c r="Y688" s="102"/>
      <c r="Z688" s="100" t="s">
        <v>134</v>
      </c>
      <c r="AA688" s="103"/>
      <c r="AB688" s="33">
        <v>2021</v>
      </c>
      <c r="AC688" s="58">
        <v>0</v>
      </c>
      <c r="AD688" s="104" t="s">
        <v>134</v>
      </c>
      <c r="AE688" s="105"/>
      <c r="AF688" s="106" t="s">
        <v>134</v>
      </c>
      <c r="AG688" s="105"/>
      <c r="AH688" s="106" t="s">
        <v>134</v>
      </c>
      <c r="AI688" s="103" t="s">
        <v>134</v>
      </c>
    </row>
    <row r="689" spans="1:35" ht="12" customHeight="1" x14ac:dyDescent="0.2">
      <c r="A689" s="25"/>
      <c r="B689" s="92" t="s">
        <v>134</v>
      </c>
      <c r="C689" s="12"/>
      <c r="D689" s="93"/>
      <c r="E689" s="94">
        <v>0</v>
      </c>
      <c r="F689" s="94">
        <v>0</v>
      </c>
      <c r="G689" s="94">
        <v>0</v>
      </c>
      <c r="H689" s="94">
        <v>0</v>
      </c>
      <c r="I689" s="94">
        <v>0</v>
      </c>
      <c r="J689" s="95">
        <v>0</v>
      </c>
      <c r="K689" s="94">
        <v>0</v>
      </c>
      <c r="L689" s="94">
        <v>0</v>
      </c>
      <c r="M689" s="96"/>
      <c r="N689" s="97" t="s">
        <v>134</v>
      </c>
      <c r="O689" s="98"/>
      <c r="P689" s="98"/>
      <c r="Q689" s="30" t="s">
        <v>134</v>
      </c>
      <c r="R689" s="31" t="s">
        <v>134</v>
      </c>
      <c r="S689" s="32" t="s">
        <v>134</v>
      </c>
      <c r="T689" s="99"/>
      <c r="U689" s="99"/>
      <c r="V689" s="100" t="s">
        <v>134</v>
      </c>
      <c r="W689" s="101"/>
      <c r="X689" s="100" t="s">
        <v>134</v>
      </c>
      <c r="Y689" s="102"/>
      <c r="Z689" s="100" t="s">
        <v>134</v>
      </c>
      <c r="AA689" s="103"/>
      <c r="AB689" s="33">
        <v>2021</v>
      </c>
      <c r="AC689" s="58">
        <v>0</v>
      </c>
      <c r="AD689" s="104" t="s">
        <v>134</v>
      </c>
      <c r="AE689" s="105"/>
      <c r="AF689" s="106" t="s">
        <v>134</v>
      </c>
      <c r="AG689" s="105"/>
      <c r="AH689" s="106" t="s">
        <v>134</v>
      </c>
      <c r="AI689" s="103"/>
    </row>
    <row r="690" spans="1:35" ht="12" customHeight="1" x14ac:dyDescent="0.2">
      <c r="A690" s="25"/>
      <c r="B690" s="92" t="s">
        <v>134</v>
      </c>
      <c r="C690" s="107"/>
      <c r="D690" s="93"/>
      <c r="E690" s="94">
        <v>0</v>
      </c>
      <c r="F690" s="94">
        <v>0</v>
      </c>
      <c r="G690" s="94">
        <v>0</v>
      </c>
      <c r="H690" s="94">
        <v>0</v>
      </c>
      <c r="I690" s="94">
        <v>0</v>
      </c>
      <c r="J690" s="95">
        <v>0</v>
      </c>
      <c r="K690" s="94">
        <v>0</v>
      </c>
      <c r="L690" s="94">
        <v>0</v>
      </c>
      <c r="M690" s="96"/>
      <c r="N690" s="97" t="s">
        <v>134</v>
      </c>
      <c r="O690" s="98"/>
      <c r="P690" s="98"/>
      <c r="Q690" s="30" t="s">
        <v>134</v>
      </c>
      <c r="R690" s="31" t="s">
        <v>134</v>
      </c>
      <c r="S690" s="32" t="s">
        <v>134</v>
      </c>
      <c r="T690" s="99"/>
      <c r="U690" s="99"/>
      <c r="V690" s="100" t="s">
        <v>134</v>
      </c>
      <c r="W690" s="101"/>
      <c r="X690" s="100" t="s">
        <v>134</v>
      </c>
      <c r="Y690" s="102"/>
      <c r="Z690" s="100" t="s">
        <v>134</v>
      </c>
      <c r="AA690" s="103"/>
      <c r="AB690" s="33">
        <v>2021</v>
      </c>
      <c r="AC690" s="58">
        <v>0</v>
      </c>
      <c r="AD690" s="104" t="s">
        <v>134</v>
      </c>
      <c r="AE690" s="105"/>
      <c r="AF690" s="106" t="s">
        <v>134</v>
      </c>
      <c r="AG690" s="105"/>
      <c r="AH690" s="106" t="s">
        <v>134</v>
      </c>
      <c r="AI690" s="103"/>
    </row>
    <row r="691" spans="1:35" ht="12" customHeight="1" x14ac:dyDescent="0.2">
      <c r="A691" s="25"/>
      <c r="B691" s="92" t="s">
        <v>134</v>
      </c>
      <c r="C691" s="34"/>
      <c r="D691" s="93"/>
      <c r="E691" s="94">
        <v>0</v>
      </c>
      <c r="F691" s="94">
        <v>0</v>
      </c>
      <c r="G691" s="94">
        <v>0</v>
      </c>
      <c r="H691" s="94">
        <v>0</v>
      </c>
      <c r="I691" s="94">
        <v>0</v>
      </c>
      <c r="J691" s="95">
        <v>0</v>
      </c>
      <c r="K691" s="94">
        <v>0</v>
      </c>
      <c r="L691" s="94">
        <v>0</v>
      </c>
      <c r="M691" s="96"/>
      <c r="N691" s="97" t="s">
        <v>134</v>
      </c>
      <c r="O691" s="98"/>
      <c r="P691" s="98"/>
      <c r="Q691" s="30" t="s">
        <v>134</v>
      </c>
      <c r="R691" s="31" t="s">
        <v>134</v>
      </c>
      <c r="S691" s="32" t="s">
        <v>134</v>
      </c>
      <c r="T691" s="99"/>
      <c r="U691" s="99"/>
      <c r="V691" s="100" t="s">
        <v>134</v>
      </c>
      <c r="W691" s="101"/>
      <c r="X691" s="100" t="s">
        <v>134</v>
      </c>
      <c r="Y691" s="102"/>
      <c r="Z691" s="100" t="s">
        <v>134</v>
      </c>
      <c r="AA691" s="103"/>
      <c r="AB691" s="33">
        <v>2021</v>
      </c>
      <c r="AC691" s="58">
        <v>0</v>
      </c>
      <c r="AD691" s="104" t="s">
        <v>134</v>
      </c>
      <c r="AE691" s="105"/>
      <c r="AF691" s="106" t="s">
        <v>134</v>
      </c>
      <c r="AG691" s="105"/>
      <c r="AH691" s="106" t="s">
        <v>134</v>
      </c>
      <c r="AI691" s="103"/>
    </row>
    <row r="692" spans="1:35" ht="12" customHeight="1" x14ac:dyDescent="0.2">
      <c r="A692" s="25"/>
      <c r="B692" s="92" t="s">
        <v>134</v>
      </c>
      <c r="C692" s="107"/>
      <c r="D692" s="93"/>
      <c r="E692" s="94">
        <v>0</v>
      </c>
      <c r="F692" s="94">
        <v>0</v>
      </c>
      <c r="G692" s="94">
        <v>0</v>
      </c>
      <c r="H692" s="94">
        <v>0</v>
      </c>
      <c r="I692" s="94">
        <v>0</v>
      </c>
      <c r="J692" s="95">
        <v>0</v>
      </c>
      <c r="K692" s="94">
        <v>0</v>
      </c>
      <c r="L692" s="94">
        <v>0</v>
      </c>
      <c r="M692" s="96"/>
      <c r="N692" s="97" t="s">
        <v>134</v>
      </c>
      <c r="O692" s="98"/>
      <c r="P692" s="98"/>
      <c r="Q692" s="30" t="s">
        <v>134</v>
      </c>
      <c r="R692" s="31" t="s">
        <v>134</v>
      </c>
      <c r="S692" s="32" t="s">
        <v>134</v>
      </c>
      <c r="T692" s="99"/>
      <c r="U692" s="99"/>
      <c r="V692" s="100" t="s">
        <v>134</v>
      </c>
      <c r="W692" s="101"/>
      <c r="X692" s="100" t="s">
        <v>134</v>
      </c>
      <c r="Y692" s="102"/>
      <c r="Z692" s="100" t="s">
        <v>134</v>
      </c>
      <c r="AA692" s="103"/>
      <c r="AB692" s="33">
        <v>2021</v>
      </c>
      <c r="AC692" s="58">
        <v>0</v>
      </c>
      <c r="AD692" s="104" t="s">
        <v>134</v>
      </c>
      <c r="AE692" s="105"/>
      <c r="AF692" s="106" t="s">
        <v>134</v>
      </c>
      <c r="AG692" s="105"/>
      <c r="AH692" s="106" t="s">
        <v>134</v>
      </c>
      <c r="AI692" s="103"/>
    </row>
    <row r="693" spans="1:35" ht="12" customHeight="1" x14ac:dyDescent="0.2">
      <c r="A693" s="25"/>
      <c r="B693" s="92" t="s">
        <v>134</v>
      </c>
      <c r="C693" s="107"/>
      <c r="D693" s="93"/>
      <c r="E693" s="94">
        <v>0</v>
      </c>
      <c r="F693" s="94">
        <v>0</v>
      </c>
      <c r="G693" s="94">
        <v>0</v>
      </c>
      <c r="H693" s="94">
        <v>0</v>
      </c>
      <c r="I693" s="94">
        <v>0</v>
      </c>
      <c r="J693" s="95">
        <v>0</v>
      </c>
      <c r="K693" s="94">
        <v>0</v>
      </c>
      <c r="L693" s="94">
        <v>0</v>
      </c>
      <c r="M693" s="96"/>
      <c r="N693" s="97" t="s">
        <v>134</v>
      </c>
      <c r="O693" s="98"/>
      <c r="P693" s="98"/>
      <c r="Q693" s="30" t="s">
        <v>134</v>
      </c>
      <c r="R693" s="31" t="s">
        <v>134</v>
      </c>
      <c r="S693" s="32" t="s">
        <v>134</v>
      </c>
      <c r="T693" s="99"/>
      <c r="U693" s="99"/>
      <c r="V693" s="100" t="s">
        <v>134</v>
      </c>
      <c r="W693" s="101"/>
      <c r="X693" s="100" t="s">
        <v>134</v>
      </c>
      <c r="Y693" s="102"/>
      <c r="Z693" s="100" t="s">
        <v>134</v>
      </c>
      <c r="AA693" s="103"/>
      <c r="AB693" s="33">
        <v>2021</v>
      </c>
      <c r="AC693" s="58">
        <v>0</v>
      </c>
      <c r="AD693" s="104" t="s">
        <v>134</v>
      </c>
      <c r="AE693" s="105"/>
      <c r="AF693" s="106" t="s">
        <v>134</v>
      </c>
      <c r="AG693" s="105"/>
      <c r="AH693" s="106" t="s">
        <v>134</v>
      </c>
      <c r="AI693" s="103"/>
    </row>
    <row r="694" spans="1:35" ht="12" customHeight="1" x14ac:dyDescent="0.2">
      <c r="A694" s="25"/>
      <c r="B694" s="92" t="s">
        <v>134</v>
      </c>
      <c r="C694" s="107"/>
      <c r="D694" s="93"/>
      <c r="E694" s="94">
        <v>0</v>
      </c>
      <c r="F694" s="94">
        <v>0</v>
      </c>
      <c r="G694" s="94">
        <v>0</v>
      </c>
      <c r="H694" s="94">
        <v>0</v>
      </c>
      <c r="I694" s="94">
        <v>0</v>
      </c>
      <c r="J694" s="95">
        <v>0</v>
      </c>
      <c r="K694" s="94">
        <v>0</v>
      </c>
      <c r="L694" s="94">
        <v>0</v>
      </c>
      <c r="M694" s="96"/>
      <c r="N694" s="97" t="s">
        <v>134</v>
      </c>
      <c r="O694" s="98"/>
      <c r="P694" s="98"/>
      <c r="Q694" s="30" t="s">
        <v>134</v>
      </c>
      <c r="R694" s="31" t="s">
        <v>134</v>
      </c>
      <c r="S694" s="32" t="s">
        <v>134</v>
      </c>
      <c r="T694" s="99"/>
      <c r="U694" s="99"/>
      <c r="V694" s="100" t="s">
        <v>134</v>
      </c>
      <c r="W694" s="101"/>
      <c r="X694" s="100" t="s">
        <v>134</v>
      </c>
      <c r="Y694" s="102"/>
      <c r="Z694" s="100" t="s">
        <v>134</v>
      </c>
      <c r="AA694" s="103"/>
      <c r="AB694" s="33">
        <v>2021</v>
      </c>
      <c r="AC694" s="58">
        <v>0</v>
      </c>
      <c r="AD694" s="104" t="s">
        <v>134</v>
      </c>
      <c r="AE694" s="105"/>
      <c r="AF694" s="106" t="s">
        <v>134</v>
      </c>
      <c r="AG694" s="105"/>
      <c r="AH694" s="106" t="s">
        <v>134</v>
      </c>
      <c r="AI694" s="103"/>
    </row>
    <row r="695" spans="1:35" ht="12" customHeight="1" thickBot="1" x14ac:dyDescent="0.25">
      <c r="A695" s="25"/>
      <c r="B695" s="191" t="s">
        <v>134</v>
      </c>
      <c r="C695" s="192"/>
      <c r="D695" s="193"/>
      <c r="E695" s="194">
        <v>0</v>
      </c>
      <c r="F695" s="194">
        <v>0</v>
      </c>
      <c r="G695" s="194">
        <v>0</v>
      </c>
      <c r="H695" s="194">
        <v>0</v>
      </c>
      <c r="I695" s="194">
        <v>0</v>
      </c>
      <c r="J695" s="195">
        <v>0</v>
      </c>
      <c r="K695" s="194">
        <v>0</v>
      </c>
      <c r="L695" s="194">
        <v>0</v>
      </c>
      <c r="M695" s="196"/>
      <c r="N695" s="197" t="s">
        <v>134</v>
      </c>
      <c r="O695" s="198"/>
      <c r="P695" s="198"/>
      <c r="Q695" s="59" t="s">
        <v>134</v>
      </c>
      <c r="R695" s="60" t="s">
        <v>134</v>
      </c>
      <c r="S695" s="61" t="s">
        <v>134</v>
      </c>
      <c r="T695" s="199"/>
      <c r="U695" s="199"/>
      <c r="V695" s="200" t="s">
        <v>134</v>
      </c>
      <c r="W695" s="201"/>
      <c r="X695" s="200" t="s">
        <v>134</v>
      </c>
      <c r="Y695" s="202"/>
      <c r="Z695" s="200" t="s">
        <v>134</v>
      </c>
      <c r="AA695" s="203"/>
      <c r="AB695" s="62">
        <v>2021</v>
      </c>
      <c r="AC695" s="63">
        <v>0</v>
      </c>
      <c r="AD695" s="204" t="s">
        <v>134</v>
      </c>
      <c r="AE695" s="205"/>
      <c r="AF695" s="206" t="s">
        <v>134</v>
      </c>
      <c r="AG695" s="205"/>
      <c r="AH695" s="206" t="s">
        <v>134</v>
      </c>
      <c r="AI695" s="203"/>
    </row>
    <row r="696" spans="1:35" ht="18" customHeight="1" thickBot="1" x14ac:dyDescent="0.25">
      <c r="B696" s="39"/>
      <c r="C696" s="40"/>
      <c r="D696" s="40"/>
      <c r="E696" s="40"/>
      <c r="F696" s="41"/>
      <c r="G696" s="41"/>
      <c r="H696" s="41"/>
      <c r="I696" s="42"/>
      <c r="J696" s="43"/>
      <c r="K696" s="44"/>
      <c r="L696" s="44"/>
      <c r="M696" s="44"/>
      <c r="N696" s="45"/>
      <c r="O696" s="46"/>
      <c r="P696" s="45"/>
      <c r="Q696" s="45"/>
      <c r="R696" s="45"/>
      <c r="S696" s="45"/>
      <c r="T696" s="45"/>
      <c r="U696" s="45"/>
      <c r="V696" s="45"/>
      <c r="W696" s="45"/>
      <c r="X696" s="45"/>
      <c r="Y696" s="45"/>
      <c r="Z696" s="45"/>
      <c r="AA696" s="45"/>
      <c r="AB696" s="45"/>
      <c r="AC696" s="45"/>
      <c r="AD696" s="40"/>
      <c r="AE696" s="40"/>
      <c r="AF696" s="40"/>
      <c r="AG696" s="40"/>
      <c r="AH696" s="40"/>
      <c r="AI696" s="47"/>
    </row>
    <row r="697" spans="1:35" ht="25.5" customHeight="1" thickBot="1" x14ac:dyDescent="0.25">
      <c r="B697" s="171">
        <v>62</v>
      </c>
      <c r="C697" s="171" t="s">
        <v>305</v>
      </c>
      <c r="D697" s="172">
        <v>1</v>
      </c>
      <c r="E697" s="173">
        <v>2512432168</v>
      </c>
      <c r="F697" s="173">
        <v>5000745439</v>
      </c>
      <c r="G697" s="173">
        <v>519439402</v>
      </c>
      <c r="H697" s="173">
        <v>720812823</v>
      </c>
      <c r="I697" s="173">
        <v>1992992766</v>
      </c>
      <c r="J697" s="173">
        <v>4279932616</v>
      </c>
      <c r="K697" s="173">
        <v>285981801</v>
      </c>
      <c r="L697" s="173">
        <v>29728046</v>
      </c>
      <c r="M697" s="174">
        <v>1</v>
      </c>
      <c r="N697" s="174">
        <v>3.5</v>
      </c>
      <c r="O697" s="175" t="s">
        <v>116</v>
      </c>
      <c r="P697" s="175">
        <v>0</v>
      </c>
      <c r="Q697" s="52">
        <v>700000000</v>
      </c>
      <c r="R697" s="227">
        <v>2132992766</v>
      </c>
      <c r="S697" s="73" t="s">
        <v>128</v>
      </c>
      <c r="T697" s="69" t="s">
        <v>163</v>
      </c>
      <c r="U697" s="69">
        <v>4.8368147628508167</v>
      </c>
      <c r="V697" s="70" t="s">
        <v>128</v>
      </c>
      <c r="W697" s="71">
        <v>0.14414107492424991</v>
      </c>
      <c r="X697" s="70" t="s">
        <v>128</v>
      </c>
      <c r="Y697" s="72">
        <v>9.6199326723323821</v>
      </c>
      <c r="Z697" s="70" t="s">
        <v>128</v>
      </c>
      <c r="AA697" s="70" t="s">
        <v>128</v>
      </c>
      <c r="AB697" s="23">
        <v>2021</v>
      </c>
      <c r="AC697" s="24">
        <v>5504.2403178335016</v>
      </c>
      <c r="AD697" s="74" t="s">
        <v>443</v>
      </c>
      <c r="AE697" s="75">
        <v>6.6819229800696475E-2</v>
      </c>
      <c r="AF697" s="73" t="s">
        <v>128</v>
      </c>
      <c r="AG697" s="75">
        <v>5.7187834191613607E-2</v>
      </c>
      <c r="AH697" s="73" t="s">
        <v>128</v>
      </c>
      <c r="AI697" s="70" t="s">
        <v>128</v>
      </c>
    </row>
    <row r="698" spans="1:35" ht="12" customHeight="1" x14ac:dyDescent="0.2">
      <c r="A698" s="25"/>
      <c r="B698" s="176">
        <v>62.1</v>
      </c>
      <c r="C698" s="177" t="s">
        <v>306</v>
      </c>
      <c r="D698" s="178">
        <v>0.6</v>
      </c>
      <c r="E698" s="94">
        <v>1461598687</v>
      </c>
      <c r="F698" s="94">
        <v>2587212294</v>
      </c>
      <c r="G698" s="94">
        <v>482256016</v>
      </c>
      <c r="H698" s="94">
        <v>482256016</v>
      </c>
      <c r="I698" s="94">
        <v>979342671</v>
      </c>
      <c r="J698" s="95">
        <v>2104956278</v>
      </c>
      <c r="K698" s="94">
        <v>188375515</v>
      </c>
      <c r="L698" s="94">
        <v>0</v>
      </c>
      <c r="M698" s="180"/>
      <c r="N698" s="181" t="s">
        <v>134</v>
      </c>
      <c r="O698" s="182" t="s">
        <v>116</v>
      </c>
      <c r="P698" s="182" t="s">
        <v>134</v>
      </c>
      <c r="Q698" s="53" t="s">
        <v>134</v>
      </c>
      <c r="R698" s="54" t="s">
        <v>134</v>
      </c>
      <c r="S698" s="55" t="s">
        <v>134</v>
      </c>
      <c r="T698" s="183" t="s">
        <v>163</v>
      </c>
      <c r="U698" s="183"/>
      <c r="V698" s="184" t="s">
        <v>134</v>
      </c>
      <c r="W698" s="185"/>
      <c r="X698" s="184" t="s">
        <v>134</v>
      </c>
      <c r="Y698" s="186"/>
      <c r="Z698" s="184" t="s">
        <v>134</v>
      </c>
      <c r="AA698" s="187"/>
      <c r="AB698" s="56">
        <v>2021</v>
      </c>
      <c r="AC698" s="57">
        <v>2847.7030860977011</v>
      </c>
      <c r="AD698" s="188" t="s">
        <v>443</v>
      </c>
      <c r="AE698" s="189"/>
      <c r="AF698" s="190" t="s">
        <v>134</v>
      </c>
      <c r="AG698" s="189"/>
      <c r="AH698" s="190" t="s">
        <v>134</v>
      </c>
      <c r="AI698" s="187" t="s">
        <v>134</v>
      </c>
    </row>
    <row r="699" spans="1:35" ht="12" customHeight="1" x14ac:dyDescent="0.2">
      <c r="A699" s="25"/>
      <c r="B699" s="92">
        <v>62.2</v>
      </c>
      <c r="C699" s="12" t="s">
        <v>307</v>
      </c>
      <c r="D699" s="93">
        <v>0.4</v>
      </c>
      <c r="E699" s="94">
        <v>1050833481</v>
      </c>
      <c r="F699" s="94">
        <v>2413533145</v>
      </c>
      <c r="G699" s="94">
        <v>37183386</v>
      </c>
      <c r="H699" s="94">
        <v>238556807</v>
      </c>
      <c r="I699" s="94">
        <v>1013650095</v>
      </c>
      <c r="J699" s="95">
        <v>2174976338</v>
      </c>
      <c r="K699" s="94">
        <v>97606286</v>
      </c>
      <c r="L699" s="94">
        <v>29728046</v>
      </c>
      <c r="M699" s="96"/>
      <c r="N699" s="97" t="s">
        <v>134</v>
      </c>
      <c r="O699" s="98" t="s">
        <v>116</v>
      </c>
      <c r="P699" s="98" t="s">
        <v>134</v>
      </c>
      <c r="Q699" s="30" t="s">
        <v>134</v>
      </c>
      <c r="R699" s="31" t="s">
        <v>134</v>
      </c>
      <c r="S699" s="32" t="s">
        <v>134</v>
      </c>
      <c r="T699" s="99" t="s">
        <v>163</v>
      </c>
      <c r="U699" s="99"/>
      <c r="V699" s="100" t="s">
        <v>134</v>
      </c>
      <c r="W699" s="101"/>
      <c r="X699" s="100" t="s">
        <v>134</v>
      </c>
      <c r="Y699" s="102"/>
      <c r="Z699" s="100" t="s">
        <v>134</v>
      </c>
      <c r="AA699" s="103"/>
      <c r="AB699" s="33">
        <v>2021</v>
      </c>
      <c r="AC699" s="58">
        <v>2656.5372317358006</v>
      </c>
      <c r="AD699" s="104" t="s">
        <v>443</v>
      </c>
      <c r="AE699" s="105"/>
      <c r="AF699" s="106" t="s">
        <v>134</v>
      </c>
      <c r="AG699" s="105"/>
      <c r="AH699" s="106" t="s">
        <v>134</v>
      </c>
      <c r="AI699" s="103" t="s">
        <v>134</v>
      </c>
    </row>
    <row r="700" spans="1:35" ht="12" customHeight="1" x14ac:dyDescent="0.2">
      <c r="A700" s="25"/>
      <c r="B700" s="92" t="s">
        <v>134</v>
      </c>
      <c r="C700" s="12"/>
      <c r="D700" s="93"/>
      <c r="E700" s="94">
        <v>0</v>
      </c>
      <c r="F700" s="94">
        <v>0</v>
      </c>
      <c r="G700" s="94">
        <v>0</v>
      </c>
      <c r="H700" s="94">
        <v>0</v>
      </c>
      <c r="I700" s="94">
        <v>0</v>
      </c>
      <c r="J700" s="95">
        <v>0</v>
      </c>
      <c r="K700" s="94">
        <v>0</v>
      </c>
      <c r="L700" s="94">
        <v>0</v>
      </c>
      <c r="M700" s="96"/>
      <c r="N700" s="97" t="s">
        <v>134</v>
      </c>
      <c r="O700" s="98"/>
      <c r="P700" s="98"/>
      <c r="Q700" s="30" t="s">
        <v>134</v>
      </c>
      <c r="R700" s="31" t="s">
        <v>134</v>
      </c>
      <c r="S700" s="32" t="s">
        <v>134</v>
      </c>
      <c r="T700" s="99"/>
      <c r="U700" s="99"/>
      <c r="V700" s="100" t="s">
        <v>134</v>
      </c>
      <c r="W700" s="101"/>
      <c r="X700" s="100" t="s">
        <v>134</v>
      </c>
      <c r="Y700" s="102"/>
      <c r="Z700" s="100" t="s">
        <v>134</v>
      </c>
      <c r="AA700" s="103"/>
      <c r="AB700" s="33">
        <v>2021</v>
      </c>
      <c r="AC700" s="58">
        <v>0</v>
      </c>
      <c r="AD700" s="104" t="s">
        <v>134</v>
      </c>
      <c r="AE700" s="105"/>
      <c r="AF700" s="106" t="s">
        <v>134</v>
      </c>
      <c r="AG700" s="105"/>
      <c r="AH700" s="106" t="s">
        <v>134</v>
      </c>
      <c r="AI700" s="103"/>
    </row>
    <row r="701" spans="1:35" ht="12" customHeight="1" x14ac:dyDescent="0.2">
      <c r="A701" s="25"/>
      <c r="B701" s="92" t="s">
        <v>134</v>
      </c>
      <c r="C701" s="107"/>
      <c r="D701" s="93"/>
      <c r="E701" s="94">
        <v>0</v>
      </c>
      <c r="F701" s="94">
        <v>0</v>
      </c>
      <c r="G701" s="94">
        <v>0</v>
      </c>
      <c r="H701" s="94">
        <v>0</v>
      </c>
      <c r="I701" s="94">
        <v>0</v>
      </c>
      <c r="J701" s="95">
        <v>0</v>
      </c>
      <c r="K701" s="94">
        <v>0</v>
      </c>
      <c r="L701" s="94">
        <v>0</v>
      </c>
      <c r="M701" s="96"/>
      <c r="N701" s="97" t="s">
        <v>134</v>
      </c>
      <c r="O701" s="98"/>
      <c r="P701" s="98"/>
      <c r="Q701" s="30" t="s">
        <v>134</v>
      </c>
      <c r="R701" s="31" t="s">
        <v>134</v>
      </c>
      <c r="S701" s="32" t="s">
        <v>134</v>
      </c>
      <c r="T701" s="99"/>
      <c r="U701" s="99"/>
      <c r="V701" s="100" t="s">
        <v>134</v>
      </c>
      <c r="W701" s="101"/>
      <c r="X701" s="100" t="s">
        <v>134</v>
      </c>
      <c r="Y701" s="102"/>
      <c r="Z701" s="100" t="s">
        <v>134</v>
      </c>
      <c r="AA701" s="103"/>
      <c r="AB701" s="33">
        <v>2021</v>
      </c>
      <c r="AC701" s="58">
        <v>0</v>
      </c>
      <c r="AD701" s="104" t="s">
        <v>134</v>
      </c>
      <c r="AE701" s="105"/>
      <c r="AF701" s="106" t="s">
        <v>134</v>
      </c>
      <c r="AG701" s="105"/>
      <c r="AH701" s="106" t="s">
        <v>134</v>
      </c>
      <c r="AI701" s="103"/>
    </row>
    <row r="702" spans="1:35" ht="12" customHeight="1" x14ac:dyDescent="0.2">
      <c r="A702" s="25"/>
      <c r="B702" s="92" t="s">
        <v>134</v>
      </c>
      <c r="C702" s="34"/>
      <c r="D702" s="93"/>
      <c r="E702" s="94">
        <v>0</v>
      </c>
      <c r="F702" s="94">
        <v>0</v>
      </c>
      <c r="G702" s="94">
        <v>0</v>
      </c>
      <c r="H702" s="94">
        <v>0</v>
      </c>
      <c r="I702" s="94">
        <v>0</v>
      </c>
      <c r="J702" s="95">
        <v>0</v>
      </c>
      <c r="K702" s="94">
        <v>0</v>
      </c>
      <c r="L702" s="94">
        <v>0</v>
      </c>
      <c r="M702" s="96"/>
      <c r="N702" s="97" t="s">
        <v>134</v>
      </c>
      <c r="O702" s="98"/>
      <c r="P702" s="98"/>
      <c r="Q702" s="30" t="s">
        <v>134</v>
      </c>
      <c r="R702" s="31" t="s">
        <v>134</v>
      </c>
      <c r="S702" s="32" t="s">
        <v>134</v>
      </c>
      <c r="T702" s="99"/>
      <c r="U702" s="99"/>
      <c r="V702" s="100" t="s">
        <v>134</v>
      </c>
      <c r="W702" s="101"/>
      <c r="X702" s="100" t="s">
        <v>134</v>
      </c>
      <c r="Y702" s="102"/>
      <c r="Z702" s="100" t="s">
        <v>134</v>
      </c>
      <c r="AA702" s="103"/>
      <c r="AB702" s="33">
        <v>2021</v>
      </c>
      <c r="AC702" s="58">
        <v>0</v>
      </c>
      <c r="AD702" s="104" t="s">
        <v>134</v>
      </c>
      <c r="AE702" s="105"/>
      <c r="AF702" s="106" t="s">
        <v>134</v>
      </c>
      <c r="AG702" s="105"/>
      <c r="AH702" s="106" t="s">
        <v>134</v>
      </c>
      <c r="AI702" s="103"/>
    </row>
    <row r="703" spans="1:35" ht="12" customHeight="1" x14ac:dyDescent="0.2">
      <c r="A703" s="25"/>
      <c r="B703" s="92" t="s">
        <v>134</v>
      </c>
      <c r="C703" s="107"/>
      <c r="D703" s="93"/>
      <c r="E703" s="94">
        <v>0</v>
      </c>
      <c r="F703" s="94">
        <v>0</v>
      </c>
      <c r="G703" s="94">
        <v>0</v>
      </c>
      <c r="H703" s="94">
        <v>0</v>
      </c>
      <c r="I703" s="94">
        <v>0</v>
      </c>
      <c r="J703" s="95">
        <v>0</v>
      </c>
      <c r="K703" s="94">
        <v>0</v>
      </c>
      <c r="L703" s="94">
        <v>0</v>
      </c>
      <c r="M703" s="96"/>
      <c r="N703" s="97" t="s">
        <v>134</v>
      </c>
      <c r="O703" s="98"/>
      <c r="P703" s="98"/>
      <c r="Q703" s="30" t="s">
        <v>134</v>
      </c>
      <c r="R703" s="31" t="s">
        <v>134</v>
      </c>
      <c r="S703" s="32" t="s">
        <v>134</v>
      </c>
      <c r="T703" s="99"/>
      <c r="U703" s="99"/>
      <c r="V703" s="100" t="s">
        <v>134</v>
      </c>
      <c r="W703" s="101"/>
      <c r="X703" s="100" t="s">
        <v>134</v>
      </c>
      <c r="Y703" s="102"/>
      <c r="Z703" s="100" t="s">
        <v>134</v>
      </c>
      <c r="AA703" s="103"/>
      <c r="AB703" s="33">
        <v>2021</v>
      </c>
      <c r="AC703" s="58">
        <v>0</v>
      </c>
      <c r="AD703" s="104" t="s">
        <v>134</v>
      </c>
      <c r="AE703" s="105"/>
      <c r="AF703" s="106" t="s">
        <v>134</v>
      </c>
      <c r="AG703" s="105"/>
      <c r="AH703" s="106" t="s">
        <v>134</v>
      </c>
      <c r="AI703" s="103"/>
    </row>
    <row r="704" spans="1:35" ht="12" customHeight="1" x14ac:dyDescent="0.2">
      <c r="A704" s="25"/>
      <c r="B704" s="92" t="s">
        <v>134</v>
      </c>
      <c r="C704" s="107"/>
      <c r="D704" s="93"/>
      <c r="E704" s="94">
        <v>0</v>
      </c>
      <c r="F704" s="94">
        <v>0</v>
      </c>
      <c r="G704" s="94">
        <v>0</v>
      </c>
      <c r="H704" s="94">
        <v>0</v>
      </c>
      <c r="I704" s="94">
        <v>0</v>
      </c>
      <c r="J704" s="95">
        <v>0</v>
      </c>
      <c r="K704" s="94">
        <v>0</v>
      </c>
      <c r="L704" s="94">
        <v>0</v>
      </c>
      <c r="M704" s="96"/>
      <c r="N704" s="97" t="s">
        <v>134</v>
      </c>
      <c r="O704" s="98"/>
      <c r="P704" s="98"/>
      <c r="Q704" s="30" t="s">
        <v>134</v>
      </c>
      <c r="R704" s="31" t="s">
        <v>134</v>
      </c>
      <c r="S704" s="32" t="s">
        <v>134</v>
      </c>
      <c r="T704" s="99"/>
      <c r="U704" s="99"/>
      <c r="V704" s="100" t="s">
        <v>134</v>
      </c>
      <c r="W704" s="101"/>
      <c r="X704" s="100" t="s">
        <v>134</v>
      </c>
      <c r="Y704" s="102"/>
      <c r="Z704" s="100" t="s">
        <v>134</v>
      </c>
      <c r="AA704" s="103"/>
      <c r="AB704" s="33">
        <v>2021</v>
      </c>
      <c r="AC704" s="58">
        <v>0</v>
      </c>
      <c r="AD704" s="104" t="s">
        <v>134</v>
      </c>
      <c r="AE704" s="105"/>
      <c r="AF704" s="106" t="s">
        <v>134</v>
      </c>
      <c r="AG704" s="105"/>
      <c r="AH704" s="106" t="s">
        <v>134</v>
      </c>
      <c r="AI704" s="103"/>
    </row>
    <row r="705" spans="1:35" ht="12" customHeight="1" x14ac:dyDescent="0.2">
      <c r="A705" s="25"/>
      <c r="B705" s="92" t="s">
        <v>134</v>
      </c>
      <c r="C705" s="107"/>
      <c r="D705" s="93"/>
      <c r="E705" s="94">
        <v>0</v>
      </c>
      <c r="F705" s="94">
        <v>0</v>
      </c>
      <c r="G705" s="94">
        <v>0</v>
      </c>
      <c r="H705" s="94">
        <v>0</v>
      </c>
      <c r="I705" s="94">
        <v>0</v>
      </c>
      <c r="J705" s="95">
        <v>0</v>
      </c>
      <c r="K705" s="94">
        <v>0</v>
      </c>
      <c r="L705" s="94">
        <v>0</v>
      </c>
      <c r="M705" s="96"/>
      <c r="N705" s="97" t="s">
        <v>134</v>
      </c>
      <c r="O705" s="98"/>
      <c r="P705" s="98"/>
      <c r="Q705" s="30" t="s">
        <v>134</v>
      </c>
      <c r="R705" s="31" t="s">
        <v>134</v>
      </c>
      <c r="S705" s="32" t="s">
        <v>134</v>
      </c>
      <c r="T705" s="99"/>
      <c r="U705" s="99"/>
      <c r="V705" s="100" t="s">
        <v>134</v>
      </c>
      <c r="W705" s="101"/>
      <c r="X705" s="100" t="s">
        <v>134</v>
      </c>
      <c r="Y705" s="102"/>
      <c r="Z705" s="100" t="s">
        <v>134</v>
      </c>
      <c r="AA705" s="103"/>
      <c r="AB705" s="33">
        <v>2021</v>
      </c>
      <c r="AC705" s="58">
        <v>0</v>
      </c>
      <c r="AD705" s="104" t="s">
        <v>134</v>
      </c>
      <c r="AE705" s="105"/>
      <c r="AF705" s="106" t="s">
        <v>134</v>
      </c>
      <c r="AG705" s="105"/>
      <c r="AH705" s="106" t="s">
        <v>134</v>
      </c>
      <c r="AI705" s="103"/>
    </row>
    <row r="706" spans="1:35" ht="12" customHeight="1" thickBot="1" x14ac:dyDescent="0.25">
      <c r="A706" s="25"/>
      <c r="B706" s="191" t="s">
        <v>134</v>
      </c>
      <c r="C706" s="192"/>
      <c r="D706" s="193"/>
      <c r="E706" s="194">
        <v>0</v>
      </c>
      <c r="F706" s="194">
        <v>0</v>
      </c>
      <c r="G706" s="194">
        <v>0</v>
      </c>
      <c r="H706" s="194">
        <v>0</v>
      </c>
      <c r="I706" s="194">
        <v>0</v>
      </c>
      <c r="J706" s="195">
        <v>0</v>
      </c>
      <c r="K706" s="194">
        <v>0</v>
      </c>
      <c r="L706" s="194">
        <v>0</v>
      </c>
      <c r="M706" s="196"/>
      <c r="N706" s="197" t="s">
        <v>134</v>
      </c>
      <c r="O706" s="198"/>
      <c r="P706" s="198"/>
      <c r="Q706" s="59" t="s">
        <v>134</v>
      </c>
      <c r="R706" s="60" t="s">
        <v>134</v>
      </c>
      <c r="S706" s="61" t="s">
        <v>134</v>
      </c>
      <c r="T706" s="199"/>
      <c r="U706" s="199"/>
      <c r="V706" s="200" t="s">
        <v>134</v>
      </c>
      <c r="W706" s="201"/>
      <c r="X706" s="200" t="s">
        <v>134</v>
      </c>
      <c r="Y706" s="202"/>
      <c r="Z706" s="200" t="s">
        <v>134</v>
      </c>
      <c r="AA706" s="203"/>
      <c r="AB706" s="62">
        <v>2021</v>
      </c>
      <c r="AC706" s="63">
        <v>0</v>
      </c>
      <c r="AD706" s="204" t="s">
        <v>134</v>
      </c>
      <c r="AE706" s="205"/>
      <c r="AF706" s="206" t="s">
        <v>134</v>
      </c>
      <c r="AG706" s="205"/>
      <c r="AH706" s="206" t="s">
        <v>134</v>
      </c>
      <c r="AI706" s="203"/>
    </row>
    <row r="707" spans="1:35" ht="18" customHeight="1" thickBot="1" x14ac:dyDescent="0.25">
      <c r="B707" s="39"/>
      <c r="C707" s="40"/>
      <c r="D707" s="40"/>
      <c r="E707" s="40"/>
      <c r="F707" s="41"/>
      <c r="G707" s="41"/>
      <c r="H707" s="41"/>
      <c r="I707" s="42"/>
      <c r="J707" s="43"/>
      <c r="K707" s="44"/>
      <c r="L707" s="44"/>
      <c r="M707" s="44"/>
      <c r="N707" s="45"/>
      <c r="O707" s="46"/>
      <c r="P707" s="45"/>
      <c r="Q707" s="45"/>
      <c r="R707" s="45"/>
      <c r="S707" s="45"/>
      <c r="T707" s="45"/>
      <c r="U707" s="45"/>
      <c r="V707" s="45"/>
      <c r="W707" s="45"/>
      <c r="X707" s="45"/>
      <c r="Y707" s="45"/>
      <c r="Z707" s="45"/>
      <c r="AA707" s="45"/>
      <c r="AB707" s="45"/>
      <c r="AC707" s="45"/>
      <c r="AD707" s="40"/>
      <c r="AE707" s="40"/>
      <c r="AF707" s="40"/>
      <c r="AG707" s="40"/>
      <c r="AH707" s="40"/>
      <c r="AI707" s="47"/>
    </row>
    <row r="708" spans="1:35" ht="25.5" customHeight="1" thickBot="1" x14ac:dyDescent="0.25">
      <c r="B708" s="171">
        <v>63</v>
      </c>
      <c r="C708" s="171" t="s">
        <v>308</v>
      </c>
      <c r="D708" s="172">
        <v>1</v>
      </c>
      <c r="E708" s="173">
        <v>7607987615</v>
      </c>
      <c r="F708" s="173">
        <v>9944250431</v>
      </c>
      <c r="G708" s="173">
        <v>4897741309</v>
      </c>
      <c r="H708" s="173">
        <v>5716509147</v>
      </c>
      <c r="I708" s="173">
        <v>2710246306</v>
      </c>
      <c r="J708" s="173">
        <v>4227741284</v>
      </c>
      <c r="K708" s="173">
        <v>1640585188</v>
      </c>
      <c r="L708" s="173">
        <v>209538351</v>
      </c>
      <c r="M708" s="174">
        <v>1</v>
      </c>
      <c r="N708" s="174">
        <v>3.5</v>
      </c>
      <c r="O708" s="175" t="s">
        <v>116</v>
      </c>
      <c r="P708" s="175">
        <v>0</v>
      </c>
      <c r="Q708" s="52">
        <v>700000000</v>
      </c>
      <c r="R708" s="227">
        <v>2850246306</v>
      </c>
      <c r="S708" s="73" t="s">
        <v>128</v>
      </c>
      <c r="T708" s="69" t="s">
        <v>163</v>
      </c>
      <c r="U708" s="69">
        <v>1.5533665694061263</v>
      </c>
      <c r="V708" s="70" t="s">
        <v>128</v>
      </c>
      <c r="W708" s="71">
        <v>0.5748557105098111</v>
      </c>
      <c r="X708" s="70" t="s">
        <v>128</v>
      </c>
      <c r="Y708" s="72">
        <v>7.8295222815798526</v>
      </c>
      <c r="Z708" s="70" t="s">
        <v>128</v>
      </c>
      <c r="AA708" s="70" t="s">
        <v>128</v>
      </c>
      <c r="AB708" s="23">
        <v>2021</v>
      </c>
      <c r="AC708" s="24">
        <v>10945.476993503764</v>
      </c>
      <c r="AD708" s="74" t="s">
        <v>443</v>
      </c>
      <c r="AE708" s="75">
        <v>0.38805240855414652</v>
      </c>
      <c r="AF708" s="73" t="s">
        <v>128</v>
      </c>
      <c r="AG708" s="75">
        <v>0.16497826551970912</v>
      </c>
      <c r="AH708" s="73" t="s">
        <v>128</v>
      </c>
      <c r="AI708" s="70" t="s">
        <v>128</v>
      </c>
    </row>
    <row r="709" spans="1:35" ht="12" customHeight="1" x14ac:dyDescent="0.2">
      <c r="A709" s="25"/>
      <c r="B709" s="176">
        <v>63.1</v>
      </c>
      <c r="C709" s="177" t="s">
        <v>309</v>
      </c>
      <c r="D709" s="178">
        <v>0.6</v>
      </c>
      <c r="E709" s="94">
        <v>3621368015</v>
      </c>
      <c r="F709" s="94">
        <v>3637726504</v>
      </c>
      <c r="G709" s="94">
        <v>2206200587</v>
      </c>
      <c r="H709" s="94">
        <v>2206200587</v>
      </c>
      <c r="I709" s="94">
        <v>1415167428</v>
      </c>
      <c r="J709" s="95">
        <v>1431525917</v>
      </c>
      <c r="K709" s="94">
        <v>1056497761</v>
      </c>
      <c r="L709" s="94">
        <v>79229921</v>
      </c>
      <c r="M709" s="180"/>
      <c r="N709" s="181" t="s">
        <v>134</v>
      </c>
      <c r="O709" s="182" t="s">
        <v>116</v>
      </c>
      <c r="P709" s="182" t="s">
        <v>134</v>
      </c>
      <c r="Q709" s="53" t="s">
        <v>134</v>
      </c>
      <c r="R709" s="54" t="s">
        <v>134</v>
      </c>
      <c r="S709" s="55" t="s">
        <v>134</v>
      </c>
      <c r="T709" s="183" t="s">
        <v>163</v>
      </c>
      <c r="U709" s="183"/>
      <c r="V709" s="184" t="s">
        <v>134</v>
      </c>
      <c r="W709" s="185"/>
      <c r="X709" s="184" t="s">
        <v>134</v>
      </c>
      <c r="Y709" s="186"/>
      <c r="Z709" s="184" t="s">
        <v>134</v>
      </c>
      <c r="AA709" s="187"/>
      <c r="AB709" s="56">
        <v>2021</v>
      </c>
      <c r="AC709" s="57">
        <v>4003.9872320660056</v>
      </c>
      <c r="AD709" s="188" t="s">
        <v>443</v>
      </c>
      <c r="AE709" s="189"/>
      <c r="AF709" s="190" t="s">
        <v>134</v>
      </c>
      <c r="AG709" s="189"/>
      <c r="AH709" s="190" t="s">
        <v>134</v>
      </c>
      <c r="AI709" s="187" t="s">
        <v>134</v>
      </c>
    </row>
    <row r="710" spans="1:35" ht="12" customHeight="1" x14ac:dyDescent="0.2">
      <c r="A710" s="25"/>
      <c r="B710" s="92">
        <v>63.2</v>
      </c>
      <c r="C710" s="12" t="s">
        <v>310</v>
      </c>
      <c r="D710" s="93">
        <v>0.4</v>
      </c>
      <c r="E710" s="94">
        <v>3986619600</v>
      </c>
      <c r="F710" s="94">
        <v>6306523927</v>
      </c>
      <c r="G710" s="94">
        <v>2691540722</v>
      </c>
      <c r="H710" s="94">
        <v>3510308560</v>
      </c>
      <c r="I710" s="94">
        <v>1295078878</v>
      </c>
      <c r="J710" s="95">
        <v>2796215367</v>
      </c>
      <c r="K710" s="94">
        <v>584087427</v>
      </c>
      <c r="L710" s="94">
        <v>130308430</v>
      </c>
      <c r="M710" s="96"/>
      <c r="N710" s="97" t="s">
        <v>134</v>
      </c>
      <c r="O710" s="98" t="s">
        <v>116</v>
      </c>
      <c r="P710" s="98" t="s">
        <v>134</v>
      </c>
      <c r="Q710" s="30" t="s">
        <v>134</v>
      </c>
      <c r="R710" s="31" t="s">
        <v>134</v>
      </c>
      <c r="S710" s="32" t="s">
        <v>134</v>
      </c>
      <c r="T710" s="99" t="s">
        <v>163</v>
      </c>
      <c r="U710" s="99"/>
      <c r="V710" s="100" t="s">
        <v>134</v>
      </c>
      <c r="W710" s="101"/>
      <c r="X710" s="100" t="s">
        <v>134</v>
      </c>
      <c r="Y710" s="102"/>
      <c r="Z710" s="100" t="s">
        <v>134</v>
      </c>
      <c r="AA710" s="103"/>
      <c r="AB710" s="33">
        <v>2021</v>
      </c>
      <c r="AC710" s="58">
        <v>6941.4897614377578</v>
      </c>
      <c r="AD710" s="104" t="s">
        <v>443</v>
      </c>
      <c r="AE710" s="105"/>
      <c r="AF710" s="106" t="s">
        <v>134</v>
      </c>
      <c r="AG710" s="105"/>
      <c r="AH710" s="106" t="s">
        <v>134</v>
      </c>
      <c r="AI710" s="103" t="s">
        <v>134</v>
      </c>
    </row>
    <row r="711" spans="1:35" ht="12" customHeight="1" x14ac:dyDescent="0.2">
      <c r="A711" s="25"/>
      <c r="B711" s="92" t="s">
        <v>134</v>
      </c>
      <c r="C711" s="12"/>
      <c r="D711" s="93"/>
      <c r="E711" s="94">
        <v>0</v>
      </c>
      <c r="F711" s="94">
        <v>0</v>
      </c>
      <c r="G711" s="94">
        <v>0</v>
      </c>
      <c r="H711" s="94">
        <v>0</v>
      </c>
      <c r="I711" s="94">
        <v>0</v>
      </c>
      <c r="J711" s="95">
        <v>0</v>
      </c>
      <c r="K711" s="94">
        <v>0</v>
      </c>
      <c r="L711" s="94">
        <v>0</v>
      </c>
      <c r="M711" s="96"/>
      <c r="N711" s="97" t="s">
        <v>134</v>
      </c>
      <c r="O711" s="98"/>
      <c r="P711" s="98"/>
      <c r="Q711" s="30" t="s">
        <v>134</v>
      </c>
      <c r="R711" s="31" t="s">
        <v>134</v>
      </c>
      <c r="S711" s="32" t="s">
        <v>134</v>
      </c>
      <c r="T711" s="99"/>
      <c r="U711" s="99"/>
      <c r="V711" s="100" t="s">
        <v>134</v>
      </c>
      <c r="W711" s="101"/>
      <c r="X711" s="100" t="s">
        <v>134</v>
      </c>
      <c r="Y711" s="102"/>
      <c r="Z711" s="100" t="s">
        <v>134</v>
      </c>
      <c r="AA711" s="103"/>
      <c r="AB711" s="33">
        <v>2021</v>
      </c>
      <c r="AC711" s="58">
        <v>0</v>
      </c>
      <c r="AD711" s="104" t="s">
        <v>134</v>
      </c>
      <c r="AE711" s="105"/>
      <c r="AF711" s="106" t="s">
        <v>134</v>
      </c>
      <c r="AG711" s="105"/>
      <c r="AH711" s="106" t="s">
        <v>134</v>
      </c>
      <c r="AI711" s="103"/>
    </row>
    <row r="712" spans="1:35" ht="12" customHeight="1" x14ac:dyDescent="0.2">
      <c r="A712" s="25"/>
      <c r="B712" s="92" t="s">
        <v>134</v>
      </c>
      <c r="C712" s="107"/>
      <c r="D712" s="93"/>
      <c r="E712" s="94">
        <v>0</v>
      </c>
      <c r="F712" s="94">
        <v>0</v>
      </c>
      <c r="G712" s="94">
        <v>0</v>
      </c>
      <c r="H712" s="94">
        <v>0</v>
      </c>
      <c r="I712" s="94">
        <v>0</v>
      </c>
      <c r="J712" s="95">
        <v>0</v>
      </c>
      <c r="K712" s="94">
        <v>0</v>
      </c>
      <c r="L712" s="94">
        <v>0</v>
      </c>
      <c r="M712" s="96"/>
      <c r="N712" s="97" t="s">
        <v>134</v>
      </c>
      <c r="O712" s="98"/>
      <c r="P712" s="98"/>
      <c r="Q712" s="30" t="s">
        <v>134</v>
      </c>
      <c r="R712" s="31" t="s">
        <v>134</v>
      </c>
      <c r="S712" s="32" t="s">
        <v>134</v>
      </c>
      <c r="T712" s="99"/>
      <c r="U712" s="99"/>
      <c r="V712" s="100" t="s">
        <v>134</v>
      </c>
      <c r="W712" s="101"/>
      <c r="X712" s="100" t="s">
        <v>134</v>
      </c>
      <c r="Y712" s="102"/>
      <c r="Z712" s="100" t="s">
        <v>134</v>
      </c>
      <c r="AA712" s="103"/>
      <c r="AB712" s="33">
        <v>2021</v>
      </c>
      <c r="AC712" s="58">
        <v>0</v>
      </c>
      <c r="AD712" s="104" t="s">
        <v>134</v>
      </c>
      <c r="AE712" s="105"/>
      <c r="AF712" s="106" t="s">
        <v>134</v>
      </c>
      <c r="AG712" s="105"/>
      <c r="AH712" s="106" t="s">
        <v>134</v>
      </c>
      <c r="AI712" s="103"/>
    </row>
    <row r="713" spans="1:35" ht="12" customHeight="1" x14ac:dyDescent="0.2">
      <c r="A713" s="25"/>
      <c r="B713" s="92" t="s">
        <v>134</v>
      </c>
      <c r="C713" s="34"/>
      <c r="D713" s="93"/>
      <c r="E713" s="94">
        <v>0</v>
      </c>
      <c r="F713" s="94">
        <v>0</v>
      </c>
      <c r="G713" s="94">
        <v>0</v>
      </c>
      <c r="H713" s="94">
        <v>0</v>
      </c>
      <c r="I713" s="94">
        <v>0</v>
      </c>
      <c r="J713" s="95">
        <v>0</v>
      </c>
      <c r="K713" s="94">
        <v>0</v>
      </c>
      <c r="L713" s="94">
        <v>0</v>
      </c>
      <c r="M713" s="96"/>
      <c r="N713" s="97" t="s">
        <v>134</v>
      </c>
      <c r="O713" s="98"/>
      <c r="P713" s="98"/>
      <c r="Q713" s="30" t="s">
        <v>134</v>
      </c>
      <c r="R713" s="31" t="s">
        <v>134</v>
      </c>
      <c r="S713" s="32" t="s">
        <v>134</v>
      </c>
      <c r="T713" s="99"/>
      <c r="U713" s="99"/>
      <c r="V713" s="100" t="s">
        <v>134</v>
      </c>
      <c r="W713" s="101"/>
      <c r="X713" s="100" t="s">
        <v>134</v>
      </c>
      <c r="Y713" s="102"/>
      <c r="Z713" s="100" t="s">
        <v>134</v>
      </c>
      <c r="AA713" s="103"/>
      <c r="AB713" s="33">
        <v>2021</v>
      </c>
      <c r="AC713" s="58">
        <v>0</v>
      </c>
      <c r="AD713" s="104" t="s">
        <v>134</v>
      </c>
      <c r="AE713" s="105"/>
      <c r="AF713" s="106" t="s">
        <v>134</v>
      </c>
      <c r="AG713" s="105"/>
      <c r="AH713" s="106" t="s">
        <v>134</v>
      </c>
      <c r="AI713" s="103"/>
    </row>
    <row r="714" spans="1:35" ht="12" customHeight="1" x14ac:dyDescent="0.2">
      <c r="A714" s="25"/>
      <c r="B714" s="92" t="s">
        <v>134</v>
      </c>
      <c r="C714" s="107"/>
      <c r="D714" s="93"/>
      <c r="E714" s="94">
        <v>0</v>
      </c>
      <c r="F714" s="94">
        <v>0</v>
      </c>
      <c r="G714" s="94">
        <v>0</v>
      </c>
      <c r="H714" s="94">
        <v>0</v>
      </c>
      <c r="I714" s="94">
        <v>0</v>
      </c>
      <c r="J714" s="95">
        <v>0</v>
      </c>
      <c r="K714" s="94">
        <v>0</v>
      </c>
      <c r="L714" s="94">
        <v>0</v>
      </c>
      <c r="M714" s="96"/>
      <c r="N714" s="97" t="s">
        <v>134</v>
      </c>
      <c r="O714" s="98"/>
      <c r="P714" s="98"/>
      <c r="Q714" s="30" t="s">
        <v>134</v>
      </c>
      <c r="R714" s="31" t="s">
        <v>134</v>
      </c>
      <c r="S714" s="32" t="s">
        <v>134</v>
      </c>
      <c r="T714" s="99"/>
      <c r="U714" s="99"/>
      <c r="V714" s="100" t="s">
        <v>134</v>
      </c>
      <c r="W714" s="101"/>
      <c r="X714" s="100" t="s">
        <v>134</v>
      </c>
      <c r="Y714" s="102"/>
      <c r="Z714" s="100" t="s">
        <v>134</v>
      </c>
      <c r="AA714" s="103"/>
      <c r="AB714" s="33">
        <v>2021</v>
      </c>
      <c r="AC714" s="58">
        <v>0</v>
      </c>
      <c r="AD714" s="104" t="s">
        <v>134</v>
      </c>
      <c r="AE714" s="105"/>
      <c r="AF714" s="106" t="s">
        <v>134</v>
      </c>
      <c r="AG714" s="105"/>
      <c r="AH714" s="106" t="s">
        <v>134</v>
      </c>
      <c r="AI714" s="103"/>
    </row>
    <row r="715" spans="1:35" ht="12" customHeight="1" x14ac:dyDescent="0.2">
      <c r="A715" s="25"/>
      <c r="B715" s="92" t="s">
        <v>134</v>
      </c>
      <c r="C715" s="107"/>
      <c r="D715" s="93"/>
      <c r="E715" s="94">
        <v>0</v>
      </c>
      <c r="F715" s="94">
        <v>0</v>
      </c>
      <c r="G715" s="94">
        <v>0</v>
      </c>
      <c r="H715" s="94">
        <v>0</v>
      </c>
      <c r="I715" s="94">
        <v>0</v>
      </c>
      <c r="J715" s="95">
        <v>0</v>
      </c>
      <c r="K715" s="94">
        <v>0</v>
      </c>
      <c r="L715" s="94">
        <v>0</v>
      </c>
      <c r="M715" s="96"/>
      <c r="N715" s="97" t="s">
        <v>134</v>
      </c>
      <c r="O715" s="98"/>
      <c r="P715" s="98"/>
      <c r="Q715" s="30" t="s">
        <v>134</v>
      </c>
      <c r="R715" s="31" t="s">
        <v>134</v>
      </c>
      <c r="S715" s="32" t="s">
        <v>134</v>
      </c>
      <c r="T715" s="99"/>
      <c r="U715" s="99"/>
      <c r="V715" s="100" t="s">
        <v>134</v>
      </c>
      <c r="W715" s="101"/>
      <c r="X715" s="100" t="s">
        <v>134</v>
      </c>
      <c r="Y715" s="102"/>
      <c r="Z715" s="100" t="s">
        <v>134</v>
      </c>
      <c r="AA715" s="103"/>
      <c r="AB715" s="33">
        <v>2021</v>
      </c>
      <c r="AC715" s="58">
        <v>0</v>
      </c>
      <c r="AD715" s="104" t="s">
        <v>134</v>
      </c>
      <c r="AE715" s="105"/>
      <c r="AF715" s="106" t="s">
        <v>134</v>
      </c>
      <c r="AG715" s="105"/>
      <c r="AH715" s="106" t="s">
        <v>134</v>
      </c>
      <c r="AI715" s="103"/>
    </row>
    <row r="716" spans="1:35" ht="12" customHeight="1" x14ac:dyDescent="0.2">
      <c r="A716" s="25"/>
      <c r="B716" s="92" t="s">
        <v>134</v>
      </c>
      <c r="C716" s="107"/>
      <c r="D716" s="93"/>
      <c r="E716" s="94">
        <v>0</v>
      </c>
      <c r="F716" s="94">
        <v>0</v>
      </c>
      <c r="G716" s="94">
        <v>0</v>
      </c>
      <c r="H716" s="94">
        <v>0</v>
      </c>
      <c r="I716" s="94">
        <v>0</v>
      </c>
      <c r="J716" s="95">
        <v>0</v>
      </c>
      <c r="K716" s="94">
        <v>0</v>
      </c>
      <c r="L716" s="94">
        <v>0</v>
      </c>
      <c r="M716" s="96"/>
      <c r="N716" s="97" t="s">
        <v>134</v>
      </c>
      <c r="O716" s="98"/>
      <c r="P716" s="98"/>
      <c r="Q716" s="30" t="s">
        <v>134</v>
      </c>
      <c r="R716" s="31" t="s">
        <v>134</v>
      </c>
      <c r="S716" s="32" t="s">
        <v>134</v>
      </c>
      <c r="T716" s="99"/>
      <c r="U716" s="99"/>
      <c r="V716" s="100" t="s">
        <v>134</v>
      </c>
      <c r="W716" s="101"/>
      <c r="X716" s="100" t="s">
        <v>134</v>
      </c>
      <c r="Y716" s="102"/>
      <c r="Z716" s="100" t="s">
        <v>134</v>
      </c>
      <c r="AA716" s="103"/>
      <c r="AB716" s="33">
        <v>2021</v>
      </c>
      <c r="AC716" s="58">
        <v>0</v>
      </c>
      <c r="AD716" s="104" t="s">
        <v>134</v>
      </c>
      <c r="AE716" s="105"/>
      <c r="AF716" s="106" t="s">
        <v>134</v>
      </c>
      <c r="AG716" s="105"/>
      <c r="AH716" s="106" t="s">
        <v>134</v>
      </c>
      <c r="AI716" s="103"/>
    </row>
    <row r="717" spans="1:35" ht="12" customHeight="1" thickBot="1" x14ac:dyDescent="0.25">
      <c r="A717" s="25"/>
      <c r="B717" s="191" t="s">
        <v>134</v>
      </c>
      <c r="C717" s="192"/>
      <c r="D717" s="193"/>
      <c r="E717" s="194">
        <v>0</v>
      </c>
      <c r="F717" s="194">
        <v>0</v>
      </c>
      <c r="G717" s="194">
        <v>0</v>
      </c>
      <c r="H717" s="194">
        <v>0</v>
      </c>
      <c r="I717" s="194">
        <v>0</v>
      </c>
      <c r="J717" s="195">
        <v>0</v>
      </c>
      <c r="K717" s="194">
        <v>0</v>
      </c>
      <c r="L717" s="194">
        <v>0</v>
      </c>
      <c r="M717" s="196"/>
      <c r="N717" s="197" t="s">
        <v>134</v>
      </c>
      <c r="O717" s="198"/>
      <c r="P717" s="198"/>
      <c r="Q717" s="59" t="s">
        <v>134</v>
      </c>
      <c r="R717" s="60" t="s">
        <v>134</v>
      </c>
      <c r="S717" s="61" t="s">
        <v>134</v>
      </c>
      <c r="T717" s="199"/>
      <c r="U717" s="199"/>
      <c r="V717" s="200" t="s">
        <v>134</v>
      </c>
      <c r="W717" s="201"/>
      <c r="X717" s="200" t="s">
        <v>134</v>
      </c>
      <c r="Y717" s="202"/>
      <c r="Z717" s="200" t="s">
        <v>134</v>
      </c>
      <c r="AA717" s="203"/>
      <c r="AB717" s="62">
        <v>2021</v>
      </c>
      <c r="AC717" s="63">
        <v>0</v>
      </c>
      <c r="AD717" s="204" t="s">
        <v>134</v>
      </c>
      <c r="AE717" s="205"/>
      <c r="AF717" s="206" t="s">
        <v>134</v>
      </c>
      <c r="AG717" s="205"/>
      <c r="AH717" s="206" t="s">
        <v>134</v>
      </c>
      <c r="AI717" s="203"/>
    </row>
    <row r="718" spans="1:35" ht="18" customHeight="1" thickBot="1" x14ac:dyDescent="0.25">
      <c r="B718" s="39"/>
      <c r="C718" s="40"/>
      <c r="D718" s="40"/>
      <c r="E718" s="40"/>
      <c r="F718" s="41"/>
      <c r="G718" s="41"/>
      <c r="H718" s="41"/>
      <c r="I718" s="42"/>
      <c r="J718" s="43"/>
      <c r="K718" s="44"/>
      <c r="L718" s="44"/>
      <c r="M718" s="44"/>
      <c r="N718" s="45"/>
      <c r="O718" s="46"/>
      <c r="P718" s="45"/>
      <c r="Q718" s="45"/>
      <c r="R718" s="45"/>
      <c r="S718" s="45"/>
      <c r="T718" s="45"/>
      <c r="U718" s="45"/>
      <c r="V718" s="45"/>
      <c r="W718" s="45"/>
      <c r="X718" s="45"/>
      <c r="Y718" s="45"/>
      <c r="Z718" s="45"/>
      <c r="AA718" s="45"/>
      <c r="AB718" s="45"/>
      <c r="AC718" s="45"/>
      <c r="AD718" s="40"/>
      <c r="AE718" s="40"/>
      <c r="AF718" s="40"/>
      <c r="AG718" s="40"/>
      <c r="AH718" s="40"/>
      <c r="AI718" s="47"/>
    </row>
    <row r="719" spans="1:35" ht="25.5" customHeight="1" thickBot="1" x14ac:dyDescent="0.25">
      <c r="B719" s="171">
        <v>64</v>
      </c>
      <c r="C719" s="171" t="s">
        <v>311</v>
      </c>
      <c r="D719" s="172">
        <v>1</v>
      </c>
      <c r="E719" s="173">
        <v>13656331430</v>
      </c>
      <c r="F719" s="173">
        <v>14144584428</v>
      </c>
      <c r="G719" s="173">
        <v>1953841128</v>
      </c>
      <c r="H719" s="173">
        <v>6934807555</v>
      </c>
      <c r="I719" s="173">
        <v>11702490302</v>
      </c>
      <c r="J719" s="173">
        <v>7209776873</v>
      </c>
      <c r="K719" s="173">
        <v>1909461770</v>
      </c>
      <c r="L719" s="173">
        <v>196362434</v>
      </c>
      <c r="M719" s="174">
        <v>1</v>
      </c>
      <c r="N719" s="174">
        <v>3.5</v>
      </c>
      <c r="O719" s="175" t="s">
        <v>116</v>
      </c>
      <c r="P719" s="175">
        <v>0</v>
      </c>
      <c r="Q719" s="52">
        <v>700000000</v>
      </c>
      <c r="R719" s="227">
        <v>11842490302</v>
      </c>
      <c r="S719" s="73" t="s">
        <v>128</v>
      </c>
      <c r="T719" s="69" t="s">
        <v>163</v>
      </c>
      <c r="U719" s="69">
        <v>6.9894789470313574</v>
      </c>
      <c r="V719" s="70" t="s">
        <v>128</v>
      </c>
      <c r="W719" s="71">
        <v>0.4902800496048621</v>
      </c>
      <c r="X719" s="70" t="s">
        <v>128</v>
      </c>
      <c r="Y719" s="72">
        <v>9.7241704082767679</v>
      </c>
      <c r="Z719" s="70" t="s">
        <v>128</v>
      </c>
      <c r="AA719" s="70" t="s">
        <v>128</v>
      </c>
      <c r="AB719" s="23">
        <v>2021</v>
      </c>
      <c r="AC719" s="24">
        <v>15568.717271712641</v>
      </c>
      <c r="AD719" s="74" t="s">
        <v>443</v>
      </c>
      <c r="AE719" s="75">
        <v>0.26484339302520882</v>
      </c>
      <c r="AF719" s="73" t="s">
        <v>128</v>
      </c>
      <c r="AG719" s="75">
        <v>0.13499596115528945</v>
      </c>
      <c r="AH719" s="73" t="s">
        <v>128</v>
      </c>
      <c r="AI719" s="70" t="s">
        <v>128</v>
      </c>
    </row>
    <row r="720" spans="1:35" ht="12" customHeight="1" x14ac:dyDescent="0.2">
      <c r="A720" s="25"/>
      <c r="B720" s="176">
        <v>64.099999999999994</v>
      </c>
      <c r="C720" s="177" t="s">
        <v>312</v>
      </c>
      <c r="D720" s="178">
        <v>0.5</v>
      </c>
      <c r="E720" s="94">
        <v>803997700</v>
      </c>
      <c r="F720" s="94">
        <v>1098997700</v>
      </c>
      <c r="G720" s="94">
        <v>4600000</v>
      </c>
      <c r="H720" s="94">
        <v>11000000</v>
      </c>
      <c r="I720" s="94">
        <v>799397700</v>
      </c>
      <c r="J720" s="95">
        <v>1087997700</v>
      </c>
      <c r="K720" s="94">
        <v>410774762</v>
      </c>
      <c r="L720" s="94">
        <v>2742452</v>
      </c>
      <c r="M720" s="180"/>
      <c r="N720" s="181" t="s">
        <v>134</v>
      </c>
      <c r="O720" s="182" t="s">
        <v>116</v>
      </c>
      <c r="P720" s="182" t="s">
        <v>134</v>
      </c>
      <c r="Q720" s="53" t="s">
        <v>134</v>
      </c>
      <c r="R720" s="54" t="s">
        <v>134</v>
      </c>
      <c r="S720" s="55" t="s">
        <v>134</v>
      </c>
      <c r="T720" s="183" t="s">
        <v>163</v>
      </c>
      <c r="U720" s="183"/>
      <c r="V720" s="184" t="s">
        <v>134</v>
      </c>
      <c r="W720" s="185"/>
      <c r="X720" s="184" t="s">
        <v>134</v>
      </c>
      <c r="Y720" s="186"/>
      <c r="Z720" s="184" t="s">
        <v>134</v>
      </c>
      <c r="AA720" s="187"/>
      <c r="AB720" s="56">
        <v>2021</v>
      </c>
      <c r="AC720" s="57">
        <v>1209.6491459793115</v>
      </c>
      <c r="AD720" s="188" t="s">
        <v>443</v>
      </c>
      <c r="AE720" s="189"/>
      <c r="AF720" s="190" t="s">
        <v>134</v>
      </c>
      <c r="AG720" s="189"/>
      <c r="AH720" s="190" t="s">
        <v>134</v>
      </c>
      <c r="AI720" s="187" t="s">
        <v>134</v>
      </c>
    </row>
    <row r="721" spans="1:35" ht="12" customHeight="1" x14ac:dyDescent="0.2">
      <c r="A721" s="25"/>
      <c r="B721" s="92">
        <v>64.199999999999989</v>
      </c>
      <c r="C721" s="12" t="s">
        <v>313</v>
      </c>
      <c r="D721" s="93">
        <v>0.5</v>
      </c>
      <c r="E721" s="94">
        <v>12852333730</v>
      </c>
      <c r="F721" s="94">
        <v>13045586728</v>
      </c>
      <c r="G721" s="94">
        <v>1949241128</v>
      </c>
      <c r="H721" s="94">
        <v>6923807555</v>
      </c>
      <c r="I721" s="94">
        <v>10903092602</v>
      </c>
      <c r="J721" s="95">
        <v>6121779173</v>
      </c>
      <c r="K721" s="94">
        <v>1498687008</v>
      </c>
      <c r="L721" s="94">
        <v>193619982</v>
      </c>
      <c r="M721" s="96"/>
      <c r="N721" s="97" t="s">
        <v>134</v>
      </c>
      <c r="O721" s="98" t="s">
        <v>116</v>
      </c>
      <c r="P721" s="98" t="s">
        <v>134</v>
      </c>
      <c r="Q721" s="30" t="s">
        <v>134</v>
      </c>
      <c r="R721" s="31" t="s">
        <v>134</v>
      </c>
      <c r="S721" s="32" t="s">
        <v>134</v>
      </c>
      <c r="T721" s="99" t="s">
        <v>163</v>
      </c>
      <c r="U721" s="99"/>
      <c r="V721" s="100" t="s">
        <v>134</v>
      </c>
      <c r="W721" s="101"/>
      <c r="X721" s="100" t="s">
        <v>134</v>
      </c>
      <c r="Y721" s="102"/>
      <c r="Z721" s="100" t="s">
        <v>134</v>
      </c>
      <c r="AA721" s="103"/>
      <c r="AB721" s="33">
        <v>2021</v>
      </c>
      <c r="AC721" s="58">
        <v>14359.068125733331</v>
      </c>
      <c r="AD721" s="104" t="s">
        <v>443</v>
      </c>
      <c r="AE721" s="105"/>
      <c r="AF721" s="106" t="s">
        <v>134</v>
      </c>
      <c r="AG721" s="105"/>
      <c r="AH721" s="106" t="s">
        <v>134</v>
      </c>
      <c r="AI721" s="103" t="s">
        <v>134</v>
      </c>
    </row>
    <row r="722" spans="1:35" ht="12" customHeight="1" x14ac:dyDescent="0.2">
      <c r="A722" s="25"/>
      <c r="B722" s="92" t="s">
        <v>134</v>
      </c>
      <c r="C722" s="12"/>
      <c r="D722" s="93"/>
      <c r="E722" s="94">
        <v>0</v>
      </c>
      <c r="F722" s="94">
        <v>0</v>
      </c>
      <c r="G722" s="94">
        <v>0</v>
      </c>
      <c r="H722" s="94">
        <v>0</v>
      </c>
      <c r="I722" s="94">
        <v>0</v>
      </c>
      <c r="J722" s="95">
        <v>0</v>
      </c>
      <c r="K722" s="94">
        <v>0</v>
      </c>
      <c r="L722" s="94">
        <v>0</v>
      </c>
      <c r="M722" s="96"/>
      <c r="N722" s="97" t="s">
        <v>134</v>
      </c>
      <c r="O722" s="98"/>
      <c r="P722" s="98"/>
      <c r="Q722" s="30" t="s">
        <v>134</v>
      </c>
      <c r="R722" s="31" t="s">
        <v>134</v>
      </c>
      <c r="S722" s="32" t="s">
        <v>134</v>
      </c>
      <c r="T722" s="99"/>
      <c r="U722" s="99"/>
      <c r="V722" s="100" t="s">
        <v>134</v>
      </c>
      <c r="W722" s="101"/>
      <c r="X722" s="100" t="s">
        <v>134</v>
      </c>
      <c r="Y722" s="102"/>
      <c r="Z722" s="100" t="s">
        <v>134</v>
      </c>
      <c r="AA722" s="103"/>
      <c r="AB722" s="33">
        <v>2021</v>
      </c>
      <c r="AC722" s="58">
        <v>0</v>
      </c>
      <c r="AD722" s="104" t="s">
        <v>134</v>
      </c>
      <c r="AE722" s="105"/>
      <c r="AF722" s="106" t="s">
        <v>134</v>
      </c>
      <c r="AG722" s="105"/>
      <c r="AH722" s="106" t="s">
        <v>134</v>
      </c>
      <c r="AI722" s="103"/>
    </row>
    <row r="723" spans="1:35" ht="12" customHeight="1" x14ac:dyDescent="0.2">
      <c r="A723" s="25"/>
      <c r="B723" s="92" t="s">
        <v>134</v>
      </c>
      <c r="C723" s="107"/>
      <c r="D723" s="93"/>
      <c r="E723" s="94">
        <v>0</v>
      </c>
      <c r="F723" s="94">
        <v>0</v>
      </c>
      <c r="G723" s="94">
        <v>0</v>
      </c>
      <c r="H723" s="94">
        <v>0</v>
      </c>
      <c r="I723" s="94">
        <v>0</v>
      </c>
      <c r="J723" s="95">
        <v>0</v>
      </c>
      <c r="K723" s="94">
        <v>0</v>
      </c>
      <c r="L723" s="94">
        <v>0</v>
      </c>
      <c r="M723" s="96"/>
      <c r="N723" s="97" t="s">
        <v>134</v>
      </c>
      <c r="O723" s="98"/>
      <c r="P723" s="98"/>
      <c r="Q723" s="30" t="s">
        <v>134</v>
      </c>
      <c r="R723" s="31" t="s">
        <v>134</v>
      </c>
      <c r="S723" s="32" t="s">
        <v>134</v>
      </c>
      <c r="T723" s="99"/>
      <c r="U723" s="99"/>
      <c r="V723" s="100" t="s">
        <v>134</v>
      </c>
      <c r="W723" s="101"/>
      <c r="X723" s="100" t="s">
        <v>134</v>
      </c>
      <c r="Y723" s="102"/>
      <c r="Z723" s="100" t="s">
        <v>134</v>
      </c>
      <c r="AA723" s="103"/>
      <c r="AB723" s="33">
        <v>2021</v>
      </c>
      <c r="AC723" s="58">
        <v>0</v>
      </c>
      <c r="AD723" s="104" t="s">
        <v>134</v>
      </c>
      <c r="AE723" s="105"/>
      <c r="AF723" s="106" t="s">
        <v>134</v>
      </c>
      <c r="AG723" s="105"/>
      <c r="AH723" s="106" t="s">
        <v>134</v>
      </c>
      <c r="AI723" s="103"/>
    </row>
    <row r="724" spans="1:35" ht="12" customHeight="1" x14ac:dyDescent="0.2">
      <c r="A724" s="25"/>
      <c r="B724" s="92" t="s">
        <v>134</v>
      </c>
      <c r="C724" s="34"/>
      <c r="D724" s="93"/>
      <c r="E724" s="94">
        <v>0</v>
      </c>
      <c r="F724" s="94">
        <v>0</v>
      </c>
      <c r="G724" s="94">
        <v>0</v>
      </c>
      <c r="H724" s="94">
        <v>0</v>
      </c>
      <c r="I724" s="94">
        <v>0</v>
      </c>
      <c r="J724" s="95">
        <v>0</v>
      </c>
      <c r="K724" s="94">
        <v>0</v>
      </c>
      <c r="L724" s="94">
        <v>0</v>
      </c>
      <c r="M724" s="96"/>
      <c r="N724" s="97" t="s">
        <v>134</v>
      </c>
      <c r="O724" s="98"/>
      <c r="P724" s="98"/>
      <c r="Q724" s="30" t="s">
        <v>134</v>
      </c>
      <c r="R724" s="31" t="s">
        <v>134</v>
      </c>
      <c r="S724" s="32" t="s">
        <v>134</v>
      </c>
      <c r="T724" s="99"/>
      <c r="U724" s="99"/>
      <c r="V724" s="100" t="s">
        <v>134</v>
      </c>
      <c r="W724" s="101"/>
      <c r="X724" s="100" t="s">
        <v>134</v>
      </c>
      <c r="Y724" s="102"/>
      <c r="Z724" s="100" t="s">
        <v>134</v>
      </c>
      <c r="AA724" s="103"/>
      <c r="AB724" s="33">
        <v>2021</v>
      </c>
      <c r="AC724" s="58">
        <v>0</v>
      </c>
      <c r="AD724" s="104" t="s">
        <v>134</v>
      </c>
      <c r="AE724" s="105"/>
      <c r="AF724" s="106" t="s">
        <v>134</v>
      </c>
      <c r="AG724" s="105"/>
      <c r="AH724" s="106" t="s">
        <v>134</v>
      </c>
      <c r="AI724" s="103"/>
    </row>
    <row r="725" spans="1:35" ht="12" customHeight="1" x14ac:dyDescent="0.2">
      <c r="A725" s="25"/>
      <c r="B725" s="92" t="s">
        <v>134</v>
      </c>
      <c r="C725" s="107"/>
      <c r="D725" s="93"/>
      <c r="E725" s="94">
        <v>0</v>
      </c>
      <c r="F725" s="94">
        <v>0</v>
      </c>
      <c r="G725" s="94">
        <v>0</v>
      </c>
      <c r="H725" s="94">
        <v>0</v>
      </c>
      <c r="I725" s="94">
        <v>0</v>
      </c>
      <c r="J725" s="95">
        <v>0</v>
      </c>
      <c r="K725" s="94">
        <v>0</v>
      </c>
      <c r="L725" s="94">
        <v>0</v>
      </c>
      <c r="M725" s="96"/>
      <c r="N725" s="97" t="s">
        <v>134</v>
      </c>
      <c r="O725" s="98"/>
      <c r="P725" s="98"/>
      <c r="Q725" s="30" t="s">
        <v>134</v>
      </c>
      <c r="R725" s="31" t="s">
        <v>134</v>
      </c>
      <c r="S725" s="32" t="s">
        <v>134</v>
      </c>
      <c r="T725" s="99"/>
      <c r="U725" s="99"/>
      <c r="V725" s="100" t="s">
        <v>134</v>
      </c>
      <c r="W725" s="101"/>
      <c r="X725" s="100" t="s">
        <v>134</v>
      </c>
      <c r="Y725" s="102"/>
      <c r="Z725" s="100" t="s">
        <v>134</v>
      </c>
      <c r="AA725" s="103"/>
      <c r="AB725" s="33">
        <v>2021</v>
      </c>
      <c r="AC725" s="58">
        <v>0</v>
      </c>
      <c r="AD725" s="104" t="s">
        <v>134</v>
      </c>
      <c r="AE725" s="105"/>
      <c r="AF725" s="106" t="s">
        <v>134</v>
      </c>
      <c r="AG725" s="105"/>
      <c r="AH725" s="106" t="s">
        <v>134</v>
      </c>
      <c r="AI725" s="103"/>
    </row>
    <row r="726" spans="1:35" ht="12" customHeight="1" x14ac:dyDescent="0.2">
      <c r="A726" s="25"/>
      <c r="B726" s="92" t="s">
        <v>134</v>
      </c>
      <c r="C726" s="107"/>
      <c r="D726" s="93"/>
      <c r="E726" s="94">
        <v>0</v>
      </c>
      <c r="F726" s="94">
        <v>0</v>
      </c>
      <c r="G726" s="94">
        <v>0</v>
      </c>
      <c r="H726" s="94">
        <v>0</v>
      </c>
      <c r="I726" s="94">
        <v>0</v>
      </c>
      <c r="J726" s="95">
        <v>0</v>
      </c>
      <c r="K726" s="94">
        <v>0</v>
      </c>
      <c r="L726" s="94">
        <v>0</v>
      </c>
      <c r="M726" s="96"/>
      <c r="N726" s="97" t="s">
        <v>134</v>
      </c>
      <c r="O726" s="98"/>
      <c r="P726" s="98"/>
      <c r="Q726" s="30" t="s">
        <v>134</v>
      </c>
      <c r="R726" s="31" t="s">
        <v>134</v>
      </c>
      <c r="S726" s="32" t="s">
        <v>134</v>
      </c>
      <c r="T726" s="99"/>
      <c r="U726" s="99"/>
      <c r="V726" s="100" t="s">
        <v>134</v>
      </c>
      <c r="W726" s="101"/>
      <c r="X726" s="100" t="s">
        <v>134</v>
      </c>
      <c r="Y726" s="102"/>
      <c r="Z726" s="100" t="s">
        <v>134</v>
      </c>
      <c r="AA726" s="103"/>
      <c r="AB726" s="33">
        <v>2021</v>
      </c>
      <c r="AC726" s="58">
        <v>0</v>
      </c>
      <c r="AD726" s="104" t="s">
        <v>134</v>
      </c>
      <c r="AE726" s="105"/>
      <c r="AF726" s="106" t="s">
        <v>134</v>
      </c>
      <c r="AG726" s="105"/>
      <c r="AH726" s="106" t="s">
        <v>134</v>
      </c>
      <c r="AI726" s="103"/>
    </row>
    <row r="727" spans="1:35" ht="12" customHeight="1" x14ac:dyDescent="0.2">
      <c r="A727" s="25"/>
      <c r="B727" s="92" t="s">
        <v>134</v>
      </c>
      <c r="C727" s="107"/>
      <c r="D727" s="93"/>
      <c r="E727" s="94">
        <v>0</v>
      </c>
      <c r="F727" s="94">
        <v>0</v>
      </c>
      <c r="G727" s="94">
        <v>0</v>
      </c>
      <c r="H727" s="94">
        <v>0</v>
      </c>
      <c r="I727" s="94">
        <v>0</v>
      </c>
      <c r="J727" s="95">
        <v>0</v>
      </c>
      <c r="K727" s="94">
        <v>0</v>
      </c>
      <c r="L727" s="94">
        <v>0</v>
      </c>
      <c r="M727" s="96"/>
      <c r="N727" s="97" t="s">
        <v>134</v>
      </c>
      <c r="O727" s="98"/>
      <c r="P727" s="98"/>
      <c r="Q727" s="30" t="s">
        <v>134</v>
      </c>
      <c r="R727" s="31" t="s">
        <v>134</v>
      </c>
      <c r="S727" s="32" t="s">
        <v>134</v>
      </c>
      <c r="T727" s="99"/>
      <c r="U727" s="99"/>
      <c r="V727" s="100" t="s">
        <v>134</v>
      </c>
      <c r="W727" s="101"/>
      <c r="X727" s="100" t="s">
        <v>134</v>
      </c>
      <c r="Y727" s="102"/>
      <c r="Z727" s="100" t="s">
        <v>134</v>
      </c>
      <c r="AA727" s="103"/>
      <c r="AB727" s="33">
        <v>2021</v>
      </c>
      <c r="AC727" s="58">
        <v>0</v>
      </c>
      <c r="AD727" s="104" t="s">
        <v>134</v>
      </c>
      <c r="AE727" s="105"/>
      <c r="AF727" s="106" t="s">
        <v>134</v>
      </c>
      <c r="AG727" s="105"/>
      <c r="AH727" s="106" t="s">
        <v>134</v>
      </c>
      <c r="AI727" s="103"/>
    </row>
    <row r="728" spans="1:35" ht="12" customHeight="1" thickBot="1" x14ac:dyDescent="0.25">
      <c r="A728" s="25"/>
      <c r="B728" s="191" t="s">
        <v>134</v>
      </c>
      <c r="C728" s="192"/>
      <c r="D728" s="193"/>
      <c r="E728" s="194">
        <v>0</v>
      </c>
      <c r="F728" s="194">
        <v>0</v>
      </c>
      <c r="G728" s="194">
        <v>0</v>
      </c>
      <c r="H728" s="194">
        <v>0</v>
      </c>
      <c r="I728" s="194">
        <v>0</v>
      </c>
      <c r="J728" s="195">
        <v>0</v>
      </c>
      <c r="K728" s="194">
        <v>0</v>
      </c>
      <c r="L728" s="194">
        <v>0</v>
      </c>
      <c r="M728" s="196"/>
      <c r="N728" s="197" t="s">
        <v>134</v>
      </c>
      <c r="O728" s="198"/>
      <c r="P728" s="198"/>
      <c r="Q728" s="59" t="s">
        <v>134</v>
      </c>
      <c r="R728" s="60" t="s">
        <v>134</v>
      </c>
      <c r="S728" s="61" t="s">
        <v>134</v>
      </c>
      <c r="T728" s="199"/>
      <c r="U728" s="199"/>
      <c r="V728" s="200" t="s">
        <v>134</v>
      </c>
      <c r="W728" s="201"/>
      <c r="X728" s="200" t="s">
        <v>134</v>
      </c>
      <c r="Y728" s="202"/>
      <c r="Z728" s="200" t="s">
        <v>134</v>
      </c>
      <c r="AA728" s="203"/>
      <c r="AB728" s="62">
        <v>2021</v>
      </c>
      <c r="AC728" s="63">
        <v>0</v>
      </c>
      <c r="AD728" s="204" t="s">
        <v>134</v>
      </c>
      <c r="AE728" s="205"/>
      <c r="AF728" s="206" t="s">
        <v>134</v>
      </c>
      <c r="AG728" s="205"/>
      <c r="AH728" s="206" t="s">
        <v>134</v>
      </c>
      <c r="AI728" s="203"/>
    </row>
    <row r="729" spans="1:35" ht="18" customHeight="1" thickBot="1" x14ac:dyDescent="0.25">
      <c r="B729" s="39"/>
      <c r="C729" s="40"/>
      <c r="D729" s="40"/>
      <c r="E729" s="40"/>
      <c r="F729" s="41"/>
      <c r="G729" s="41"/>
      <c r="H729" s="41"/>
      <c r="I729" s="42"/>
      <c r="J729" s="43"/>
      <c r="K729" s="44"/>
      <c r="L729" s="44"/>
      <c r="M729" s="44"/>
      <c r="N729" s="45"/>
      <c r="O729" s="46"/>
      <c r="P729" s="45"/>
      <c r="Q729" s="45"/>
      <c r="R729" s="45"/>
      <c r="S729" s="45"/>
      <c r="T729" s="45"/>
      <c r="U729" s="45"/>
      <c r="V729" s="45"/>
      <c r="W729" s="45"/>
      <c r="X729" s="45"/>
      <c r="Y729" s="45"/>
      <c r="Z729" s="45"/>
      <c r="AA729" s="45"/>
      <c r="AB729" s="45"/>
      <c r="AC729" s="45"/>
      <c r="AD729" s="40"/>
      <c r="AE729" s="40"/>
      <c r="AF729" s="40"/>
      <c r="AG729" s="40"/>
      <c r="AH729" s="40"/>
      <c r="AI729" s="47"/>
    </row>
    <row r="730" spans="1:35" ht="25.5" customHeight="1" thickBot="1" x14ac:dyDescent="0.25">
      <c r="B730" s="171">
        <v>65</v>
      </c>
      <c r="C730" s="171" t="s">
        <v>314</v>
      </c>
      <c r="D730" s="172">
        <v>1</v>
      </c>
      <c r="E730" s="173">
        <v>4347094643</v>
      </c>
      <c r="F730" s="173">
        <v>12546382953</v>
      </c>
      <c r="G730" s="173">
        <v>964081994</v>
      </c>
      <c r="H730" s="173">
        <v>1020281994</v>
      </c>
      <c r="I730" s="173">
        <v>3383012649</v>
      </c>
      <c r="J730" s="173">
        <v>11526100959</v>
      </c>
      <c r="K730" s="173">
        <v>3501159462</v>
      </c>
      <c r="L730" s="173">
        <v>34720600</v>
      </c>
      <c r="M730" s="174">
        <v>1</v>
      </c>
      <c r="N730" s="174">
        <v>3.5</v>
      </c>
      <c r="O730" s="175" t="s">
        <v>116</v>
      </c>
      <c r="P730" s="175">
        <v>0</v>
      </c>
      <c r="Q730" s="52">
        <v>700000000</v>
      </c>
      <c r="R730" s="227">
        <v>3523012649</v>
      </c>
      <c r="S730" s="73" t="s">
        <v>128</v>
      </c>
      <c r="T730" s="69" t="s">
        <v>163</v>
      </c>
      <c r="U730" s="69">
        <v>4.5090507550750916</v>
      </c>
      <c r="V730" s="70" t="s">
        <v>128</v>
      </c>
      <c r="W730" s="71">
        <v>8.132080758431158E-2</v>
      </c>
      <c r="X730" s="70" t="s">
        <v>128</v>
      </c>
      <c r="Y730" s="72">
        <v>100.83810366180307</v>
      </c>
      <c r="Z730" s="70" t="s">
        <v>128</v>
      </c>
      <c r="AA730" s="70" t="s">
        <v>128</v>
      </c>
      <c r="AB730" s="23">
        <v>2021</v>
      </c>
      <c r="AC730" s="24">
        <v>13809.602535315445</v>
      </c>
      <c r="AD730" s="74" t="s">
        <v>443</v>
      </c>
      <c r="AE730" s="75">
        <v>0.30375922217358048</v>
      </c>
      <c r="AF730" s="73" t="s">
        <v>128</v>
      </c>
      <c r="AG730" s="75">
        <v>0.27905727691524257</v>
      </c>
      <c r="AH730" s="73" t="s">
        <v>128</v>
      </c>
      <c r="AI730" s="70" t="s">
        <v>128</v>
      </c>
    </row>
    <row r="731" spans="1:35" ht="12" customHeight="1" x14ac:dyDescent="0.2">
      <c r="A731" s="25"/>
      <c r="B731" s="176">
        <v>65.099999999999994</v>
      </c>
      <c r="C731" s="177" t="s">
        <v>254</v>
      </c>
      <c r="D731" s="178">
        <v>0.9</v>
      </c>
      <c r="E731" s="94">
        <v>3568866138</v>
      </c>
      <c r="F731" s="94">
        <v>11768154448</v>
      </c>
      <c r="G731" s="94">
        <v>623987000</v>
      </c>
      <c r="H731" s="94">
        <v>680187000</v>
      </c>
      <c r="I731" s="94">
        <v>2944879138</v>
      </c>
      <c r="J731" s="95">
        <v>11087967448</v>
      </c>
      <c r="K731" s="94">
        <v>3042930957</v>
      </c>
      <c r="L731" s="94">
        <v>34720600</v>
      </c>
      <c r="M731" s="180"/>
      <c r="N731" s="181" t="s">
        <v>134</v>
      </c>
      <c r="O731" s="182" t="s">
        <v>116</v>
      </c>
      <c r="P731" s="182" t="s">
        <v>134</v>
      </c>
      <c r="Q731" s="53" t="s">
        <v>134</v>
      </c>
      <c r="R731" s="54" t="s">
        <v>134</v>
      </c>
      <c r="S731" s="55" t="s">
        <v>134</v>
      </c>
      <c r="T731" s="183" t="s">
        <v>163</v>
      </c>
      <c r="U731" s="183"/>
      <c r="V731" s="184" t="s">
        <v>134</v>
      </c>
      <c r="W731" s="185"/>
      <c r="X731" s="184" t="s">
        <v>134</v>
      </c>
      <c r="Y731" s="186"/>
      <c r="Z731" s="184" t="s">
        <v>134</v>
      </c>
      <c r="AA731" s="187"/>
      <c r="AB731" s="56">
        <v>2021</v>
      </c>
      <c r="AC731" s="57">
        <v>12953.01889874368</v>
      </c>
      <c r="AD731" s="188" t="s">
        <v>443</v>
      </c>
      <c r="AE731" s="189"/>
      <c r="AF731" s="190" t="s">
        <v>134</v>
      </c>
      <c r="AG731" s="189"/>
      <c r="AH731" s="190" t="s">
        <v>134</v>
      </c>
      <c r="AI731" s="187" t="s">
        <v>134</v>
      </c>
    </row>
    <row r="732" spans="1:35" ht="12" customHeight="1" x14ac:dyDescent="0.2">
      <c r="A732" s="25"/>
      <c r="B732" s="92">
        <v>65.199999999999989</v>
      </c>
      <c r="C732" s="12" t="s">
        <v>315</v>
      </c>
      <c r="D732" s="93">
        <v>0.1</v>
      </c>
      <c r="E732" s="94">
        <v>778228505</v>
      </c>
      <c r="F732" s="94">
        <v>778228505</v>
      </c>
      <c r="G732" s="94">
        <v>340094994</v>
      </c>
      <c r="H732" s="94">
        <v>340094994</v>
      </c>
      <c r="I732" s="94">
        <v>438133511</v>
      </c>
      <c r="J732" s="95">
        <v>438133511</v>
      </c>
      <c r="K732" s="94">
        <v>458228505</v>
      </c>
      <c r="L732" s="94">
        <v>0</v>
      </c>
      <c r="M732" s="96"/>
      <c r="N732" s="97" t="s">
        <v>134</v>
      </c>
      <c r="O732" s="98" t="s">
        <v>116</v>
      </c>
      <c r="P732" s="98" t="s">
        <v>134</v>
      </c>
      <c r="Q732" s="30" t="s">
        <v>134</v>
      </c>
      <c r="R732" s="31" t="s">
        <v>134</v>
      </c>
      <c r="S732" s="32" t="s">
        <v>134</v>
      </c>
      <c r="T732" s="99" t="s">
        <v>163</v>
      </c>
      <c r="U732" s="99"/>
      <c r="V732" s="100" t="s">
        <v>134</v>
      </c>
      <c r="W732" s="101"/>
      <c r="X732" s="100" t="s">
        <v>134</v>
      </c>
      <c r="Y732" s="102"/>
      <c r="Z732" s="100" t="s">
        <v>134</v>
      </c>
      <c r="AA732" s="103"/>
      <c r="AB732" s="33">
        <v>2021</v>
      </c>
      <c r="AC732" s="58">
        <v>856.58363657176574</v>
      </c>
      <c r="AD732" s="104" t="s">
        <v>443</v>
      </c>
      <c r="AE732" s="105"/>
      <c r="AF732" s="106" t="s">
        <v>134</v>
      </c>
      <c r="AG732" s="105"/>
      <c r="AH732" s="106" t="s">
        <v>134</v>
      </c>
      <c r="AI732" s="103" t="s">
        <v>134</v>
      </c>
    </row>
    <row r="733" spans="1:35" ht="12" customHeight="1" x14ac:dyDescent="0.2">
      <c r="A733" s="25"/>
      <c r="B733" s="92" t="s">
        <v>134</v>
      </c>
      <c r="C733" s="12"/>
      <c r="D733" s="93"/>
      <c r="E733" s="94">
        <v>0</v>
      </c>
      <c r="F733" s="94">
        <v>0</v>
      </c>
      <c r="G733" s="94">
        <v>0</v>
      </c>
      <c r="H733" s="94">
        <v>0</v>
      </c>
      <c r="I733" s="94">
        <v>0</v>
      </c>
      <c r="J733" s="95">
        <v>0</v>
      </c>
      <c r="K733" s="94">
        <v>0</v>
      </c>
      <c r="L733" s="94">
        <v>0</v>
      </c>
      <c r="M733" s="96"/>
      <c r="N733" s="97" t="s">
        <v>134</v>
      </c>
      <c r="O733" s="98"/>
      <c r="P733" s="98"/>
      <c r="Q733" s="30" t="s">
        <v>134</v>
      </c>
      <c r="R733" s="31" t="s">
        <v>134</v>
      </c>
      <c r="S733" s="32" t="s">
        <v>134</v>
      </c>
      <c r="T733" s="99"/>
      <c r="U733" s="99"/>
      <c r="V733" s="100" t="s">
        <v>134</v>
      </c>
      <c r="W733" s="101"/>
      <c r="X733" s="100" t="s">
        <v>134</v>
      </c>
      <c r="Y733" s="102"/>
      <c r="Z733" s="100" t="s">
        <v>134</v>
      </c>
      <c r="AA733" s="103"/>
      <c r="AB733" s="33">
        <v>2021</v>
      </c>
      <c r="AC733" s="58">
        <v>0</v>
      </c>
      <c r="AD733" s="104" t="s">
        <v>134</v>
      </c>
      <c r="AE733" s="105"/>
      <c r="AF733" s="106" t="s">
        <v>134</v>
      </c>
      <c r="AG733" s="105"/>
      <c r="AH733" s="106" t="s">
        <v>134</v>
      </c>
      <c r="AI733" s="103"/>
    </row>
    <row r="734" spans="1:35" ht="12" customHeight="1" x14ac:dyDescent="0.2">
      <c r="A734" s="25"/>
      <c r="B734" s="92" t="s">
        <v>134</v>
      </c>
      <c r="C734" s="107"/>
      <c r="D734" s="93"/>
      <c r="E734" s="94">
        <v>0</v>
      </c>
      <c r="F734" s="94">
        <v>0</v>
      </c>
      <c r="G734" s="94">
        <v>0</v>
      </c>
      <c r="H734" s="94">
        <v>0</v>
      </c>
      <c r="I734" s="94">
        <v>0</v>
      </c>
      <c r="J734" s="95">
        <v>0</v>
      </c>
      <c r="K734" s="94">
        <v>0</v>
      </c>
      <c r="L734" s="94">
        <v>0</v>
      </c>
      <c r="M734" s="96"/>
      <c r="N734" s="97" t="s">
        <v>134</v>
      </c>
      <c r="O734" s="98"/>
      <c r="P734" s="98"/>
      <c r="Q734" s="30" t="s">
        <v>134</v>
      </c>
      <c r="R734" s="31" t="s">
        <v>134</v>
      </c>
      <c r="S734" s="32" t="s">
        <v>134</v>
      </c>
      <c r="T734" s="99"/>
      <c r="U734" s="99"/>
      <c r="V734" s="100" t="s">
        <v>134</v>
      </c>
      <c r="W734" s="101"/>
      <c r="X734" s="100" t="s">
        <v>134</v>
      </c>
      <c r="Y734" s="102"/>
      <c r="Z734" s="100" t="s">
        <v>134</v>
      </c>
      <c r="AA734" s="103"/>
      <c r="AB734" s="33">
        <v>2021</v>
      </c>
      <c r="AC734" s="58">
        <v>0</v>
      </c>
      <c r="AD734" s="104" t="s">
        <v>134</v>
      </c>
      <c r="AE734" s="105"/>
      <c r="AF734" s="106" t="s">
        <v>134</v>
      </c>
      <c r="AG734" s="105"/>
      <c r="AH734" s="106" t="s">
        <v>134</v>
      </c>
      <c r="AI734" s="103"/>
    </row>
    <row r="735" spans="1:35" ht="12" customHeight="1" x14ac:dyDescent="0.2">
      <c r="A735" s="25"/>
      <c r="B735" s="92" t="s">
        <v>134</v>
      </c>
      <c r="C735" s="34"/>
      <c r="D735" s="93"/>
      <c r="E735" s="94">
        <v>0</v>
      </c>
      <c r="F735" s="94">
        <v>0</v>
      </c>
      <c r="G735" s="94">
        <v>0</v>
      </c>
      <c r="H735" s="94">
        <v>0</v>
      </c>
      <c r="I735" s="94">
        <v>0</v>
      </c>
      <c r="J735" s="95">
        <v>0</v>
      </c>
      <c r="K735" s="94">
        <v>0</v>
      </c>
      <c r="L735" s="94">
        <v>0</v>
      </c>
      <c r="M735" s="96"/>
      <c r="N735" s="97" t="s">
        <v>134</v>
      </c>
      <c r="O735" s="98"/>
      <c r="P735" s="98"/>
      <c r="Q735" s="30" t="s">
        <v>134</v>
      </c>
      <c r="R735" s="31" t="s">
        <v>134</v>
      </c>
      <c r="S735" s="32" t="s">
        <v>134</v>
      </c>
      <c r="T735" s="99"/>
      <c r="U735" s="99"/>
      <c r="V735" s="100" t="s">
        <v>134</v>
      </c>
      <c r="W735" s="101"/>
      <c r="X735" s="100" t="s">
        <v>134</v>
      </c>
      <c r="Y735" s="102"/>
      <c r="Z735" s="100" t="s">
        <v>134</v>
      </c>
      <c r="AA735" s="103"/>
      <c r="AB735" s="33">
        <v>2021</v>
      </c>
      <c r="AC735" s="58">
        <v>0</v>
      </c>
      <c r="AD735" s="104" t="s">
        <v>134</v>
      </c>
      <c r="AE735" s="105"/>
      <c r="AF735" s="106" t="s">
        <v>134</v>
      </c>
      <c r="AG735" s="105"/>
      <c r="AH735" s="106" t="s">
        <v>134</v>
      </c>
      <c r="AI735" s="103"/>
    </row>
    <row r="736" spans="1:35" ht="12" customHeight="1" x14ac:dyDescent="0.2">
      <c r="A736" s="25"/>
      <c r="B736" s="92" t="s">
        <v>134</v>
      </c>
      <c r="C736" s="107"/>
      <c r="D736" s="93"/>
      <c r="E736" s="94">
        <v>0</v>
      </c>
      <c r="F736" s="94">
        <v>0</v>
      </c>
      <c r="G736" s="94">
        <v>0</v>
      </c>
      <c r="H736" s="94">
        <v>0</v>
      </c>
      <c r="I736" s="94">
        <v>0</v>
      </c>
      <c r="J736" s="95">
        <v>0</v>
      </c>
      <c r="K736" s="94">
        <v>0</v>
      </c>
      <c r="L736" s="94">
        <v>0</v>
      </c>
      <c r="M736" s="96"/>
      <c r="N736" s="97" t="s">
        <v>134</v>
      </c>
      <c r="O736" s="98"/>
      <c r="P736" s="98"/>
      <c r="Q736" s="30" t="s">
        <v>134</v>
      </c>
      <c r="R736" s="31" t="s">
        <v>134</v>
      </c>
      <c r="S736" s="32" t="s">
        <v>134</v>
      </c>
      <c r="T736" s="99"/>
      <c r="U736" s="99"/>
      <c r="V736" s="100" t="s">
        <v>134</v>
      </c>
      <c r="W736" s="101"/>
      <c r="X736" s="100" t="s">
        <v>134</v>
      </c>
      <c r="Y736" s="102"/>
      <c r="Z736" s="100" t="s">
        <v>134</v>
      </c>
      <c r="AA736" s="103"/>
      <c r="AB736" s="33">
        <v>2021</v>
      </c>
      <c r="AC736" s="58">
        <v>0</v>
      </c>
      <c r="AD736" s="104" t="s">
        <v>134</v>
      </c>
      <c r="AE736" s="105"/>
      <c r="AF736" s="106" t="s">
        <v>134</v>
      </c>
      <c r="AG736" s="105"/>
      <c r="AH736" s="106" t="s">
        <v>134</v>
      </c>
      <c r="AI736" s="103"/>
    </row>
    <row r="737" spans="1:35" ht="12" customHeight="1" x14ac:dyDescent="0.2">
      <c r="A737" s="25"/>
      <c r="B737" s="92" t="s">
        <v>134</v>
      </c>
      <c r="C737" s="107"/>
      <c r="D737" s="93"/>
      <c r="E737" s="94">
        <v>0</v>
      </c>
      <c r="F737" s="94">
        <v>0</v>
      </c>
      <c r="G737" s="94">
        <v>0</v>
      </c>
      <c r="H737" s="94">
        <v>0</v>
      </c>
      <c r="I737" s="94">
        <v>0</v>
      </c>
      <c r="J737" s="95">
        <v>0</v>
      </c>
      <c r="K737" s="94">
        <v>0</v>
      </c>
      <c r="L737" s="94">
        <v>0</v>
      </c>
      <c r="M737" s="96"/>
      <c r="N737" s="97" t="s">
        <v>134</v>
      </c>
      <c r="O737" s="98"/>
      <c r="P737" s="98"/>
      <c r="Q737" s="30" t="s">
        <v>134</v>
      </c>
      <c r="R737" s="31" t="s">
        <v>134</v>
      </c>
      <c r="S737" s="32" t="s">
        <v>134</v>
      </c>
      <c r="T737" s="99"/>
      <c r="U737" s="99"/>
      <c r="V737" s="100" t="s">
        <v>134</v>
      </c>
      <c r="W737" s="101"/>
      <c r="X737" s="100" t="s">
        <v>134</v>
      </c>
      <c r="Y737" s="102"/>
      <c r="Z737" s="100" t="s">
        <v>134</v>
      </c>
      <c r="AA737" s="103"/>
      <c r="AB737" s="33">
        <v>2021</v>
      </c>
      <c r="AC737" s="58">
        <v>0</v>
      </c>
      <c r="AD737" s="104" t="s">
        <v>134</v>
      </c>
      <c r="AE737" s="105"/>
      <c r="AF737" s="106" t="s">
        <v>134</v>
      </c>
      <c r="AG737" s="105"/>
      <c r="AH737" s="106" t="s">
        <v>134</v>
      </c>
      <c r="AI737" s="103"/>
    </row>
    <row r="738" spans="1:35" ht="12" customHeight="1" x14ac:dyDescent="0.2">
      <c r="A738" s="25"/>
      <c r="B738" s="92" t="s">
        <v>134</v>
      </c>
      <c r="C738" s="107"/>
      <c r="D738" s="93"/>
      <c r="E738" s="94">
        <v>0</v>
      </c>
      <c r="F738" s="94">
        <v>0</v>
      </c>
      <c r="G738" s="94">
        <v>0</v>
      </c>
      <c r="H738" s="94">
        <v>0</v>
      </c>
      <c r="I738" s="94">
        <v>0</v>
      </c>
      <c r="J738" s="95">
        <v>0</v>
      </c>
      <c r="K738" s="94">
        <v>0</v>
      </c>
      <c r="L738" s="94">
        <v>0</v>
      </c>
      <c r="M738" s="96"/>
      <c r="N738" s="97" t="s">
        <v>134</v>
      </c>
      <c r="O738" s="98"/>
      <c r="P738" s="98"/>
      <c r="Q738" s="30" t="s">
        <v>134</v>
      </c>
      <c r="R738" s="31" t="s">
        <v>134</v>
      </c>
      <c r="S738" s="32" t="s">
        <v>134</v>
      </c>
      <c r="T738" s="99"/>
      <c r="U738" s="99"/>
      <c r="V738" s="100" t="s">
        <v>134</v>
      </c>
      <c r="W738" s="101"/>
      <c r="X738" s="100" t="s">
        <v>134</v>
      </c>
      <c r="Y738" s="102"/>
      <c r="Z738" s="100" t="s">
        <v>134</v>
      </c>
      <c r="AA738" s="103"/>
      <c r="AB738" s="33">
        <v>2021</v>
      </c>
      <c r="AC738" s="58">
        <v>0</v>
      </c>
      <c r="AD738" s="104" t="s">
        <v>134</v>
      </c>
      <c r="AE738" s="105"/>
      <c r="AF738" s="106" t="s">
        <v>134</v>
      </c>
      <c r="AG738" s="105"/>
      <c r="AH738" s="106" t="s">
        <v>134</v>
      </c>
      <c r="AI738" s="103"/>
    </row>
    <row r="739" spans="1:35" ht="12" customHeight="1" thickBot="1" x14ac:dyDescent="0.25">
      <c r="A739" s="25"/>
      <c r="B739" s="191" t="s">
        <v>134</v>
      </c>
      <c r="C739" s="192"/>
      <c r="D739" s="193"/>
      <c r="E739" s="194">
        <v>0</v>
      </c>
      <c r="F739" s="194">
        <v>0</v>
      </c>
      <c r="G739" s="194">
        <v>0</v>
      </c>
      <c r="H739" s="194">
        <v>0</v>
      </c>
      <c r="I739" s="194">
        <v>0</v>
      </c>
      <c r="J739" s="195">
        <v>0</v>
      </c>
      <c r="K739" s="194">
        <v>0</v>
      </c>
      <c r="L739" s="194">
        <v>0</v>
      </c>
      <c r="M739" s="196"/>
      <c r="N739" s="197" t="s">
        <v>134</v>
      </c>
      <c r="O739" s="198"/>
      <c r="P739" s="198"/>
      <c r="Q739" s="59" t="s">
        <v>134</v>
      </c>
      <c r="R739" s="60" t="s">
        <v>134</v>
      </c>
      <c r="S739" s="61" t="s">
        <v>134</v>
      </c>
      <c r="T739" s="199"/>
      <c r="U739" s="199"/>
      <c r="V739" s="200" t="s">
        <v>134</v>
      </c>
      <c r="W739" s="201"/>
      <c r="X739" s="200" t="s">
        <v>134</v>
      </c>
      <c r="Y739" s="202"/>
      <c r="Z739" s="200" t="s">
        <v>134</v>
      </c>
      <c r="AA739" s="203"/>
      <c r="AB739" s="62">
        <v>2021</v>
      </c>
      <c r="AC739" s="63">
        <v>0</v>
      </c>
      <c r="AD739" s="204" t="s">
        <v>134</v>
      </c>
      <c r="AE739" s="205"/>
      <c r="AF739" s="206" t="s">
        <v>134</v>
      </c>
      <c r="AG739" s="205"/>
      <c r="AH739" s="206" t="s">
        <v>134</v>
      </c>
      <c r="AI739" s="203"/>
    </row>
    <row r="740" spans="1:35" ht="18" customHeight="1" thickBot="1" x14ac:dyDescent="0.25">
      <c r="B740" s="39"/>
      <c r="C740" s="40"/>
      <c r="D740" s="40"/>
      <c r="E740" s="40"/>
      <c r="F740" s="41"/>
      <c r="G740" s="41"/>
      <c r="H740" s="41"/>
      <c r="I740" s="42"/>
      <c r="J740" s="43"/>
      <c r="K740" s="44"/>
      <c r="L740" s="44"/>
      <c r="M740" s="44"/>
      <c r="N740" s="45"/>
      <c r="O740" s="46"/>
      <c r="P740" s="45"/>
      <c r="Q740" s="45"/>
      <c r="R740" s="45"/>
      <c r="S740" s="45"/>
      <c r="T740" s="45"/>
      <c r="U740" s="45"/>
      <c r="V740" s="45"/>
      <c r="W740" s="45"/>
      <c r="X740" s="45"/>
      <c r="Y740" s="45"/>
      <c r="Z740" s="45"/>
      <c r="AA740" s="45"/>
      <c r="AB740" s="45"/>
      <c r="AC740" s="45"/>
      <c r="AD740" s="40"/>
      <c r="AE740" s="40"/>
      <c r="AF740" s="40"/>
      <c r="AG740" s="40"/>
      <c r="AH740" s="40"/>
      <c r="AI740" s="47"/>
    </row>
    <row r="741" spans="1:35" ht="25.5" customHeight="1" thickBot="1" x14ac:dyDescent="0.25">
      <c r="B741" s="171">
        <v>66</v>
      </c>
      <c r="C741" s="171" t="s">
        <v>316</v>
      </c>
      <c r="D741" s="172">
        <v>1</v>
      </c>
      <c r="E741" s="173">
        <v>3980062361</v>
      </c>
      <c r="F741" s="173">
        <v>5814532716</v>
      </c>
      <c r="G741" s="173">
        <v>2274122199</v>
      </c>
      <c r="H741" s="173">
        <v>3272198699</v>
      </c>
      <c r="I741" s="173">
        <v>1705940162</v>
      </c>
      <c r="J741" s="173">
        <v>2542334017</v>
      </c>
      <c r="K741" s="173">
        <v>215583628</v>
      </c>
      <c r="L741" s="173">
        <v>5662869</v>
      </c>
      <c r="M741" s="174">
        <v>1</v>
      </c>
      <c r="N741" s="174">
        <v>3.5</v>
      </c>
      <c r="O741" s="175" t="s">
        <v>116</v>
      </c>
      <c r="P741" s="175">
        <v>0</v>
      </c>
      <c r="Q741" s="52">
        <v>700000000</v>
      </c>
      <c r="R741" s="227">
        <v>1845940162</v>
      </c>
      <c r="S741" s="73" t="s">
        <v>128</v>
      </c>
      <c r="T741" s="69" t="s">
        <v>163</v>
      </c>
      <c r="U741" s="69">
        <v>1.7501532515491707</v>
      </c>
      <c r="V741" s="70" t="s">
        <v>128</v>
      </c>
      <c r="W741" s="71">
        <v>0.56276210984174291</v>
      </c>
      <c r="X741" s="70" t="s">
        <v>128</v>
      </c>
      <c r="Y741" s="72">
        <v>38.069683052883619</v>
      </c>
      <c r="Z741" s="70" t="s">
        <v>128</v>
      </c>
      <c r="AA741" s="70" t="s">
        <v>128</v>
      </c>
      <c r="AB741" s="23">
        <v>2021</v>
      </c>
      <c r="AC741" s="24">
        <v>6399.9629245613223</v>
      </c>
      <c r="AD741" s="74" t="s">
        <v>443</v>
      </c>
      <c r="AE741" s="75">
        <v>8.4797523283109966E-2</v>
      </c>
      <c r="AF741" s="73" t="s">
        <v>128</v>
      </c>
      <c r="AG741" s="75">
        <v>3.7076690170952685E-2</v>
      </c>
      <c r="AH741" s="73" t="s">
        <v>128</v>
      </c>
      <c r="AI741" s="70" t="s">
        <v>128</v>
      </c>
    </row>
    <row r="742" spans="1:35" ht="12" customHeight="1" x14ac:dyDescent="0.2">
      <c r="A742" s="25"/>
      <c r="B742" s="176">
        <v>66.099999999999994</v>
      </c>
      <c r="C742" s="177" t="s">
        <v>319</v>
      </c>
      <c r="D742" s="178">
        <v>0.45</v>
      </c>
      <c r="E742" s="94">
        <v>3387049938</v>
      </c>
      <c r="F742" s="94">
        <v>3409249938</v>
      </c>
      <c r="G742" s="94">
        <v>1205134722</v>
      </c>
      <c r="H742" s="94">
        <v>1693960399</v>
      </c>
      <c r="I742" s="94">
        <v>2181915216</v>
      </c>
      <c r="J742" s="95">
        <v>1715289539</v>
      </c>
      <c r="K742" s="94">
        <v>198236548</v>
      </c>
      <c r="L742" s="94">
        <v>3908140</v>
      </c>
      <c r="M742" s="180"/>
      <c r="N742" s="181" t="s">
        <v>134</v>
      </c>
      <c r="O742" s="182" t="s">
        <v>116</v>
      </c>
      <c r="P742" s="182" t="s">
        <v>134</v>
      </c>
      <c r="Q742" s="53" t="s">
        <v>134</v>
      </c>
      <c r="R742" s="54" t="s">
        <v>134</v>
      </c>
      <c r="S742" s="55" t="s">
        <v>134</v>
      </c>
      <c r="T742" s="183" t="s">
        <v>163</v>
      </c>
      <c r="U742" s="183"/>
      <c r="V742" s="184" t="s">
        <v>134</v>
      </c>
      <c r="W742" s="185"/>
      <c r="X742" s="184" t="s">
        <v>134</v>
      </c>
      <c r="Y742" s="186"/>
      <c r="Z742" s="184" t="s">
        <v>134</v>
      </c>
      <c r="AA742" s="187"/>
      <c r="AB742" s="56">
        <v>2021</v>
      </c>
      <c r="AC742" s="57">
        <v>3752.5067394879179</v>
      </c>
      <c r="AD742" s="188" t="s">
        <v>443</v>
      </c>
      <c r="AE742" s="189"/>
      <c r="AF742" s="190" t="s">
        <v>134</v>
      </c>
      <c r="AG742" s="189"/>
      <c r="AH742" s="190" t="s">
        <v>134</v>
      </c>
      <c r="AI742" s="187" t="s">
        <v>134</v>
      </c>
    </row>
    <row r="743" spans="1:35" ht="12" customHeight="1" x14ac:dyDescent="0.2">
      <c r="A743" s="25"/>
      <c r="B743" s="92">
        <v>66.199999999999989</v>
      </c>
      <c r="C743" s="12" t="s">
        <v>317</v>
      </c>
      <c r="D743" s="93">
        <v>0.1</v>
      </c>
      <c r="E743" s="94">
        <v>261751326</v>
      </c>
      <c r="F743" s="94">
        <v>1255820921</v>
      </c>
      <c r="G743" s="94">
        <v>228264908</v>
      </c>
      <c r="H743" s="94">
        <v>460744728</v>
      </c>
      <c r="I743" s="94">
        <v>33486418</v>
      </c>
      <c r="J743" s="95">
        <v>795076193</v>
      </c>
      <c r="K743" s="94">
        <v>9155035</v>
      </c>
      <c r="L743" s="94">
        <v>1745429</v>
      </c>
      <c r="M743" s="96"/>
      <c r="N743" s="97" t="s">
        <v>134</v>
      </c>
      <c r="O743" s="98" t="s">
        <v>116</v>
      </c>
      <c r="P743" s="98" t="s">
        <v>134</v>
      </c>
      <c r="Q743" s="30" t="s">
        <v>134</v>
      </c>
      <c r="R743" s="31" t="s">
        <v>134</v>
      </c>
      <c r="S743" s="32" t="s">
        <v>134</v>
      </c>
      <c r="T743" s="99" t="s">
        <v>163</v>
      </c>
      <c r="U743" s="99"/>
      <c r="V743" s="100" t="s">
        <v>134</v>
      </c>
      <c r="W743" s="101"/>
      <c r="X743" s="100" t="s">
        <v>134</v>
      </c>
      <c r="Y743" s="102"/>
      <c r="Z743" s="100" t="s">
        <v>134</v>
      </c>
      <c r="AA743" s="103"/>
      <c r="AB743" s="33">
        <v>2021</v>
      </c>
      <c r="AC743" s="58">
        <v>1382.2619506761503</v>
      </c>
      <c r="AD743" s="104" t="s">
        <v>443</v>
      </c>
      <c r="AE743" s="105"/>
      <c r="AF743" s="106" t="s">
        <v>134</v>
      </c>
      <c r="AG743" s="105"/>
      <c r="AH743" s="106" t="s">
        <v>134</v>
      </c>
      <c r="AI743" s="103" t="s">
        <v>134</v>
      </c>
    </row>
    <row r="744" spans="1:35" ht="12" customHeight="1" x14ac:dyDescent="0.2">
      <c r="A744" s="25"/>
      <c r="B744" s="92">
        <v>66.299999999999983</v>
      </c>
      <c r="C744" s="12" t="s">
        <v>318</v>
      </c>
      <c r="D744" s="93">
        <v>0.45</v>
      </c>
      <c r="E744" s="94">
        <v>331261097</v>
      </c>
      <c r="F744" s="94">
        <v>1149461857</v>
      </c>
      <c r="G744" s="94">
        <v>840722569</v>
      </c>
      <c r="H744" s="94">
        <v>1117493572</v>
      </c>
      <c r="I744" s="94">
        <v>-509461472</v>
      </c>
      <c r="J744" s="95">
        <v>31968285</v>
      </c>
      <c r="K744" s="94">
        <v>8192045</v>
      </c>
      <c r="L744" s="94">
        <v>9300</v>
      </c>
      <c r="M744" s="96"/>
      <c r="N744" s="97" t="s">
        <v>134</v>
      </c>
      <c r="O744" s="98"/>
      <c r="P744" s="98"/>
      <c r="Q744" s="30" t="s">
        <v>134</v>
      </c>
      <c r="R744" s="31" t="s">
        <v>134</v>
      </c>
      <c r="S744" s="32" t="s">
        <v>134</v>
      </c>
      <c r="T744" s="99" t="s">
        <v>163</v>
      </c>
      <c r="U744" s="99"/>
      <c r="V744" s="100" t="s">
        <v>134</v>
      </c>
      <c r="W744" s="101"/>
      <c r="X744" s="100" t="s">
        <v>134</v>
      </c>
      <c r="Y744" s="102"/>
      <c r="Z744" s="100" t="s">
        <v>134</v>
      </c>
      <c r="AA744" s="103"/>
      <c r="AB744" s="33">
        <v>2021</v>
      </c>
      <c r="AC744" s="58">
        <v>1265.1942343972544</v>
      </c>
      <c r="AD744" s="104" t="s">
        <v>443</v>
      </c>
      <c r="AE744" s="105"/>
      <c r="AF744" s="106" t="s">
        <v>134</v>
      </c>
      <c r="AG744" s="105"/>
      <c r="AH744" s="106" t="s">
        <v>134</v>
      </c>
      <c r="AI744" s="103"/>
    </row>
    <row r="745" spans="1:35" ht="12" customHeight="1" x14ac:dyDescent="0.2">
      <c r="A745" s="25"/>
      <c r="B745" s="92" t="s">
        <v>134</v>
      </c>
      <c r="C745" s="107"/>
      <c r="D745" s="93"/>
      <c r="E745" s="94">
        <v>0</v>
      </c>
      <c r="F745" s="94">
        <v>0</v>
      </c>
      <c r="G745" s="94">
        <v>0</v>
      </c>
      <c r="H745" s="94">
        <v>0</v>
      </c>
      <c r="I745" s="94">
        <v>0</v>
      </c>
      <c r="J745" s="95">
        <v>0</v>
      </c>
      <c r="K745" s="94">
        <v>0</v>
      </c>
      <c r="L745" s="94">
        <v>0</v>
      </c>
      <c r="M745" s="96"/>
      <c r="N745" s="97" t="s">
        <v>134</v>
      </c>
      <c r="O745" s="98"/>
      <c r="P745" s="98"/>
      <c r="Q745" s="30" t="s">
        <v>134</v>
      </c>
      <c r="R745" s="31" t="s">
        <v>134</v>
      </c>
      <c r="S745" s="32" t="s">
        <v>134</v>
      </c>
      <c r="T745" s="99"/>
      <c r="U745" s="99"/>
      <c r="V745" s="100" t="s">
        <v>134</v>
      </c>
      <c r="W745" s="101"/>
      <c r="X745" s="100" t="s">
        <v>134</v>
      </c>
      <c r="Y745" s="102"/>
      <c r="Z745" s="100" t="s">
        <v>134</v>
      </c>
      <c r="AA745" s="103"/>
      <c r="AB745" s="33">
        <v>2021</v>
      </c>
      <c r="AC745" s="58">
        <v>0</v>
      </c>
      <c r="AD745" s="104" t="s">
        <v>134</v>
      </c>
      <c r="AE745" s="105"/>
      <c r="AF745" s="106" t="s">
        <v>134</v>
      </c>
      <c r="AG745" s="105"/>
      <c r="AH745" s="106" t="s">
        <v>134</v>
      </c>
      <c r="AI745" s="103"/>
    </row>
    <row r="746" spans="1:35" ht="12" customHeight="1" x14ac:dyDescent="0.2">
      <c r="A746" s="25"/>
      <c r="B746" s="92" t="s">
        <v>134</v>
      </c>
      <c r="C746" s="34"/>
      <c r="D746" s="93"/>
      <c r="E746" s="94">
        <v>0</v>
      </c>
      <c r="F746" s="94">
        <v>0</v>
      </c>
      <c r="G746" s="94">
        <v>0</v>
      </c>
      <c r="H746" s="94">
        <v>0</v>
      </c>
      <c r="I746" s="94">
        <v>0</v>
      </c>
      <c r="J746" s="95">
        <v>0</v>
      </c>
      <c r="K746" s="94">
        <v>0</v>
      </c>
      <c r="L746" s="94">
        <v>0</v>
      </c>
      <c r="M746" s="96"/>
      <c r="N746" s="97" t="s">
        <v>134</v>
      </c>
      <c r="O746" s="98"/>
      <c r="P746" s="98"/>
      <c r="Q746" s="30" t="s">
        <v>134</v>
      </c>
      <c r="R746" s="31" t="s">
        <v>134</v>
      </c>
      <c r="S746" s="32" t="s">
        <v>134</v>
      </c>
      <c r="T746" s="99"/>
      <c r="U746" s="99"/>
      <c r="V746" s="100" t="s">
        <v>134</v>
      </c>
      <c r="W746" s="101"/>
      <c r="X746" s="100" t="s">
        <v>134</v>
      </c>
      <c r="Y746" s="102"/>
      <c r="Z746" s="100" t="s">
        <v>134</v>
      </c>
      <c r="AA746" s="103"/>
      <c r="AB746" s="33">
        <v>2021</v>
      </c>
      <c r="AC746" s="58">
        <v>0</v>
      </c>
      <c r="AD746" s="104" t="s">
        <v>134</v>
      </c>
      <c r="AE746" s="105"/>
      <c r="AF746" s="106" t="s">
        <v>134</v>
      </c>
      <c r="AG746" s="105"/>
      <c r="AH746" s="106" t="s">
        <v>134</v>
      </c>
      <c r="AI746" s="103"/>
    </row>
    <row r="747" spans="1:35" ht="12" customHeight="1" x14ac:dyDescent="0.2">
      <c r="A747" s="25"/>
      <c r="B747" s="92" t="s">
        <v>134</v>
      </c>
      <c r="C747" s="107"/>
      <c r="D747" s="93"/>
      <c r="E747" s="94">
        <v>0</v>
      </c>
      <c r="F747" s="94">
        <v>0</v>
      </c>
      <c r="G747" s="94">
        <v>0</v>
      </c>
      <c r="H747" s="94">
        <v>0</v>
      </c>
      <c r="I747" s="94">
        <v>0</v>
      </c>
      <c r="J747" s="95">
        <v>0</v>
      </c>
      <c r="K747" s="94">
        <v>0</v>
      </c>
      <c r="L747" s="94">
        <v>0</v>
      </c>
      <c r="M747" s="96"/>
      <c r="N747" s="97" t="s">
        <v>134</v>
      </c>
      <c r="O747" s="98"/>
      <c r="P747" s="98"/>
      <c r="Q747" s="30" t="s">
        <v>134</v>
      </c>
      <c r="R747" s="31" t="s">
        <v>134</v>
      </c>
      <c r="S747" s="32" t="s">
        <v>134</v>
      </c>
      <c r="T747" s="99"/>
      <c r="U747" s="99"/>
      <c r="V747" s="100" t="s">
        <v>134</v>
      </c>
      <c r="W747" s="101"/>
      <c r="X747" s="100" t="s">
        <v>134</v>
      </c>
      <c r="Y747" s="102"/>
      <c r="Z747" s="100" t="s">
        <v>134</v>
      </c>
      <c r="AA747" s="103"/>
      <c r="AB747" s="33">
        <v>2021</v>
      </c>
      <c r="AC747" s="58">
        <v>0</v>
      </c>
      <c r="AD747" s="104" t="s">
        <v>134</v>
      </c>
      <c r="AE747" s="105"/>
      <c r="AF747" s="106" t="s">
        <v>134</v>
      </c>
      <c r="AG747" s="105"/>
      <c r="AH747" s="106" t="s">
        <v>134</v>
      </c>
      <c r="AI747" s="103"/>
    </row>
    <row r="748" spans="1:35" ht="12" customHeight="1" x14ac:dyDescent="0.2">
      <c r="A748" s="25"/>
      <c r="B748" s="92" t="s">
        <v>134</v>
      </c>
      <c r="C748" s="107"/>
      <c r="D748" s="93"/>
      <c r="E748" s="94">
        <v>0</v>
      </c>
      <c r="F748" s="94">
        <v>0</v>
      </c>
      <c r="G748" s="94">
        <v>0</v>
      </c>
      <c r="H748" s="94">
        <v>0</v>
      </c>
      <c r="I748" s="94">
        <v>0</v>
      </c>
      <c r="J748" s="95">
        <v>0</v>
      </c>
      <c r="K748" s="94">
        <v>0</v>
      </c>
      <c r="L748" s="94">
        <v>0</v>
      </c>
      <c r="M748" s="96"/>
      <c r="N748" s="97" t="s">
        <v>134</v>
      </c>
      <c r="O748" s="98"/>
      <c r="P748" s="98"/>
      <c r="Q748" s="30" t="s">
        <v>134</v>
      </c>
      <c r="R748" s="31" t="s">
        <v>134</v>
      </c>
      <c r="S748" s="32" t="s">
        <v>134</v>
      </c>
      <c r="T748" s="99"/>
      <c r="U748" s="99"/>
      <c r="V748" s="100" t="s">
        <v>134</v>
      </c>
      <c r="W748" s="101"/>
      <c r="X748" s="100" t="s">
        <v>134</v>
      </c>
      <c r="Y748" s="102"/>
      <c r="Z748" s="100" t="s">
        <v>134</v>
      </c>
      <c r="AA748" s="103"/>
      <c r="AB748" s="33">
        <v>2021</v>
      </c>
      <c r="AC748" s="58">
        <v>0</v>
      </c>
      <c r="AD748" s="104" t="s">
        <v>134</v>
      </c>
      <c r="AE748" s="105"/>
      <c r="AF748" s="106" t="s">
        <v>134</v>
      </c>
      <c r="AG748" s="105"/>
      <c r="AH748" s="106" t="s">
        <v>134</v>
      </c>
      <c r="AI748" s="103"/>
    </row>
    <row r="749" spans="1:35" ht="12" customHeight="1" x14ac:dyDescent="0.2">
      <c r="A749" s="25"/>
      <c r="B749" s="92" t="s">
        <v>134</v>
      </c>
      <c r="C749" s="107"/>
      <c r="D749" s="93"/>
      <c r="E749" s="94">
        <v>0</v>
      </c>
      <c r="F749" s="94">
        <v>0</v>
      </c>
      <c r="G749" s="94">
        <v>0</v>
      </c>
      <c r="H749" s="94">
        <v>0</v>
      </c>
      <c r="I749" s="94">
        <v>0</v>
      </c>
      <c r="J749" s="95">
        <v>0</v>
      </c>
      <c r="K749" s="94">
        <v>0</v>
      </c>
      <c r="L749" s="94">
        <v>0</v>
      </c>
      <c r="M749" s="96"/>
      <c r="N749" s="97" t="s">
        <v>134</v>
      </c>
      <c r="O749" s="98"/>
      <c r="P749" s="98"/>
      <c r="Q749" s="30" t="s">
        <v>134</v>
      </c>
      <c r="R749" s="31" t="s">
        <v>134</v>
      </c>
      <c r="S749" s="32" t="s">
        <v>134</v>
      </c>
      <c r="T749" s="99"/>
      <c r="U749" s="99"/>
      <c r="V749" s="100" t="s">
        <v>134</v>
      </c>
      <c r="W749" s="101"/>
      <c r="X749" s="100" t="s">
        <v>134</v>
      </c>
      <c r="Y749" s="102"/>
      <c r="Z749" s="100" t="s">
        <v>134</v>
      </c>
      <c r="AA749" s="103"/>
      <c r="AB749" s="33">
        <v>2021</v>
      </c>
      <c r="AC749" s="58">
        <v>0</v>
      </c>
      <c r="AD749" s="104" t="s">
        <v>134</v>
      </c>
      <c r="AE749" s="105"/>
      <c r="AF749" s="106" t="s">
        <v>134</v>
      </c>
      <c r="AG749" s="105"/>
      <c r="AH749" s="106" t="s">
        <v>134</v>
      </c>
      <c r="AI749" s="103"/>
    </row>
    <row r="750" spans="1:35" ht="12" customHeight="1" thickBot="1" x14ac:dyDescent="0.25">
      <c r="A750" s="25"/>
      <c r="B750" s="191" t="s">
        <v>134</v>
      </c>
      <c r="C750" s="192"/>
      <c r="D750" s="193"/>
      <c r="E750" s="194">
        <v>0</v>
      </c>
      <c r="F750" s="194">
        <v>0</v>
      </c>
      <c r="G750" s="194">
        <v>0</v>
      </c>
      <c r="H750" s="194">
        <v>0</v>
      </c>
      <c r="I750" s="194">
        <v>0</v>
      </c>
      <c r="J750" s="195">
        <v>0</v>
      </c>
      <c r="K750" s="194">
        <v>0</v>
      </c>
      <c r="L750" s="194">
        <v>0</v>
      </c>
      <c r="M750" s="196"/>
      <c r="N750" s="197" t="s">
        <v>134</v>
      </c>
      <c r="O750" s="198"/>
      <c r="P750" s="198"/>
      <c r="Q750" s="59" t="s">
        <v>134</v>
      </c>
      <c r="R750" s="60" t="s">
        <v>134</v>
      </c>
      <c r="S750" s="61" t="s">
        <v>134</v>
      </c>
      <c r="T750" s="199"/>
      <c r="U750" s="199"/>
      <c r="V750" s="200" t="s">
        <v>134</v>
      </c>
      <c r="W750" s="201"/>
      <c r="X750" s="200" t="s">
        <v>134</v>
      </c>
      <c r="Y750" s="202"/>
      <c r="Z750" s="200" t="s">
        <v>134</v>
      </c>
      <c r="AA750" s="203"/>
      <c r="AB750" s="62">
        <v>2021</v>
      </c>
      <c r="AC750" s="63">
        <v>0</v>
      </c>
      <c r="AD750" s="204" t="s">
        <v>134</v>
      </c>
      <c r="AE750" s="205"/>
      <c r="AF750" s="206" t="s">
        <v>134</v>
      </c>
      <c r="AG750" s="205"/>
      <c r="AH750" s="206" t="s">
        <v>134</v>
      </c>
      <c r="AI750" s="203"/>
    </row>
    <row r="751" spans="1:35" ht="18" customHeight="1" thickBot="1" x14ac:dyDescent="0.25">
      <c r="B751" s="39"/>
      <c r="C751" s="40"/>
      <c r="D751" s="40"/>
      <c r="E751" s="40"/>
      <c r="F751" s="41"/>
      <c r="G751" s="41"/>
      <c r="H751" s="41"/>
      <c r="I751" s="42"/>
      <c r="J751" s="43"/>
      <c r="K751" s="44"/>
      <c r="L751" s="44"/>
      <c r="M751" s="44"/>
      <c r="N751" s="45"/>
      <c r="O751" s="46"/>
      <c r="P751" s="45"/>
      <c r="Q751" s="45"/>
      <c r="R751" s="45"/>
      <c r="S751" s="45"/>
      <c r="T751" s="45"/>
      <c r="U751" s="45"/>
      <c r="V751" s="45"/>
      <c r="W751" s="45"/>
      <c r="X751" s="45"/>
      <c r="Y751" s="45"/>
      <c r="Z751" s="45"/>
      <c r="AA751" s="45"/>
      <c r="AB751" s="45"/>
      <c r="AC751" s="45"/>
      <c r="AD751" s="40"/>
      <c r="AE751" s="40"/>
      <c r="AF751" s="40"/>
      <c r="AG751" s="40"/>
      <c r="AH751" s="40"/>
      <c r="AI751" s="47"/>
    </row>
    <row r="752" spans="1:35" ht="25.5" customHeight="1" thickBot="1" x14ac:dyDescent="0.25">
      <c r="B752" s="171">
        <v>67</v>
      </c>
      <c r="C752" s="171" t="s">
        <v>320</v>
      </c>
      <c r="D752" s="172">
        <v>1</v>
      </c>
      <c r="E752" s="173">
        <v>5047281689</v>
      </c>
      <c r="F752" s="173">
        <v>5164128096</v>
      </c>
      <c r="G752" s="173">
        <v>827483542</v>
      </c>
      <c r="H752" s="173">
        <v>2287133103</v>
      </c>
      <c r="I752" s="173">
        <v>4219798147</v>
      </c>
      <c r="J752" s="173">
        <v>2876994993</v>
      </c>
      <c r="K752" s="173">
        <v>26464971</v>
      </c>
      <c r="L752" s="173">
        <v>22520291</v>
      </c>
      <c r="M752" s="174">
        <v>1</v>
      </c>
      <c r="N752" s="174">
        <v>3.5</v>
      </c>
      <c r="O752" s="175" t="s">
        <v>116</v>
      </c>
      <c r="P752" s="175">
        <v>0</v>
      </c>
      <c r="Q752" s="52">
        <v>700000000</v>
      </c>
      <c r="R752" s="227">
        <v>4359798147</v>
      </c>
      <c r="S752" s="73" t="s">
        <v>128</v>
      </c>
      <c r="T752" s="69" t="s">
        <v>163</v>
      </c>
      <c r="U752" s="69">
        <v>6.0995553782264835</v>
      </c>
      <c r="V752" s="70" t="s">
        <v>128</v>
      </c>
      <c r="W752" s="71">
        <v>0.4428885303545344</v>
      </c>
      <c r="X752" s="70" t="s">
        <v>128</v>
      </c>
      <c r="Y752" s="72">
        <v>1.1751611468963701</v>
      </c>
      <c r="Z752" s="70" t="s">
        <v>128</v>
      </c>
      <c r="AA752" s="70" t="s">
        <v>128</v>
      </c>
      <c r="AB752" s="23">
        <v>2021</v>
      </c>
      <c r="AC752" s="24">
        <v>5684.0729885550882</v>
      </c>
      <c r="AD752" s="74" t="s">
        <v>443</v>
      </c>
      <c r="AE752" s="75">
        <v>9.1988241426876893E-3</v>
      </c>
      <c r="AF752" s="73" t="s">
        <v>128</v>
      </c>
      <c r="AG752" s="75">
        <v>5.1247704371429285E-3</v>
      </c>
      <c r="AH752" s="73" t="s">
        <v>128</v>
      </c>
      <c r="AI752" s="70" t="s">
        <v>128</v>
      </c>
    </row>
    <row r="753" spans="1:35" ht="12" customHeight="1" x14ac:dyDescent="0.2">
      <c r="A753" s="25"/>
      <c r="B753" s="176">
        <v>67.099999999999994</v>
      </c>
      <c r="C753" s="177" t="s">
        <v>320</v>
      </c>
      <c r="D753" s="178">
        <v>1</v>
      </c>
      <c r="E753" s="94">
        <v>5047281689</v>
      </c>
      <c r="F753" s="94">
        <v>5164128096</v>
      </c>
      <c r="G753" s="94">
        <v>827483542</v>
      </c>
      <c r="H753" s="94">
        <v>2287133103</v>
      </c>
      <c r="I753" s="94">
        <v>4219798147</v>
      </c>
      <c r="J753" s="95">
        <v>2876994993</v>
      </c>
      <c r="K753" s="94">
        <v>26464971</v>
      </c>
      <c r="L753" s="94">
        <v>22520291</v>
      </c>
      <c r="M753" s="180"/>
      <c r="N753" s="181" t="s">
        <v>134</v>
      </c>
      <c r="O753" s="182" t="s">
        <v>116</v>
      </c>
      <c r="P753" s="182" t="s">
        <v>134</v>
      </c>
      <c r="Q753" s="53" t="s">
        <v>134</v>
      </c>
      <c r="R753" s="54" t="s">
        <v>134</v>
      </c>
      <c r="S753" s="55" t="s">
        <v>134</v>
      </c>
      <c r="T753" s="183" t="s">
        <v>163</v>
      </c>
      <c r="U753" s="183"/>
      <c r="V753" s="184" t="s">
        <v>134</v>
      </c>
      <c r="W753" s="185"/>
      <c r="X753" s="184" t="s">
        <v>134</v>
      </c>
      <c r="Y753" s="186"/>
      <c r="Z753" s="184" t="s">
        <v>134</v>
      </c>
      <c r="AA753" s="187"/>
      <c r="AB753" s="56">
        <v>2021</v>
      </c>
      <c r="AC753" s="57">
        <v>5684.0729885550882</v>
      </c>
      <c r="AD753" s="188" t="s">
        <v>443</v>
      </c>
      <c r="AE753" s="189"/>
      <c r="AF753" s="190" t="s">
        <v>134</v>
      </c>
      <c r="AG753" s="189"/>
      <c r="AH753" s="190" t="s">
        <v>134</v>
      </c>
      <c r="AI753" s="187" t="s">
        <v>134</v>
      </c>
    </row>
    <row r="754" spans="1:35" ht="12" customHeight="1" x14ac:dyDescent="0.2">
      <c r="A754" s="25"/>
      <c r="B754" s="92" t="s">
        <v>134</v>
      </c>
      <c r="C754" s="12"/>
      <c r="D754" s="93"/>
      <c r="E754" s="94">
        <v>0</v>
      </c>
      <c r="F754" s="94">
        <v>0</v>
      </c>
      <c r="G754" s="94">
        <v>0</v>
      </c>
      <c r="H754" s="94">
        <v>0</v>
      </c>
      <c r="I754" s="94">
        <v>0</v>
      </c>
      <c r="J754" s="95">
        <v>0</v>
      </c>
      <c r="K754" s="94">
        <v>0</v>
      </c>
      <c r="L754" s="94">
        <v>0</v>
      </c>
      <c r="M754" s="96"/>
      <c r="N754" s="97" t="s">
        <v>134</v>
      </c>
      <c r="O754" s="98" t="s">
        <v>116</v>
      </c>
      <c r="P754" s="98" t="s">
        <v>134</v>
      </c>
      <c r="Q754" s="30" t="s">
        <v>134</v>
      </c>
      <c r="R754" s="31" t="s">
        <v>134</v>
      </c>
      <c r="S754" s="32" t="s">
        <v>134</v>
      </c>
      <c r="T754" s="99"/>
      <c r="U754" s="99"/>
      <c r="V754" s="100" t="s">
        <v>134</v>
      </c>
      <c r="W754" s="101"/>
      <c r="X754" s="100" t="s">
        <v>134</v>
      </c>
      <c r="Y754" s="102"/>
      <c r="Z754" s="100" t="s">
        <v>134</v>
      </c>
      <c r="AA754" s="103"/>
      <c r="AB754" s="33">
        <v>2021</v>
      </c>
      <c r="AC754" s="58">
        <v>0</v>
      </c>
      <c r="AD754" s="104" t="s">
        <v>134</v>
      </c>
      <c r="AE754" s="105"/>
      <c r="AF754" s="106" t="s">
        <v>134</v>
      </c>
      <c r="AG754" s="105"/>
      <c r="AH754" s="106" t="s">
        <v>134</v>
      </c>
      <c r="AI754" s="103" t="s">
        <v>134</v>
      </c>
    </row>
    <row r="755" spans="1:35" ht="12" customHeight="1" x14ac:dyDescent="0.2">
      <c r="A755" s="25"/>
      <c r="B755" s="92" t="s">
        <v>134</v>
      </c>
      <c r="C755" s="12"/>
      <c r="D755" s="93"/>
      <c r="E755" s="94">
        <v>0</v>
      </c>
      <c r="F755" s="94">
        <v>0</v>
      </c>
      <c r="G755" s="94">
        <v>0</v>
      </c>
      <c r="H755" s="94">
        <v>0</v>
      </c>
      <c r="I755" s="94">
        <v>0</v>
      </c>
      <c r="J755" s="95">
        <v>0</v>
      </c>
      <c r="K755" s="94">
        <v>0</v>
      </c>
      <c r="L755" s="94">
        <v>0</v>
      </c>
      <c r="M755" s="96"/>
      <c r="N755" s="97" t="s">
        <v>134</v>
      </c>
      <c r="O755" s="98"/>
      <c r="P755" s="98"/>
      <c r="Q755" s="30" t="s">
        <v>134</v>
      </c>
      <c r="R755" s="31" t="s">
        <v>134</v>
      </c>
      <c r="S755" s="32" t="s">
        <v>134</v>
      </c>
      <c r="T755" s="99"/>
      <c r="U755" s="99"/>
      <c r="V755" s="100" t="s">
        <v>134</v>
      </c>
      <c r="W755" s="101"/>
      <c r="X755" s="100" t="s">
        <v>134</v>
      </c>
      <c r="Y755" s="102"/>
      <c r="Z755" s="100" t="s">
        <v>134</v>
      </c>
      <c r="AA755" s="103"/>
      <c r="AB755" s="33">
        <v>2021</v>
      </c>
      <c r="AC755" s="58">
        <v>0</v>
      </c>
      <c r="AD755" s="104" t="s">
        <v>134</v>
      </c>
      <c r="AE755" s="105"/>
      <c r="AF755" s="106" t="s">
        <v>134</v>
      </c>
      <c r="AG755" s="105"/>
      <c r="AH755" s="106" t="s">
        <v>134</v>
      </c>
      <c r="AI755" s="103"/>
    </row>
    <row r="756" spans="1:35" ht="12" customHeight="1" x14ac:dyDescent="0.2">
      <c r="A756" s="25"/>
      <c r="B756" s="92" t="s">
        <v>134</v>
      </c>
      <c r="C756" s="107"/>
      <c r="D756" s="93"/>
      <c r="E756" s="94">
        <v>0</v>
      </c>
      <c r="F756" s="94">
        <v>0</v>
      </c>
      <c r="G756" s="94">
        <v>0</v>
      </c>
      <c r="H756" s="94">
        <v>0</v>
      </c>
      <c r="I756" s="94">
        <v>0</v>
      </c>
      <c r="J756" s="95">
        <v>0</v>
      </c>
      <c r="K756" s="94">
        <v>0</v>
      </c>
      <c r="L756" s="94">
        <v>0</v>
      </c>
      <c r="M756" s="96"/>
      <c r="N756" s="97" t="s">
        <v>134</v>
      </c>
      <c r="O756" s="98"/>
      <c r="P756" s="98"/>
      <c r="Q756" s="30" t="s">
        <v>134</v>
      </c>
      <c r="R756" s="31" t="s">
        <v>134</v>
      </c>
      <c r="S756" s="32" t="s">
        <v>134</v>
      </c>
      <c r="T756" s="99"/>
      <c r="U756" s="99"/>
      <c r="V756" s="100" t="s">
        <v>134</v>
      </c>
      <c r="W756" s="101"/>
      <c r="X756" s="100" t="s">
        <v>134</v>
      </c>
      <c r="Y756" s="102"/>
      <c r="Z756" s="100" t="s">
        <v>134</v>
      </c>
      <c r="AA756" s="103"/>
      <c r="AB756" s="33">
        <v>2021</v>
      </c>
      <c r="AC756" s="58">
        <v>0</v>
      </c>
      <c r="AD756" s="104" t="s">
        <v>134</v>
      </c>
      <c r="AE756" s="105"/>
      <c r="AF756" s="106" t="s">
        <v>134</v>
      </c>
      <c r="AG756" s="105"/>
      <c r="AH756" s="106" t="s">
        <v>134</v>
      </c>
      <c r="AI756" s="103"/>
    </row>
    <row r="757" spans="1:35" ht="12" customHeight="1" x14ac:dyDescent="0.2">
      <c r="A757" s="25"/>
      <c r="B757" s="92" t="s">
        <v>134</v>
      </c>
      <c r="C757" s="34"/>
      <c r="D757" s="93"/>
      <c r="E757" s="94">
        <v>0</v>
      </c>
      <c r="F757" s="94">
        <v>0</v>
      </c>
      <c r="G757" s="94">
        <v>0</v>
      </c>
      <c r="H757" s="94">
        <v>0</v>
      </c>
      <c r="I757" s="94">
        <v>0</v>
      </c>
      <c r="J757" s="95">
        <v>0</v>
      </c>
      <c r="K757" s="94">
        <v>0</v>
      </c>
      <c r="L757" s="94">
        <v>0</v>
      </c>
      <c r="M757" s="96"/>
      <c r="N757" s="97" t="s">
        <v>134</v>
      </c>
      <c r="O757" s="98"/>
      <c r="P757" s="98"/>
      <c r="Q757" s="30" t="s">
        <v>134</v>
      </c>
      <c r="R757" s="31" t="s">
        <v>134</v>
      </c>
      <c r="S757" s="32" t="s">
        <v>134</v>
      </c>
      <c r="T757" s="99"/>
      <c r="U757" s="99"/>
      <c r="V757" s="100" t="s">
        <v>134</v>
      </c>
      <c r="W757" s="101"/>
      <c r="X757" s="100" t="s">
        <v>134</v>
      </c>
      <c r="Y757" s="102"/>
      <c r="Z757" s="100" t="s">
        <v>134</v>
      </c>
      <c r="AA757" s="103"/>
      <c r="AB757" s="33">
        <v>2021</v>
      </c>
      <c r="AC757" s="58">
        <v>0</v>
      </c>
      <c r="AD757" s="104" t="s">
        <v>134</v>
      </c>
      <c r="AE757" s="105"/>
      <c r="AF757" s="106" t="s">
        <v>134</v>
      </c>
      <c r="AG757" s="105"/>
      <c r="AH757" s="106" t="s">
        <v>134</v>
      </c>
      <c r="AI757" s="103"/>
    </row>
    <row r="758" spans="1:35" ht="12" customHeight="1" x14ac:dyDescent="0.2">
      <c r="A758" s="25"/>
      <c r="B758" s="92" t="s">
        <v>134</v>
      </c>
      <c r="C758" s="107"/>
      <c r="D758" s="93"/>
      <c r="E758" s="94">
        <v>0</v>
      </c>
      <c r="F758" s="94">
        <v>0</v>
      </c>
      <c r="G758" s="94">
        <v>0</v>
      </c>
      <c r="H758" s="94">
        <v>0</v>
      </c>
      <c r="I758" s="94">
        <v>0</v>
      </c>
      <c r="J758" s="95">
        <v>0</v>
      </c>
      <c r="K758" s="94">
        <v>0</v>
      </c>
      <c r="L758" s="94">
        <v>0</v>
      </c>
      <c r="M758" s="96"/>
      <c r="N758" s="97" t="s">
        <v>134</v>
      </c>
      <c r="O758" s="98"/>
      <c r="P758" s="98"/>
      <c r="Q758" s="30" t="s">
        <v>134</v>
      </c>
      <c r="R758" s="31" t="s">
        <v>134</v>
      </c>
      <c r="S758" s="32" t="s">
        <v>134</v>
      </c>
      <c r="T758" s="99"/>
      <c r="U758" s="99"/>
      <c r="V758" s="100" t="s">
        <v>134</v>
      </c>
      <c r="W758" s="101"/>
      <c r="X758" s="100" t="s">
        <v>134</v>
      </c>
      <c r="Y758" s="102"/>
      <c r="Z758" s="100" t="s">
        <v>134</v>
      </c>
      <c r="AA758" s="103"/>
      <c r="AB758" s="33">
        <v>2021</v>
      </c>
      <c r="AC758" s="58">
        <v>0</v>
      </c>
      <c r="AD758" s="104" t="s">
        <v>134</v>
      </c>
      <c r="AE758" s="105"/>
      <c r="AF758" s="106" t="s">
        <v>134</v>
      </c>
      <c r="AG758" s="105"/>
      <c r="AH758" s="106" t="s">
        <v>134</v>
      </c>
      <c r="AI758" s="103"/>
    </row>
    <row r="759" spans="1:35" ht="12" customHeight="1" x14ac:dyDescent="0.2">
      <c r="A759" s="25"/>
      <c r="B759" s="92" t="s">
        <v>134</v>
      </c>
      <c r="C759" s="107"/>
      <c r="D759" s="93"/>
      <c r="E759" s="94">
        <v>0</v>
      </c>
      <c r="F759" s="94">
        <v>0</v>
      </c>
      <c r="G759" s="94">
        <v>0</v>
      </c>
      <c r="H759" s="94">
        <v>0</v>
      </c>
      <c r="I759" s="94">
        <v>0</v>
      </c>
      <c r="J759" s="95">
        <v>0</v>
      </c>
      <c r="K759" s="94">
        <v>0</v>
      </c>
      <c r="L759" s="94">
        <v>0</v>
      </c>
      <c r="M759" s="96"/>
      <c r="N759" s="97" t="s">
        <v>134</v>
      </c>
      <c r="O759" s="98"/>
      <c r="P759" s="98"/>
      <c r="Q759" s="30" t="s">
        <v>134</v>
      </c>
      <c r="R759" s="31" t="s">
        <v>134</v>
      </c>
      <c r="S759" s="32" t="s">
        <v>134</v>
      </c>
      <c r="T759" s="99"/>
      <c r="U759" s="99"/>
      <c r="V759" s="100" t="s">
        <v>134</v>
      </c>
      <c r="W759" s="101"/>
      <c r="X759" s="100" t="s">
        <v>134</v>
      </c>
      <c r="Y759" s="102"/>
      <c r="Z759" s="100" t="s">
        <v>134</v>
      </c>
      <c r="AA759" s="103"/>
      <c r="AB759" s="33">
        <v>2021</v>
      </c>
      <c r="AC759" s="58">
        <v>0</v>
      </c>
      <c r="AD759" s="104" t="s">
        <v>134</v>
      </c>
      <c r="AE759" s="105"/>
      <c r="AF759" s="106" t="s">
        <v>134</v>
      </c>
      <c r="AG759" s="105"/>
      <c r="AH759" s="106" t="s">
        <v>134</v>
      </c>
      <c r="AI759" s="103"/>
    </row>
    <row r="760" spans="1:35" ht="12" customHeight="1" x14ac:dyDescent="0.2">
      <c r="A760" s="25"/>
      <c r="B760" s="92" t="s">
        <v>134</v>
      </c>
      <c r="C760" s="107"/>
      <c r="D760" s="93"/>
      <c r="E760" s="94">
        <v>0</v>
      </c>
      <c r="F760" s="94">
        <v>0</v>
      </c>
      <c r="G760" s="94">
        <v>0</v>
      </c>
      <c r="H760" s="94">
        <v>0</v>
      </c>
      <c r="I760" s="94">
        <v>0</v>
      </c>
      <c r="J760" s="95">
        <v>0</v>
      </c>
      <c r="K760" s="94">
        <v>0</v>
      </c>
      <c r="L760" s="94">
        <v>0</v>
      </c>
      <c r="M760" s="96"/>
      <c r="N760" s="97" t="s">
        <v>134</v>
      </c>
      <c r="O760" s="98"/>
      <c r="P760" s="98"/>
      <c r="Q760" s="30" t="s">
        <v>134</v>
      </c>
      <c r="R760" s="31" t="s">
        <v>134</v>
      </c>
      <c r="S760" s="32" t="s">
        <v>134</v>
      </c>
      <c r="T760" s="99"/>
      <c r="U760" s="99"/>
      <c r="V760" s="100" t="s">
        <v>134</v>
      </c>
      <c r="W760" s="101"/>
      <c r="X760" s="100" t="s">
        <v>134</v>
      </c>
      <c r="Y760" s="102"/>
      <c r="Z760" s="100" t="s">
        <v>134</v>
      </c>
      <c r="AA760" s="103"/>
      <c r="AB760" s="33">
        <v>2021</v>
      </c>
      <c r="AC760" s="58">
        <v>0</v>
      </c>
      <c r="AD760" s="104" t="s">
        <v>134</v>
      </c>
      <c r="AE760" s="105"/>
      <c r="AF760" s="106" t="s">
        <v>134</v>
      </c>
      <c r="AG760" s="105"/>
      <c r="AH760" s="106" t="s">
        <v>134</v>
      </c>
      <c r="AI760" s="103"/>
    </row>
    <row r="761" spans="1:35" ht="12" customHeight="1" thickBot="1" x14ac:dyDescent="0.25">
      <c r="A761" s="25"/>
      <c r="B761" s="191" t="s">
        <v>134</v>
      </c>
      <c r="C761" s="192"/>
      <c r="D761" s="193"/>
      <c r="E761" s="194">
        <v>0</v>
      </c>
      <c r="F761" s="194">
        <v>0</v>
      </c>
      <c r="G761" s="194">
        <v>0</v>
      </c>
      <c r="H761" s="194">
        <v>0</v>
      </c>
      <c r="I761" s="194">
        <v>0</v>
      </c>
      <c r="J761" s="195">
        <v>0</v>
      </c>
      <c r="K761" s="194">
        <v>0</v>
      </c>
      <c r="L761" s="194">
        <v>0</v>
      </c>
      <c r="M761" s="196"/>
      <c r="N761" s="197" t="s">
        <v>134</v>
      </c>
      <c r="O761" s="198"/>
      <c r="P761" s="198"/>
      <c r="Q761" s="59" t="s">
        <v>134</v>
      </c>
      <c r="R761" s="60" t="s">
        <v>134</v>
      </c>
      <c r="S761" s="61" t="s">
        <v>134</v>
      </c>
      <c r="T761" s="199"/>
      <c r="U761" s="199"/>
      <c r="V761" s="200" t="s">
        <v>134</v>
      </c>
      <c r="W761" s="201"/>
      <c r="X761" s="200" t="s">
        <v>134</v>
      </c>
      <c r="Y761" s="202"/>
      <c r="Z761" s="200" t="s">
        <v>134</v>
      </c>
      <c r="AA761" s="203"/>
      <c r="AB761" s="62">
        <v>2021</v>
      </c>
      <c r="AC761" s="63">
        <v>0</v>
      </c>
      <c r="AD761" s="204" t="s">
        <v>134</v>
      </c>
      <c r="AE761" s="205"/>
      <c r="AF761" s="206" t="s">
        <v>134</v>
      </c>
      <c r="AG761" s="205"/>
      <c r="AH761" s="206" t="s">
        <v>134</v>
      </c>
      <c r="AI761" s="203"/>
    </row>
    <row r="762" spans="1:35" ht="18" customHeight="1" thickBot="1" x14ac:dyDescent="0.25">
      <c r="B762" s="39"/>
      <c r="C762" s="40"/>
      <c r="D762" s="40"/>
      <c r="E762" s="40"/>
      <c r="F762" s="41"/>
      <c r="G762" s="41"/>
      <c r="H762" s="41"/>
      <c r="I762" s="42"/>
      <c r="J762" s="43"/>
      <c r="K762" s="44"/>
      <c r="L762" s="44"/>
      <c r="M762" s="44"/>
      <c r="N762" s="45"/>
      <c r="O762" s="46"/>
      <c r="P762" s="45"/>
      <c r="Q762" s="45"/>
      <c r="R762" s="45"/>
      <c r="S762" s="45"/>
      <c r="T762" s="45"/>
      <c r="U762" s="45"/>
      <c r="V762" s="45"/>
      <c r="W762" s="45"/>
      <c r="X762" s="45"/>
      <c r="Y762" s="45"/>
      <c r="Z762" s="45"/>
      <c r="AA762" s="45"/>
      <c r="AB762" s="45"/>
      <c r="AC762" s="45"/>
      <c r="AD762" s="40"/>
      <c r="AE762" s="40"/>
      <c r="AF762" s="40"/>
      <c r="AG762" s="40"/>
      <c r="AH762" s="40"/>
      <c r="AI762" s="47"/>
    </row>
    <row r="763" spans="1:35" ht="25.5" customHeight="1" thickBot="1" x14ac:dyDescent="0.25">
      <c r="B763" s="171">
        <v>68</v>
      </c>
      <c r="C763" s="171" t="s">
        <v>321</v>
      </c>
      <c r="D763" s="172">
        <v>1</v>
      </c>
      <c r="E763" s="173">
        <v>784258725</v>
      </c>
      <c r="F763" s="173">
        <v>1014369118</v>
      </c>
      <c r="G763" s="173">
        <v>159165066</v>
      </c>
      <c r="H763" s="173">
        <v>221088825</v>
      </c>
      <c r="I763" s="173">
        <v>625093659</v>
      </c>
      <c r="J763" s="173">
        <v>793280293</v>
      </c>
      <c r="K763" s="173">
        <v>216519967</v>
      </c>
      <c r="L763" s="173">
        <v>39211759</v>
      </c>
      <c r="M763" s="174">
        <v>1</v>
      </c>
      <c r="N763" s="174">
        <v>3.5</v>
      </c>
      <c r="O763" s="175" t="s">
        <v>116</v>
      </c>
      <c r="P763" s="175">
        <v>0</v>
      </c>
      <c r="Q763" s="52">
        <v>700000000</v>
      </c>
      <c r="R763" s="227">
        <v>765093659</v>
      </c>
      <c r="S763" s="73" t="s">
        <v>128</v>
      </c>
      <c r="T763" s="69" t="s">
        <v>163</v>
      </c>
      <c r="U763" s="69">
        <v>4.9273294995523704</v>
      </c>
      <c r="V763" s="70" t="s">
        <v>128</v>
      </c>
      <c r="W763" s="71">
        <v>0.21795697550011572</v>
      </c>
      <c r="X763" s="70" t="s">
        <v>128</v>
      </c>
      <c r="Y763" s="72">
        <v>5.5218121431379803</v>
      </c>
      <c r="Z763" s="70" t="s">
        <v>128</v>
      </c>
      <c r="AA763" s="70" t="s">
        <v>128</v>
      </c>
      <c r="AB763" s="23">
        <v>2021</v>
      </c>
      <c r="AC763" s="24">
        <v>1116.4998227898816</v>
      </c>
      <c r="AD763" s="74" t="s">
        <v>443</v>
      </c>
      <c r="AE763" s="75">
        <v>0.27294257642676623</v>
      </c>
      <c r="AF763" s="73" t="s">
        <v>128</v>
      </c>
      <c r="AG763" s="75">
        <v>0.21345283798357906</v>
      </c>
      <c r="AH763" s="73" t="s">
        <v>128</v>
      </c>
      <c r="AI763" s="70" t="s">
        <v>128</v>
      </c>
    </row>
    <row r="764" spans="1:35" ht="12" customHeight="1" x14ac:dyDescent="0.2">
      <c r="A764" s="25"/>
      <c r="B764" s="176">
        <v>68.099999999999994</v>
      </c>
      <c r="C764" s="177" t="s">
        <v>321</v>
      </c>
      <c r="D764" s="178">
        <v>1</v>
      </c>
      <c r="E764" s="94">
        <v>784258725</v>
      </c>
      <c r="F764" s="94">
        <v>1014369118</v>
      </c>
      <c r="G764" s="94">
        <v>159165066</v>
      </c>
      <c r="H764" s="94">
        <v>221088825</v>
      </c>
      <c r="I764" s="94">
        <v>625093659</v>
      </c>
      <c r="J764" s="95">
        <v>793280293</v>
      </c>
      <c r="K764" s="94">
        <v>216519967</v>
      </c>
      <c r="L764" s="94">
        <v>39211759</v>
      </c>
      <c r="M764" s="180"/>
      <c r="N764" s="181" t="s">
        <v>134</v>
      </c>
      <c r="O764" s="182" t="s">
        <v>116</v>
      </c>
      <c r="P764" s="182" t="s">
        <v>134</v>
      </c>
      <c r="Q764" s="53" t="s">
        <v>134</v>
      </c>
      <c r="R764" s="54" t="s">
        <v>134</v>
      </c>
      <c r="S764" s="55" t="s">
        <v>134</v>
      </c>
      <c r="T764" s="183" t="s">
        <v>163</v>
      </c>
      <c r="U764" s="183"/>
      <c r="V764" s="184" t="s">
        <v>134</v>
      </c>
      <c r="W764" s="185"/>
      <c r="X764" s="184" t="s">
        <v>134</v>
      </c>
      <c r="Y764" s="186"/>
      <c r="Z764" s="184" t="s">
        <v>134</v>
      </c>
      <c r="AA764" s="187"/>
      <c r="AB764" s="56">
        <v>2021</v>
      </c>
      <c r="AC764" s="57">
        <v>1116.4998227898816</v>
      </c>
      <c r="AD764" s="188" t="s">
        <v>443</v>
      </c>
      <c r="AE764" s="189"/>
      <c r="AF764" s="190" t="s">
        <v>134</v>
      </c>
      <c r="AG764" s="189"/>
      <c r="AH764" s="190" t="s">
        <v>134</v>
      </c>
      <c r="AI764" s="187" t="s">
        <v>134</v>
      </c>
    </row>
    <row r="765" spans="1:35" ht="12" customHeight="1" x14ac:dyDescent="0.2">
      <c r="A765" s="25"/>
      <c r="B765" s="92" t="s">
        <v>134</v>
      </c>
      <c r="C765" s="12"/>
      <c r="D765" s="93"/>
      <c r="E765" s="94">
        <v>0</v>
      </c>
      <c r="F765" s="94">
        <v>0</v>
      </c>
      <c r="G765" s="94">
        <v>0</v>
      </c>
      <c r="H765" s="94">
        <v>0</v>
      </c>
      <c r="I765" s="94">
        <v>0</v>
      </c>
      <c r="J765" s="95">
        <v>0</v>
      </c>
      <c r="K765" s="94">
        <v>0</v>
      </c>
      <c r="L765" s="94">
        <v>0</v>
      </c>
      <c r="M765" s="96"/>
      <c r="N765" s="97" t="s">
        <v>134</v>
      </c>
      <c r="O765" s="98" t="s">
        <v>116</v>
      </c>
      <c r="P765" s="98" t="s">
        <v>134</v>
      </c>
      <c r="Q765" s="30" t="s">
        <v>134</v>
      </c>
      <c r="R765" s="31" t="s">
        <v>134</v>
      </c>
      <c r="S765" s="32" t="s">
        <v>134</v>
      </c>
      <c r="T765" s="99"/>
      <c r="U765" s="99"/>
      <c r="V765" s="100" t="s">
        <v>134</v>
      </c>
      <c r="W765" s="101"/>
      <c r="X765" s="100" t="s">
        <v>134</v>
      </c>
      <c r="Y765" s="102"/>
      <c r="Z765" s="100" t="s">
        <v>134</v>
      </c>
      <c r="AA765" s="103"/>
      <c r="AB765" s="33">
        <v>2021</v>
      </c>
      <c r="AC765" s="58">
        <v>0</v>
      </c>
      <c r="AD765" s="104" t="s">
        <v>134</v>
      </c>
      <c r="AE765" s="105"/>
      <c r="AF765" s="106" t="s">
        <v>134</v>
      </c>
      <c r="AG765" s="105"/>
      <c r="AH765" s="106" t="s">
        <v>134</v>
      </c>
      <c r="AI765" s="103" t="s">
        <v>134</v>
      </c>
    </row>
    <row r="766" spans="1:35" ht="12" customHeight="1" x14ac:dyDescent="0.2">
      <c r="A766" s="25"/>
      <c r="B766" s="92" t="s">
        <v>134</v>
      </c>
      <c r="C766" s="12"/>
      <c r="D766" s="93"/>
      <c r="E766" s="94">
        <v>0</v>
      </c>
      <c r="F766" s="94">
        <v>0</v>
      </c>
      <c r="G766" s="94">
        <v>0</v>
      </c>
      <c r="H766" s="94">
        <v>0</v>
      </c>
      <c r="I766" s="94">
        <v>0</v>
      </c>
      <c r="J766" s="95">
        <v>0</v>
      </c>
      <c r="K766" s="94">
        <v>0</v>
      </c>
      <c r="L766" s="94">
        <v>0</v>
      </c>
      <c r="M766" s="96"/>
      <c r="N766" s="97" t="s">
        <v>134</v>
      </c>
      <c r="O766" s="98"/>
      <c r="P766" s="98"/>
      <c r="Q766" s="30" t="s">
        <v>134</v>
      </c>
      <c r="R766" s="31" t="s">
        <v>134</v>
      </c>
      <c r="S766" s="32" t="s">
        <v>134</v>
      </c>
      <c r="T766" s="99"/>
      <c r="U766" s="99"/>
      <c r="V766" s="100" t="s">
        <v>134</v>
      </c>
      <c r="W766" s="101"/>
      <c r="X766" s="100" t="s">
        <v>134</v>
      </c>
      <c r="Y766" s="102"/>
      <c r="Z766" s="100" t="s">
        <v>134</v>
      </c>
      <c r="AA766" s="103"/>
      <c r="AB766" s="33">
        <v>2021</v>
      </c>
      <c r="AC766" s="58">
        <v>0</v>
      </c>
      <c r="AD766" s="104" t="s">
        <v>134</v>
      </c>
      <c r="AE766" s="105"/>
      <c r="AF766" s="106" t="s">
        <v>134</v>
      </c>
      <c r="AG766" s="105"/>
      <c r="AH766" s="106" t="s">
        <v>134</v>
      </c>
      <c r="AI766" s="103"/>
    </row>
    <row r="767" spans="1:35" ht="12" customHeight="1" x14ac:dyDescent="0.2">
      <c r="A767" s="25"/>
      <c r="B767" s="92" t="s">
        <v>134</v>
      </c>
      <c r="C767" s="107"/>
      <c r="D767" s="93"/>
      <c r="E767" s="94">
        <v>0</v>
      </c>
      <c r="F767" s="94">
        <v>0</v>
      </c>
      <c r="G767" s="94">
        <v>0</v>
      </c>
      <c r="H767" s="94">
        <v>0</v>
      </c>
      <c r="I767" s="94">
        <v>0</v>
      </c>
      <c r="J767" s="95">
        <v>0</v>
      </c>
      <c r="K767" s="94">
        <v>0</v>
      </c>
      <c r="L767" s="94">
        <v>0</v>
      </c>
      <c r="M767" s="96"/>
      <c r="N767" s="97" t="s">
        <v>134</v>
      </c>
      <c r="O767" s="98"/>
      <c r="P767" s="98"/>
      <c r="Q767" s="30" t="s">
        <v>134</v>
      </c>
      <c r="R767" s="31" t="s">
        <v>134</v>
      </c>
      <c r="S767" s="32" t="s">
        <v>134</v>
      </c>
      <c r="T767" s="99"/>
      <c r="U767" s="99"/>
      <c r="V767" s="100" t="s">
        <v>134</v>
      </c>
      <c r="W767" s="101"/>
      <c r="X767" s="100" t="s">
        <v>134</v>
      </c>
      <c r="Y767" s="102"/>
      <c r="Z767" s="100" t="s">
        <v>134</v>
      </c>
      <c r="AA767" s="103"/>
      <c r="AB767" s="33">
        <v>2021</v>
      </c>
      <c r="AC767" s="58">
        <v>0</v>
      </c>
      <c r="AD767" s="104" t="s">
        <v>134</v>
      </c>
      <c r="AE767" s="105"/>
      <c r="AF767" s="106" t="s">
        <v>134</v>
      </c>
      <c r="AG767" s="105"/>
      <c r="AH767" s="106" t="s">
        <v>134</v>
      </c>
      <c r="AI767" s="103"/>
    </row>
    <row r="768" spans="1:35" ht="12" customHeight="1" x14ac:dyDescent="0.2">
      <c r="A768" s="25"/>
      <c r="B768" s="92" t="s">
        <v>134</v>
      </c>
      <c r="C768" s="34"/>
      <c r="D768" s="93"/>
      <c r="E768" s="94">
        <v>0</v>
      </c>
      <c r="F768" s="94">
        <v>0</v>
      </c>
      <c r="G768" s="94">
        <v>0</v>
      </c>
      <c r="H768" s="94">
        <v>0</v>
      </c>
      <c r="I768" s="94">
        <v>0</v>
      </c>
      <c r="J768" s="95">
        <v>0</v>
      </c>
      <c r="K768" s="94">
        <v>0</v>
      </c>
      <c r="L768" s="94">
        <v>0</v>
      </c>
      <c r="M768" s="96"/>
      <c r="N768" s="97" t="s">
        <v>134</v>
      </c>
      <c r="O768" s="98"/>
      <c r="P768" s="98"/>
      <c r="Q768" s="30" t="s">
        <v>134</v>
      </c>
      <c r="R768" s="31" t="s">
        <v>134</v>
      </c>
      <c r="S768" s="32" t="s">
        <v>134</v>
      </c>
      <c r="T768" s="99"/>
      <c r="U768" s="99"/>
      <c r="V768" s="100" t="s">
        <v>134</v>
      </c>
      <c r="W768" s="101"/>
      <c r="X768" s="100" t="s">
        <v>134</v>
      </c>
      <c r="Y768" s="102"/>
      <c r="Z768" s="100" t="s">
        <v>134</v>
      </c>
      <c r="AA768" s="103"/>
      <c r="AB768" s="33">
        <v>2021</v>
      </c>
      <c r="AC768" s="58">
        <v>0</v>
      </c>
      <c r="AD768" s="104" t="s">
        <v>134</v>
      </c>
      <c r="AE768" s="105"/>
      <c r="AF768" s="106" t="s">
        <v>134</v>
      </c>
      <c r="AG768" s="105"/>
      <c r="AH768" s="106" t="s">
        <v>134</v>
      </c>
      <c r="AI768" s="103"/>
    </row>
    <row r="769" spans="1:35" ht="12" customHeight="1" x14ac:dyDescent="0.2">
      <c r="A769" s="25"/>
      <c r="B769" s="92" t="s">
        <v>134</v>
      </c>
      <c r="C769" s="107"/>
      <c r="D769" s="93"/>
      <c r="E769" s="94">
        <v>0</v>
      </c>
      <c r="F769" s="94">
        <v>0</v>
      </c>
      <c r="G769" s="94">
        <v>0</v>
      </c>
      <c r="H769" s="94">
        <v>0</v>
      </c>
      <c r="I769" s="94">
        <v>0</v>
      </c>
      <c r="J769" s="95">
        <v>0</v>
      </c>
      <c r="K769" s="94">
        <v>0</v>
      </c>
      <c r="L769" s="94">
        <v>0</v>
      </c>
      <c r="M769" s="96"/>
      <c r="N769" s="97" t="s">
        <v>134</v>
      </c>
      <c r="O769" s="98"/>
      <c r="P769" s="98"/>
      <c r="Q769" s="30" t="s">
        <v>134</v>
      </c>
      <c r="R769" s="31" t="s">
        <v>134</v>
      </c>
      <c r="S769" s="32" t="s">
        <v>134</v>
      </c>
      <c r="T769" s="99"/>
      <c r="U769" s="99"/>
      <c r="V769" s="100" t="s">
        <v>134</v>
      </c>
      <c r="W769" s="101"/>
      <c r="X769" s="100" t="s">
        <v>134</v>
      </c>
      <c r="Y769" s="102"/>
      <c r="Z769" s="100" t="s">
        <v>134</v>
      </c>
      <c r="AA769" s="103"/>
      <c r="AB769" s="33">
        <v>2021</v>
      </c>
      <c r="AC769" s="58">
        <v>0</v>
      </c>
      <c r="AD769" s="104" t="s">
        <v>134</v>
      </c>
      <c r="AE769" s="105"/>
      <c r="AF769" s="106" t="s">
        <v>134</v>
      </c>
      <c r="AG769" s="105"/>
      <c r="AH769" s="106" t="s">
        <v>134</v>
      </c>
      <c r="AI769" s="103"/>
    </row>
    <row r="770" spans="1:35" ht="12" customHeight="1" x14ac:dyDescent="0.2">
      <c r="A770" s="25"/>
      <c r="B770" s="92" t="s">
        <v>134</v>
      </c>
      <c r="C770" s="107"/>
      <c r="D770" s="93"/>
      <c r="E770" s="94">
        <v>0</v>
      </c>
      <c r="F770" s="94">
        <v>0</v>
      </c>
      <c r="G770" s="94">
        <v>0</v>
      </c>
      <c r="H770" s="94">
        <v>0</v>
      </c>
      <c r="I770" s="94">
        <v>0</v>
      </c>
      <c r="J770" s="95">
        <v>0</v>
      </c>
      <c r="K770" s="94">
        <v>0</v>
      </c>
      <c r="L770" s="94">
        <v>0</v>
      </c>
      <c r="M770" s="96"/>
      <c r="N770" s="97" t="s">
        <v>134</v>
      </c>
      <c r="O770" s="98"/>
      <c r="P770" s="98"/>
      <c r="Q770" s="30" t="s">
        <v>134</v>
      </c>
      <c r="R770" s="31" t="s">
        <v>134</v>
      </c>
      <c r="S770" s="32" t="s">
        <v>134</v>
      </c>
      <c r="T770" s="99"/>
      <c r="U770" s="99"/>
      <c r="V770" s="100" t="s">
        <v>134</v>
      </c>
      <c r="W770" s="101"/>
      <c r="X770" s="100" t="s">
        <v>134</v>
      </c>
      <c r="Y770" s="102"/>
      <c r="Z770" s="100" t="s">
        <v>134</v>
      </c>
      <c r="AA770" s="103"/>
      <c r="AB770" s="33">
        <v>2021</v>
      </c>
      <c r="AC770" s="58">
        <v>0</v>
      </c>
      <c r="AD770" s="104" t="s">
        <v>134</v>
      </c>
      <c r="AE770" s="105"/>
      <c r="AF770" s="106" t="s">
        <v>134</v>
      </c>
      <c r="AG770" s="105"/>
      <c r="AH770" s="106" t="s">
        <v>134</v>
      </c>
      <c r="AI770" s="103"/>
    </row>
    <row r="771" spans="1:35" ht="12" customHeight="1" x14ac:dyDescent="0.2">
      <c r="A771" s="25"/>
      <c r="B771" s="92" t="s">
        <v>134</v>
      </c>
      <c r="C771" s="107"/>
      <c r="D771" s="93"/>
      <c r="E771" s="94">
        <v>0</v>
      </c>
      <c r="F771" s="94">
        <v>0</v>
      </c>
      <c r="G771" s="94">
        <v>0</v>
      </c>
      <c r="H771" s="94">
        <v>0</v>
      </c>
      <c r="I771" s="94">
        <v>0</v>
      </c>
      <c r="J771" s="95">
        <v>0</v>
      </c>
      <c r="K771" s="94">
        <v>0</v>
      </c>
      <c r="L771" s="94">
        <v>0</v>
      </c>
      <c r="M771" s="96"/>
      <c r="N771" s="97" t="s">
        <v>134</v>
      </c>
      <c r="O771" s="98"/>
      <c r="P771" s="98"/>
      <c r="Q771" s="30" t="s">
        <v>134</v>
      </c>
      <c r="R771" s="31" t="s">
        <v>134</v>
      </c>
      <c r="S771" s="32" t="s">
        <v>134</v>
      </c>
      <c r="T771" s="99"/>
      <c r="U771" s="99"/>
      <c r="V771" s="100" t="s">
        <v>134</v>
      </c>
      <c r="W771" s="101"/>
      <c r="X771" s="100" t="s">
        <v>134</v>
      </c>
      <c r="Y771" s="102"/>
      <c r="Z771" s="100" t="s">
        <v>134</v>
      </c>
      <c r="AA771" s="103"/>
      <c r="AB771" s="33">
        <v>2021</v>
      </c>
      <c r="AC771" s="58">
        <v>0</v>
      </c>
      <c r="AD771" s="104" t="s">
        <v>134</v>
      </c>
      <c r="AE771" s="105"/>
      <c r="AF771" s="106" t="s">
        <v>134</v>
      </c>
      <c r="AG771" s="105"/>
      <c r="AH771" s="106" t="s">
        <v>134</v>
      </c>
      <c r="AI771" s="103"/>
    </row>
    <row r="772" spans="1:35" ht="12" customHeight="1" thickBot="1" x14ac:dyDescent="0.25">
      <c r="A772" s="25"/>
      <c r="B772" s="191" t="s">
        <v>134</v>
      </c>
      <c r="C772" s="192"/>
      <c r="D772" s="193"/>
      <c r="E772" s="194">
        <v>0</v>
      </c>
      <c r="F772" s="194">
        <v>0</v>
      </c>
      <c r="G772" s="194">
        <v>0</v>
      </c>
      <c r="H772" s="194">
        <v>0</v>
      </c>
      <c r="I772" s="194">
        <v>0</v>
      </c>
      <c r="J772" s="195">
        <v>0</v>
      </c>
      <c r="K772" s="194">
        <v>0</v>
      </c>
      <c r="L772" s="194">
        <v>0</v>
      </c>
      <c r="M772" s="196"/>
      <c r="N772" s="197" t="s">
        <v>134</v>
      </c>
      <c r="O772" s="198"/>
      <c r="P772" s="198"/>
      <c r="Q772" s="59" t="s">
        <v>134</v>
      </c>
      <c r="R772" s="60" t="s">
        <v>134</v>
      </c>
      <c r="S772" s="61" t="s">
        <v>134</v>
      </c>
      <c r="T772" s="199"/>
      <c r="U772" s="199"/>
      <c r="V772" s="200" t="s">
        <v>134</v>
      </c>
      <c r="W772" s="201"/>
      <c r="X772" s="200" t="s">
        <v>134</v>
      </c>
      <c r="Y772" s="202"/>
      <c r="Z772" s="200" t="s">
        <v>134</v>
      </c>
      <c r="AA772" s="203"/>
      <c r="AB772" s="62">
        <v>2021</v>
      </c>
      <c r="AC772" s="63">
        <v>0</v>
      </c>
      <c r="AD772" s="204" t="s">
        <v>134</v>
      </c>
      <c r="AE772" s="205"/>
      <c r="AF772" s="206" t="s">
        <v>134</v>
      </c>
      <c r="AG772" s="205"/>
      <c r="AH772" s="206" t="s">
        <v>134</v>
      </c>
      <c r="AI772" s="203"/>
    </row>
    <row r="773" spans="1:35" ht="18" customHeight="1" thickBot="1" x14ac:dyDescent="0.25">
      <c r="B773" s="39"/>
      <c r="C773" s="40"/>
      <c r="D773" s="40"/>
      <c r="E773" s="40"/>
      <c r="F773" s="41"/>
      <c r="G773" s="41"/>
      <c r="H773" s="41"/>
      <c r="I773" s="42"/>
      <c r="J773" s="43"/>
      <c r="K773" s="44"/>
      <c r="L773" s="44"/>
      <c r="M773" s="44"/>
      <c r="N773" s="45"/>
      <c r="O773" s="46"/>
      <c r="P773" s="45"/>
      <c r="Q773" s="45"/>
      <c r="R773" s="45"/>
      <c r="S773" s="45"/>
      <c r="T773" s="45"/>
      <c r="U773" s="45"/>
      <c r="V773" s="45"/>
      <c r="W773" s="45"/>
      <c r="X773" s="45"/>
      <c r="Y773" s="45"/>
      <c r="Z773" s="45"/>
      <c r="AA773" s="45"/>
      <c r="AB773" s="45"/>
      <c r="AC773" s="45"/>
      <c r="AD773" s="40"/>
      <c r="AE773" s="40"/>
      <c r="AF773" s="40"/>
      <c r="AG773" s="40"/>
      <c r="AH773" s="40"/>
      <c r="AI773" s="47"/>
    </row>
    <row r="774" spans="1:35" ht="25.5" customHeight="1" thickBot="1" x14ac:dyDescent="0.25">
      <c r="B774" s="171">
        <v>69</v>
      </c>
      <c r="C774" s="171" t="s">
        <v>322</v>
      </c>
      <c r="D774" s="172">
        <v>1</v>
      </c>
      <c r="E774" s="173">
        <v>6993905989</v>
      </c>
      <c r="F774" s="173">
        <v>12263128995</v>
      </c>
      <c r="G774" s="173">
        <v>478228843</v>
      </c>
      <c r="H774" s="173">
        <v>2823678672</v>
      </c>
      <c r="I774" s="173">
        <v>6515677146</v>
      </c>
      <c r="J774" s="173">
        <v>9439450323</v>
      </c>
      <c r="K774" s="173">
        <v>757951057</v>
      </c>
      <c r="L774" s="173">
        <v>1112791</v>
      </c>
      <c r="M774" s="174">
        <v>1</v>
      </c>
      <c r="N774" s="174">
        <v>3.5</v>
      </c>
      <c r="O774" s="175" t="s">
        <v>116</v>
      </c>
      <c r="P774" s="175">
        <v>0</v>
      </c>
      <c r="Q774" s="52">
        <v>700000000</v>
      </c>
      <c r="R774" s="227">
        <v>6655677146</v>
      </c>
      <c r="S774" s="73" t="s">
        <v>128</v>
      </c>
      <c r="T774" s="69" t="s">
        <v>163</v>
      </c>
      <c r="U774" s="69">
        <v>14.624600944447845</v>
      </c>
      <c r="V774" s="70" t="s">
        <v>128</v>
      </c>
      <c r="W774" s="71">
        <v>0.23025760172230822</v>
      </c>
      <c r="X774" s="70" t="s">
        <v>128</v>
      </c>
      <c r="Y774" s="72">
        <v>681.12615666374006</v>
      </c>
      <c r="Z774" s="70" t="s">
        <v>128</v>
      </c>
      <c r="AA774" s="70" t="s">
        <v>128</v>
      </c>
      <c r="AB774" s="23">
        <v>2021</v>
      </c>
      <c r="AC774" s="24">
        <v>13497.829445717569</v>
      </c>
      <c r="AD774" s="74" t="s">
        <v>443</v>
      </c>
      <c r="AE774" s="75">
        <v>8.0296101050840812E-2</v>
      </c>
      <c r="AF774" s="73" t="s">
        <v>128</v>
      </c>
      <c r="AG774" s="75">
        <v>6.1807313395222101E-2</v>
      </c>
      <c r="AH774" s="73" t="s">
        <v>128</v>
      </c>
      <c r="AI774" s="70" t="s">
        <v>128</v>
      </c>
    </row>
    <row r="775" spans="1:35" ht="12" customHeight="1" x14ac:dyDescent="0.2">
      <c r="A775" s="25"/>
      <c r="B775" s="176">
        <v>69.099999999999994</v>
      </c>
      <c r="C775" s="177" t="s">
        <v>324</v>
      </c>
      <c r="D775" s="178">
        <v>0.25</v>
      </c>
      <c r="E775" s="94">
        <v>3068596261</v>
      </c>
      <c r="F775" s="94">
        <v>7946065449</v>
      </c>
      <c r="G775" s="94">
        <v>165877691</v>
      </c>
      <c r="H775" s="94">
        <v>1008542691</v>
      </c>
      <c r="I775" s="94">
        <v>2902718570</v>
      </c>
      <c r="J775" s="95">
        <v>6937522758</v>
      </c>
      <c r="K775" s="94">
        <v>446766237</v>
      </c>
      <c r="L775" s="94">
        <v>562791</v>
      </c>
      <c r="M775" s="180"/>
      <c r="N775" s="181" t="s">
        <v>134</v>
      </c>
      <c r="O775" s="182" t="s">
        <v>116</v>
      </c>
      <c r="P775" s="182" t="s">
        <v>134</v>
      </c>
      <c r="Q775" s="53" t="s">
        <v>134</v>
      </c>
      <c r="R775" s="54" t="s">
        <v>134</v>
      </c>
      <c r="S775" s="55" t="s">
        <v>134</v>
      </c>
      <c r="T775" s="183" t="s">
        <v>163</v>
      </c>
      <c r="U775" s="183"/>
      <c r="V775" s="184" t="s">
        <v>134</v>
      </c>
      <c r="W775" s="185"/>
      <c r="X775" s="184" t="s">
        <v>134</v>
      </c>
      <c r="Y775" s="186"/>
      <c r="Z775" s="184" t="s">
        <v>134</v>
      </c>
      <c r="AA775" s="187"/>
      <c r="AB775" s="56">
        <v>2021</v>
      </c>
      <c r="AC775" s="57">
        <v>8746.1068246808572</v>
      </c>
      <c r="AD775" s="188" t="s">
        <v>443</v>
      </c>
      <c r="AE775" s="189"/>
      <c r="AF775" s="190" t="s">
        <v>134</v>
      </c>
      <c r="AG775" s="189"/>
      <c r="AH775" s="190" t="s">
        <v>134</v>
      </c>
      <c r="AI775" s="187" t="s">
        <v>134</v>
      </c>
    </row>
    <row r="776" spans="1:35" ht="12" customHeight="1" x14ac:dyDescent="0.2">
      <c r="A776" s="25"/>
      <c r="B776" s="92">
        <v>69.199999999999989</v>
      </c>
      <c r="C776" s="12" t="s">
        <v>323</v>
      </c>
      <c r="D776" s="93">
        <v>0.75</v>
      </c>
      <c r="E776" s="94">
        <v>3925309728</v>
      </c>
      <c r="F776" s="94">
        <v>4317063546</v>
      </c>
      <c r="G776" s="94">
        <v>312351152</v>
      </c>
      <c r="H776" s="94">
        <v>1815135981</v>
      </c>
      <c r="I776" s="94">
        <v>3612958576</v>
      </c>
      <c r="J776" s="95">
        <v>2501927565</v>
      </c>
      <c r="K776" s="94">
        <v>311184820</v>
      </c>
      <c r="L776" s="94">
        <v>550000</v>
      </c>
      <c r="M776" s="96"/>
      <c r="N776" s="97" t="s">
        <v>134</v>
      </c>
      <c r="O776" s="98" t="s">
        <v>116</v>
      </c>
      <c r="P776" s="98" t="s">
        <v>134</v>
      </c>
      <c r="Q776" s="30" t="s">
        <v>134</v>
      </c>
      <c r="R776" s="31" t="s">
        <v>134</v>
      </c>
      <c r="S776" s="32" t="s">
        <v>134</v>
      </c>
      <c r="T776" s="99" t="s">
        <v>163</v>
      </c>
      <c r="U776" s="99"/>
      <c r="V776" s="100" t="s">
        <v>134</v>
      </c>
      <c r="W776" s="101"/>
      <c r="X776" s="100" t="s">
        <v>134</v>
      </c>
      <c r="Y776" s="102"/>
      <c r="Z776" s="100" t="s">
        <v>134</v>
      </c>
      <c r="AA776" s="103"/>
      <c r="AB776" s="33">
        <v>2021</v>
      </c>
      <c r="AC776" s="58">
        <v>4751.7226210367126</v>
      </c>
      <c r="AD776" s="104" t="s">
        <v>443</v>
      </c>
      <c r="AE776" s="105"/>
      <c r="AF776" s="106" t="s">
        <v>134</v>
      </c>
      <c r="AG776" s="105"/>
      <c r="AH776" s="106" t="s">
        <v>134</v>
      </c>
      <c r="AI776" s="103" t="s">
        <v>134</v>
      </c>
    </row>
    <row r="777" spans="1:35" ht="12" customHeight="1" x14ac:dyDescent="0.2">
      <c r="A777" s="25"/>
      <c r="B777" s="92" t="s">
        <v>134</v>
      </c>
      <c r="C777" s="12"/>
      <c r="D777" s="93"/>
      <c r="E777" s="94">
        <v>0</v>
      </c>
      <c r="F777" s="94">
        <v>0</v>
      </c>
      <c r="G777" s="94">
        <v>0</v>
      </c>
      <c r="H777" s="94">
        <v>0</v>
      </c>
      <c r="I777" s="94">
        <v>0</v>
      </c>
      <c r="J777" s="95">
        <v>0</v>
      </c>
      <c r="K777" s="94">
        <v>0</v>
      </c>
      <c r="L777" s="94">
        <v>0</v>
      </c>
      <c r="M777" s="96"/>
      <c r="N777" s="97" t="s">
        <v>134</v>
      </c>
      <c r="O777" s="98"/>
      <c r="P777" s="98"/>
      <c r="Q777" s="30" t="s">
        <v>134</v>
      </c>
      <c r="R777" s="31" t="s">
        <v>134</v>
      </c>
      <c r="S777" s="32" t="s">
        <v>134</v>
      </c>
      <c r="T777" s="99"/>
      <c r="U777" s="99"/>
      <c r="V777" s="100" t="s">
        <v>134</v>
      </c>
      <c r="W777" s="101"/>
      <c r="X777" s="100" t="s">
        <v>134</v>
      </c>
      <c r="Y777" s="102"/>
      <c r="Z777" s="100" t="s">
        <v>134</v>
      </c>
      <c r="AA777" s="103"/>
      <c r="AB777" s="33">
        <v>2021</v>
      </c>
      <c r="AC777" s="58">
        <v>0</v>
      </c>
      <c r="AD777" s="104" t="s">
        <v>134</v>
      </c>
      <c r="AE777" s="105"/>
      <c r="AF777" s="106" t="s">
        <v>134</v>
      </c>
      <c r="AG777" s="105"/>
      <c r="AH777" s="106" t="s">
        <v>134</v>
      </c>
      <c r="AI777" s="103"/>
    </row>
    <row r="778" spans="1:35" ht="12" customHeight="1" x14ac:dyDescent="0.2">
      <c r="A778" s="25"/>
      <c r="B778" s="92" t="s">
        <v>134</v>
      </c>
      <c r="C778" s="107"/>
      <c r="D778" s="93"/>
      <c r="E778" s="94">
        <v>0</v>
      </c>
      <c r="F778" s="94">
        <v>0</v>
      </c>
      <c r="G778" s="94">
        <v>0</v>
      </c>
      <c r="H778" s="94">
        <v>0</v>
      </c>
      <c r="I778" s="94">
        <v>0</v>
      </c>
      <c r="J778" s="95">
        <v>0</v>
      </c>
      <c r="K778" s="94">
        <v>0</v>
      </c>
      <c r="L778" s="94">
        <v>0</v>
      </c>
      <c r="M778" s="96"/>
      <c r="N778" s="97" t="s">
        <v>134</v>
      </c>
      <c r="O778" s="98"/>
      <c r="P778" s="98"/>
      <c r="Q778" s="30" t="s">
        <v>134</v>
      </c>
      <c r="R778" s="31" t="s">
        <v>134</v>
      </c>
      <c r="S778" s="32" t="s">
        <v>134</v>
      </c>
      <c r="T778" s="99"/>
      <c r="U778" s="99"/>
      <c r="V778" s="100" t="s">
        <v>134</v>
      </c>
      <c r="W778" s="101"/>
      <c r="X778" s="100" t="s">
        <v>134</v>
      </c>
      <c r="Y778" s="102"/>
      <c r="Z778" s="100" t="s">
        <v>134</v>
      </c>
      <c r="AA778" s="103"/>
      <c r="AB778" s="33">
        <v>2021</v>
      </c>
      <c r="AC778" s="58">
        <v>0</v>
      </c>
      <c r="AD778" s="104" t="s">
        <v>134</v>
      </c>
      <c r="AE778" s="105"/>
      <c r="AF778" s="106" t="s">
        <v>134</v>
      </c>
      <c r="AG778" s="105"/>
      <c r="AH778" s="106" t="s">
        <v>134</v>
      </c>
      <c r="AI778" s="103"/>
    </row>
    <row r="779" spans="1:35" ht="12" customHeight="1" x14ac:dyDescent="0.2">
      <c r="A779" s="25"/>
      <c r="B779" s="92" t="s">
        <v>134</v>
      </c>
      <c r="C779" s="34"/>
      <c r="D779" s="93"/>
      <c r="E779" s="94">
        <v>0</v>
      </c>
      <c r="F779" s="94">
        <v>0</v>
      </c>
      <c r="G779" s="94">
        <v>0</v>
      </c>
      <c r="H779" s="94">
        <v>0</v>
      </c>
      <c r="I779" s="94">
        <v>0</v>
      </c>
      <c r="J779" s="95">
        <v>0</v>
      </c>
      <c r="K779" s="94">
        <v>0</v>
      </c>
      <c r="L779" s="94">
        <v>0</v>
      </c>
      <c r="M779" s="96"/>
      <c r="N779" s="97" t="s">
        <v>134</v>
      </c>
      <c r="O779" s="98"/>
      <c r="P779" s="98"/>
      <c r="Q779" s="30" t="s">
        <v>134</v>
      </c>
      <c r="R779" s="31" t="s">
        <v>134</v>
      </c>
      <c r="S779" s="32" t="s">
        <v>134</v>
      </c>
      <c r="T779" s="99"/>
      <c r="U779" s="99"/>
      <c r="V779" s="100" t="s">
        <v>134</v>
      </c>
      <c r="W779" s="101"/>
      <c r="X779" s="100" t="s">
        <v>134</v>
      </c>
      <c r="Y779" s="102"/>
      <c r="Z779" s="100" t="s">
        <v>134</v>
      </c>
      <c r="AA779" s="103"/>
      <c r="AB779" s="33">
        <v>2021</v>
      </c>
      <c r="AC779" s="58">
        <v>0</v>
      </c>
      <c r="AD779" s="104" t="s">
        <v>134</v>
      </c>
      <c r="AE779" s="105"/>
      <c r="AF779" s="106" t="s">
        <v>134</v>
      </c>
      <c r="AG779" s="105"/>
      <c r="AH779" s="106" t="s">
        <v>134</v>
      </c>
      <c r="AI779" s="103"/>
    </row>
    <row r="780" spans="1:35" ht="12" customHeight="1" x14ac:dyDescent="0.2">
      <c r="A780" s="25"/>
      <c r="B780" s="92" t="s">
        <v>134</v>
      </c>
      <c r="C780" s="107"/>
      <c r="D780" s="93"/>
      <c r="E780" s="94">
        <v>0</v>
      </c>
      <c r="F780" s="94">
        <v>0</v>
      </c>
      <c r="G780" s="94">
        <v>0</v>
      </c>
      <c r="H780" s="94">
        <v>0</v>
      </c>
      <c r="I780" s="94">
        <v>0</v>
      </c>
      <c r="J780" s="95">
        <v>0</v>
      </c>
      <c r="K780" s="94">
        <v>0</v>
      </c>
      <c r="L780" s="94">
        <v>0</v>
      </c>
      <c r="M780" s="96"/>
      <c r="N780" s="97" t="s">
        <v>134</v>
      </c>
      <c r="O780" s="98"/>
      <c r="P780" s="98"/>
      <c r="Q780" s="30" t="s">
        <v>134</v>
      </c>
      <c r="R780" s="31" t="s">
        <v>134</v>
      </c>
      <c r="S780" s="32" t="s">
        <v>134</v>
      </c>
      <c r="T780" s="99"/>
      <c r="U780" s="99"/>
      <c r="V780" s="100" t="s">
        <v>134</v>
      </c>
      <c r="W780" s="101"/>
      <c r="X780" s="100" t="s">
        <v>134</v>
      </c>
      <c r="Y780" s="102"/>
      <c r="Z780" s="100" t="s">
        <v>134</v>
      </c>
      <c r="AA780" s="103"/>
      <c r="AB780" s="33">
        <v>2021</v>
      </c>
      <c r="AC780" s="58">
        <v>0</v>
      </c>
      <c r="AD780" s="104" t="s">
        <v>134</v>
      </c>
      <c r="AE780" s="105"/>
      <c r="AF780" s="106" t="s">
        <v>134</v>
      </c>
      <c r="AG780" s="105"/>
      <c r="AH780" s="106" t="s">
        <v>134</v>
      </c>
      <c r="AI780" s="103"/>
    </row>
    <row r="781" spans="1:35" ht="12" customHeight="1" x14ac:dyDescent="0.2">
      <c r="A781" s="25"/>
      <c r="B781" s="92" t="s">
        <v>134</v>
      </c>
      <c r="C781" s="107"/>
      <c r="D781" s="93"/>
      <c r="E781" s="94">
        <v>0</v>
      </c>
      <c r="F781" s="94">
        <v>0</v>
      </c>
      <c r="G781" s="94">
        <v>0</v>
      </c>
      <c r="H781" s="94">
        <v>0</v>
      </c>
      <c r="I781" s="94">
        <v>0</v>
      </c>
      <c r="J781" s="95">
        <v>0</v>
      </c>
      <c r="K781" s="94">
        <v>0</v>
      </c>
      <c r="L781" s="94">
        <v>0</v>
      </c>
      <c r="M781" s="96"/>
      <c r="N781" s="97" t="s">
        <v>134</v>
      </c>
      <c r="O781" s="98"/>
      <c r="P781" s="98"/>
      <c r="Q781" s="30" t="s">
        <v>134</v>
      </c>
      <c r="R781" s="31" t="s">
        <v>134</v>
      </c>
      <c r="S781" s="32" t="s">
        <v>134</v>
      </c>
      <c r="T781" s="99"/>
      <c r="U781" s="99"/>
      <c r="V781" s="100" t="s">
        <v>134</v>
      </c>
      <c r="W781" s="101"/>
      <c r="X781" s="100" t="s">
        <v>134</v>
      </c>
      <c r="Y781" s="102"/>
      <c r="Z781" s="100" t="s">
        <v>134</v>
      </c>
      <c r="AA781" s="103"/>
      <c r="AB781" s="33">
        <v>2021</v>
      </c>
      <c r="AC781" s="58">
        <v>0</v>
      </c>
      <c r="AD781" s="104" t="s">
        <v>134</v>
      </c>
      <c r="AE781" s="105"/>
      <c r="AF781" s="106" t="s">
        <v>134</v>
      </c>
      <c r="AG781" s="105"/>
      <c r="AH781" s="106" t="s">
        <v>134</v>
      </c>
      <c r="AI781" s="103"/>
    </row>
    <row r="782" spans="1:35" ht="12" customHeight="1" x14ac:dyDescent="0.2">
      <c r="A782" s="25"/>
      <c r="B782" s="92" t="s">
        <v>134</v>
      </c>
      <c r="C782" s="107"/>
      <c r="D782" s="93"/>
      <c r="E782" s="94">
        <v>0</v>
      </c>
      <c r="F782" s="94">
        <v>0</v>
      </c>
      <c r="G782" s="94">
        <v>0</v>
      </c>
      <c r="H782" s="94">
        <v>0</v>
      </c>
      <c r="I782" s="94">
        <v>0</v>
      </c>
      <c r="J782" s="95">
        <v>0</v>
      </c>
      <c r="K782" s="94">
        <v>0</v>
      </c>
      <c r="L782" s="94">
        <v>0</v>
      </c>
      <c r="M782" s="96"/>
      <c r="N782" s="97" t="s">
        <v>134</v>
      </c>
      <c r="O782" s="98"/>
      <c r="P782" s="98"/>
      <c r="Q782" s="30" t="s">
        <v>134</v>
      </c>
      <c r="R782" s="31" t="s">
        <v>134</v>
      </c>
      <c r="S782" s="32" t="s">
        <v>134</v>
      </c>
      <c r="T782" s="99"/>
      <c r="U782" s="99"/>
      <c r="V782" s="100" t="s">
        <v>134</v>
      </c>
      <c r="W782" s="101"/>
      <c r="X782" s="100" t="s">
        <v>134</v>
      </c>
      <c r="Y782" s="102"/>
      <c r="Z782" s="100" t="s">
        <v>134</v>
      </c>
      <c r="AA782" s="103"/>
      <c r="AB782" s="33">
        <v>2021</v>
      </c>
      <c r="AC782" s="58">
        <v>0</v>
      </c>
      <c r="AD782" s="104" t="s">
        <v>134</v>
      </c>
      <c r="AE782" s="105"/>
      <c r="AF782" s="106" t="s">
        <v>134</v>
      </c>
      <c r="AG782" s="105"/>
      <c r="AH782" s="106" t="s">
        <v>134</v>
      </c>
      <c r="AI782" s="103"/>
    </row>
    <row r="783" spans="1:35" ht="12" customHeight="1" thickBot="1" x14ac:dyDescent="0.25">
      <c r="A783" s="25"/>
      <c r="B783" s="191" t="s">
        <v>134</v>
      </c>
      <c r="C783" s="192"/>
      <c r="D783" s="193"/>
      <c r="E783" s="194">
        <v>0</v>
      </c>
      <c r="F783" s="194">
        <v>0</v>
      </c>
      <c r="G783" s="194">
        <v>0</v>
      </c>
      <c r="H783" s="194">
        <v>0</v>
      </c>
      <c r="I783" s="194">
        <v>0</v>
      </c>
      <c r="J783" s="195">
        <v>0</v>
      </c>
      <c r="K783" s="194">
        <v>0</v>
      </c>
      <c r="L783" s="194">
        <v>0</v>
      </c>
      <c r="M783" s="196"/>
      <c r="N783" s="197" t="s">
        <v>134</v>
      </c>
      <c r="O783" s="198"/>
      <c r="P783" s="198"/>
      <c r="Q783" s="59" t="s">
        <v>134</v>
      </c>
      <c r="R783" s="60" t="s">
        <v>134</v>
      </c>
      <c r="S783" s="61" t="s">
        <v>134</v>
      </c>
      <c r="T783" s="199"/>
      <c r="U783" s="199"/>
      <c r="V783" s="200" t="s">
        <v>134</v>
      </c>
      <c r="W783" s="201"/>
      <c r="X783" s="200" t="s">
        <v>134</v>
      </c>
      <c r="Y783" s="202"/>
      <c r="Z783" s="200" t="s">
        <v>134</v>
      </c>
      <c r="AA783" s="203"/>
      <c r="AB783" s="62">
        <v>2021</v>
      </c>
      <c r="AC783" s="63">
        <v>0</v>
      </c>
      <c r="AD783" s="204" t="s">
        <v>134</v>
      </c>
      <c r="AE783" s="205"/>
      <c r="AF783" s="206" t="s">
        <v>134</v>
      </c>
      <c r="AG783" s="205"/>
      <c r="AH783" s="206" t="s">
        <v>134</v>
      </c>
      <c r="AI783" s="203"/>
    </row>
    <row r="784" spans="1:35" ht="18" customHeight="1" thickBot="1" x14ac:dyDescent="0.25">
      <c r="B784" s="39"/>
      <c r="C784" s="40"/>
      <c r="D784" s="40"/>
      <c r="E784" s="40"/>
      <c r="F784" s="41"/>
      <c r="G784" s="41"/>
      <c r="H784" s="41"/>
      <c r="I784" s="42"/>
      <c r="J784" s="43"/>
      <c r="K784" s="44"/>
      <c r="L784" s="44"/>
      <c r="M784" s="44"/>
      <c r="N784" s="45"/>
      <c r="O784" s="46"/>
      <c r="P784" s="45"/>
      <c r="Q784" s="45"/>
      <c r="R784" s="45"/>
      <c r="S784" s="45"/>
      <c r="T784" s="45"/>
      <c r="U784" s="45"/>
      <c r="V784" s="45"/>
      <c r="W784" s="45"/>
      <c r="X784" s="45"/>
      <c r="Y784" s="45"/>
      <c r="Z784" s="45"/>
      <c r="AA784" s="45"/>
      <c r="AB784" s="45"/>
      <c r="AC784" s="45"/>
      <c r="AD784" s="40"/>
      <c r="AE784" s="40"/>
      <c r="AF784" s="40"/>
      <c r="AG784" s="40"/>
      <c r="AH784" s="40"/>
      <c r="AI784" s="47"/>
    </row>
    <row r="785" spans="1:35" ht="25.5" customHeight="1" thickBot="1" x14ac:dyDescent="0.25">
      <c r="B785" s="171">
        <v>70</v>
      </c>
      <c r="C785" s="171" t="s">
        <v>325</v>
      </c>
      <c r="D785" s="172">
        <v>1</v>
      </c>
      <c r="E785" s="173">
        <v>2372629126</v>
      </c>
      <c r="F785" s="173">
        <v>2521490126</v>
      </c>
      <c r="G785" s="173">
        <v>1147584222</v>
      </c>
      <c r="H785" s="173">
        <v>1147584222</v>
      </c>
      <c r="I785" s="173">
        <v>1225044904</v>
      </c>
      <c r="J785" s="173">
        <v>1373905904</v>
      </c>
      <c r="K785" s="173">
        <v>39590602</v>
      </c>
      <c r="L785" s="173">
        <v>81400</v>
      </c>
      <c r="M785" s="174">
        <v>1</v>
      </c>
      <c r="N785" s="174">
        <v>3.5</v>
      </c>
      <c r="O785" s="175" t="s">
        <v>116</v>
      </c>
      <c r="P785" s="175">
        <v>0</v>
      </c>
      <c r="Q785" s="52">
        <v>700000000</v>
      </c>
      <c r="R785" s="227">
        <v>1365044904</v>
      </c>
      <c r="S785" s="73" t="s">
        <v>128</v>
      </c>
      <c r="T785" s="69" t="s">
        <v>163</v>
      </c>
      <c r="U785" s="69">
        <v>2.0674989081542114</v>
      </c>
      <c r="V785" s="70" t="s">
        <v>128</v>
      </c>
      <c r="W785" s="71">
        <v>0.45512144194690374</v>
      </c>
      <c r="X785" s="70" t="s">
        <v>128</v>
      </c>
      <c r="Y785" s="72">
        <v>486.37103194103196</v>
      </c>
      <c r="Z785" s="70" t="s">
        <v>128</v>
      </c>
      <c r="AA785" s="70" t="s">
        <v>128</v>
      </c>
      <c r="AB785" s="23">
        <v>2021</v>
      </c>
      <c r="AC785" s="24">
        <v>2775.3637496340225</v>
      </c>
      <c r="AD785" s="74" t="s">
        <v>443</v>
      </c>
      <c r="AE785" s="75">
        <v>2.8816094235227917E-2</v>
      </c>
      <c r="AF785" s="73" t="s">
        <v>128</v>
      </c>
      <c r="AG785" s="75">
        <v>1.5701271875613126E-2</v>
      </c>
      <c r="AH785" s="73" t="s">
        <v>128</v>
      </c>
      <c r="AI785" s="70" t="s">
        <v>128</v>
      </c>
    </row>
    <row r="786" spans="1:35" ht="12" customHeight="1" x14ac:dyDescent="0.2">
      <c r="A786" s="25"/>
      <c r="B786" s="176">
        <v>70.099999999999994</v>
      </c>
      <c r="C786" s="177" t="s">
        <v>325</v>
      </c>
      <c r="D786" s="178">
        <v>1</v>
      </c>
      <c r="E786" s="94">
        <v>2372629126</v>
      </c>
      <c r="F786" s="94">
        <v>2521490126</v>
      </c>
      <c r="G786" s="94">
        <v>1147584222</v>
      </c>
      <c r="H786" s="94">
        <v>1147584222</v>
      </c>
      <c r="I786" s="94">
        <v>1225044904</v>
      </c>
      <c r="J786" s="95">
        <v>1373905904</v>
      </c>
      <c r="K786" s="94">
        <v>39590602</v>
      </c>
      <c r="L786" s="94">
        <v>81400</v>
      </c>
      <c r="M786" s="180"/>
      <c r="N786" s="181" t="s">
        <v>134</v>
      </c>
      <c r="O786" s="182" t="s">
        <v>116</v>
      </c>
      <c r="P786" s="182" t="s">
        <v>134</v>
      </c>
      <c r="Q786" s="53" t="s">
        <v>134</v>
      </c>
      <c r="R786" s="54" t="s">
        <v>134</v>
      </c>
      <c r="S786" s="55" t="s">
        <v>134</v>
      </c>
      <c r="T786" s="183" t="s">
        <v>163</v>
      </c>
      <c r="U786" s="183"/>
      <c r="V786" s="184" t="s">
        <v>134</v>
      </c>
      <c r="W786" s="185"/>
      <c r="X786" s="184" t="s">
        <v>134</v>
      </c>
      <c r="Y786" s="186"/>
      <c r="Z786" s="184" t="s">
        <v>134</v>
      </c>
      <c r="AA786" s="187"/>
      <c r="AB786" s="56">
        <v>2021</v>
      </c>
      <c r="AC786" s="57">
        <v>2775.3637496340225</v>
      </c>
      <c r="AD786" s="188" t="s">
        <v>443</v>
      </c>
      <c r="AE786" s="189"/>
      <c r="AF786" s="190" t="s">
        <v>134</v>
      </c>
      <c r="AG786" s="189"/>
      <c r="AH786" s="190" t="s">
        <v>134</v>
      </c>
      <c r="AI786" s="187" t="s">
        <v>134</v>
      </c>
    </row>
    <row r="787" spans="1:35" ht="12" customHeight="1" x14ac:dyDescent="0.2">
      <c r="A787" s="25"/>
      <c r="B787" s="92" t="s">
        <v>134</v>
      </c>
      <c r="C787" s="12"/>
      <c r="D787" s="93"/>
      <c r="E787" s="94">
        <v>0</v>
      </c>
      <c r="F787" s="94">
        <v>0</v>
      </c>
      <c r="G787" s="94">
        <v>0</v>
      </c>
      <c r="H787" s="94">
        <v>0</v>
      </c>
      <c r="I787" s="94">
        <v>0</v>
      </c>
      <c r="J787" s="95">
        <v>0</v>
      </c>
      <c r="K787" s="94">
        <v>0</v>
      </c>
      <c r="L787" s="94">
        <v>0</v>
      </c>
      <c r="M787" s="96"/>
      <c r="N787" s="97" t="s">
        <v>134</v>
      </c>
      <c r="O787" s="98" t="s">
        <v>116</v>
      </c>
      <c r="P787" s="98" t="s">
        <v>134</v>
      </c>
      <c r="Q787" s="30" t="s">
        <v>134</v>
      </c>
      <c r="R787" s="31" t="s">
        <v>134</v>
      </c>
      <c r="S787" s="32" t="s">
        <v>134</v>
      </c>
      <c r="T787" s="99"/>
      <c r="U787" s="99"/>
      <c r="V787" s="100" t="s">
        <v>134</v>
      </c>
      <c r="W787" s="101"/>
      <c r="X787" s="100" t="s">
        <v>134</v>
      </c>
      <c r="Y787" s="102"/>
      <c r="Z787" s="100" t="s">
        <v>134</v>
      </c>
      <c r="AA787" s="103"/>
      <c r="AB787" s="33">
        <v>2021</v>
      </c>
      <c r="AC787" s="58">
        <v>0</v>
      </c>
      <c r="AD787" s="104" t="s">
        <v>134</v>
      </c>
      <c r="AE787" s="105"/>
      <c r="AF787" s="106" t="s">
        <v>134</v>
      </c>
      <c r="AG787" s="105"/>
      <c r="AH787" s="106" t="s">
        <v>134</v>
      </c>
      <c r="AI787" s="103" t="s">
        <v>134</v>
      </c>
    </row>
    <row r="788" spans="1:35" ht="12" customHeight="1" x14ac:dyDescent="0.2">
      <c r="A788" s="25"/>
      <c r="B788" s="92" t="s">
        <v>134</v>
      </c>
      <c r="C788" s="12"/>
      <c r="D788" s="93"/>
      <c r="E788" s="94">
        <v>0</v>
      </c>
      <c r="F788" s="94">
        <v>0</v>
      </c>
      <c r="G788" s="94">
        <v>0</v>
      </c>
      <c r="H788" s="94">
        <v>0</v>
      </c>
      <c r="I788" s="94">
        <v>0</v>
      </c>
      <c r="J788" s="95">
        <v>0</v>
      </c>
      <c r="K788" s="94">
        <v>0</v>
      </c>
      <c r="L788" s="94">
        <v>0</v>
      </c>
      <c r="M788" s="96"/>
      <c r="N788" s="97" t="s">
        <v>134</v>
      </c>
      <c r="O788" s="98"/>
      <c r="P788" s="98"/>
      <c r="Q788" s="30" t="s">
        <v>134</v>
      </c>
      <c r="R788" s="31" t="s">
        <v>134</v>
      </c>
      <c r="S788" s="32" t="s">
        <v>134</v>
      </c>
      <c r="T788" s="99"/>
      <c r="U788" s="99"/>
      <c r="V788" s="100" t="s">
        <v>134</v>
      </c>
      <c r="W788" s="101"/>
      <c r="X788" s="100" t="s">
        <v>134</v>
      </c>
      <c r="Y788" s="102"/>
      <c r="Z788" s="100" t="s">
        <v>134</v>
      </c>
      <c r="AA788" s="103"/>
      <c r="AB788" s="33">
        <v>2021</v>
      </c>
      <c r="AC788" s="58">
        <v>0</v>
      </c>
      <c r="AD788" s="104" t="s">
        <v>134</v>
      </c>
      <c r="AE788" s="105"/>
      <c r="AF788" s="106" t="s">
        <v>134</v>
      </c>
      <c r="AG788" s="105"/>
      <c r="AH788" s="106" t="s">
        <v>134</v>
      </c>
      <c r="AI788" s="103"/>
    </row>
    <row r="789" spans="1:35" ht="12" customHeight="1" x14ac:dyDescent="0.2">
      <c r="A789" s="25"/>
      <c r="B789" s="92" t="s">
        <v>134</v>
      </c>
      <c r="C789" s="107"/>
      <c r="D789" s="93"/>
      <c r="E789" s="94">
        <v>0</v>
      </c>
      <c r="F789" s="94">
        <v>0</v>
      </c>
      <c r="G789" s="94">
        <v>0</v>
      </c>
      <c r="H789" s="94">
        <v>0</v>
      </c>
      <c r="I789" s="94">
        <v>0</v>
      </c>
      <c r="J789" s="95">
        <v>0</v>
      </c>
      <c r="K789" s="94">
        <v>0</v>
      </c>
      <c r="L789" s="94">
        <v>0</v>
      </c>
      <c r="M789" s="96"/>
      <c r="N789" s="97" t="s">
        <v>134</v>
      </c>
      <c r="O789" s="98"/>
      <c r="P789" s="98"/>
      <c r="Q789" s="30" t="s">
        <v>134</v>
      </c>
      <c r="R789" s="31" t="s">
        <v>134</v>
      </c>
      <c r="S789" s="32" t="s">
        <v>134</v>
      </c>
      <c r="T789" s="99"/>
      <c r="U789" s="99"/>
      <c r="V789" s="100" t="s">
        <v>134</v>
      </c>
      <c r="W789" s="101"/>
      <c r="X789" s="100" t="s">
        <v>134</v>
      </c>
      <c r="Y789" s="102"/>
      <c r="Z789" s="100" t="s">
        <v>134</v>
      </c>
      <c r="AA789" s="103"/>
      <c r="AB789" s="33">
        <v>2021</v>
      </c>
      <c r="AC789" s="58">
        <v>0</v>
      </c>
      <c r="AD789" s="104" t="s">
        <v>134</v>
      </c>
      <c r="AE789" s="105"/>
      <c r="AF789" s="106" t="s">
        <v>134</v>
      </c>
      <c r="AG789" s="105"/>
      <c r="AH789" s="106" t="s">
        <v>134</v>
      </c>
      <c r="AI789" s="103"/>
    </row>
    <row r="790" spans="1:35" ht="12" customHeight="1" x14ac:dyDescent="0.2">
      <c r="A790" s="25"/>
      <c r="B790" s="92" t="s">
        <v>134</v>
      </c>
      <c r="C790" s="34"/>
      <c r="D790" s="93"/>
      <c r="E790" s="94">
        <v>0</v>
      </c>
      <c r="F790" s="94">
        <v>0</v>
      </c>
      <c r="G790" s="94">
        <v>0</v>
      </c>
      <c r="H790" s="94">
        <v>0</v>
      </c>
      <c r="I790" s="94">
        <v>0</v>
      </c>
      <c r="J790" s="95">
        <v>0</v>
      </c>
      <c r="K790" s="94">
        <v>0</v>
      </c>
      <c r="L790" s="94">
        <v>0</v>
      </c>
      <c r="M790" s="96"/>
      <c r="N790" s="97" t="s">
        <v>134</v>
      </c>
      <c r="O790" s="98"/>
      <c r="P790" s="98"/>
      <c r="Q790" s="30" t="s">
        <v>134</v>
      </c>
      <c r="R790" s="31" t="s">
        <v>134</v>
      </c>
      <c r="S790" s="32" t="s">
        <v>134</v>
      </c>
      <c r="T790" s="99"/>
      <c r="U790" s="99"/>
      <c r="V790" s="100" t="s">
        <v>134</v>
      </c>
      <c r="W790" s="101"/>
      <c r="X790" s="100" t="s">
        <v>134</v>
      </c>
      <c r="Y790" s="102"/>
      <c r="Z790" s="100" t="s">
        <v>134</v>
      </c>
      <c r="AA790" s="103"/>
      <c r="AB790" s="33">
        <v>2021</v>
      </c>
      <c r="AC790" s="58">
        <v>0</v>
      </c>
      <c r="AD790" s="104" t="s">
        <v>134</v>
      </c>
      <c r="AE790" s="105"/>
      <c r="AF790" s="106" t="s">
        <v>134</v>
      </c>
      <c r="AG790" s="105"/>
      <c r="AH790" s="106" t="s">
        <v>134</v>
      </c>
      <c r="AI790" s="103"/>
    </row>
    <row r="791" spans="1:35" ht="12" customHeight="1" x14ac:dyDescent="0.2">
      <c r="A791" s="25"/>
      <c r="B791" s="92" t="s">
        <v>134</v>
      </c>
      <c r="C791" s="107"/>
      <c r="D791" s="93"/>
      <c r="E791" s="94">
        <v>0</v>
      </c>
      <c r="F791" s="94">
        <v>0</v>
      </c>
      <c r="G791" s="94">
        <v>0</v>
      </c>
      <c r="H791" s="94">
        <v>0</v>
      </c>
      <c r="I791" s="94">
        <v>0</v>
      </c>
      <c r="J791" s="95">
        <v>0</v>
      </c>
      <c r="K791" s="94">
        <v>0</v>
      </c>
      <c r="L791" s="94">
        <v>0</v>
      </c>
      <c r="M791" s="96"/>
      <c r="N791" s="97" t="s">
        <v>134</v>
      </c>
      <c r="O791" s="98"/>
      <c r="P791" s="98"/>
      <c r="Q791" s="30" t="s">
        <v>134</v>
      </c>
      <c r="R791" s="31" t="s">
        <v>134</v>
      </c>
      <c r="S791" s="32" t="s">
        <v>134</v>
      </c>
      <c r="T791" s="99"/>
      <c r="U791" s="99"/>
      <c r="V791" s="100" t="s">
        <v>134</v>
      </c>
      <c r="W791" s="101"/>
      <c r="X791" s="100" t="s">
        <v>134</v>
      </c>
      <c r="Y791" s="102"/>
      <c r="Z791" s="100" t="s">
        <v>134</v>
      </c>
      <c r="AA791" s="103"/>
      <c r="AB791" s="33">
        <v>2021</v>
      </c>
      <c r="AC791" s="58">
        <v>0</v>
      </c>
      <c r="AD791" s="104" t="s">
        <v>134</v>
      </c>
      <c r="AE791" s="105"/>
      <c r="AF791" s="106" t="s">
        <v>134</v>
      </c>
      <c r="AG791" s="105"/>
      <c r="AH791" s="106" t="s">
        <v>134</v>
      </c>
      <c r="AI791" s="103"/>
    </row>
    <row r="792" spans="1:35" ht="12" customHeight="1" x14ac:dyDescent="0.2">
      <c r="A792" s="25"/>
      <c r="B792" s="92" t="s">
        <v>134</v>
      </c>
      <c r="C792" s="107"/>
      <c r="D792" s="93"/>
      <c r="E792" s="94">
        <v>0</v>
      </c>
      <c r="F792" s="94">
        <v>0</v>
      </c>
      <c r="G792" s="94">
        <v>0</v>
      </c>
      <c r="H792" s="94">
        <v>0</v>
      </c>
      <c r="I792" s="94">
        <v>0</v>
      </c>
      <c r="J792" s="95">
        <v>0</v>
      </c>
      <c r="K792" s="94">
        <v>0</v>
      </c>
      <c r="L792" s="94">
        <v>0</v>
      </c>
      <c r="M792" s="96"/>
      <c r="N792" s="97" t="s">
        <v>134</v>
      </c>
      <c r="O792" s="98"/>
      <c r="P792" s="98"/>
      <c r="Q792" s="30" t="s">
        <v>134</v>
      </c>
      <c r="R792" s="31" t="s">
        <v>134</v>
      </c>
      <c r="S792" s="32" t="s">
        <v>134</v>
      </c>
      <c r="T792" s="99"/>
      <c r="U792" s="99"/>
      <c r="V792" s="100" t="s">
        <v>134</v>
      </c>
      <c r="W792" s="101"/>
      <c r="X792" s="100" t="s">
        <v>134</v>
      </c>
      <c r="Y792" s="102"/>
      <c r="Z792" s="100" t="s">
        <v>134</v>
      </c>
      <c r="AA792" s="103"/>
      <c r="AB792" s="33">
        <v>2021</v>
      </c>
      <c r="AC792" s="58">
        <v>0</v>
      </c>
      <c r="AD792" s="104" t="s">
        <v>134</v>
      </c>
      <c r="AE792" s="105"/>
      <c r="AF792" s="106" t="s">
        <v>134</v>
      </c>
      <c r="AG792" s="105"/>
      <c r="AH792" s="106" t="s">
        <v>134</v>
      </c>
      <c r="AI792" s="103"/>
    </row>
    <row r="793" spans="1:35" ht="12" customHeight="1" x14ac:dyDescent="0.2">
      <c r="A793" s="25"/>
      <c r="B793" s="92" t="s">
        <v>134</v>
      </c>
      <c r="C793" s="107"/>
      <c r="D793" s="93"/>
      <c r="E793" s="94">
        <v>0</v>
      </c>
      <c r="F793" s="94">
        <v>0</v>
      </c>
      <c r="G793" s="94">
        <v>0</v>
      </c>
      <c r="H793" s="94">
        <v>0</v>
      </c>
      <c r="I793" s="94">
        <v>0</v>
      </c>
      <c r="J793" s="95">
        <v>0</v>
      </c>
      <c r="K793" s="94">
        <v>0</v>
      </c>
      <c r="L793" s="94">
        <v>0</v>
      </c>
      <c r="M793" s="96"/>
      <c r="N793" s="97" t="s">
        <v>134</v>
      </c>
      <c r="O793" s="98"/>
      <c r="P793" s="98"/>
      <c r="Q793" s="30" t="s">
        <v>134</v>
      </c>
      <c r="R793" s="31" t="s">
        <v>134</v>
      </c>
      <c r="S793" s="32" t="s">
        <v>134</v>
      </c>
      <c r="T793" s="99"/>
      <c r="U793" s="99"/>
      <c r="V793" s="100" t="s">
        <v>134</v>
      </c>
      <c r="W793" s="101"/>
      <c r="X793" s="100" t="s">
        <v>134</v>
      </c>
      <c r="Y793" s="102"/>
      <c r="Z793" s="100" t="s">
        <v>134</v>
      </c>
      <c r="AA793" s="103"/>
      <c r="AB793" s="33">
        <v>2021</v>
      </c>
      <c r="AC793" s="58">
        <v>0</v>
      </c>
      <c r="AD793" s="104" t="s">
        <v>134</v>
      </c>
      <c r="AE793" s="105"/>
      <c r="AF793" s="106" t="s">
        <v>134</v>
      </c>
      <c r="AG793" s="105"/>
      <c r="AH793" s="106" t="s">
        <v>134</v>
      </c>
      <c r="AI793" s="103"/>
    </row>
    <row r="794" spans="1:35" ht="12" customHeight="1" thickBot="1" x14ac:dyDescent="0.25">
      <c r="A794" s="25"/>
      <c r="B794" s="191" t="s">
        <v>134</v>
      </c>
      <c r="C794" s="192"/>
      <c r="D794" s="193"/>
      <c r="E794" s="194">
        <v>0</v>
      </c>
      <c r="F794" s="194">
        <v>0</v>
      </c>
      <c r="G794" s="194">
        <v>0</v>
      </c>
      <c r="H794" s="194">
        <v>0</v>
      </c>
      <c r="I794" s="194">
        <v>0</v>
      </c>
      <c r="J794" s="195">
        <v>0</v>
      </c>
      <c r="K794" s="194">
        <v>0</v>
      </c>
      <c r="L794" s="194">
        <v>0</v>
      </c>
      <c r="M794" s="196"/>
      <c r="N794" s="197" t="s">
        <v>134</v>
      </c>
      <c r="O794" s="198"/>
      <c r="P794" s="198"/>
      <c r="Q794" s="59" t="s">
        <v>134</v>
      </c>
      <c r="R794" s="60" t="s">
        <v>134</v>
      </c>
      <c r="S794" s="61" t="s">
        <v>134</v>
      </c>
      <c r="T794" s="199"/>
      <c r="U794" s="199"/>
      <c r="V794" s="200" t="s">
        <v>134</v>
      </c>
      <c r="W794" s="201"/>
      <c r="X794" s="200" t="s">
        <v>134</v>
      </c>
      <c r="Y794" s="202"/>
      <c r="Z794" s="200" t="s">
        <v>134</v>
      </c>
      <c r="AA794" s="203"/>
      <c r="AB794" s="62">
        <v>2021</v>
      </c>
      <c r="AC794" s="63">
        <v>0</v>
      </c>
      <c r="AD794" s="204" t="s">
        <v>134</v>
      </c>
      <c r="AE794" s="205"/>
      <c r="AF794" s="206" t="s">
        <v>134</v>
      </c>
      <c r="AG794" s="205"/>
      <c r="AH794" s="206" t="s">
        <v>134</v>
      </c>
      <c r="AI794" s="203"/>
    </row>
    <row r="795" spans="1:35" ht="18" customHeight="1" thickBot="1" x14ac:dyDescent="0.25">
      <c r="B795" s="39"/>
      <c r="C795" s="40"/>
      <c r="D795" s="40"/>
      <c r="E795" s="40"/>
      <c r="F795" s="41"/>
      <c r="G795" s="41"/>
      <c r="H795" s="41"/>
      <c r="I795" s="42"/>
      <c r="J795" s="43"/>
      <c r="K795" s="44"/>
      <c r="L795" s="44"/>
      <c r="M795" s="44"/>
      <c r="N795" s="45"/>
      <c r="O795" s="46"/>
      <c r="P795" s="45"/>
      <c r="Q795" s="45"/>
      <c r="R795" s="45"/>
      <c r="S795" s="45"/>
      <c r="T795" s="45"/>
      <c r="U795" s="45"/>
      <c r="V795" s="45"/>
      <c r="W795" s="45"/>
      <c r="X795" s="45"/>
      <c r="Y795" s="45"/>
      <c r="Z795" s="45"/>
      <c r="AA795" s="45"/>
      <c r="AB795" s="45"/>
      <c r="AC795" s="45"/>
      <c r="AD795" s="40"/>
      <c r="AE795" s="40"/>
      <c r="AF795" s="40"/>
      <c r="AG795" s="40"/>
      <c r="AH795" s="40"/>
      <c r="AI795" s="47"/>
    </row>
    <row r="796" spans="1:35" ht="25.5" customHeight="1" thickBot="1" x14ac:dyDescent="0.25">
      <c r="B796" s="171">
        <v>71</v>
      </c>
      <c r="C796" s="171" t="s">
        <v>326</v>
      </c>
      <c r="D796" s="172">
        <v>1</v>
      </c>
      <c r="E796" s="173">
        <v>7544733313</v>
      </c>
      <c r="F796" s="173">
        <v>9692650996</v>
      </c>
      <c r="G796" s="173">
        <v>4091614310</v>
      </c>
      <c r="H796" s="173">
        <v>5307974562</v>
      </c>
      <c r="I796" s="173">
        <v>3453119003</v>
      </c>
      <c r="J796" s="173">
        <v>4384676434</v>
      </c>
      <c r="K796" s="173">
        <v>534360036</v>
      </c>
      <c r="L796" s="173">
        <v>50338126</v>
      </c>
      <c r="M796" s="174">
        <v>1</v>
      </c>
      <c r="N796" s="174">
        <v>3.5</v>
      </c>
      <c r="O796" s="175" t="s">
        <v>116</v>
      </c>
      <c r="P796" s="175">
        <v>0</v>
      </c>
      <c r="Q796" s="52">
        <v>700000000</v>
      </c>
      <c r="R796" s="227">
        <v>3593119003</v>
      </c>
      <c r="S796" s="73" t="s">
        <v>128</v>
      </c>
      <c r="T796" s="69" t="s">
        <v>163</v>
      </c>
      <c r="U796" s="69">
        <v>1.8439502703274102</v>
      </c>
      <c r="V796" s="70" t="s">
        <v>128</v>
      </c>
      <c r="W796" s="71">
        <v>0.54762877196243986</v>
      </c>
      <c r="X796" s="70" t="s">
        <v>128</v>
      </c>
      <c r="Y796" s="72">
        <v>10.615413772058181</v>
      </c>
      <c r="Z796" s="70" t="s">
        <v>128</v>
      </c>
      <c r="AA796" s="70" t="s">
        <v>128</v>
      </c>
      <c r="AB796" s="23">
        <v>2021</v>
      </c>
      <c r="AC796" s="24">
        <v>10668.545529792213</v>
      </c>
      <c r="AD796" s="74" t="s">
        <v>443</v>
      </c>
      <c r="AE796" s="75">
        <v>0.12186989029713201</v>
      </c>
      <c r="AF796" s="73" t="s">
        <v>128</v>
      </c>
      <c r="AG796" s="75">
        <v>5.513043193451634E-2</v>
      </c>
      <c r="AH796" s="73" t="s">
        <v>128</v>
      </c>
      <c r="AI796" s="70" t="s">
        <v>128</v>
      </c>
    </row>
    <row r="797" spans="1:35" ht="12" customHeight="1" x14ac:dyDescent="0.2">
      <c r="A797" s="25"/>
      <c r="B797" s="176">
        <v>71.099999999999994</v>
      </c>
      <c r="C797" s="177" t="s">
        <v>327</v>
      </c>
      <c r="D797" s="178">
        <v>0.5</v>
      </c>
      <c r="E797" s="94">
        <v>6894783530</v>
      </c>
      <c r="F797" s="94">
        <v>8566074471</v>
      </c>
      <c r="G797" s="94">
        <v>3840577252</v>
      </c>
      <c r="H797" s="94">
        <v>5056937504</v>
      </c>
      <c r="I797" s="94">
        <v>3054206278</v>
      </c>
      <c r="J797" s="95">
        <v>3509136967</v>
      </c>
      <c r="K797" s="94">
        <v>427099732</v>
      </c>
      <c r="L797" s="94">
        <v>46276776</v>
      </c>
      <c r="M797" s="180"/>
      <c r="N797" s="181" t="s">
        <v>134</v>
      </c>
      <c r="O797" s="182" t="s">
        <v>116</v>
      </c>
      <c r="P797" s="182" t="s">
        <v>134</v>
      </c>
      <c r="Q797" s="53" t="s">
        <v>134</v>
      </c>
      <c r="R797" s="54" t="s">
        <v>134</v>
      </c>
      <c r="S797" s="55" t="s">
        <v>134</v>
      </c>
      <c r="T797" s="183" t="s">
        <v>163</v>
      </c>
      <c r="U797" s="183"/>
      <c r="V797" s="184" t="s">
        <v>134</v>
      </c>
      <c r="W797" s="185"/>
      <c r="X797" s="184" t="s">
        <v>134</v>
      </c>
      <c r="Y797" s="186"/>
      <c r="Z797" s="184" t="s">
        <v>134</v>
      </c>
      <c r="AA797" s="187"/>
      <c r="AB797" s="56">
        <v>2021</v>
      </c>
      <c r="AC797" s="57">
        <v>9428.5408133614219</v>
      </c>
      <c r="AD797" s="188" t="s">
        <v>443</v>
      </c>
      <c r="AE797" s="189"/>
      <c r="AF797" s="190" t="s">
        <v>134</v>
      </c>
      <c r="AG797" s="189"/>
      <c r="AH797" s="190" t="s">
        <v>134</v>
      </c>
      <c r="AI797" s="187" t="s">
        <v>134</v>
      </c>
    </row>
    <row r="798" spans="1:35" ht="12" customHeight="1" x14ac:dyDescent="0.2">
      <c r="A798" s="25"/>
      <c r="B798" s="92">
        <v>71.199999999999989</v>
      </c>
      <c r="C798" s="12" t="s">
        <v>328</v>
      </c>
      <c r="D798" s="93">
        <v>0.5</v>
      </c>
      <c r="E798" s="94">
        <v>649949783</v>
      </c>
      <c r="F798" s="94">
        <v>1126576525</v>
      </c>
      <c r="G798" s="94">
        <v>251037058</v>
      </c>
      <c r="H798" s="94">
        <v>251037058</v>
      </c>
      <c r="I798" s="94">
        <v>398912725</v>
      </c>
      <c r="J798" s="95">
        <v>875539467</v>
      </c>
      <c r="K798" s="94">
        <v>107260304</v>
      </c>
      <c r="L798" s="94">
        <v>4061350</v>
      </c>
      <c r="M798" s="96"/>
      <c r="N798" s="97" t="s">
        <v>134</v>
      </c>
      <c r="O798" s="98" t="s">
        <v>116</v>
      </c>
      <c r="P798" s="98" t="s">
        <v>134</v>
      </c>
      <c r="Q798" s="30" t="s">
        <v>134</v>
      </c>
      <c r="R798" s="31" t="s">
        <v>134</v>
      </c>
      <c r="S798" s="32" t="s">
        <v>134</v>
      </c>
      <c r="T798" s="99" t="s">
        <v>163</v>
      </c>
      <c r="U798" s="99"/>
      <c r="V798" s="100" t="s">
        <v>134</v>
      </c>
      <c r="W798" s="101"/>
      <c r="X798" s="100" t="s">
        <v>134</v>
      </c>
      <c r="Y798" s="102"/>
      <c r="Z798" s="100" t="s">
        <v>134</v>
      </c>
      <c r="AA798" s="103"/>
      <c r="AB798" s="33">
        <v>2021</v>
      </c>
      <c r="AC798" s="58">
        <v>1240.00471643079</v>
      </c>
      <c r="AD798" s="104" t="s">
        <v>443</v>
      </c>
      <c r="AE798" s="105"/>
      <c r="AF798" s="106" t="s">
        <v>134</v>
      </c>
      <c r="AG798" s="105"/>
      <c r="AH798" s="106" t="s">
        <v>134</v>
      </c>
      <c r="AI798" s="103" t="s">
        <v>134</v>
      </c>
    </row>
    <row r="799" spans="1:35" ht="12" customHeight="1" x14ac:dyDescent="0.2">
      <c r="A799" s="25"/>
      <c r="B799" s="92" t="s">
        <v>134</v>
      </c>
      <c r="C799" s="12"/>
      <c r="D799" s="93"/>
      <c r="E799" s="94">
        <v>0</v>
      </c>
      <c r="F799" s="94">
        <v>0</v>
      </c>
      <c r="G799" s="94">
        <v>0</v>
      </c>
      <c r="H799" s="94">
        <v>0</v>
      </c>
      <c r="I799" s="94">
        <v>0</v>
      </c>
      <c r="J799" s="95">
        <v>0</v>
      </c>
      <c r="K799" s="94">
        <v>0</v>
      </c>
      <c r="L799" s="94">
        <v>0</v>
      </c>
      <c r="M799" s="96"/>
      <c r="N799" s="97" t="s">
        <v>134</v>
      </c>
      <c r="O799" s="98"/>
      <c r="P799" s="98"/>
      <c r="Q799" s="30" t="s">
        <v>134</v>
      </c>
      <c r="R799" s="31" t="s">
        <v>134</v>
      </c>
      <c r="S799" s="32" t="s">
        <v>134</v>
      </c>
      <c r="T799" s="99"/>
      <c r="U799" s="99"/>
      <c r="V799" s="100" t="s">
        <v>134</v>
      </c>
      <c r="W799" s="101"/>
      <c r="X799" s="100" t="s">
        <v>134</v>
      </c>
      <c r="Y799" s="102"/>
      <c r="Z799" s="100" t="s">
        <v>134</v>
      </c>
      <c r="AA799" s="103"/>
      <c r="AB799" s="33">
        <v>2021</v>
      </c>
      <c r="AC799" s="58">
        <v>0</v>
      </c>
      <c r="AD799" s="104" t="s">
        <v>134</v>
      </c>
      <c r="AE799" s="105"/>
      <c r="AF799" s="106" t="s">
        <v>134</v>
      </c>
      <c r="AG799" s="105"/>
      <c r="AH799" s="106" t="s">
        <v>134</v>
      </c>
      <c r="AI799" s="103"/>
    </row>
    <row r="800" spans="1:35" ht="12" customHeight="1" x14ac:dyDescent="0.2">
      <c r="A800" s="25"/>
      <c r="B800" s="92" t="s">
        <v>134</v>
      </c>
      <c r="C800" s="107"/>
      <c r="D800" s="93"/>
      <c r="E800" s="94">
        <v>0</v>
      </c>
      <c r="F800" s="94">
        <v>0</v>
      </c>
      <c r="G800" s="94">
        <v>0</v>
      </c>
      <c r="H800" s="94">
        <v>0</v>
      </c>
      <c r="I800" s="94">
        <v>0</v>
      </c>
      <c r="J800" s="95">
        <v>0</v>
      </c>
      <c r="K800" s="94">
        <v>0</v>
      </c>
      <c r="L800" s="94">
        <v>0</v>
      </c>
      <c r="M800" s="96"/>
      <c r="N800" s="97" t="s">
        <v>134</v>
      </c>
      <c r="O800" s="98"/>
      <c r="P800" s="98"/>
      <c r="Q800" s="30" t="s">
        <v>134</v>
      </c>
      <c r="R800" s="31" t="s">
        <v>134</v>
      </c>
      <c r="S800" s="32" t="s">
        <v>134</v>
      </c>
      <c r="T800" s="99"/>
      <c r="U800" s="99"/>
      <c r="V800" s="100" t="s">
        <v>134</v>
      </c>
      <c r="W800" s="101"/>
      <c r="X800" s="100" t="s">
        <v>134</v>
      </c>
      <c r="Y800" s="102"/>
      <c r="Z800" s="100" t="s">
        <v>134</v>
      </c>
      <c r="AA800" s="103"/>
      <c r="AB800" s="33">
        <v>2021</v>
      </c>
      <c r="AC800" s="58">
        <v>0</v>
      </c>
      <c r="AD800" s="104" t="s">
        <v>134</v>
      </c>
      <c r="AE800" s="105"/>
      <c r="AF800" s="106" t="s">
        <v>134</v>
      </c>
      <c r="AG800" s="105"/>
      <c r="AH800" s="106" t="s">
        <v>134</v>
      </c>
      <c r="AI800" s="103"/>
    </row>
    <row r="801" spans="1:35" ht="12" customHeight="1" x14ac:dyDescent="0.2">
      <c r="A801" s="25"/>
      <c r="B801" s="92" t="s">
        <v>134</v>
      </c>
      <c r="C801" s="34"/>
      <c r="D801" s="93"/>
      <c r="E801" s="94">
        <v>0</v>
      </c>
      <c r="F801" s="94">
        <v>0</v>
      </c>
      <c r="G801" s="94">
        <v>0</v>
      </c>
      <c r="H801" s="94">
        <v>0</v>
      </c>
      <c r="I801" s="94">
        <v>0</v>
      </c>
      <c r="J801" s="95">
        <v>0</v>
      </c>
      <c r="K801" s="94">
        <v>0</v>
      </c>
      <c r="L801" s="94">
        <v>0</v>
      </c>
      <c r="M801" s="96"/>
      <c r="N801" s="97" t="s">
        <v>134</v>
      </c>
      <c r="O801" s="98"/>
      <c r="P801" s="98"/>
      <c r="Q801" s="30" t="s">
        <v>134</v>
      </c>
      <c r="R801" s="31" t="s">
        <v>134</v>
      </c>
      <c r="S801" s="32" t="s">
        <v>134</v>
      </c>
      <c r="T801" s="99"/>
      <c r="U801" s="99"/>
      <c r="V801" s="100" t="s">
        <v>134</v>
      </c>
      <c r="W801" s="101"/>
      <c r="X801" s="100" t="s">
        <v>134</v>
      </c>
      <c r="Y801" s="102"/>
      <c r="Z801" s="100" t="s">
        <v>134</v>
      </c>
      <c r="AA801" s="103"/>
      <c r="AB801" s="33">
        <v>2021</v>
      </c>
      <c r="AC801" s="58">
        <v>0</v>
      </c>
      <c r="AD801" s="104" t="s">
        <v>134</v>
      </c>
      <c r="AE801" s="105"/>
      <c r="AF801" s="106" t="s">
        <v>134</v>
      </c>
      <c r="AG801" s="105"/>
      <c r="AH801" s="106" t="s">
        <v>134</v>
      </c>
      <c r="AI801" s="103"/>
    </row>
    <row r="802" spans="1:35" ht="12" customHeight="1" x14ac:dyDescent="0.2">
      <c r="A802" s="25"/>
      <c r="B802" s="92" t="s">
        <v>134</v>
      </c>
      <c r="C802" s="107"/>
      <c r="D802" s="93"/>
      <c r="E802" s="94">
        <v>0</v>
      </c>
      <c r="F802" s="94">
        <v>0</v>
      </c>
      <c r="G802" s="94">
        <v>0</v>
      </c>
      <c r="H802" s="94">
        <v>0</v>
      </c>
      <c r="I802" s="94">
        <v>0</v>
      </c>
      <c r="J802" s="95">
        <v>0</v>
      </c>
      <c r="K802" s="94">
        <v>0</v>
      </c>
      <c r="L802" s="94">
        <v>0</v>
      </c>
      <c r="M802" s="96"/>
      <c r="N802" s="97" t="s">
        <v>134</v>
      </c>
      <c r="O802" s="98"/>
      <c r="P802" s="98"/>
      <c r="Q802" s="30" t="s">
        <v>134</v>
      </c>
      <c r="R802" s="31" t="s">
        <v>134</v>
      </c>
      <c r="S802" s="32" t="s">
        <v>134</v>
      </c>
      <c r="T802" s="99"/>
      <c r="U802" s="99"/>
      <c r="V802" s="100" t="s">
        <v>134</v>
      </c>
      <c r="W802" s="101"/>
      <c r="X802" s="100" t="s">
        <v>134</v>
      </c>
      <c r="Y802" s="102"/>
      <c r="Z802" s="100" t="s">
        <v>134</v>
      </c>
      <c r="AA802" s="103"/>
      <c r="AB802" s="33">
        <v>2021</v>
      </c>
      <c r="AC802" s="58">
        <v>0</v>
      </c>
      <c r="AD802" s="104" t="s">
        <v>134</v>
      </c>
      <c r="AE802" s="105"/>
      <c r="AF802" s="106" t="s">
        <v>134</v>
      </c>
      <c r="AG802" s="105"/>
      <c r="AH802" s="106" t="s">
        <v>134</v>
      </c>
      <c r="AI802" s="103"/>
    </row>
    <row r="803" spans="1:35" ht="12" customHeight="1" x14ac:dyDescent="0.2">
      <c r="A803" s="25"/>
      <c r="B803" s="92" t="s">
        <v>134</v>
      </c>
      <c r="C803" s="107"/>
      <c r="D803" s="93"/>
      <c r="E803" s="94">
        <v>0</v>
      </c>
      <c r="F803" s="94">
        <v>0</v>
      </c>
      <c r="G803" s="94">
        <v>0</v>
      </c>
      <c r="H803" s="94">
        <v>0</v>
      </c>
      <c r="I803" s="94">
        <v>0</v>
      </c>
      <c r="J803" s="95">
        <v>0</v>
      </c>
      <c r="K803" s="94">
        <v>0</v>
      </c>
      <c r="L803" s="94">
        <v>0</v>
      </c>
      <c r="M803" s="96"/>
      <c r="N803" s="97" t="s">
        <v>134</v>
      </c>
      <c r="O803" s="98"/>
      <c r="P803" s="98"/>
      <c r="Q803" s="30" t="s">
        <v>134</v>
      </c>
      <c r="R803" s="31" t="s">
        <v>134</v>
      </c>
      <c r="S803" s="32" t="s">
        <v>134</v>
      </c>
      <c r="T803" s="99"/>
      <c r="U803" s="99"/>
      <c r="V803" s="100" t="s">
        <v>134</v>
      </c>
      <c r="W803" s="101"/>
      <c r="X803" s="100" t="s">
        <v>134</v>
      </c>
      <c r="Y803" s="102"/>
      <c r="Z803" s="100" t="s">
        <v>134</v>
      </c>
      <c r="AA803" s="103"/>
      <c r="AB803" s="33">
        <v>2021</v>
      </c>
      <c r="AC803" s="58">
        <v>0</v>
      </c>
      <c r="AD803" s="104" t="s">
        <v>134</v>
      </c>
      <c r="AE803" s="105"/>
      <c r="AF803" s="106" t="s">
        <v>134</v>
      </c>
      <c r="AG803" s="105"/>
      <c r="AH803" s="106" t="s">
        <v>134</v>
      </c>
      <c r="AI803" s="103"/>
    </row>
    <row r="804" spans="1:35" ht="12" customHeight="1" x14ac:dyDescent="0.2">
      <c r="A804" s="25"/>
      <c r="B804" s="92" t="s">
        <v>134</v>
      </c>
      <c r="C804" s="107"/>
      <c r="D804" s="93"/>
      <c r="E804" s="94">
        <v>0</v>
      </c>
      <c r="F804" s="94">
        <v>0</v>
      </c>
      <c r="G804" s="94">
        <v>0</v>
      </c>
      <c r="H804" s="94">
        <v>0</v>
      </c>
      <c r="I804" s="94">
        <v>0</v>
      </c>
      <c r="J804" s="95">
        <v>0</v>
      </c>
      <c r="K804" s="94">
        <v>0</v>
      </c>
      <c r="L804" s="94">
        <v>0</v>
      </c>
      <c r="M804" s="96"/>
      <c r="N804" s="97" t="s">
        <v>134</v>
      </c>
      <c r="O804" s="98"/>
      <c r="P804" s="98"/>
      <c r="Q804" s="30" t="s">
        <v>134</v>
      </c>
      <c r="R804" s="31" t="s">
        <v>134</v>
      </c>
      <c r="S804" s="32" t="s">
        <v>134</v>
      </c>
      <c r="T804" s="99"/>
      <c r="U804" s="99"/>
      <c r="V804" s="100" t="s">
        <v>134</v>
      </c>
      <c r="W804" s="101"/>
      <c r="X804" s="100" t="s">
        <v>134</v>
      </c>
      <c r="Y804" s="102"/>
      <c r="Z804" s="100" t="s">
        <v>134</v>
      </c>
      <c r="AA804" s="103"/>
      <c r="AB804" s="33">
        <v>2021</v>
      </c>
      <c r="AC804" s="58">
        <v>0</v>
      </c>
      <c r="AD804" s="104" t="s">
        <v>134</v>
      </c>
      <c r="AE804" s="105"/>
      <c r="AF804" s="106" t="s">
        <v>134</v>
      </c>
      <c r="AG804" s="105"/>
      <c r="AH804" s="106" t="s">
        <v>134</v>
      </c>
      <c r="AI804" s="103"/>
    </row>
    <row r="805" spans="1:35" ht="12" customHeight="1" thickBot="1" x14ac:dyDescent="0.25">
      <c r="A805" s="25"/>
      <c r="B805" s="191" t="s">
        <v>134</v>
      </c>
      <c r="C805" s="192"/>
      <c r="D805" s="193"/>
      <c r="E805" s="194">
        <v>0</v>
      </c>
      <c r="F805" s="194">
        <v>0</v>
      </c>
      <c r="G805" s="194">
        <v>0</v>
      </c>
      <c r="H805" s="194">
        <v>0</v>
      </c>
      <c r="I805" s="194">
        <v>0</v>
      </c>
      <c r="J805" s="195">
        <v>0</v>
      </c>
      <c r="K805" s="194">
        <v>0</v>
      </c>
      <c r="L805" s="194">
        <v>0</v>
      </c>
      <c r="M805" s="196"/>
      <c r="N805" s="197" t="s">
        <v>134</v>
      </c>
      <c r="O805" s="198"/>
      <c r="P805" s="198"/>
      <c r="Q805" s="59" t="s">
        <v>134</v>
      </c>
      <c r="R805" s="60" t="s">
        <v>134</v>
      </c>
      <c r="S805" s="61" t="s">
        <v>134</v>
      </c>
      <c r="T805" s="199"/>
      <c r="U805" s="199"/>
      <c r="V805" s="200" t="s">
        <v>134</v>
      </c>
      <c r="W805" s="201"/>
      <c r="X805" s="200" t="s">
        <v>134</v>
      </c>
      <c r="Y805" s="202"/>
      <c r="Z805" s="200" t="s">
        <v>134</v>
      </c>
      <c r="AA805" s="203"/>
      <c r="AB805" s="62">
        <v>2021</v>
      </c>
      <c r="AC805" s="63">
        <v>0</v>
      </c>
      <c r="AD805" s="204" t="s">
        <v>134</v>
      </c>
      <c r="AE805" s="205"/>
      <c r="AF805" s="206" t="s">
        <v>134</v>
      </c>
      <c r="AG805" s="205"/>
      <c r="AH805" s="206" t="s">
        <v>134</v>
      </c>
      <c r="AI805" s="203"/>
    </row>
    <row r="806" spans="1:35" ht="18" customHeight="1" thickBot="1" x14ac:dyDescent="0.25">
      <c r="B806" s="39"/>
      <c r="C806" s="40"/>
      <c r="D806" s="40"/>
      <c r="E806" s="40"/>
      <c r="F806" s="41"/>
      <c r="G806" s="41"/>
      <c r="H806" s="41"/>
      <c r="I806" s="42"/>
      <c r="J806" s="43"/>
      <c r="K806" s="44"/>
      <c r="L806" s="44"/>
      <c r="M806" s="44"/>
      <c r="N806" s="45"/>
      <c r="O806" s="46"/>
      <c r="P806" s="45"/>
      <c r="Q806" s="45"/>
      <c r="R806" s="45"/>
      <c r="S806" s="45"/>
      <c r="T806" s="45"/>
      <c r="U806" s="45"/>
      <c r="V806" s="45"/>
      <c r="W806" s="45"/>
      <c r="X806" s="45"/>
      <c r="Y806" s="45"/>
      <c r="Z806" s="45"/>
      <c r="AA806" s="45"/>
      <c r="AB806" s="45"/>
      <c r="AC806" s="45"/>
      <c r="AD806" s="40"/>
      <c r="AE806" s="40"/>
      <c r="AF806" s="40"/>
      <c r="AG806" s="40"/>
      <c r="AH806" s="40"/>
      <c r="AI806" s="47"/>
    </row>
    <row r="807" spans="1:35" ht="25.5" customHeight="1" thickBot="1" x14ac:dyDescent="0.25">
      <c r="B807" s="171">
        <v>72</v>
      </c>
      <c r="C807" s="171" t="s">
        <v>329</v>
      </c>
      <c r="D807" s="172">
        <v>1</v>
      </c>
      <c r="E807" s="173">
        <v>5785449477</v>
      </c>
      <c r="F807" s="173">
        <v>5974312501</v>
      </c>
      <c r="G807" s="173">
        <v>372839905</v>
      </c>
      <c r="H807" s="173">
        <v>1930153480</v>
      </c>
      <c r="I807" s="173">
        <v>5412609572</v>
      </c>
      <c r="J807" s="173">
        <v>4044159021</v>
      </c>
      <c r="K807" s="173">
        <v>1742866443</v>
      </c>
      <c r="L807" s="173">
        <v>154684628</v>
      </c>
      <c r="M807" s="174">
        <v>1</v>
      </c>
      <c r="N807" s="174">
        <v>3.5</v>
      </c>
      <c r="O807" s="175" t="s">
        <v>116</v>
      </c>
      <c r="P807" s="175">
        <v>0</v>
      </c>
      <c r="Q807" s="52">
        <v>700000000</v>
      </c>
      <c r="R807" s="227">
        <v>5552609572</v>
      </c>
      <c r="S807" s="73" t="s">
        <v>128</v>
      </c>
      <c r="T807" s="69" t="s">
        <v>163</v>
      </c>
      <c r="U807" s="69">
        <v>15.517248554711438</v>
      </c>
      <c r="V807" s="70" t="s">
        <v>128</v>
      </c>
      <c r="W807" s="71">
        <v>0.32307541322569328</v>
      </c>
      <c r="X807" s="70" t="s">
        <v>128</v>
      </c>
      <c r="Y807" s="72">
        <v>11.267224581617768</v>
      </c>
      <c r="Z807" s="70" t="s">
        <v>128</v>
      </c>
      <c r="AA807" s="70" t="s">
        <v>128</v>
      </c>
      <c r="AB807" s="23">
        <v>2021</v>
      </c>
      <c r="AC807" s="24">
        <v>6575.8299718445041</v>
      </c>
      <c r="AD807" s="74" t="s">
        <v>443</v>
      </c>
      <c r="AE807" s="75">
        <v>0.43095892964392907</v>
      </c>
      <c r="AF807" s="73" t="s">
        <v>128</v>
      </c>
      <c r="AG807" s="75">
        <v>0.29172669536591422</v>
      </c>
      <c r="AH807" s="73" t="s">
        <v>128</v>
      </c>
      <c r="AI807" s="70" t="s">
        <v>128</v>
      </c>
    </row>
    <row r="808" spans="1:35" ht="12" customHeight="1" x14ac:dyDescent="0.2">
      <c r="A808" s="25"/>
      <c r="B808" s="176">
        <v>72.099999999999994</v>
      </c>
      <c r="C808" s="177" t="s">
        <v>329</v>
      </c>
      <c r="D808" s="178">
        <v>1</v>
      </c>
      <c r="E808" s="94">
        <v>5785449477</v>
      </c>
      <c r="F808" s="94">
        <v>5974312501</v>
      </c>
      <c r="G808" s="94">
        <v>372839905</v>
      </c>
      <c r="H808" s="94">
        <v>1930153480</v>
      </c>
      <c r="I808" s="94">
        <v>5412609572</v>
      </c>
      <c r="J808" s="95">
        <v>4044159021</v>
      </c>
      <c r="K808" s="94">
        <v>1742866443</v>
      </c>
      <c r="L808" s="94">
        <v>154684628</v>
      </c>
      <c r="M808" s="180"/>
      <c r="N808" s="181" t="s">
        <v>134</v>
      </c>
      <c r="O808" s="182" t="s">
        <v>116</v>
      </c>
      <c r="P808" s="182" t="s">
        <v>134</v>
      </c>
      <c r="Q808" s="53" t="s">
        <v>134</v>
      </c>
      <c r="R808" s="54" t="s">
        <v>134</v>
      </c>
      <c r="S808" s="55" t="s">
        <v>134</v>
      </c>
      <c r="T808" s="183" t="s">
        <v>163</v>
      </c>
      <c r="U808" s="183"/>
      <c r="V808" s="184" t="s">
        <v>134</v>
      </c>
      <c r="W808" s="185"/>
      <c r="X808" s="184" t="s">
        <v>134</v>
      </c>
      <c r="Y808" s="186"/>
      <c r="Z808" s="184" t="s">
        <v>134</v>
      </c>
      <c r="AA808" s="187"/>
      <c r="AB808" s="56">
        <v>2021</v>
      </c>
      <c r="AC808" s="57">
        <v>6575.8299718445041</v>
      </c>
      <c r="AD808" s="188" t="s">
        <v>443</v>
      </c>
      <c r="AE808" s="189"/>
      <c r="AF808" s="190" t="s">
        <v>134</v>
      </c>
      <c r="AG808" s="189"/>
      <c r="AH808" s="190" t="s">
        <v>134</v>
      </c>
      <c r="AI808" s="187" t="s">
        <v>134</v>
      </c>
    </row>
    <row r="809" spans="1:35" ht="12" customHeight="1" x14ac:dyDescent="0.2">
      <c r="A809" s="25"/>
      <c r="B809" s="92" t="s">
        <v>134</v>
      </c>
      <c r="C809" s="12"/>
      <c r="D809" s="93"/>
      <c r="E809" s="94">
        <v>0</v>
      </c>
      <c r="F809" s="94">
        <v>0</v>
      </c>
      <c r="G809" s="94">
        <v>0</v>
      </c>
      <c r="H809" s="94">
        <v>0</v>
      </c>
      <c r="I809" s="94">
        <v>0</v>
      </c>
      <c r="J809" s="95">
        <v>0</v>
      </c>
      <c r="K809" s="94">
        <v>0</v>
      </c>
      <c r="L809" s="94">
        <v>0</v>
      </c>
      <c r="M809" s="96"/>
      <c r="N809" s="97" t="s">
        <v>134</v>
      </c>
      <c r="O809" s="98" t="s">
        <v>116</v>
      </c>
      <c r="P809" s="98" t="s">
        <v>134</v>
      </c>
      <c r="Q809" s="30" t="s">
        <v>134</v>
      </c>
      <c r="R809" s="31" t="s">
        <v>134</v>
      </c>
      <c r="S809" s="32" t="s">
        <v>134</v>
      </c>
      <c r="T809" s="99"/>
      <c r="U809" s="99"/>
      <c r="V809" s="100" t="s">
        <v>134</v>
      </c>
      <c r="W809" s="101"/>
      <c r="X809" s="100" t="s">
        <v>134</v>
      </c>
      <c r="Y809" s="102"/>
      <c r="Z809" s="100" t="s">
        <v>134</v>
      </c>
      <c r="AA809" s="103"/>
      <c r="AB809" s="33">
        <v>2021</v>
      </c>
      <c r="AC809" s="58">
        <v>0</v>
      </c>
      <c r="AD809" s="104" t="s">
        <v>134</v>
      </c>
      <c r="AE809" s="105"/>
      <c r="AF809" s="106" t="s">
        <v>134</v>
      </c>
      <c r="AG809" s="105"/>
      <c r="AH809" s="106" t="s">
        <v>134</v>
      </c>
      <c r="AI809" s="103" t="s">
        <v>134</v>
      </c>
    </row>
    <row r="810" spans="1:35" ht="12" customHeight="1" x14ac:dyDescent="0.2">
      <c r="A810" s="25"/>
      <c r="B810" s="92" t="s">
        <v>134</v>
      </c>
      <c r="C810" s="12"/>
      <c r="D810" s="93"/>
      <c r="E810" s="94">
        <v>0</v>
      </c>
      <c r="F810" s="94">
        <v>0</v>
      </c>
      <c r="G810" s="94">
        <v>0</v>
      </c>
      <c r="H810" s="94">
        <v>0</v>
      </c>
      <c r="I810" s="94">
        <v>0</v>
      </c>
      <c r="J810" s="95">
        <v>0</v>
      </c>
      <c r="K810" s="94">
        <v>0</v>
      </c>
      <c r="L810" s="94">
        <v>0</v>
      </c>
      <c r="M810" s="96"/>
      <c r="N810" s="97" t="s">
        <v>134</v>
      </c>
      <c r="O810" s="98"/>
      <c r="P810" s="98"/>
      <c r="Q810" s="30" t="s">
        <v>134</v>
      </c>
      <c r="R810" s="31" t="s">
        <v>134</v>
      </c>
      <c r="S810" s="32" t="s">
        <v>134</v>
      </c>
      <c r="T810" s="99"/>
      <c r="U810" s="99"/>
      <c r="V810" s="100" t="s">
        <v>134</v>
      </c>
      <c r="W810" s="101"/>
      <c r="X810" s="100" t="s">
        <v>134</v>
      </c>
      <c r="Y810" s="102"/>
      <c r="Z810" s="100" t="s">
        <v>134</v>
      </c>
      <c r="AA810" s="103"/>
      <c r="AB810" s="33">
        <v>2021</v>
      </c>
      <c r="AC810" s="58">
        <v>0</v>
      </c>
      <c r="AD810" s="104" t="s">
        <v>134</v>
      </c>
      <c r="AE810" s="105"/>
      <c r="AF810" s="106" t="s">
        <v>134</v>
      </c>
      <c r="AG810" s="105"/>
      <c r="AH810" s="106" t="s">
        <v>134</v>
      </c>
      <c r="AI810" s="103"/>
    </row>
    <row r="811" spans="1:35" ht="12" customHeight="1" x14ac:dyDescent="0.2">
      <c r="A811" s="25"/>
      <c r="B811" s="92" t="s">
        <v>134</v>
      </c>
      <c r="C811" s="107"/>
      <c r="D811" s="93"/>
      <c r="E811" s="94">
        <v>0</v>
      </c>
      <c r="F811" s="94">
        <v>0</v>
      </c>
      <c r="G811" s="94">
        <v>0</v>
      </c>
      <c r="H811" s="94">
        <v>0</v>
      </c>
      <c r="I811" s="94">
        <v>0</v>
      </c>
      <c r="J811" s="95">
        <v>0</v>
      </c>
      <c r="K811" s="94">
        <v>0</v>
      </c>
      <c r="L811" s="94">
        <v>0</v>
      </c>
      <c r="M811" s="96"/>
      <c r="N811" s="97" t="s">
        <v>134</v>
      </c>
      <c r="O811" s="98"/>
      <c r="P811" s="98"/>
      <c r="Q811" s="30" t="s">
        <v>134</v>
      </c>
      <c r="R811" s="31" t="s">
        <v>134</v>
      </c>
      <c r="S811" s="32" t="s">
        <v>134</v>
      </c>
      <c r="T811" s="99"/>
      <c r="U811" s="99"/>
      <c r="V811" s="100" t="s">
        <v>134</v>
      </c>
      <c r="W811" s="101"/>
      <c r="X811" s="100" t="s">
        <v>134</v>
      </c>
      <c r="Y811" s="102"/>
      <c r="Z811" s="100" t="s">
        <v>134</v>
      </c>
      <c r="AA811" s="103"/>
      <c r="AB811" s="33">
        <v>2021</v>
      </c>
      <c r="AC811" s="58">
        <v>0</v>
      </c>
      <c r="AD811" s="104" t="s">
        <v>134</v>
      </c>
      <c r="AE811" s="105"/>
      <c r="AF811" s="106" t="s">
        <v>134</v>
      </c>
      <c r="AG811" s="105"/>
      <c r="AH811" s="106" t="s">
        <v>134</v>
      </c>
      <c r="AI811" s="103"/>
    </row>
    <row r="812" spans="1:35" ht="12" customHeight="1" x14ac:dyDescent="0.2">
      <c r="A812" s="25"/>
      <c r="B812" s="92" t="s">
        <v>134</v>
      </c>
      <c r="C812" s="34"/>
      <c r="D812" s="93"/>
      <c r="E812" s="94">
        <v>0</v>
      </c>
      <c r="F812" s="94">
        <v>0</v>
      </c>
      <c r="G812" s="94">
        <v>0</v>
      </c>
      <c r="H812" s="94">
        <v>0</v>
      </c>
      <c r="I812" s="94">
        <v>0</v>
      </c>
      <c r="J812" s="95">
        <v>0</v>
      </c>
      <c r="K812" s="94">
        <v>0</v>
      </c>
      <c r="L812" s="94">
        <v>0</v>
      </c>
      <c r="M812" s="96"/>
      <c r="N812" s="97" t="s">
        <v>134</v>
      </c>
      <c r="O812" s="98"/>
      <c r="P812" s="98"/>
      <c r="Q812" s="30" t="s">
        <v>134</v>
      </c>
      <c r="R812" s="31" t="s">
        <v>134</v>
      </c>
      <c r="S812" s="32" t="s">
        <v>134</v>
      </c>
      <c r="T812" s="99"/>
      <c r="U812" s="99"/>
      <c r="V812" s="100" t="s">
        <v>134</v>
      </c>
      <c r="W812" s="101"/>
      <c r="X812" s="100" t="s">
        <v>134</v>
      </c>
      <c r="Y812" s="102"/>
      <c r="Z812" s="100" t="s">
        <v>134</v>
      </c>
      <c r="AA812" s="103"/>
      <c r="AB812" s="33">
        <v>2021</v>
      </c>
      <c r="AC812" s="58">
        <v>0</v>
      </c>
      <c r="AD812" s="104" t="s">
        <v>134</v>
      </c>
      <c r="AE812" s="105"/>
      <c r="AF812" s="106" t="s">
        <v>134</v>
      </c>
      <c r="AG812" s="105"/>
      <c r="AH812" s="106" t="s">
        <v>134</v>
      </c>
      <c r="AI812" s="103"/>
    </row>
    <row r="813" spans="1:35" ht="12" customHeight="1" x14ac:dyDescent="0.2">
      <c r="A813" s="25"/>
      <c r="B813" s="92" t="s">
        <v>134</v>
      </c>
      <c r="C813" s="107"/>
      <c r="D813" s="93"/>
      <c r="E813" s="94">
        <v>0</v>
      </c>
      <c r="F813" s="94">
        <v>0</v>
      </c>
      <c r="G813" s="94">
        <v>0</v>
      </c>
      <c r="H813" s="94">
        <v>0</v>
      </c>
      <c r="I813" s="94">
        <v>0</v>
      </c>
      <c r="J813" s="95">
        <v>0</v>
      </c>
      <c r="K813" s="94">
        <v>0</v>
      </c>
      <c r="L813" s="94">
        <v>0</v>
      </c>
      <c r="M813" s="96"/>
      <c r="N813" s="97" t="s">
        <v>134</v>
      </c>
      <c r="O813" s="98"/>
      <c r="P813" s="98"/>
      <c r="Q813" s="30" t="s">
        <v>134</v>
      </c>
      <c r="R813" s="31" t="s">
        <v>134</v>
      </c>
      <c r="S813" s="32" t="s">
        <v>134</v>
      </c>
      <c r="T813" s="99"/>
      <c r="U813" s="99"/>
      <c r="V813" s="100" t="s">
        <v>134</v>
      </c>
      <c r="W813" s="101"/>
      <c r="X813" s="100" t="s">
        <v>134</v>
      </c>
      <c r="Y813" s="102"/>
      <c r="Z813" s="100" t="s">
        <v>134</v>
      </c>
      <c r="AA813" s="103"/>
      <c r="AB813" s="33">
        <v>2021</v>
      </c>
      <c r="AC813" s="58">
        <v>0</v>
      </c>
      <c r="AD813" s="104" t="s">
        <v>134</v>
      </c>
      <c r="AE813" s="105"/>
      <c r="AF813" s="106" t="s">
        <v>134</v>
      </c>
      <c r="AG813" s="105"/>
      <c r="AH813" s="106" t="s">
        <v>134</v>
      </c>
      <c r="AI813" s="103"/>
    </row>
    <row r="814" spans="1:35" ht="12" customHeight="1" x14ac:dyDescent="0.2">
      <c r="A814" s="25"/>
      <c r="B814" s="92" t="s">
        <v>134</v>
      </c>
      <c r="C814" s="107"/>
      <c r="D814" s="93"/>
      <c r="E814" s="94">
        <v>0</v>
      </c>
      <c r="F814" s="94">
        <v>0</v>
      </c>
      <c r="G814" s="94">
        <v>0</v>
      </c>
      <c r="H814" s="94">
        <v>0</v>
      </c>
      <c r="I814" s="94">
        <v>0</v>
      </c>
      <c r="J814" s="95">
        <v>0</v>
      </c>
      <c r="K814" s="94">
        <v>0</v>
      </c>
      <c r="L814" s="94">
        <v>0</v>
      </c>
      <c r="M814" s="96"/>
      <c r="N814" s="97" t="s">
        <v>134</v>
      </c>
      <c r="O814" s="98"/>
      <c r="P814" s="98"/>
      <c r="Q814" s="30" t="s">
        <v>134</v>
      </c>
      <c r="R814" s="31" t="s">
        <v>134</v>
      </c>
      <c r="S814" s="32" t="s">
        <v>134</v>
      </c>
      <c r="T814" s="99"/>
      <c r="U814" s="99"/>
      <c r="V814" s="100" t="s">
        <v>134</v>
      </c>
      <c r="W814" s="101"/>
      <c r="X814" s="100" t="s">
        <v>134</v>
      </c>
      <c r="Y814" s="102"/>
      <c r="Z814" s="100" t="s">
        <v>134</v>
      </c>
      <c r="AA814" s="103"/>
      <c r="AB814" s="33">
        <v>2021</v>
      </c>
      <c r="AC814" s="58">
        <v>0</v>
      </c>
      <c r="AD814" s="104" t="s">
        <v>134</v>
      </c>
      <c r="AE814" s="105"/>
      <c r="AF814" s="106" t="s">
        <v>134</v>
      </c>
      <c r="AG814" s="105"/>
      <c r="AH814" s="106" t="s">
        <v>134</v>
      </c>
      <c r="AI814" s="103"/>
    </row>
    <row r="815" spans="1:35" ht="12" customHeight="1" x14ac:dyDescent="0.2">
      <c r="A815" s="25"/>
      <c r="B815" s="92" t="s">
        <v>134</v>
      </c>
      <c r="C815" s="107"/>
      <c r="D815" s="93"/>
      <c r="E815" s="94">
        <v>0</v>
      </c>
      <c r="F815" s="94">
        <v>0</v>
      </c>
      <c r="G815" s="94">
        <v>0</v>
      </c>
      <c r="H815" s="94">
        <v>0</v>
      </c>
      <c r="I815" s="94">
        <v>0</v>
      </c>
      <c r="J815" s="95">
        <v>0</v>
      </c>
      <c r="K815" s="94">
        <v>0</v>
      </c>
      <c r="L815" s="94">
        <v>0</v>
      </c>
      <c r="M815" s="96"/>
      <c r="N815" s="97" t="s">
        <v>134</v>
      </c>
      <c r="O815" s="98"/>
      <c r="P815" s="98"/>
      <c r="Q815" s="30" t="s">
        <v>134</v>
      </c>
      <c r="R815" s="31" t="s">
        <v>134</v>
      </c>
      <c r="S815" s="32" t="s">
        <v>134</v>
      </c>
      <c r="T815" s="99"/>
      <c r="U815" s="99"/>
      <c r="V815" s="100" t="s">
        <v>134</v>
      </c>
      <c r="W815" s="101"/>
      <c r="X815" s="100" t="s">
        <v>134</v>
      </c>
      <c r="Y815" s="102"/>
      <c r="Z815" s="100" t="s">
        <v>134</v>
      </c>
      <c r="AA815" s="103"/>
      <c r="AB815" s="33">
        <v>2021</v>
      </c>
      <c r="AC815" s="58">
        <v>0</v>
      </c>
      <c r="AD815" s="104" t="s">
        <v>134</v>
      </c>
      <c r="AE815" s="105"/>
      <c r="AF815" s="106" t="s">
        <v>134</v>
      </c>
      <c r="AG815" s="105"/>
      <c r="AH815" s="106" t="s">
        <v>134</v>
      </c>
      <c r="AI815" s="103"/>
    </row>
    <row r="816" spans="1:35" ht="12" customHeight="1" thickBot="1" x14ac:dyDescent="0.25">
      <c r="A816" s="25"/>
      <c r="B816" s="191" t="s">
        <v>134</v>
      </c>
      <c r="C816" s="192"/>
      <c r="D816" s="193"/>
      <c r="E816" s="194">
        <v>0</v>
      </c>
      <c r="F816" s="194">
        <v>0</v>
      </c>
      <c r="G816" s="194">
        <v>0</v>
      </c>
      <c r="H816" s="194">
        <v>0</v>
      </c>
      <c r="I816" s="194">
        <v>0</v>
      </c>
      <c r="J816" s="195">
        <v>0</v>
      </c>
      <c r="K816" s="194">
        <v>0</v>
      </c>
      <c r="L816" s="194">
        <v>0</v>
      </c>
      <c r="M816" s="196"/>
      <c r="N816" s="197" t="s">
        <v>134</v>
      </c>
      <c r="O816" s="198"/>
      <c r="P816" s="198"/>
      <c r="Q816" s="59" t="s">
        <v>134</v>
      </c>
      <c r="R816" s="60" t="s">
        <v>134</v>
      </c>
      <c r="S816" s="61" t="s">
        <v>134</v>
      </c>
      <c r="T816" s="199"/>
      <c r="U816" s="199"/>
      <c r="V816" s="200" t="s">
        <v>134</v>
      </c>
      <c r="W816" s="201"/>
      <c r="X816" s="200" t="s">
        <v>134</v>
      </c>
      <c r="Y816" s="202"/>
      <c r="Z816" s="200" t="s">
        <v>134</v>
      </c>
      <c r="AA816" s="203"/>
      <c r="AB816" s="62">
        <v>2021</v>
      </c>
      <c r="AC816" s="63">
        <v>0</v>
      </c>
      <c r="AD816" s="204" t="s">
        <v>134</v>
      </c>
      <c r="AE816" s="205"/>
      <c r="AF816" s="206" t="s">
        <v>134</v>
      </c>
      <c r="AG816" s="205"/>
      <c r="AH816" s="206" t="s">
        <v>134</v>
      </c>
      <c r="AI816" s="203"/>
    </row>
    <row r="817" spans="1:35" ht="18" customHeight="1" thickBot="1" x14ac:dyDescent="0.25">
      <c r="B817" s="39"/>
      <c r="C817" s="40"/>
      <c r="D817" s="40"/>
      <c r="E817" s="40"/>
      <c r="F817" s="41"/>
      <c r="G817" s="41"/>
      <c r="H817" s="41"/>
      <c r="I817" s="42"/>
      <c r="J817" s="43"/>
      <c r="K817" s="44"/>
      <c r="L817" s="44"/>
      <c r="M817" s="44"/>
      <c r="N817" s="45"/>
      <c r="O817" s="46"/>
      <c r="P817" s="45"/>
      <c r="Q817" s="45"/>
      <c r="R817" s="45"/>
      <c r="S817" s="45"/>
      <c r="T817" s="45"/>
      <c r="U817" s="45"/>
      <c r="V817" s="45"/>
      <c r="W817" s="45"/>
      <c r="X817" s="45"/>
      <c r="Y817" s="45"/>
      <c r="Z817" s="45"/>
      <c r="AA817" s="45"/>
      <c r="AB817" s="45"/>
      <c r="AC817" s="45"/>
      <c r="AD817" s="40"/>
      <c r="AE817" s="40"/>
      <c r="AF817" s="40"/>
      <c r="AG817" s="40"/>
      <c r="AH817" s="40"/>
      <c r="AI817" s="47"/>
    </row>
    <row r="818" spans="1:35" ht="25.5" customHeight="1" thickBot="1" x14ac:dyDescent="0.25">
      <c r="B818" s="171">
        <v>73</v>
      </c>
      <c r="C818" s="171" t="s">
        <v>330</v>
      </c>
      <c r="D818" s="172">
        <v>1</v>
      </c>
      <c r="E818" s="173">
        <v>2789491565</v>
      </c>
      <c r="F818" s="173">
        <v>3015036480</v>
      </c>
      <c r="G818" s="173">
        <v>353884225</v>
      </c>
      <c r="H818" s="173">
        <v>1087122713</v>
      </c>
      <c r="I818" s="173">
        <v>2435607340</v>
      </c>
      <c r="J818" s="173">
        <v>1927913767</v>
      </c>
      <c r="K818" s="173">
        <v>182324027</v>
      </c>
      <c r="L818" s="173">
        <v>3198144</v>
      </c>
      <c r="M818" s="174">
        <v>1</v>
      </c>
      <c r="N818" s="174">
        <v>3.5</v>
      </c>
      <c r="O818" s="175" t="s">
        <v>116</v>
      </c>
      <c r="P818" s="175">
        <v>0</v>
      </c>
      <c r="Q818" s="52">
        <v>700000000</v>
      </c>
      <c r="R818" s="227">
        <v>2575607340</v>
      </c>
      <c r="S818" s="73" t="s">
        <v>128</v>
      </c>
      <c r="T818" s="69" t="s">
        <v>163</v>
      </c>
      <c r="U818" s="69">
        <v>7.8824976304044068</v>
      </c>
      <c r="V818" s="70" t="s">
        <v>128</v>
      </c>
      <c r="W818" s="71">
        <v>0.36056701808132019</v>
      </c>
      <c r="X818" s="70" t="s">
        <v>128</v>
      </c>
      <c r="Y818" s="72">
        <v>57.009323845330293</v>
      </c>
      <c r="Z818" s="70" t="s">
        <v>128</v>
      </c>
      <c r="AA818" s="70" t="s">
        <v>128</v>
      </c>
      <c r="AB818" s="23">
        <v>2021</v>
      </c>
      <c r="AC818" s="24">
        <v>3318.6023074738641</v>
      </c>
      <c r="AD818" s="74" t="s">
        <v>443</v>
      </c>
      <c r="AE818" s="75">
        <v>9.4570633874206889E-2</v>
      </c>
      <c r="AF818" s="73" t="s">
        <v>128</v>
      </c>
      <c r="AG818" s="75">
        <v>6.0471582420123821E-2</v>
      </c>
      <c r="AH818" s="73" t="s">
        <v>128</v>
      </c>
      <c r="AI818" s="70" t="s">
        <v>128</v>
      </c>
    </row>
    <row r="819" spans="1:35" ht="12" customHeight="1" x14ac:dyDescent="0.2">
      <c r="A819" s="25"/>
      <c r="B819" s="176">
        <v>73.099999999999994</v>
      </c>
      <c r="C819" s="177" t="s">
        <v>330</v>
      </c>
      <c r="D819" s="178">
        <v>1</v>
      </c>
      <c r="E819" s="94">
        <v>2789491565</v>
      </c>
      <c r="F819" s="94">
        <v>3015036480</v>
      </c>
      <c r="G819" s="94">
        <v>353884225</v>
      </c>
      <c r="H819" s="94">
        <v>1087122713</v>
      </c>
      <c r="I819" s="94">
        <v>2435607340</v>
      </c>
      <c r="J819" s="95">
        <v>1927913767</v>
      </c>
      <c r="K819" s="94">
        <v>182324027</v>
      </c>
      <c r="L819" s="94">
        <v>3198144</v>
      </c>
      <c r="M819" s="180"/>
      <c r="N819" s="181" t="s">
        <v>134</v>
      </c>
      <c r="O819" s="182" t="s">
        <v>116</v>
      </c>
      <c r="P819" s="182" t="s">
        <v>134</v>
      </c>
      <c r="Q819" s="53" t="s">
        <v>134</v>
      </c>
      <c r="R819" s="54" t="s">
        <v>134</v>
      </c>
      <c r="S819" s="55" t="s">
        <v>134</v>
      </c>
      <c r="T819" s="183" t="s">
        <v>163</v>
      </c>
      <c r="U819" s="183"/>
      <c r="V819" s="184" t="s">
        <v>134</v>
      </c>
      <c r="W819" s="185"/>
      <c r="X819" s="184" t="s">
        <v>134</v>
      </c>
      <c r="Y819" s="186"/>
      <c r="Z819" s="184" t="s">
        <v>134</v>
      </c>
      <c r="AA819" s="187"/>
      <c r="AB819" s="56">
        <v>2021</v>
      </c>
      <c r="AC819" s="57">
        <v>3318.6023074738641</v>
      </c>
      <c r="AD819" s="188" t="s">
        <v>443</v>
      </c>
      <c r="AE819" s="189"/>
      <c r="AF819" s="190" t="s">
        <v>134</v>
      </c>
      <c r="AG819" s="189"/>
      <c r="AH819" s="190" t="s">
        <v>134</v>
      </c>
      <c r="AI819" s="187" t="s">
        <v>134</v>
      </c>
    </row>
    <row r="820" spans="1:35" ht="12" customHeight="1" x14ac:dyDescent="0.2">
      <c r="A820" s="25"/>
      <c r="B820" s="92" t="s">
        <v>134</v>
      </c>
      <c r="C820" s="12"/>
      <c r="D820" s="93"/>
      <c r="E820" s="94">
        <v>0</v>
      </c>
      <c r="F820" s="94">
        <v>0</v>
      </c>
      <c r="G820" s="94">
        <v>0</v>
      </c>
      <c r="H820" s="94">
        <v>0</v>
      </c>
      <c r="I820" s="94">
        <v>0</v>
      </c>
      <c r="J820" s="95">
        <v>0</v>
      </c>
      <c r="K820" s="94">
        <v>0</v>
      </c>
      <c r="L820" s="94">
        <v>0</v>
      </c>
      <c r="M820" s="96"/>
      <c r="N820" s="97" t="s">
        <v>134</v>
      </c>
      <c r="O820" s="98" t="s">
        <v>116</v>
      </c>
      <c r="P820" s="98" t="s">
        <v>134</v>
      </c>
      <c r="Q820" s="30" t="s">
        <v>134</v>
      </c>
      <c r="R820" s="31" t="s">
        <v>134</v>
      </c>
      <c r="S820" s="32" t="s">
        <v>134</v>
      </c>
      <c r="T820" s="99"/>
      <c r="U820" s="99"/>
      <c r="V820" s="100" t="s">
        <v>134</v>
      </c>
      <c r="W820" s="101"/>
      <c r="X820" s="100" t="s">
        <v>134</v>
      </c>
      <c r="Y820" s="102"/>
      <c r="Z820" s="100" t="s">
        <v>134</v>
      </c>
      <c r="AA820" s="103"/>
      <c r="AB820" s="33">
        <v>2021</v>
      </c>
      <c r="AC820" s="58">
        <v>0</v>
      </c>
      <c r="AD820" s="104" t="s">
        <v>134</v>
      </c>
      <c r="AE820" s="105"/>
      <c r="AF820" s="106" t="s">
        <v>134</v>
      </c>
      <c r="AG820" s="105"/>
      <c r="AH820" s="106" t="s">
        <v>134</v>
      </c>
      <c r="AI820" s="103" t="s">
        <v>134</v>
      </c>
    </row>
    <row r="821" spans="1:35" ht="12" customHeight="1" x14ac:dyDescent="0.2">
      <c r="A821" s="25"/>
      <c r="B821" s="92" t="s">
        <v>134</v>
      </c>
      <c r="C821" s="12"/>
      <c r="D821" s="93"/>
      <c r="E821" s="94">
        <v>0</v>
      </c>
      <c r="F821" s="94">
        <v>0</v>
      </c>
      <c r="G821" s="94">
        <v>0</v>
      </c>
      <c r="H821" s="94">
        <v>0</v>
      </c>
      <c r="I821" s="94">
        <v>0</v>
      </c>
      <c r="J821" s="95">
        <v>0</v>
      </c>
      <c r="K821" s="94">
        <v>0</v>
      </c>
      <c r="L821" s="94">
        <v>0</v>
      </c>
      <c r="M821" s="96"/>
      <c r="N821" s="97" t="s">
        <v>134</v>
      </c>
      <c r="O821" s="98"/>
      <c r="P821" s="98"/>
      <c r="Q821" s="30" t="s">
        <v>134</v>
      </c>
      <c r="R821" s="31" t="s">
        <v>134</v>
      </c>
      <c r="S821" s="32" t="s">
        <v>134</v>
      </c>
      <c r="T821" s="99"/>
      <c r="U821" s="99"/>
      <c r="V821" s="100" t="s">
        <v>134</v>
      </c>
      <c r="W821" s="101"/>
      <c r="X821" s="100" t="s">
        <v>134</v>
      </c>
      <c r="Y821" s="102"/>
      <c r="Z821" s="100" t="s">
        <v>134</v>
      </c>
      <c r="AA821" s="103"/>
      <c r="AB821" s="33">
        <v>2021</v>
      </c>
      <c r="AC821" s="58">
        <v>0</v>
      </c>
      <c r="AD821" s="104" t="s">
        <v>134</v>
      </c>
      <c r="AE821" s="105"/>
      <c r="AF821" s="106" t="s">
        <v>134</v>
      </c>
      <c r="AG821" s="105"/>
      <c r="AH821" s="106" t="s">
        <v>134</v>
      </c>
      <c r="AI821" s="103"/>
    </row>
    <row r="822" spans="1:35" ht="12" customHeight="1" x14ac:dyDescent="0.2">
      <c r="A822" s="25"/>
      <c r="B822" s="92" t="s">
        <v>134</v>
      </c>
      <c r="C822" s="107"/>
      <c r="D822" s="93"/>
      <c r="E822" s="94">
        <v>0</v>
      </c>
      <c r="F822" s="94">
        <v>0</v>
      </c>
      <c r="G822" s="94">
        <v>0</v>
      </c>
      <c r="H822" s="94">
        <v>0</v>
      </c>
      <c r="I822" s="94">
        <v>0</v>
      </c>
      <c r="J822" s="95">
        <v>0</v>
      </c>
      <c r="K822" s="94">
        <v>0</v>
      </c>
      <c r="L822" s="94">
        <v>0</v>
      </c>
      <c r="M822" s="96"/>
      <c r="N822" s="97" t="s">
        <v>134</v>
      </c>
      <c r="O822" s="98"/>
      <c r="P822" s="98"/>
      <c r="Q822" s="30" t="s">
        <v>134</v>
      </c>
      <c r="R822" s="31" t="s">
        <v>134</v>
      </c>
      <c r="S822" s="32" t="s">
        <v>134</v>
      </c>
      <c r="T822" s="99"/>
      <c r="U822" s="99"/>
      <c r="V822" s="100" t="s">
        <v>134</v>
      </c>
      <c r="W822" s="101"/>
      <c r="X822" s="100" t="s">
        <v>134</v>
      </c>
      <c r="Y822" s="102"/>
      <c r="Z822" s="100" t="s">
        <v>134</v>
      </c>
      <c r="AA822" s="103"/>
      <c r="AB822" s="33">
        <v>2021</v>
      </c>
      <c r="AC822" s="58">
        <v>0</v>
      </c>
      <c r="AD822" s="104" t="s">
        <v>134</v>
      </c>
      <c r="AE822" s="105"/>
      <c r="AF822" s="106" t="s">
        <v>134</v>
      </c>
      <c r="AG822" s="105"/>
      <c r="AH822" s="106" t="s">
        <v>134</v>
      </c>
      <c r="AI822" s="103"/>
    </row>
    <row r="823" spans="1:35" ht="12" customHeight="1" x14ac:dyDescent="0.2">
      <c r="A823" s="25"/>
      <c r="B823" s="92" t="s">
        <v>134</v>
      </c>
      <c r="C823" s="34"/>
      <c r="D823" s="93"/>
      <c r="E823" s="94">
        <v>0</v>
      </c>
      <c r="F823" s="94">
        <v>0</v>
      </c>
      <c r="G823" s="94">
        <v>0</v>
      </c>
      <c r="H823" s="94">
        <v>0</v>
      </c>
      <c r="I823" s="94">
        <v>0</v>
      </c>
      <c r="J823" s="95">
        <v>0</v>
      </c>
      <c r="K823" s="94">
        <v>0</v>
      </c>
      <c r="L823" s="94">
        <v>0</v>
      </c>
      <c r="M823" s="96"/>
      <c r="N823" s="97" t="s">
        <v>134</v>
      </c>
      <c r="O823" s="98"/>
      <c r="P823" s="98"/>
      <c r="Q823" s="30" t="s">
        <v>134</v>
      </c>
      <c r="R823" s="31" t="s">
        <v>134</v>
      </c>
      <c r="S823" s="32" t="s">
        <v>134</v>
      </c>
      <c r="T823" s="99"/>
      <c r="U823" s="99"/>
      <c r="V823" s="100" t="s">
        <v>134</v>
      </c>
      <c r="W823" s="101"/>
      <c r="X823" s="100" t="s">
        <v>134</v>
      </c>
      <c r="Y823" s="102"/>
      <c r="Z823" s="100" t="s">
        <v>134</v>
      </c>
      <c r="AA823" s="103"/>
      <c r="AB823" s="33">
        <v>2021</v>
      </c>
      <c r="AC823" s="58">
        <v>0</v>
      </c>
      <c r="AD823" s="104" t="s">
        <v>134</v>
      </c>
      <c r="AE823" s="105"/>
      <c r="AF823" s="106" t="s">
        <v>134</v>
      </c>
      <c r="AG823" s="105"/>
      <c r="AH823" s="106" t="s">
        <v>134</v>
      </c>
      <c r="AI823" s="103"/>
    </row>
    <row r="824" spans="1:35" ht="12" customHeight="1" x14ac:dyDescent="0.2">
      <c r="A824" s="25"/>
      <c r="B824" s="92" t="s">
        <v>134</v>
      </c>
      <c r="C824" s="107"/>
      <c r="D824" s="93"/>
      <c r="E824" s="94">
        <v>0</v>
      </c>
      <c r="F824" s="94">
        <v>0</v>
      </c>
      <c r="G824" s="94">
        <v>0</v>
      </c>
      <c r="H824" s="94">
        <v>0</v>
      </c>
      <c r="I824" s="94">
        <v>0</v>
      </c>
      <c r="J824" s="95">
        <v>0</v>
      </c>
      <c r="K824" s="94">
        <v>0</v>
      </c>
      <c r="L824" s="94">
        <v>0</v>
      </c>
      <c r="M824" s="96"/>
      <c r="N824" s="97" t="s">
        <v>134</v>
      </c>
      <c r="O824" s="98"/>
      <c r="P824" s="98"/>
      <c r="Q824" s="30" t="s">
        <v>134</v>
      </c>
      <c r="R824" s="31" t="s">
        <v>134</v>
      </c>
      <c r="S824" s="32" t="s">
        <v>134</v>
      </c>
      <c r="T824" s="99"/>
      <c r="U824" s="99"/>
      <c r="V824" s="100" t="s">
        <v>134</v>
      </c>
      <c r="W824" s="101"/>
      <c r="X824" s="100" t="s">
        <v>134</v>
      </c>
      <c r="Y824" s="102"/>
      <c r="Z824" s="100" t="s">
        <v>134</v>
      </c>
      <c r="AA824" s="103"/>
      <c r="AB824" s="33">
        <v>2021</v>
      </c>
      <c r="AC824" s="58">
        <v>0</v>
      </c>
      <c r="AD824" s="104" t="s">
        <v>134</v>
      </c>
      <c r="AE824" s="105"/>
      <c r="AF824" s="106" t="s">
        <v>134</v>
      </c>
      <c r="AG824" s="105"/>
      <c r="AH824" s="106" t="s">
        <v>134</v>
      </c>
      <c r="AI824" s="103"/>
    </row>
    <row r="825" spans="1:35" ht="12" customHeight="1" x14ac:dyDescent="0.2">
      <c r="A825" s="25"/>
      <c r="B825" s="92" t="s">
        <v>134</v>
      </c>
      <c r="C825" s="107"/>
      <c r="D825" s="93"/>
      <c r="E825" s="94">
        <v>0</v>
      </c>
      <c r="F825" s="94">
        <v>0</v>
      </c>
      <c r="G825" s="94">
        <v>0</v>
      </c>
      <c r="H825" s="94">
        <v>0</v>
      </c>
      <c r="I825" s="94">
        <v>0</v>
      </c>
      <c r="J825" s="95">
        <v>0</v>
      </c>
      <c r="K825" s="94">
        <v>0</v>
      </c>
      <c r="L825" s="94">
        <v>0</v>
      </c>
      <c r="M825" s="96"/>
      <c r="N825" s="97" t="s">
        <v>134</v>
      </c>
      <c r="O825" s="98"/>
      <c r="P825" s="98"/>
      <c r="Q825" s="30" t="s">
        <v>134</v>
      </c>
      <c r="R825" s="31" t="s">
        <v>134</v>
      </c>
      <c r="S825" s="32" t="s">
        <v>134</v>
      </c>
      <c r="T825" s="99"/>
      <c r="U825" s="99"/>
      <c r="V825" s="100" t="s">
        <v>134</v>
      </c>
      <c r="W825" s="101"/>
      <c r="X825" s="100" t="s">
        <v>134</v>
      </c>
      <c r="Y825" s="102"/>
      <c r="Z825" s="100" t="s">
        <v>134</v>
      </c>
      <c r="AA825" s="103"/>
      <c r="AB825" s="33">
        <v>2021</v>
      </c>
      <c r="AC825" s="58">
        <v>0</v>
      </c>
      <c r="AD825" s="104" t="s">
        <v>134</v>
      </c>
      <c r="AE825" s="105"/>
      <c r="AF825" s="106" t="s">
        <v>134</v>
      </c>
      <c r="AG825" s="105"/>
      <c r="AH825" s="106" t="s">
        <v>134</v>
      </c>
      <c r="AI825" s="103"/>
    </row>
    <row r="826" spans="1:35" ht="12" customHeight="1" x14ac:dyDescent="0.2">
      <c r="A826" s="25"/>
      <c r="B826" s="92" t="s">
        <v>134</v>
      </c>
      <c r="C826" s="107"/>
      <c r="D826" s="93"/>
      <c r="E826" s="94">
        <v>0</v>
      </c>
      <c r="F826" s="94">
        <v>0</v>
      </c>
      <c r="G826" s="94">
        <v>0</v>
      </c>
      <c r="H826" s="94">
        <v>0</v>
      </c>
      <c r="I826" s="94">
        <v>0</v>
      </c>
      <c r="J826" s="95">
        <v>0</v>
      </c>
      <c r="K826" s="94">
        <v>0</v>
      </c>
      <c r="L826" s="94">
        <v>0</v>
      </c>
      <c r="M826" s="96"/>
      <c r="N826" s="97" t="s">
        <v>134</v>
      </c>
      <c r="O826" s="98"/>
      <c r="P826" s="98"/>
      <c r="Q826" s="30" t="s">
        <v>134</v>
      </c>
      <c r="R826" s="31" t="s">
        <v>134</v>
      </c>
      <c r="S826" s="32" t="s">
        <v>134</v>
      </c>
      <c r="T826" s="99"/>
      <c r="U826" s="99"/>
      <c r="V826" s="100" t="s">
        <v>134</v>
      </c>
      <c r="W826" s="101"/>
      <c r="X826" s="100" t="s">
        <v>134</v>
      </c>
      <c r="Y826" s="102"/>
      <c r="Z826" s="100" t="s">
        <v>134</v>
      </c>
      <c r="AA826" s="103"/>
      <c r="AB826" s="33">
        <v>2021</v>
      </c>
      <c r="AC826" s="58">
        <v>0</v>
      </c>
      <c r="AD826" s="104" t="s">
        <v>134</v>
      </c>
      <c r="AE826" s="105"/>
      <c r="AF826" s="106" t="s">
        <v>134</v>
      </c>
      <c r="AG826" s="105"/>
      <c r="AH826" s="106" t="s">
        <v>134</v>
      </c>
      <c r="AI826" s="103"/>
    </row>
    <row r="827" spans="1:35" ht="12" customHeight="1" thickBot="1" x14ac:dyDescent="0.25">
      <c r="A827" s="25"/>
      <c r="B827" s="191" t="s">
        <v>134</v>
      </c>
      <c r="C827" s="192"/>
      <c r="D827" s="193"/>
      <c r="E827" s="194">
        <v>0</v>
      </c>
      <c r="F827" s="194">
        <v>0</v>
      </c>
      <c r="G827" s="194">
        <v>0</v>
      </c>
      <c r="H827" s="194">
        <v>0</v>
      </c>
      <c r="I827" s="194">
        <v>0</v>
      </c>
      <c r="J827" s="195">
        <v>0</v>
      </c>
      <c r="K827" s="194">
        <v>0</v>
      </c>
      <c r="L827" s="194">
        <v>0</v>
      </c>
      <c r="M827" s="196"/>
      <c r="N827" s="197" t="s">
        <v>134</v>
      </c>
      <c r="O827" s="198"/>
      <c r="P827" s="198"/>
      <c r="Q827" s="59" t="s">
        <v>134</v>
      </c>
      <c r="R827" s="60" t="s">
        <v>134</v>
      </c>
      <c r="S827" s="61" t="s">
        <v>134</v>
      </c>
      <c r="T827" s="199"/>
      <c r="U827" s="199"/>
      <c r="V827" s="200" t="s">
        <v>134</v>
      </c>
      <c r="W827" s="201"/>
      <c r="X827" s="200" t="s">
        <v>134</v>
      </c>
      <c r="Y827" s="202"/>
      <c r="Z827" s="200" t="s">
        <v>134</v>
      </c>
      <c r="AA827" s="203"/>
      <c r="AB827" s="62">
        <v>2021</v>
      </c>
      <c r="AC827" s="63">
        <v>0</v>
      </c>
      <c r="AD827" s="204" t="s">
        <v>134</v>
      </c>
      <c r="AE827" s="205"/>
      <c r="AF827" s="206" t="s">
        <v>134</v>
      </c>
      <c r="AG827" s="205"/>
      <c r="AH827" s="206" t="s">
        <v>134</v>
      </c>
      <c r="AI827" s="203"/>
    </row>
    <row r="828" spans="1:35" ht="18" customHeight="1" thickBot="1" x14ac:dyDescent="0.25">
      <c r="B828" s="39"/>
      <c r="C828" s="40"/>
      <c r="D828" s="40"/>
      <c r="E828" s="40"/>
      <c r="F828" s="41"/>
      <c r="G828" s="41"/>
      <c r="H828" s="41"/>
      <c r="I828" s="42"/>
      <c r="J828" s="43"/>
      <c r="K828" s="44"/>
      <c r="L828" s="44"/>
      <c r="M828" s="44"/>
      <c r="N828" s="45"/>
      <c r="O828" s="46"/>
      <c r="P828" s="45"/>
      <c r="Q828" s="45"/>
      <c r="R828" s="45"/>
      <c r="S828" s="45"/>
      <c r="T828" s="45"/>
      <c r="U828" s="45"/>
      <c r="V828" s="45"/>
      <c r="W828" s="45"/>
      <c r="X828" s="45"/>
      <c r="Y828" s="45"/>
      <c r="Z828" s="45"/>
      <c r="AA828" s="45"/>
      <c r="AB828" s="45"/>
      <c r="AC828" s="45"/>
      <c r="AD828" s="40"/>
      <c r="AE828" s="40"/>
      <c r="AF828" s="40"/>
      <c r="AG828" s="40"/>
      <c r="AH828" s="40"/>
      <c r="AI828" s="47"/>
    </row>
    <row r="829" spans="1:35" ht="25.5" customHeight="1" thickBot="1" x14ac:dyDescent="0.25">
      <c r="B829" s="171">
        <v>74</v>
      </c>
      <c r="C829" s="171" t="s">
        <v>331</v>
      </c>
      <c r="D829" s="172">
        <v>1</v>
      </c>
      <c r="E829" s="173">
        <v>3294704647</v>
      </c>
      <c r="F829" s="173">
        <v>3716746459</v>
      </c>
      <c r="G829" s="173">
        <v>354099780</v>
      </c>
      <c r="H829" s="173">
        <v>1299457996</v>
      </c>
      <c r="I829" s="173">
        <v>2940604867</v>
      </c>
      <c r="J829" s="173">
        <v>2417288463</v>
      </c>
      <c r="K829" s="173">
        <v>1552363406</v>
      </c>
      <c r="L829" s="173">
        <v>1191372</v>
      </c>
      <c r="M829" s="174">
        <v>1</v>
      </c>
      <c r="N829" s="174">
        <v>3.5</v>
      </c>
      <c r="O829" s="175" t="s">
        <v>116</v>
      </c>
      <c r="P829" s="175">
        <v>0</v>
      </c>
      <c r="Q829" s="52">
        <v>700000000</v>
      </c>
      <c r="R829" s="227">
        <v>3080604867</v>
      </c>
      <c r="S829" s="73" t="s">
        <v>128</v>
      </c>
      <c r="T829" s="69" t="s">
        <v>163</v>
      </c>
      <c r="U829" s="69">
        <v>9.304452679976249</v>
      </c>
      <c r="V829" s="70" t="s">
        <v>128</v>
      </c>
      <c r="W829" s="71">
        <v>0.34962244811006626</v>
      </c>
      <c r="X829" s="70" t="s">
        <v>128</v>
      </c>
      <c r="Y829" s="72">
        <v>1303.0047760061509</v>
      </c>
      <c r="Z829" s="70" t="s">
        <v>128</v>
      </c>
      <c r="AA829" s="70" t="s">
        <v>128</v>
      </c>
      <c r="AB829" s="23">
        <v>2021</v>
      </c>
      <c r="AC829" s="24">
        <v>4090.9632294507805</v>
      </c>
      <c r="AD829" s="74" t="s">
        <v>443</v>
      </c>
      <c r="AE829" s="75">
        <v>0.64219203862555319</v>
      </c>
      <c r="AF829" s="73" t="s">
        <v>128</v>
      </c>
      <c r="AG829" s="75">
        <v>0.41766728592449304</v>
      </c>
      <c r="AH829" s="73" t="s">
        <v>128</v>
      </c>
      <c r="AI829" s="70" t="s">
        <v>128</v>
      </c>
    </row>
    <row r="830" spans="1:35" ht="12" customHeight="1" x14ac:dyDescent="0.2">
      <c r="A830" s="25"/>
      <c r="B830" s="176">
        <v>74.099999999999994</v>
      </c>
      <c r="C830" s="177" t="s">
        <v>332</v>
      </c>
      <c r="D830" s="178">
        <v>0.8</v>
      </c>
      <c r="E830" s="94">
        <v>1366953014</v>
      </c>
      <c r="F830" s="94">
        <v>1558586014</v>
      </c>
      <c r="G830" s="94">
        <v>175175009</v>
      </c>
      <c r="H830" s="94">
        <v>333700631</v>
      </c>
      <c r="I830" s="94">
        <v>1191778005</v>
      </c>
      <c r="J830" s="95">
        <v>1224885383</v>
      </c>
      <c r="K830" s="94">
        <v>1033728353</v>
      </c>
      <c r="L830" s="94">
        <v>1086372</v>
      </c>
      <c r="M830" s="180"/>
      <c r="N830" s="181" t="s">
        <v>134</v>
      </c>
      <c r="O830" s="182" t="s">
        <v>116</v>
      </c>
      <c r="P830" s="182" t="s">
        <v>134</v>
      </c>
      <c r="Q830" s="53" t="s">
        <v>134</v>
      </c>
      <c r="R830" s="54" t="s">
        <v>134</v>
      </c>
      <c r="S830" s="55" t="s">
        <v>134</v>
      </c>
      <c r="T830" s="183" t="s">
        <v>163</v>
      </c>
      <c r="U830" s="183"/>
      <c r="V830" s="184" t="s">
        <v>134</v>
      </c>
      <c r="W830" s="185"/>
      <c r="X830" s="184" t="s">
        <v>134</v>
      </c>
      <c r="Y830" s="186"/>
      <c r="Z830" s="184" t="s">
        <v>134</v>
      </c>
      <c r="AA830" s="187"/>
      <c r="AB830" s="56">
        <v>2021</v>
      </c>
      <c r="AC830" s="57">
        <v>1715.5106337077859</v>
      </c>
      <c r="AD830" s="188" t="s">
        <v>443</v>
      </c>
      <c r="AE830" s="189"/>
      <c r="AF830" s="190" t="s">
        <v>134</v>
      </c>
      <c r="AG830" s="189"/>
      <c r="AH830" s="190" t="s">
        <v>134</v>
      </c>
      <c r="AI830" s="187" t="s">
        <v>134</v>
      </c>
    </row>
    <row r="831" spans="1:35" ht="12" customHeight="1" x14ac:dyDescent="0.2">
      <c r="A831" s="25"/>
      <c r="B831" s="92">
        <v>74.199999999999989</v>
      </c>
      <c r="C831" s="12" t="s">
        <v>333</v>
      </c>
      <c r="D831" s="93">
        <v>0.2</v>
      </c>
      <c r="E831" s="94">
        <v>1927751633</v>
      </c>
      <c r="F831" s="94">
        <v>2158160445</v>
      </c>
      <c r="G831" s="94">
        <v>178924771</v>
      </c>
      <c r="H831" s="94">
        <v>965757365</v>
      </c>
      <c r="I831" s="94">
        <v>1748826862</v>
      </c>
      <c r="J831" s="95">
        <v>1192403080</v>
      </c>
      <c r="K831" s="94">
        <v>518635053</v>
      </c>
      <c r="L831" s="94">
        <v>105000</v>
      </c>
      <c r="M831" s="96"/>
      <c r="N831" s="97" t="s">
        <v>134</v>
      </c>
      <c r="O831" s="98" t="s">
        <v>116</v>
      </c>
      <c r="P831" s="98" t="s">
        <v>134</v>
      </c>
      <c r="Q831" s="30" t="s">
        <v>134</v>
      </c>
      <c r="R831" s="31" t="s">
        <v>134</v>
      </c>
      <c r="S831" s="32" t="s">
        <v>134</v>
      </c>
      <c r="T831" s="99" t="s">
        <v>163</v>
      </c>
      <c r="U831" s="99"/>
      <c r="V831" s="100" t="s">
        <v>134</v>
      </c>
      <c r="W831" s="101"/>
      <c r="X831" s="100" t="s">
        <v>134</v>
      </c>
      <c r="Y831" s="102"/>
      <c r="Z831" s="100" t="s">
        <v>134</v>
      </c>
      <c r="AA831" s="103"/>
      <c r="AB831" s="33">
        <v>2021</v>
      </c>
      <c r="AC831" s="58">
        <v>2375.4525957429946</v>
      </c>
      <c r="AD831" s="104" t="s">
        <v>443</v>
      </c>
      <c r="AE831" s="105"/>
      <c r="AF831" s="106" t="s">
        <v>134</v>
      </c>
      <c r="AG831" s="105"/>
      <c r="AH831" s="106" t="s">
        <v>134</v>
      </c>
      <c r="AI831" s="103" t="s">
        <v>134</v>
      </c>
    </row>
    <row r="832" spans="1:35" ht="12" customHeight="1" x14ac:dyDescent="0.2">
      <c r="A832" s="25"/>
      <c r="B832" s="92" t="s">
        <v>134</v>
      </c>
      <c r="C832" s="12"/>
      <c r="D832" s="93"/>
      <c r="E832" s="94">
        <v>0</v>
      </c>
      <c r="F832" s="94">
        <v>0</v>
      </c>
      <c r="G832" s="94">
        <v>0</v>
      </c>
      <c r="H832" s="94">
        <v>0</v>
      </c>
      <c r="I832" s="94">
        <v>0</v>
      </c>
      <c r="J832" s="95">
        <v>0</v>
      </c>
      <c r="K832" s="94">
        <v>0</v>
      </c>
      <c r="L832" s="94">
        <v>0</v>
      </c>
      <c r="M832" s="96"/>
      <c r="N832" s="97" t="s">
        <v>134</v>
      </c>
      <c r="O832" s="98"/>
      <c r="P832" s="98"/>
      <c r="Q832" s="30" t="s">
        <v>134</v>
      </c>
      <c r="R832" s="31" t="s">
        <v>134</v>
      </c>
      <c r="S832" s="32" t="s">
        <v>134</v>
      </c>
      <c r="T832" s="99"/>
      <c r="U832" s="99"/>
      <c r="V832" s="100" t="s">
        <v>134</v>
      </c>
      <c r="W832" s="101"/>
      <c r="X832" s="100" t="s">
        <v>134</v>
      </c>
      <c r="Y832" s="102"/>
      <c r="Z832" s="100" t="s">
        <v>134</v>
      </c>
      <c r="AA832" s="103"/>
      <c r="AB832" s="33">
        <v>2021</v>
      </c>
      <c r="AC832" s="58">
        <v>0</v>
      </c>
      <c r="AD832" s="104" t="s">
        <v>134</v>
      </c>
      <c r="AE832" s="105"/>
      <c r="AF832" s="106" t="s">
        <v>134</v>
      </c>
      <c r="AG832" s="105"/>
      <c r="AH832" s="106" t="s">
        <v>134</v>
      </c>
      <c r="AI832" s="103"/>
    </row>
    <row r="833" spans="1:35" ht="12" customHeight="1" x14ac:dyDescent="0.2">
      <c r="A833" s="25"/>
      <c r="B833" s="92" t="s">
        <v>134</v>
      </c>
      <c r="C833" s="107"/>
      <c r="D833" s="93"/>
      <c r="E833" s="94">
        <v>0</v>
      </c>
      <c r="F833" s="94">
        <v>0</v>
      </c>
      <c r="G833" s="94">
        <v>0</v>
      </c>
      <c r="H833" s="94">
        <v>0</v>
      </c>
      <c r="I833" s="94">
        <v>0</v>
      </c>
      <c r="J833" s="95">
        <v>0</v>
      </c>
      <c r="K833" s="94">
        <v>0</v>
      </c>
      <c r="L833" s="94">
        <v>0</v>
      </c>
      <c r="M833" s="96"/>
      <c r="N833" s="97" t="s">
        <v>134</v>
      </c>
      <c r="O833" s="98"/>
      <c r="P833" s="98"/>
      <c r="Q833" s="30" t="s">
        <v>134</v>
      </c>
      <c r="R833" s="31" t="s">
        <v>134</v>
      </c>
      <c r="S833" s="32" t="s">
        <v>134</v>
      </c>
      <c r="T833" s="99"/>
      <c r="U833" s="99"/>
      <c r="V833" s="100" t="s">
        <v>134</v>
      </c>
      <c r="W833" s="101"/>
      <c r="X833" s="100" t="s">
        <v>134</v>
      </c>
      <c r="Y833" s="102"/>
      <c r="Z833" s="100" t="s">
        <v>134</v>
      </c>
      <c r="AA833" s="103"/>
      <c r="AB833" s="33">
        <v>2021</v>
      </c>
      <c r="AC833" s="58">
        <v>0</v>
      </c>
      <c r="AD833" s="104" t="s">
        <v>134</v>
      </c>
      <c r="AE833" s="105"/>
      <c r="AF833" s="106" t="s">
        <v>134</v>
      </c>
      <c r="AG833" s="105"/>
      <c r="AH833" s="106" t="s">
        <v>134</v>
      </c>
      <c r="AI833" s="103"/>
    </row>
    <row r="834" spans="1:35" ht="12" customHeight="1" x14ac:dyDescent="0.2">
      <c r="A834" s="25"/>
      <c r="B834" s="92" t="s">
        <v>134</v>
      </c>
      <c r="C834" s="34"/>
      <c r="D834" s="93"/>
      <c r="E834" s="94">
        <v>0</v>
      </c>
      <c r="F834" s="94">
        <v>0</v>
      </c>
      <c r="G834" s="94">
        <v>0</v>
      </c>
      <c r="H834" s="94">
        <v>0</v>
      </c>
      <c r="I834" s="94">
        <v>0</v>
      </c>
      <c r="J834" s="95">
        <v>0</v>
      </c>
      <c r="K834" s="94">
        <v>0</v>
      </c>
      <c r="L834" s="94">
        <v>0</v>
      </c>
      <c r="M834" s="96"/>
      <c r="N834" s="97" t="s">
        <v>134</v>
      </c>
      <c r="O834" s="98"/>
      <c r="P834" s="98"/>
      <c r="Q834" s="30" t="s">
        <v>134</v>
      </c>
      <c r="R834" s="31" t="s">
        <v>134</v>
      </c>
      <c r="S834" s="32" t="s">
        <v>134</v>
      </c>
      <c r="T834" s="99"/>
      <c r="U834" s="99"/>
      <c r="V834" s="100" t="s">
        <v>134</v>
      </c>
      <c r="W834" s="101"/>
      <c r="X834" s="100" t="s">
        <v>134</v>
      </c>
      <c r="Y834" s="102"/>
      <c r="Z834" s="100" t="s">
        <v>134</v>
      </c>
      <c r="AA834" s="103"/>
      <c r="AB834" s="33">
        <v>2021</v>
      </c>
      <c r="AC834" s="58">
        <v>0</v>
      </c>
      <c r="AD834" s="104" t="s">
        <v>134</v>
      </c>
      <c r="AE834" s="105"/>
      <c r="AF834" s="106" t="s">
        <v>134</v>
      </c>
      <c r="AG834" s="105"/>
      <c r="AH834" s="106" t="s">
        <v>134</v>
      </c>
      <c r="AI834" s="103"/>
    </row>
    <row r="835" spans="1:35" ht="12" customHeight="1" x14ac:dyDescent="0.2">
      <c r="A835" s="25"/>
      <c r="B835" s="92" t="s">
        <v>134</v>
      </c>
      <c r="C835" s="107"/>
      <c r="D835" s="93"/>
      <c r="E835" s="94">
        <v>0</v>
      </c>
      <c r="F835" s="94">
        <v>0</v>
      </c>
      <c r="G835" s="94">
        <v>0</v>
      </c>
      <c r="H835" s="94">
        <v>0</v>
      </c>
      <c r="I835" s="94">
        <v>0</v>
      </c>
      <c r="J835" s="95">
        <v>0</v>
      </c>
      <c r="K835" s="94">
        <v>0</v>
      </c>
      <c r="L835" s="94">
        <v>0</v>
      </c>
      <c r="M835" s="96"/>
      <c r="N835" s="97" t="s">
        <v>134</v>
      </c>
      <c r="O835" s="98"/>
      <c r="P835" s="98"/>
      <c r="Q835" s="30" t="s">
        <v>134</v>
      </c>
      <c r="R835" s="31" t="s">
        <v>134</v>
      </c>
      <c r="S835" s="32" t="s">
        <v>134</v>
      </c>
      <c r="T835" s="99"/>
      <c r="U835" s="99"/>
      <c r="V835" s="100" t="s">
        <v>134</v>
      </c>
      <c r="W835" s="101"/>
      <c r="X835" s="100" t="s">
        <v>134</v>
      </c>
      <c r="Y835" s="102"/>
      <c r="Z835" s="100" t="s">
        <v>134</v>
      </c>
      <c r="AA835" s="103"/>
      <c r="AB835" s="33">
        <v>2021</v>
      </c>
      <c r="AC835" s="58">
        <v>0</v>
      </c>
      <c r="AD835" s="104" t="s">
        <v>134</v>
      </c>
      <c r="AE835" s="105"/>
      <c r="AF835" s="106" t="s">
        <v>134</v>
      </c>
      <c r="AG835" s="105"/>
      <c r="AH835" s="106" t="s">
        <v>134</v>
      </c>
      <c r="AI835" s="103"/>
    </row>
    <row r="836" spans="1:35" ht="12" customHeight="1" x14ac:dyDescent="0.2">
      <c r="A836" s="25"/>
      <c r="B836" s="92" t="s">
        <v>134</v>
      </c>
      <c r="C836" s="107"/>
      <c r="D836" s="93"/>
      <c r="E836" s="94">
        <v>0</v>
      </c>
      <c r="F836" s="94">
        <v>0</v>
      </c>
      <c r="G836" s="94">
        <v>0</v>
      </c>
      <c r="H836" s="94">
        <v>0</v>
      </c>
      <c r="I836" s="94">
        <v>0</v>
      </c>
      <c r="J836" s="95">
        <v>0</v>
      </c>
      <c r="K836" s="94">
        <v>0</v>
      </c>
      <c r="L836" s="94">
        <v>0</v>
      </c>
      <c r="M836" s="96"/>
      <c r="N836" s="97" t="s">
        <v>134</v>
      </c>
      <c r="O836" s="98"/>
      <c r="P836" s="98"/>
      <c r="Q836" s="30" t="s">
        <v>134</v>
      </c>
      <c r="R836" s="31" t="s">
        <v>134</v>
      </c>
      <c r="S836" s="32" t="s">
        <v>134</v>
      </c>
      <c r="T836" s="99"/>
      <c r="U836" s="99"/>
      <c r="V836" s="100" t="s">
        <v>134</v>
      </c>
      <c r="W836" s="101"/>
      <c r="X836" s="100" t="s">
        <v>134</v>
      </c>
      <c r="Y836" s="102"/>
      <c r="Z836" s="100" t="s">
        <v>134</v>
      </c>
      <c r="AA836" s="103"/>
      <c r="AB836" s="33">
        <v>2021</v>
      </c>
      <c r="AC836" s="58">
        <v>0</v>
      </c>
      <c r="AD836" s="104" t="s">
        <v>134</v>
      </c>
      <c r="AE836" s="105"/>
      <c r="AF836" s="106" t="s">
        <v>134</v>
      </c>
      <c r="AG836" s="105"/>
      <c r="AH836" s="106" t="s">
        <v>134</v>
      </c>
      <c r="AI836" s="103"/>
    </row>
    <row r="837" spans="1:35" ht="12" customHeight="1" x14ac:dyDescent="0.2">
      <c r="A837" s="25"/>
      <c r="B837" s="92" t="s">
        <v>134</v>
      </c>
      <c r="C837" s="107"/>
      <c r="D837" s="93"/>
      <c r="E837" s="94">
        <v>0</v>
      </c>
      <c r="F837" s="94">
        <v>0</v>
      </c>
      <c r="G837" s="94">
        <v>0</v>
      </c>
      <c r="H837" s="94">
        <v>0</v>
      </c>
      <c r="I837" s="94">
        <v>0</v>
      </c>
      <c r="J837" s="95">
        <v>0</v>
      </c>
      <c r="K837" s="94">
        <v>0</v>
      </c>
      <c r="L837" s="94">
        <v>0</v>
      </c>
      <c r="M837" s="96"/>
      <c r="N837" s="97" t="s">
        <v>134</v>
      </c>
      <c r="O837" s="98"/>
      <c r="P837" s="98"/>
      <c r="Q837" s="30" t="s">
        <v>134</v>
      </c>
      <c r="R837" s="31" t="s">
        <v>134</v>
      </c>
      <c r="S837" s="32" t="s">
        <v>134</v>
      </c>
      <c r="T837" s="99"/>
      <c r="U837" s="99"/>
      <c r="V837" s="100" t="s">
        <v>134</v>
      </c>
      <c r="W837" s="101"/>
      <c r="X837" s="100" t="s">
        <v>134</v>
      </c>
      <c r="Y837" s="102"/>
      <c r="Z837" s="100" t="s">
        <v>134</v>
      </c>
      <c r="AA837" s="103"/>
      <c r="AB837" s="33">
        <v>2021</v>
      </c>
      <c r="AC837" s="58">
        <v>0</v>
      </c>
      <c r="AD837" s="104" t="s">
        <v>134</v>
      </c>
      <c r="AE837" s="105"/>
      <c r="AF837" s="106" t="s">
        <v>134</v>
      </c>
      <c r="AG837" s="105"/>
      <c r="AH837" s="106" t="s">
        <v>134</v>
      </c>
      <c r="AI837" s="103"/>
    </row>
    <row r="838" spans="1:35" ht="12" customHeight="1" thickBot="1" x14ac:dyDescent="0.25">
      <c r="A838" s="25"/>
      <c r="B838" s="191" t="s">
        <v>134</v>
      </c>
      <c r="C838" s="192"/>
      <c r="D838" s="193"/>
      <c r="E838" s="194">
        <v>0</v>
      </c>
      <c r="F838" s="194">
        <v>0</v>
      </c>
      <c r="G838" s="194">
        <v>0</v>
      </c>
      <c r="H838" s="194">
        <v>0</v>
      </c>
      <c r="I838" s="194">
        <v>0</v>
      </c>
      <c r="J838" s="195">
        <v>0</v>
      </c>
      <c r="K838" s="194">
        <v>0</v>
      </c>
      <c r="L838" s="194">
        <v>0</v>
      </c>
      <c r="M838" s="196"/>
      <c r="N838" s="197" t="s">
        <v>134</v>
      </c>
      <c r="O838" s="198"/>
      <c r="P838" s="198"/>
      <c r="Q838" s="59" t="s">
        <v>134</v>
      </c>
      <c r="R838" s="60" t="s">
        <v>134</v>
      </c>
      <c r="S838" s="61" t="s">
        <v>134</v>
      </c>
      <c r="T838" s="199"/>
      <c r="U838" s="199"/>
      <c r="V838" s="200" t="s">
        <v>134</v>
      </c>
      <c r="W838" s="201"/>
      <c r="X838" s="200" t="s">
        <v>134</v>
      </c>
      <c r="Y838" s="202"/>
      <c r="Z838" s="200" t="s">
        <v>134</v>
      </c>
      <c r="AA838" s="203"/>
      <c r="AB838" s="62">
        <v>2021</v>
      </c>
      <c r="AC838" s="63">
        <v>0</v>
      </c>
      <c r="AD838" s="204" t="s">
        <v>134</v>
      </c>
      <c r="AE838" s="205"/>
      <c r="AF838" s="206" t="s">
        <v>134</v>
      </c>
      <c r="AG838" s="205"/>
      <c r="AH838" s="206" t="s">
        <v>134</v>
      </c>
      <c r="AI838" s="203"/>
    </row>
    <row r="839" spans="1:35" ht="18" customHeight="1" thickBot="1" x14ac:dyDescent="0.25">
      <c r="B839" s="39"/>
      <c r="C839" s="40"/>
      <c r="D839" s="40"/>
      <c r="E839" s="40"/>
      <c r="F839" s="41"/>
      <c r="G839" s="41"/>
      <c r="H839" s="41"/>
      <c r="I839" s="42"/>
      <c r="J839" s="43"/>
      <c r="K839" s="44"/>
      <c r="L839" s="44"/>
      <c r="M839" s="44"/>
      <c r="N839" s="45"/>
      <c r="O839" s="46"/>
      <c r="P839" s="45"/>
      <c r="Q839" s="45"/>
      <c r="R839" s="45"/>
      <c r="S839" s="45"/>
      <c r="T839" s="45"/>
      <c r="U839" s="45"/>
      <c r="V839" s="45"/>
      <c r="W839" s="45"/>
      <c r="X839" s="45"/>
      <c r="Y839" s="45"/>
      <c r="Z839" s="45"/>
      <c r="AA839" s="45"/>
      <c r="AB839" s="45"/>
      <c r="AC839" s="45"/>
      <c r="AD839" s="40"/>
      <c r="AE839" s="40"/>
      <c r="AF839" s="40"/>
      <c r="AG839" s="40"/>
      <c r="AH839" s="40"/>
      <c r="AI839" s="47"/>
    </row>
    <row r="840" spans="1:35" ht="25.5" customHeight="1" thickBot="1" x14ac:dyDescent="0.25">
      <c r="B840" s="171">
        <v>75</v>
      </c>
      <c r="C840" s="171" t="s">
        <v>334</v>
      </c>
      <c r="D840" s="172">
        <v>1</v>
      </c>
      <c r="E840" s="173">
        <v>6645563176</v>
      </c>
      <c r="F840" s="173">
        <v>7880036860</v>
      </c>
      <c r="G840" s="173">
        <v>934107387</v>
      </c>
      <c r="H840" s="173">
        <v>1714552367</v>
      </c>
      <c r="I840" s="173">
        <v>5711455789</v>
      </c>
      <c r="J840" s="173">
        <v>6165484493</v>
      </c>
      <c r="K840" s="173">
        <v>4354503696</v>
      </c>
      <c r="L840" s="173">
        <v>96814236</v>
      </c>
      <c r="M840" s="174">
        <v>1</v>
      </c>
      <c r="N840" s="174">
        <v>3.5</v>
      </c>
      <c r="O840" s="175" t="s">
        <v>116</v>
      </c>
      <c r="P840" s="175">
        <v>0</v>
      </c>
      <c r="Q840" s="52">
        <v>700000000</v>
      </c>
      <c r="R840" s="227">
        <v>5851455789</v>
      </c>
      <c r="S840" s="73" t="s">
        <v>128</v>
      </c>
      <c r="T840" s="69" t="s">
        <v>163</v>
      </c>
      <c r="U840" s="69">
        <v>7.1143460253997546</v>
      </c>
      <c r="V840" s="70" t="s">
        <v>128</v>
      </c>
      <c r="W840" s="71">
        <v>0.21758176991573108</v>
      </c>
      <c r="X840" s="70" t="s">
        <v>128</v>
      </c>
      <c r="Y840" s="72">
        <v>44.977927584947324</v>
      </c>
      <c r="Z840" s="70" t="s">
        <v>128</v>
      </c>
      <c r="AA840" s="70" t="s">
        <v>128</v>
      </c>
      <c r="AB840" s="23">
        <v>2021</v>
      </c>
      <c r="AC840" s="24">
        <v>8673.4302155359346</v>
      </c>
      <c r="AD840" s="74" t="s">
        <v>443</v>
      </c>
      <c r="AE840" s="75">
        <v>0.70627112937254122</v>
      </c>
      <c r="AF840" s="73" t="s">
        <v>128</v>
      </c>
      <c r="AG840" s="75">
        <v>0.55259940700328147</v>
      </c>
      <c r="AH840" s="73" t="s">
        <v>128</v>
      </c>
      <c r="AI840" s="70" t="s">
        <v>128</v>
      </c>
    </row>
    <row r="841" spans="1:35" ht="12" customHeight="1" x14ac:dyDescent="0.2">
      <c r="A841" s="25"/>
      <c r="B841" s="176">
        <v>75.099999999999994</v>
      </c>
      <c r="C841" s="177" t="s">
        <v>335</v>
      </c>
      <c r="D841" s="178">
        <v>0.8</v>
      </c>
      <c r="E841" s="94">
        <v>5665479078</v>
      </c>
      <c r="F841" s="94">
        <v>6881227851</v>
      </c>
      <c r="G841" s="94">
        <v>753021145</v>
      </c>
      <c r="H841" s="94">
        <v>1390283437</v>
      </c>
      <c r="I841" s="94">
        <v>4912457933</v>
      </c>
      <c r="J841" s="95">
        <v>5490944414</v>
      </c>
      <c r="K841" s="94">
        <v>4191267615</v>
      </c>
      <c r="L841" s="94">
        <v>96462236</v>
      </c>
      <c r="M841" s="180"/>
      <c r="N841" s="181" t="s">
        <v>134</v>
      </c>
      <c r="O841" s="182" t="s">
        <v>116</v>
      </c>
      <c r="P841" s="182" t="s">
        <v>134</v>
      </c>
      <c r="Q841" s="53" t="s">
        <v>134</v>
      </c>
      <c r="R841" s="54" t="s">
        <v>134</v>
      </c>
      <c r="S841" s="55" t="s">
        <v>134</v>
      </c>
      <c r="T841" s="183" t="s">
        <v>168</v>
      </c>
      <c r="U841" s="183"/>
      <c r="V841" s="184" t="s">
        <v>134</v>
      </c>
      <c r="W841" s="185"/>
      <c r="X841" s="184" t="s">
        <v>134</v>
      </c>
      <c r="Y841" s="186"/>
      <c r="Z841" s="184" t="s">
        <v>134</v>
      </c>
      <c r="AA841" s="187"/>
      <c r="AB841" s="56">
        <v>2021</v>
      </c>
      <c r="AC841" s="57">
        <v>7574.057155216251</v>
      </c>
      <c r="AD841" s="188" t="s">
        <v>443</v>
      </c>
      <c r="AE841" s="189"/>
      <c r="AF841" s="190" t="s">
        <v>134</v>
      </c>
      <c r="AG841" s="189"/>
      <c r="AH841" s="190" t="s">
        <v>134</v>
      </c>
      <c r="AI841" s="187" t="s">
        <v>134</v>
      </c>
    </row>
    <row r="842" spans="1:35" ht="12" customHeight="1" x14ac:dyDescent="0.2">
      <c r="A842" s="25"/>
      <c r="B842" s="92">
        <v>75.199999999999989</v>
      </c>
      <c r="C842" s="12" t="s">
        <v>336</v>
      </c>
      <c r="D842" s="93">
        <v>0.2</v>
      </c>
      <c r="E842" s="94">
        <v>980084098</v>
      </c>
      <c r="F842" s="94">
        <v>998809009</v>
      </c>
      <c r="G842" s="94">
        <v>181086242</v>
      </c>
      <c r="H842" s="94">
        <v>324268930</v>
      </c>
      <c r="I842" s="94">
        <v>798997856</v>
      </c>
      <c r="J842" s="95">
        <v>674540079</v>
      </c>
      <c r="K842" s="94">
        <v>163236081</v>
      </c>
      <c r="L842" s="94">
        <v>352000</v>
      </c>
      <c r="M842" s="96"/>
      <c r="N842" s="97" t="s">
        <v>134</v>
      </c>
      <c r="O842" s="98" t="s">
        <v>116</v>
      </c>
      <c r="P842" s="98" t="s">
        <v>134</v>
      </c>
      <c r="Q842" s="30" t="s">
        <v>134</v>
      </c>
      <c r="R842" s="31" t="s">
        <v>134</v>
      </c>
      <c r="S842" s="32" t="s">
        <v>134</v>
      </c>
      <c r="T842" s="99" t="s">
        <v>163</v>
      </c>
      <c r="U842" s="99"/>
      <c r="V842" s="100" t="s">
        <v>134</v>
      </c>
      <c r="W842" s="101"/>
      <c r="X842" s="100" t="s">
        <v>134</v>
      </c>
      <c r="Y842" s="102"/>
      <c r="Z842" s="100" t="s">
        <v>134</v>
      </c>
      <c r="AA842" s="103"/>
      <c r="AB842" s="33">
        <v>2021</v>
      </c>
      <c r="AC842" s="58">
        <v>1099.3730603196827</v>
      </c>
      <c r="AD842" s="104" t="s">
        <v>443</v>
      </c>
      <c r="AE842" s="105"/>
      <c r="AF842" s="106" t="s">
        <v>134</v>
      </c>
      <c r="AG842" s="105"/>
      <c r="AH842" s="106" t="s">
        <v>134</v>
      </c>
      <c r="AI842" s="103" t="s">
        <v>134</v>
      </c>
    </row>
    <row r="843" spans="1:35" ht="12" customHeight="1" x14ac:dyDescent="0.2">
      <c r="A843" s="25"/>
      <c r="B843" s="92" t="s">
        <v>134</v>
      </c>
      <c r="C843" s="12"/>
      <c r="D843" s="93"/>
      <c r="E843" s="94">
        <v>0</v>
      </c>
      <c r="F843" s="94">
        <v>0</v>
      </c>
      <c r="G843" s="94">
        <v>0</v>
      </c>
      <c r="H843" s="94">
        <v>0</v>
      </c>
      <c r="I843" s="94">
        <v>0</v>
      </c>
      <c r="J843" s="95">
        <v>0</v>
      </c>
      <c r="K843" s="94">
        <v>0</v>
      </c>
      <c r="L843" s="94">
        <v>0</v>
      </c>
      <c r="M843" s="96"/>
      <c r="N843" s="97" t="s">
        <v>134</v>
      </c>
      <c r="O843" s="98"/>
      <c r="P843" s="98"/>
      <c r="Q843" s="30" t="s">
        <v>134</v>
      </c>
      <c r="R843" s="31" t="s">
        <v>134</v>
      </c>
      <c r="S843" s="32" t="s">
        <v>134</v>
      </c>
      <c r="T843" s="99"/>
      <c r="U843" s="99"/>
      <c r="V843" s="100" t="s">
        <v>134</v>
      </c>
      <c r="W843" s="101"/>
      <c r="X843" s="100" t="s">
        <v>134</v>
      </c>
      <c r="Y843" s="102"/>
      <c r="Z843" s="100" t="s">
        <v>134</v>
      </c>
      <c r="AA843" s="103"/>
      <c r="AB843" s="33">
        <v>2021</v>
      </c>
      <c r="AC843" s="58">
        <v>0</v>
      </c>
      <c r="AD843" s="104" t="s">
        <v>134</v>
      </c>
      <c r="AE843" s="105"/>
      <c r="AF843" s="106" t="s">
        <v>134</v>
      </c>
      <c r="AG843" s="105"/>
      <c r="AH843" s="106" t="s">
        <v>134</v>
      </c>
      <c r="AI843" s="103"/>
    </row>
    <row r="844" spans="1:35" ht="12" customHeight="1" x14ac:dyDescent="0.2">
      <c r="A844" s="25"/>
      <c r="B844" s="92" t="s">
        <v>134</v>
      </c>
      <c r="C844" s="107"/>
      <c r="D844" s="93"/>
      <c r="E844" s="94">
        <v>0</v>
      </c>
      <c r="F844" s="94">
        <v>0</v>
      </c>
      <c r="G844" s="94">
        <v>0</v>
      </c>
      <c r="H844" s="94">
        <v>0</v>
      </c>
      <c r="I844" s="94">
        <v>0</v>
      </c>
      <c r="J844" s="95">
        <v>0</v>
      </c>
      <c r="K844" s="94">
        <v>0</v>
      </c>
      <c r="L844" s="94">
        <v>0</v>
      </c>
      <c r="M844" s="96"/>
      <c r="N844" s="97" t="s">
        <v>134</v>
      </c>
      <c r="O844" s="98"/>
      <c r="P844" s="98"/>
      <c r="Q844" s="30" t="s">
        <v>134</v>
      </c>
      <c r="R844" s="31" t="s">
        <v>134</v>
      </c>
      <c r="S844" s="32" t="s">
        <v>134</v>
      </c>
      <c r="T844" s="99"/>
      <c r="U844" s="99"/>
      <c r="V844" s="100" t="s">
        <v>134</v>
      </c>
      <c r="W844" s="101"/>
      <c r="X844" s="100" t="s">
        <v>134</v>
      </c>
      <c r="Y844" s="102"/>
      <c r="Z844" s="100" t="s">
        <v>134</v>
      </c>
      <c r="AA844" s="103"/>
      <c r="AB844" s="33">
        <v>2021</v>
      </c>
      <c r="AC844" s="58">
        <v>0</v>
      </c>
      <c r="AD844" s="104" t="s">
        <v>134</v>
      </c>
      <c r="AE844" s="105"/>
      <c r="AF844" s="106" t="s">
        <v>134</v>
      </c>
      <c r="AG844" s="105"/>
      <c r="AH844" s="106" t="s">
        <v>134</v>
      </c>
      <c r="AI844" s="103"/>
    </row>
    <row r="845" spans="1:35" ht="12" customHeight="1" x14ac:dyDescent="0.2">
      <c r="A845" s="25"/>
      <c r="B845" s="92" t="s">
        <v>134</v>
      </c>
      <c r="C845" s="34"/>
      <c r="D845" s="93"/>
      <c r="E845" s="94">
        <v>0</v>
      </c>
      <c r="F845" s="94">
        <v>0</v>
      </c>
      <c r="G845" s="94">
        <v>0</v>
      </c>
      <c r="H845" s="94">
        <v>0</v>
      </c>
      <c r="I845" s="94">
        <v>0</v>
      </c>
      <c r="J845" s="95">
        <v>0</v>
      </c>
      <c r="K845" s="94">
        <v>0</v>
      </c>
      <c r="L845" s="94">
        <v>0</v>
      </c>
      <c r="M845" s="96"/>
      <c r="N845" s="97" t="s">
        <v>134</v>
      </c>
      <c r="O845" s="98"/>
      <c r="P845" s="98"/>
      <c r="Q845" s="30" t="s">
        <v>134</v>
      </c>
      <c r="R845" s="31" t="s">
        <v>134</v>
      </c>
      <c r="S845" s="32" t="s">
        <v>134</v>
      </c>
      <c r="T845" s="99"/>
      <c r="U845" s="99"/>
      <c r="V845" s="100" t="s">
        <v>134</v>
      </c>
      <c r="W845" s="101"/>
      <c r="X845" s="100" t="s">
        <v>134</v>
      </c>
      <c r="Y845" s="102"/>
      <c r="Z845" s="100" t="s">
        <v>134</v>
      </c>
      <c r="AA845" s="103"/>
      <c r="AB845" s="33">
        <v>2021</v>
      </c>
      <c r="AC845" s="58">
        <v>0</v>
      </c>
      <c r="AD845" s="104" t="s">
        <v>134</v>
      </c>
      <c r="AE845" s="105"/>
      <c r="AF845" s="106" t="s">
        <v>134</v>
      </c>
      <c r="AG845" s="105"/>
      <c r="AH845" s="106" t="s">
        <v>134</v>
      </c>
      <c r="AI845" s="103"/>
    </row>
    <row r="846" spans="1:35" ht="12" customHeight="1" x14ac:dyDescent="0.2">
      <c r="A846" s="25"/>
      <c r="B846" s="92" t="s">
        <v>134</v>
      </c>
      <c r="C846" s="107"/>
      <c r="D846" s="93"/>
      <c r="E846" s="94">
        <v>0</v>
      </c>
      <c r="F846" s="94">
        <v>0</v>
      </c>
      <c r="G846" s="94">
        <v>0</v>
      </c>
      <c r="H846" s="94">
        <v>0</v>
      </c>
      <c r="I846" s="94">
        <v>0</v>
      </c>
      <c r="J846" s="95">
        <v>0</v>
      </c>
      <c r="K846" s="94">
        <v>0</v>
      </c>
      <c r="L846" s="94">
        <v>0</v>
      </c>
      <c r="M846" s="96"/>
      <c r="N846" s="97" t="s">
        <v>134</v>
      </c>
      <c r="O846" s="98"/>
      <c r="P846" s="98"/>
      <c r="Q846" s="30" t="s">
        <v>134</v>
      </c>
      <c r="R846" s="31" t="s">
        <v>134</v>
      </c>
      <c r="S846" s="32" t="s">
        <v>134</v>
      </c>
      <c r="T846" s="99"/>
      <c r="U846" s="99"/>
      <c r="V846" s="100" t="s">
        <v>134</v>
      </c>
      <c r="W846" s="101"/>
      <c r="X846" s="100" t="s">
        <v>134</v>
      </c>
      <c r="Y846" s="102"/>
      <c r="Z846" s="100" t="s">
        <v>134</v>
      </c>
      <c r="AA846" s="103"/>
      <c r="AB846" s="33">
        <v>2021</v>
      </c>
      <c r="AC846" s="58">
        <v>0</v>
      </c>
      <c r="AD846" s="104" t="s">
        <v>134</v>
      </c>
      <c r="AE846" s="105"/>
      <c r="AF846" s="106" t="s">
        <v>134</v>
      </c>
      <c r="AG846" s="105"/>
      <c r="AH846" s="106" t="s">
        <v>134</v>
      </c>
      <c r="AI846" s="103"/>
    </row>
    <row r="847" spans="1:35" ht="12" customHeight="1" x14ac:dyDescent="0.2">
      <c r="A847" s="25"/>
      <c r="B847" s="92" t="s">
        <v>134</v>
      </c>
      <c r="C847" s="107"/>
      <c r="D847" s="93"/>
      <c r="E847" s="94">
        <v>0</v>
      </c>
      <c r="F847" s="94">
        <v>0</v>
      </c>
      <c r="G847" s="94">
        <v>0</v>
      </c>
      <c r="H847" s="94">
        <v>0</v>
      </c>
      <c r="I847" s="94">
        <v>0</v>
      </c>
      <c r="J847" s="95">
        <v>0</v>
      </c>
      <c r="K847" s="94">
        <v>0</v>
      </c>
      <c r="L847" s="94">
        <v>0</v>
      </c>
      <c r="M847" s="96"/>
      <c r="N847" s="97" t="s">
        <v>134</v>
      </c>
      <c r="O847" s="98"/>
      <c r="P847" s="98"/>
      <c r="Q847" s="30" t="s">
        <v>134</v>
      </c>
      <c r="R847" s="31" t="s">
        <v>134</v>
      </c>
      <c r="S847" s="32" t="s">
        <v>134</v>
      </c>
      <c r="T847" s="99"/>
      <c r="U847" s="99"/>
      <c r="V847" s="100" t="s">
        <v>134</v>
      </c>
      <c r="W847" s="101"/>
      <c r="X847" s="100" t="s">
        <v>134</v>
      </c>
      <c r="Y847" s="102"/>
      <c r="Z847" s="100" t="s">
        <v>134</v>
      </c>
      <c r="AA847" s="103"/>
      <c r="AB847" s="33">
        <v>2021</v>
      </c>
      <c r="AC847" s="58">
        <v>0</v>
      </c>
      <c r="AD847" s="104" t="s">
        <v>134</v>
      </c>
      <c r="AE847" s="105"/>
      <c r="AF847" s="106" t="s">
        <v>134</v>
      </c>
      <c r="AG847" s="105"/>
      <c r="AH847" s="106" t="s">
        <v>134</v>
      </c>
      <c r="AI847" s="103"/>
    </row>
    <row r="848" spans="1:35" ht="12" customHeight="1" x14ac:dyDescent="0.2">
      <c r="A848" s="25"/>
      <c r="B848" s="92" t="s">
        <v>134</v>
      </c>
      <c r="C848" s="107"/>
      <c r="D848" s="93"/>
      <c r="E848" s="94">
        <v>0</v>
      </c>
      <c r="F848" s="94">
        <v>0</v>
      </c>
      <c r="G848" s="94">
        <v>0</v>
      </c>
      <c r="H848" s="94">
        <v>0</v>
      </c>
      <c r="I848" s="94">
        <v>0</v>
      </c>
      <c r="J848" s="95">
        <v>0</v>
      </c>
      <c r="K848" s="94">
        <v>0</v>
      </c>
      <c r="L848" s="94">
        <v>0</v>
      </c>
      <c r="M848" s="96"/>
      <c r="N848" s="97" t="s">
        <v>134</v>
      </c>
      <c r="O848" s="98"/>
      <c r="P848" s="98"/>
      <c r="Q848" s="30" t="s">
        <v>134</v>
      </c>
      <c r="R848" s="31" t="s">
        <v>134</v>
      </c>
      <c r="S848" s="32" t="s">
        <v>134</v>
      </c>
      <c r="T848" s="99"/>
      <c r="U848" s="99"/>
      <c r="V848" s="100" t="s">
        <v>134</v>
      </c>
      <c r="W848" s="101"/>
      <c r="X848" s="100" t="s">
        <v>134</v>
      </c>
      <c r="Y848" s="102"/>
      <c r="Z848" s="100" t="s">
        <v>134</v>
      </c>
      <c r="AA848" s="103"/>
      <c r="AB848" s="33">
        <v>2021</v>
      </c>
      <c r="AC848" s="58">
        <v>0</v>
      </c>
      <c r="AD848" s="104" t="s">
        <v>134</v>
      </c>
      <c r="AE848" s="105"/>
      <c r="AF848" s="106" t="s">
        <v>134</v>
      </c>
      <c r="AG848" s="105"/>
      <c r="AH848" s="106" t="s">
        <v>134</v>
      </c>
      <c r="AI848" s="103"/>
    </row>
    <row r="849" spans="1:35" ht="12" customHeight="1" thickBot="1" x14ac:dyDescent="0.25">
      <c r="A849" s="25"/>
      <c r="B849" s="191" t="s">
        <v>134</v>
      </c>
      <c r="C849" s="192"/>
      <c r="D849" s="193"/>
      <c r="E849" s="194">
        <v>0</v>
      </c>
      <c r="F849" s="194">
        <v>0</v>
      </c>
      <c r="G849" s="194">
        <v>0</v>
      </c>
      <c r="H849" s="194">
        <v>0</v>
      </c>
      <c r="I849" s="194">
        <v>0</v>
      </c>
      <c r="J849" s="195">
        <v>0</v>
      </c>
      <c r="K849" s="194">
        <v>0</v>
      </c>
      <c r="L849" s="194">
        <v>0</v>
      </c>
      <c r="M849" s="196"/>
      <c r="N849" s="197" t="s">
        <v>134</v>
      </c>
      <c r="O849" s="198"/>
      <c r="P849" s="198"/>
      <c r="Q849" s="59" t="s">
        <v>134</v>
      </c>
      <c r="R849" s="60" t="s">
        <v>134</v>
      </c>
      <c r="S849" s="61" t="s">
        <v>134</v>
      </c>
      <c r="T849" s="199"/>
      <c r="U849" s="199"/>
      <c r="V849" s="200" t="s">
        <v>134</v>
      </c>
      <c r="W849" s="201"/>
      <c r="X849" s="200" t="s">
        <v>134</v>
      </c>
      <c r="Y849" s="202"/>
      <c r="Z849" s="200" t="s">
        <v>134</v>
      </c>
      <c r="AA849" s="203"/>
      <c r="AB849" s="62">
        <v>2021</v>
      </c>
      <c r="AC849" s="63">
        <v>0</v>
      </c>
      <c r="AD849" s="204" t="s">
        <v>134</v>
      </c>
      <c r="AE849" s="205"/>
      <c r="AF849" s="206" t="s">
        <v>134</v>
      </c>
      <c r="AG849" s="205"/>
      <c r="AH849" s="206" t="s">
        <v>134</v>
      </c>
      <c r="AI849" s="203"/>
    </row>
    <row r="850" spans="1:35" ht="18" customHeight="1" thickBot="1" x14ac:dyDescent="0.25">
      <c r="B850" s="39"/>
      <c r="C850" s="40"/>
      <c r="D850" s="40"/>
      <c r="E850" s="40"/>
      <c r="F850" s="41"/>
      <c r="G850" s="41"/>
      <c r="H850" s="41"/>
      <c r="I850" s="42"/>
      <c r="J850" s="43"/>
      <c r="K850" s="44"/>
      <c r="L850" s="44"/>
      <c r="M850" s="44"/>
      <c r="N850" s="45"/>
      <c r="O850" s="46"/>
      <c r="P850" s="45"/>
      <c r="Q850" s="45"/>
      <c r="R850" s="45"/>
      <c r="S850" s="45"/>
      <c r="T850" s="45"/>
      <c r="U850" s="45"/>
      <c r="V850" s="45"/>
      <c r="W850" s="45"/>
      <c r="X850" s="45"/>
      <c r="Y850" s="45"/>
      <c r="Z850" s="45"/>
      <c r="AA850" s="45"/>
      <c r="AB850" s="45"/>
      <c r="AC850" s="45"/>
      <c r="AD850" s="40"/>
      <c r="AE850" s="40"/>
      <c r="AF850" s="40"/>
      <c r="AG850" s="40"/>
      <c r="AH850" s="40"/>
      <c r="AI850" s="47"/>
    </row>
    <row r="851" spans="1:35" ht="25.5" customHeight="1" thickBot="1" x14ac:dyDescent="0.25">
      <c r="B851" s="171">
        <v>76</v>
      </c>
      <c r="C851" s="171" t="s">
        <v>337</v>
      </c>
      <c r="D851" s="172">
        <v>1</v>
      </c>
      <c r="E851" s="173">
        <v>2990400045</v>
      </c>
      <c r="F851" s="173">
        <v>4426629381</v>
      </c>
      <c r="G851" s="173">
        <v>965043395</v>
      </c>
      <c r="H851" s="173">
        <v>1506471523</v>
      </c>
      <c r="I851" s="173">
        <v>2025356650</v>
      </c>
      <c r="J851" s="173">
        <v>2920157858</v>
      </c>
      <c r="K851" s="173">
        <v>984270300</v>
      </c>
      <c r="L851" s="173">
        <v>86928946</v>
      </c>
      <c r="M851" s="174">
        <v>1</v>
      </c>
      <c r="N851" s="174">
        <v>3.5</v>
      </c>
      <c r="O851" s="175" t="s">
        <v>116</v>
      </c>
      <c r="P851" s="175">
        <v>0</v>
      </c>
      <c r="Q851" s="52">
        <v>700000000</v>
      </c>
      <c r="R851" s="227">
        <v>2165356650</v>
      </c>
      <c r="S851" s="73" t="s">
        <v>128</v>
      </c>
      <c r="T851" s="69" t="s">
        <v>163</v>
      </c>
      <c r="U851" s="69">
        <v>3.0987208041561698</v>
      </c>
      <c r="V851" s="70" t="s">
        <v>128</v>
      </c>
      <c r="W851" s="71">
        <v>0.34032022862950406</v>
      </c>
      <c r="X851" s="70" t="s">
        <v>128</v>
      </c>
      <c r="Y851" s="72">
        <v>11.322699115666259</v>
      </c>
      <c r="Z851" s="70" t="s">
        <v>128</v>
      </c>
      <c r="AA851" s="70" t="s">
        <v>128</v>
      </c>
      <c r="AB851" s="23">
        <v>2021</v>
      </c>
      <c r="AC851" s="24">
        <v>4872.3199787347858</v>
      </c>
      <c r="AD851" s="74" t="s">
        <v>443</v>
      </c>
      <c r="AE851" s="75">
        <v>0.33706064804117175</v>
      </c>
      <c r="AF851" s="73" t="s">
        <v>128</v>
      </c>
      <c r="AG851" s="75">
        <v>0.22235209123779137</v>
      </c>
      <c r="AH851" s="73" t="s">
        <v>128</v>
      </c>
      <c r="AI851" s="70" t="s">
        <v>128</v>
      </c>
    </row>
    <row r="852" spans="1:35" ht="12" customHeight="1" x14ac:dyDescent="0.2">
      <c r="A852" s="25"/>
      <c r="B852" s="176">
        <v>76.099999999999994</v>
      </c>
      <c r="C852" s="177" t="s">
        <v>338</v>
      </c>
      <c r="D852" s="178">
        <v>0.75</v>
      </c>
      <c r="E852" s="94">
        <v>1869054045</v>
      </c>
      <c r="F852" s="94">
        <v>2829635381</v>
      </c>
      <c r="G852" s="94">
        <v>858339395</v>
      </c>
      <c r="H852" s="94">
        <v>1399767523</v>
      </c>
      <c r="I852" s="94">
        <v>1010714650</v>
      </c>
      <c r="J852" s="95">
        <v>1429867858</v>
      </c>
      <c r="K852" s="94">
        <v>412376300</v>
      </c>
      <c r="L852" s="94">
        <v>85089946</v>
      </c>
      <c r="M852" s="180"/>
      <c r="N852" s="181" t="s">
        <v>134</v>
      </c>
      <c r="O852" s="182" t="s">
        <v>116</v>
      </c>
      <c r="P852" s="182" t="s">
        <v>134</v>
      </c>
      <c r="Q852" s="53" t="s">
        <v>134</v>
      </c>
      <c r="R852" s="54" t="s">
        <v>134</v>
      </c>
      <c r="S852" s="55" t="s">
        <v>134</v>
      </c>
      <c r="T852" s="183" t="s">
        <v>163</v>
      </c>
      <c r="U852" s="183"/>
      <c r="V852" s="184" t="s">
        <v>134</v>
      </c>
      <c r="W852" s="185"/>
      <c r="X852" s="184" t="s">
        <v>134</v>
      </c>
      <c r="Y852" s="186"/>
      <c r="Z852" s="184" t="s">
        <v>134</v>
      </c>
      <c r="AA852" s="187"/>
      <c r="AB852" s="56">
        <v>2021</v>
      </c>
      <c r="AC852" s="57">
        <v>3114.5342907082463</v>
      </c>
      <c r="AD852" s="188" t="s">
        <v>443</v>
      </c>
      <c r="AE852" s="189"/>
      <c r="AF852" s="190" t="s">
        <v>134</v>
      </c>
      <c r="AG852" s="189"/>
      <c r="AH852" s="190" t="s">
        <v>134</v>
      </c>
      <c r="AI852" s="187" t="s">
        <v>134</v>
      </c>
    </row>
    <row r="853" spans="1:35" ht="12" customHeight="1" x14ac:dyDescent="0.2">
      <c r="A853" s="25"/>
      <c r="B853" s="92">
        <v>76.199999999999989</v>
      </c>
      <c r="C853" s="12" t="s">
        <v>339</v>
      </c>
      <c r="D853" s="93">
        <v>0.25</v>
      </c>
      <c r="E853" s="94">
        <v>1121346000</v>
      </c>
      <c r="F853" s="94">
        <v>1596994000</v>
      </c>
      <c r="G853" s="94">
        <v>106704000</v>
      </c>
      <c r="H853" s="94">
        <v>106704000</v>
      </c>
      <c r="I853" s="94">
        <v>1014642000</v>
      </c>
      <c r="J853" s="95">
        <v>1490290000</v>
      </c>
      <c r="K853" s="94">
        <v>571894000</v>
      </c>
      <c r="L853" s="94">
        <v>1839000</v>
      </c>
      <c r="M853" s="96"/>
      <c r="N853" s="97" t="s">
        <v>134</v>
      </c>
      <c r="O853" s="98" t="s">
        <v>116</v>
      </c>
      <c r="P853" s="98" t="s">
        <v>134</v>
      </c>
      <c r="Q853" s="30" t="s">
        <v>134</v>
      </c>
      <c r="R853" s="31" t="s">
        <v>134</v>
      </c>
      <c r="S853" s="32" t="s">
        <v>134</v>
      </c>
      <c r="T853" s="99" t="s">
        <v>163</v>
      </c>
      <c r="U853" s="99"/>
      <c r="V853" s="100" t="s">
        <v>134</v>
      </c>
      <c r="W853" s="101"/>
      <c r="X853" s="100" t="s">
        <v>134</v>
      </c>
      <c r="Y853" s="102"/>
      <c r="Z853" s="100" t="s">
        <v>134</v>
      </c>
      <c r="AA853" s="103"/>
      <c r="AB853" s="33">
        <v>2021</v>
      </c>
      <c r="AC853" s="58">
        <v>1757.7856880265397</v>
      </c>
      <c r="AD853" s="104" t="s">
        <v>443</v>
      </c>
      <c r="AE853" s="105"/>
      <c r="AF853" s="106" t="s">
        <v>134</v>
      </c>
      <c r="AG853" s="105"/>
      <c r="AH853" s="106" t="s">
        <v>134</v>
      </c>
      <c r="AI853" s="103" t="s">
        <v>134</v>
      </c>
    </row>
    <row r="854" spans="1:35" ht="12" customHeight="1" x14ac:dyDescent="0.2">
      <c r="A854" s="25"/>
      <c r="B854" s="92" t="s">
        <v>134</v>
      </c>
      <c r="C854" s="12"/>
      <c r="D854" s="93"/>
      <c r="E854" s="94">
        <v>0</v>
      </c>
      <c r="F854" s="94">
        <v>0</v>
      </c>
      <c r="G854" s="94">
        <v>0</v>
      </c>
      <c r="H854" s="94">
        <v>0</v>
      </c>
      <c r="I854" s="94">
        <v>0</v>
      </c>
      <c r="J854" s="95">
        <v>0</v>
      </c>
      <c r="K854" s="94">
        <v>0</v>
      </c>
      <c r="L854" s="94">
        <v>0</v>
      </c>
      <c r="M854" s="96"/>
      <c r="N854" s="97" t="s">
        <v>134</v>
      </c>
      <c r="O854" s="98"/>
      <c r="P854" s="98"/>
      <c r="Q854" s="30" t="s">
        <v>134</v>
      </c>
      <c r="R854" s="31" t="s">
        <v>134</v>
      </c>
      <c r="S854" s="32" t="s">
        <v>134</v>
      </c>
      <c r="T854" s="99"/>
      <c r="U854" s="99"/>
      <c r="V854" s="100" t="s">
        <v>134</v>
      </c>
      <c r="W854" s="101"/>
      <c r="X854" s="100" t="s">
        <v>134</v>
      </c>
      <c r="Y854" s="102"/>
      <c r="Z854" s="100" t="s">
        <v>134</v>
      </c>
      <c r="AA854" s="103"/>
      <c r="AB854" s="33">
        <v>2021</v>
      </c>
      <c r="AC854" s="58">
        <v>0</v>
      </c>
      <c r="AD854" s="104" t="s">
        <v>134</v>
      </c>
      <c r="AE854" s="105"/>
      <c r="AF854" s="106" t="s">
        <v>134</v>
      </c>
      <c r="AG854" s="105"/>
      <c r="AH854" s="106" t="s">
        <v>134</v>
      </c>
      <c r="AI854" s="103"/>
    </row>
    <row r="855" spans="1:35" ht="12" customHeight="1" x14ac:dyDescent="0.2">
      <c r="A855" s="25"/>
      <c r="B855" s="92" t="s">
        <v>134</v>
      </c>
      <c r="C855" s="107"/>
      <c r="D855" s="93"/>
      <c r="E855" s="94">
        <v>0</v>
      </c>
      <c r="F855" s="94">
        <v>0</v>
      </c>
      <c r="G855" s="94">
        <v>0</v>
      </c>
      <c r="H855" s="94">
        <v>0</v>
      </c>
      <c r="I855" s="94">
        <v>0</v>
      </c>
      <c r="J855" s="95">
        <v>0</v>
      </c>
      <c r="K855" s="94">
        <v>0</v>
      </c>
      <c r="L855" s="94">
        <v>0</v>
      </c>
      <c r="M855" s="96"/>
      <c r="N855" s="97" t="s">
        <v>134</v>
      </c>
      <c r="O855" s="98"/>
      <c r="P855" s="98"/>
      <c r="Q855" s="30" t="s">
        <v>134</v>
      </c>
      <c r="R855" s="31" t="s">
        <v>134</v>
      </c>
      <c r="S855" s="32" t="s">
        <v>134</v>
      </c>
      <c r="T855" s="99"/>
      <c r="U855" s="99"/>
      <c r="V855" s="100" t="s">
        <v>134</v>
      </c>
      <c r="W855" s="101"/>
      <c r="X855" s="100" t="s">
        <v>134</v>
      </c>
      <c r="Y855" s="102"/>
      <c r="Z855" s="100" t="s">
        <v>134</v>
      </c>
      <c r="AA855" s="103"/>
      <c r="AB855" s="33">
        <v>2021</v>
      </c>
      <c r="AC855" s="58">
        <v>0</v>
      </c>
      <c r="AD855" s="104" t="s">
        <v>134</v>
      </c>
      <c r="AE855" s="105"/>
      <c r="AF855" s="106" t="s">
        <v>134</v>
      </c>
      <c r="AG855" s="105"/>
      <c r="AH855" s="106" t="s">
        <v>134</v>
      </c>
      <c r="AI855" s="103"/>
    </row>
    <row r="856" spans="1:35" ht="12" customHeight="1" x14ac:dyDescent="0.2">
      <c r="A856" s="25"/>
      <c r="B856" s="92" t="s">
        <v>134</v>
      </c>
      <c r="C856" s="34"/>
      <c r="D856" s="93"/>
      <c r="E856" s="94">
        <v>0</v>
      </c>
      <c r="F856" s="94">
        <v>0</v>
      </c>
      <c r="G856" s="94">
        <v>0</v>
      </c>
      <c r="H856" s="94">
        <v>0</v>
      </c>
      <c r="I856" s="94">
        <v>0</v>
      </c>
      <c r="J856" s="95">
        <v>0</v>
      </c>
      <c r="K856" s="94">
        <v>0</v>
      </c>
      <c r="L856" s="94">
        <v>0</v>
      </c>
      <c r="M856" s="96"/>
      <c r="N856" s="97" t="s">
        <v>134</v>
      </c>
      <c r="O856" s="98"/>
      <c r="P856" s="98"/>
      <c r="Q856" s="30" t="s">
        <v>134</v>
      </c>
      <c r="R856" s="31" t="s">
        <v>134</v>
      </c>
      <c r="S856" s="32" t="s">
        <v>134</v>
      </c>
      <c r="T856" s="99"/>
      <c r="U856" s="99"/>
      <c r="V856" s="100" t="s">
        <v>134</v>
      </c>
      <c r="W856" s="101"/>
      <c r="X856" s="100" t="s">
        <v>134</v>
      </c>
      <c r="Y856" s="102"/>
      <c r="Z856" s="100" t="s">
        <v>134</v>
      </c>
      <c r="AA856" s="103"/>
      <c r="AB856" s="33">
        <v>2021</v>
      </c>
      <c r="AC856" s="58">
        <v>0</v>
      </c>
      <c r="AD856" s="104" t="s">
        <v>134</v>
      </c>
      <c r="AE856" s="105"/>
      <c r="AF856" s="106" t="s">
        <v>134</v>
      </c>
      <c r="AG856" s="105"/>
      <c r="AH856" s="106" t="s">
        <v>134</v>
      </c>
      <c r="AI856" s="103"/>
    </row>
    <row r="857" spans="1:35" ht="12" customHeight="1" x14ac:dyDescent="0.2">
      <c r="A857" s="25"/>
      <c r="B857" s="92" t="s">
        <v>134</v>
      </c>
      <c r="C857" s="107"/>
      <c r="D857" s="93"/>
      <c r="E857" s="94">
        <v>0</v>
      </c>
      <c r="F857" s="94">
        <v>0</v>
      </c>
      <c r="G857" s="94">
        <v>0</v>
      </c>
      <c r="H857" s="94">
        <v>0</v>
      </c>
      <c r="I857" s="94">
        <v>0</v>
      </c>
      <c r="J857" s="95">
        <v>0</v>
      </c>
      <c r="K857" s="94">
        <v>0</v>
      </c>
      <c r="L857" s="94">
        <v>0</v>
      </c>
      <c r="M857" s="96"/>
      <c r="N857" s="97" t="s">
        <v>134</v>
      </c>
      <c r="O857" s="98"/>
      <c r="P857" s="98"/>
      <c r="Q857" s="30" t="s">
        <v>134</v>
      </c>
      <c r="R857" s="31" t="s">
        <v>134</v>
      </c>
      <c r="S857" s="32" t="s">
        <v>134</v>
      </c>
      <c r="T857" s="99"/>
      <c r="U857" s="99"/>
      <c r="V857" s="100" t="s">
        <v>134</v>
      </c>
      <c r="W857" s="101"/>
      <c r="X857" s="100" t="s">
        <v>134</v>
      </c>
      <c r="Y857" s="102"/>
      <c r="Z857" s="100" t="s">
        <v>134</v>
      </c>
      <c r="AA857" s="103"/>
      <c r="AB857" s="33">
        <v>2021</v>
      </c>
      <c r="AC857" s="58">
        <v>0</v>
      </c>
      <c r="AD857" s="104" t="s">
        <v>134</v>
      </c>
      <c r="AE857" s="105"/>
      <c r="AF857" s="106" t="s">
        <v>134</v>
      </c>
      <c r="AG857" s="105"/>
      <c r="AH857" s="106" t="s">
        <v>134</v>
      </c>
      <c r="AI857" s="103"/>
    </row>
    <row r="858" spans="1:35" ht="12" customHeight="1" x14ac:dyDescent="0.2">
      <c r="A858" s="25"/>
      <c r="B858" s="92" t="s">
        <v>134</v>
      </c>
      <c r="C858" s="107"/>
      <c r="D858" s="93"/>
      <c r="E858" s="94">
        <v>0</v>
      </c>
      <c r="F858" s="94">
        <v>0</v>
      </c>
      <c r="G858" s="94">
        <v>0</v>
      </c>
      <c r="H858" s="94">
        <v>0</v>
      </c>
      <c r="I858" s="94">
        <v>0</v>
      </c>
      <c r="J858" s="95">
        <v>0</v>
      </c>
      <c r="K858" s="94">
        <v>0</v>
      </c>
      <c r="L858" s="94">
        <v>0</v>
      </c>
      <c r="M858" s="96"/>
      <c r="N858" s="97" t="s">
        <v>134</v>
      </c>
      <c r="O858" s="98"/>
      <c r="P858" s="98"/>
      <c r="Q858" s="30" t="s">
        <v>134</v>
      </c>
      <c r="R858" s="31" t="s">
        <v>134</v>
      </c>
      <c r="S858" s="32" t="s">
        <v>134</v>
      </c>
      <c r="T858" s="99"/>
      <c r="U858" s="99"/>
      <c r="V858" s="100" t="s">
        <v>134</v>
      </c>
      <c r="W858" s="101"/>
      <c r="X858" s="100" t="s">
        <v>134</v>
      </c>
      <c r="Y858" s="102"/>
      <c r="Z858" s="100" t="s">
        <v>134</v>
      </c>
      <c r="AA858" s="103"/>
      <c r="AB858" s="33">
        <v>2021</v>
      </c>
      <c r="AC858" s="58">
        <v>0</v>
      </c>
      <c r="AD858" s="104" t="s">
        <v>134</v>
      </c>
      <c r="AE858" s="105"/>
      <c r="AF858" s="106" t="s">
        <v>134</v>
      </c>
      <c r="AG858" s="105"/>
      <c r="AH858" s="106" t="s">
        <v>134</v>
      </c>
      <c r="AI858" s="103"/>
    </row>
    <row r="859" spans="1:35" ht="12" customHeight="1" x14ac:dyDescent="0.2">
      <c r="A859" s="25"/>
      <c r="B859" s="92" t="s">
        <v>134</v>
      </c>
      <c r="C859" s="107"/>
      <c r="D859" s="93"/>
      <c r="E859" s="94">
        <v>0</v>
      </c>
      <c r="F859" s="94">
        <v>0</v>
      </c>
      <c r="G859" s="94">
        <v>0</v>
      </c>
      <c r="H859" s="94">
        <v>0</v>
      </c>
      <c r="I859" s="94">
        <v>0</v>
      </c>
      <c r="J859" s="95">
        <v>0</v>
      </c>
      <c r="K859" s="94">
        <v>0</v>
      </c>
      <c r="L859" s="94">
        <v>0</v>
      </c>
      <c r="M859" s="96"/>
      <c r="N859" s="97" t="s">
        <v>134</v>
      </c>
      <c r="O859" s="98"/>
      <c r="P859" s="98"/>
      <c r="Q859" s="30" t="s">
        <v>134</v>
      </c>
      <c r="R859" s="31" t="s">
        <v>134</v>
      </c>
      <c r="S859" s="32" t="s">
        <v>134</v>
      </c>
      <c r="T859" s="99"/>
      <c r="U859" s="99"/>
      <c r="V859" s="100" t="s">
        <v>134</v>
      </c>
      <c r="W859" s="101"/>
      <c r="X859" s="100" t="s">
        <v>134</v>
      </c>
      <c r="Y859" s="102"/>
      <c r="Z859" s="100" t="s">
        <v>134</v>
      </c>
      <c r="AA859" s="103"/>
      <c r="AB859" s="33">
        <v>2021</v>
      </c>
      <c r="AC859" s="58">
        <v>0</v>
      </c>
      <c r="AD859" s="104" t="s">
        <v>134</v>
      </c>
      <c r="AE859" s="105"/>
      <c r="AF859" s="106" t="s">
        <v>134</v>
      </c>
      <c r="AG859" s="105"/>
      <c r="AH859" s="106" t="s">
        <v>134</v>
      </c>
      <c r="AI859" s="103"/>
    </row>
    <row r="860" spans="1:35" ht="12" customHeight="1" thickBot="1" x14ac:dyDescent="0.25">
      <c r="A860" s="25"/>
      <c r="B860" s="191" t="s">
        <v>134</v>
      </c>
      <c r="C860" s="192"/>
      <c r="D860" s="193"/>
      <c r="E860" s="194">
        <v>0</v>
      </c>
      <c r="F860" s="194">
        <v>0</v>
      </c>
      <c r="G860" s="194">
        <v>0</v>
      </c>
      <c r="H860" s="194">
        <v>0</v>
      </c>
      <c r="I860" s="194">
        <v>0</v>
      </c>
      <c r="J860" s="195">
        <v>0</v>
      </c>
      <c r="K860" s="194">
        <v>0</v>
      </c>
      <c r="L860" s="194">
        <v>0</v>
      </c>
      <c r="M860" s="196"/>
      <c r="N860" s="197" t="s">
        <v>134</v>
      </c>
      <c r="O860" s="198"/>
      <c r="P860" s="198"/>
      <c r="Q860" s="59" t="s">
        <v>134</v>
      </c>
      <c r="R860" s="60" t="s">
        <v>134</v>
      </c>
      <c r="S860" s="61" t="s">
        <v>134</v>
      </c>
      <c r="T860" s="199"/>
      <c r="U860" s="199"/>
      <c r="V860" s="200" t="s">
        <v>134</v>
      </c>
      <c r="W860" s="201"/>
      <c r="X860" s="200" t="s">
        <v>134</v>
      </c>
      <c r="Y860" s="202"/>
      <c r="Z860" s="200" t="s">
        <v>134</v>
      </c>
      <c r="AA860" s="203"/>
      <c r="AB860" s="62">
        <v>2021</v>
      </c>
      <c r="AC860" s="63">
        <v>0</v>
      </c>
      <c r="AD860" s="204" t="s">
        <v>134</v>
      </c>
      <c r="AE860" s="205"/>
      <c r="AF860" s="206" t="s">
        <v>134</v>
      </c>
      <c r="AG860" s="205"/>
      <c r="AH860" s="206" t="s">
        <v>134</v>
      </c>
      <c r="AI860" s="203"/>
    </row>
    <row r="861" spans="1:35" ht="18" customHeight="1" thickBot="1" x14ac:dyDescent="0.25">
      <c r="B861" s="39"/>
      <c r="C861" s="40"/>
      <c r="D861" s="40"/>
      <c r="E861" s="40"/>
      <c r="F861" s="41"/>
      <c r="G861" s="41"/>
      <c r="H861" s="41"/>
      <c r="I861" s="42"/>
      <c r="J861" s="43"/>
      <c r="K861" s="44"/>
      <c r="L861" s="44"/>
      <c r="M861" s="44"/>
      <c r="N861" s="45"/>
      <c r="O861" s="46"/>
      <c r="P861" s="45"/>
      <c r="Q861" s="45"/>
      <c r="R861" s="45"/>
      <c r="S861" s="45"/>
      <c r="T861" s="45"/>
      <c r="U861" s="45"/>
      <c r="V861" s="45"/>
      <c r="W861" s="45"/>
      <c r="X861" s="45"/>
      <c r="Y861" s="45"/>
      <c r="Z861" s="45"/>
      <c r="AA861" s="45"/>
      <c r="AB861" s="45"/>
      <c r="AC861" s="45"/>
      <c r="AD861" s="40"/>
      <c r="AE861" s="40"/>
      <c r="AF861" s="40"/>
      <c r="AG861" s="40"/>
      <c r="AH861" s="40"/>
      <c r="AI861" s="47"/>
    </row>
    <row r="862" spans="1:35" ht="25.5" customHeight="1" thickBot="1" x14ac:dyDescent="0.25">
      <c r="B862" s="171">
        <v>77</v>
      </c>
      <c r="C862" s="171" t="s">
        <v>340</v>
      </c>
      <c r="D862" s="172">
        <v>1</v>
      </c>
      <c r="E862" s="173">
        <v>6786476883</v>
      </c>
      <c r="F862" s="173">
        <v>9971120972</v>
      </c>
      <c r="G862" s="173">
        <v>2609642082</v>
      </c>
      <c r="H862" s="173">
        <v>5671349155</v>
      </c>
      <c r="I862" s="173">
        <v>4176834801</v>
      </c>
      <c r="J862" s="173">
        <v>4299771817</v>
      </c>
      <c r="K862" s="173">
        <v>292981226</v>
      </c>
      <c r="L862" s="173">
        <v>66404213</v>
      </c>
      <c r="M862" s="174">
        <v>1</v>
      </c>
      <c r="N862" s="174">
        <v>3.5</v>
      </c>
      <c r="O862" s="175" t="s">
        <v>116</v>
      </c>
      <c r="P862" s="175">
        <v>0</v>
      </c>
      <c r="Q862" s="52">
        <v>700000000</v>
      </c>
      <c r="R862" s="227">
        <v>4316834801</v>
      </c>
      <c r="S862" s="73" t="s">
        <v>128</v>
      </c>
      <c r="T862" s="69" t="s">
        <v>163</v>
      </c>
      <c r="U862" s="69">
        <v>2.600539334420497</v>
      </c>
      <c r="V862" s="70" t="s">
        <v>128</v>
      </c>
      <c r="W862" s="71">
        <v>0.56877748960480667</v>
      </c>
      <c r="X862" s="70" t="s">
        <v>128</v>
      </c>
      <c r="Y862" s="72">
        <v>4.4120879197830414</v>
      </c>
      <c r="Z862" s="70" t="s">
        <v>128</v>
      </c>
      <c r="AA862" s="70" t="s">
        <v>128</v>
      </c>
      <c r="AB862" s="23">
        <v>2021</v>
      </c>
      <c r="AC862" s="24">
        <v>10975.052967113765</v>
      </c>
      <c r="AD862" s="74" t="s">
        <v>443</v>
      </c>
      <c r="AE862" s="75">
        <v>6.8138784677280004E-2</v>
      </c>
      <c r="AF862" s="73" t="s">
        <v>128</v>
      </c>
      <c r="AG862" s="75">
        <v>2.9382977783814216E-2</v>
      </c>
      <c r="AH862" s="73" t="s">
        <v>128</v>
      </c>
      <c r="AI862" s="70" t="s">
        <v>128</v>
      </c>
    </row>
    <row r="863" spans="1:35" ht="12" customHeight="1" x14ac:dyDescent="0.2">
      <c r="A863" s="25"/>
      <c r="B863" s="176">
        <v>77.099999999999994</v>
      </c>
      <c r="C863" s="177" t="s">
        <v>341</v>
      </c>
      <c r="D863" s="178">
        <v>0.9</v>
      </c>
      <c r="E863" s="94">
        <v>6021550488</v>
      </c>
      <c r="F863" s="94">
        <v>9206194577</v>
      </c>
      <c r="G863" s="94">
        <v>2309095040</v>
      </c>
      <c r="H863" s="94">
        <v>5251273742</v>
      </c>
      <c r="I863" s="94">
        <v>3712455448</v>
      </c>
      <c r="J863" s="95">
        <v>3954920835</v>
      </c>
      <c r="K863" s="94">
        <v>232628274</v>
      </c>
      <c r="L863" s="94">
        <v>64186133</v>
      </c>
      <c r="M863" s="180"/>
      <c r="N863" s="181" t="s">
        <v>134</v>
      </c>
      <c r="O863" s="182" t="s">
        <v>116</v>
      </c>
      <c r="P863" s="182" t="s">
        <v>134</v>
      </c>
      <c r="Q863" s="53" t="s">
        <v>134</v>
      </c>
      <c r="R863" s="54" t="s">
        <v>134</v>
      </c>
      <c r="S863" s="55" t="s">
        <v>134</v>
      </c>
      <c r="T863" s="183" t="s">
        <v>163</v>
      </c>
      <c r="U863" s="183"/>
      <c r="V863" s="184" t="s">
        <v>134</v>
      </c>
      <c r="W863" s="185"/>
      <c r="X863" s="184" t="s">
        <v>134</v>
      </c>
      <c r="Y863" s="186"/>
      <c r="Z863" s="184" t="s">
        <v>134</v>
      </c>
      <c r="AA863" s="187"/>
      <c r="AB863" s="56">
        <v>2021</v>
      </c>
      <c r="AC863" s="57">
        <v>10133.110749719875</v>
      </c>
      <c r="AD863" s="188" t="s">
        <v>443</v>
      </c>
      <c r="AE863" s="189"/>
      <c r="AF863" s="190" t="s">
        <v>134</v>
      </c>
      <c r="AG863" s="189"/>
      <c r="AH863" s="190" t="s">
        <v>134</v>
      </c>
      <c r="AI863" s="187" t="s">
        <v>134</v>
      </c>
    </row>
    <row r="864" spans="1:35" ht="12" customHeight="1" x14ac:dyDescent="0.2">
      <c r="A864" s="25"/>
      <c r="B864" s="92">
        <v>77.199999999999989</v>
      </c>
      <c r="C864" s="12" t="s">
        <v>342</v>
      </c>
      <c r="D864" s="93">
        <v>0.1</v>
      </c>
      <c r="E864" s="94">
        <v>764926395</v>
      </c>
      <c r="F864" s="94">
        <v>764926395</v>
      </c>
      <c r="G864" s="94">
        <v>300547042</v>
      </c>
      <c r="H864" s="94">
        <v>420075413</v>
      </c>
      <c r="I864" s="94">
        <v>464379353</v>
      </c>
      <c r="J864" s="95">
        <v>344850982</v>
      </c>
      <c r="K864" s="94">
        <v>60352952</v>
      </c>
      <c r="L864" s="94">
        <v>2218080</v>
      </c>
      <c r="M864" s="96"/>
      <c r="N864" s="97" t="s">
        <v>134</v>
      </c>
      <c r="O864" s="98" t="s">
        <v>116</v>
      </c>
      <c r="P864" s="98" t="s">
        <v>134</v>
      </c>
      <c r="Q864" s="30" t="s">
        <v>134</v>
      </c>
      <c r="R864" s="31" t="s">
        <v>134</v>
      </c>
      <c r="S864" s="32" t="s">
        <v>134</v>
      </c>
      <c r="T864" s="99" t="s">
        <v>163</v>
      </c>
      <c r="U864" s="99"/>
      <c r="V864" s="100" t="s">
        <v>134</v>
      </c>
      <c r="W864" s="101"/>
      <c r="X864" s="100" t="s">
        <v>134</v>
      </c>
      <c r="Y864" s="102"/>
      <c r="Z864" s="100" t="s">
        <v>134</v>
      </c>
      <c r="AA864" s="103"/>
      <c r="AB864" s="33">
        <v>2021</v>
      </c>
      <c r="AC864" s="58">
        <v>841.94221739388854</v>
      </c>
      <c r="AD864" s="104" t="s">
        <v>443</v>
      </c>
      <c r="AE864" s="105"/>
      <c r="AF864" s="106" t="s">
        <v>134</v>
      </c>
      <c r="AG864" s="105"/>
      <c r="AH864" s="106" t="s">
        <v>134</v>
      </c>
      <c r="AI864" s="103" t="s">
        <v>134</v>
      </c>
    </row>
    <row r="865" spans="1:35" ht="12" customHeight="1" x14ac:dyDescent="0.2">
      <c r="A865" s="25"/>
      <c r="B865" s="92" t="s">
        <v>134</v>
      </c>
      <c r="C865" s="12"/>
      <c r="D865" s="93"/>
      <c r="E865" s="94">
        <v>0</v>
      </c>
      <c r="F865" s="94">
        <v>0</v>
      </c>
      <c r="G865" s="94">
        <v>0</v>
      </c>
      <c r="H865" s="94">
        <v>0</v>
      </c>
      <c r="I865" s="94">
        <v>0</v>
      </c>
      <c r="J865" s="95">
        <v>0</v>
      </c>
      <c r="K865" s="94">
        <v>0</v>
      </c>
      <c r="L865" s="94">
        <v>0</v>
      </c>
      <c r="M865" s="96"/>
      <c r="N865" s="97" t="s">
        <v>134</v>
      </c>
      <c r="O865" s="98"/>
      <c r="P865" s="98"/>
      <c r="Q865" s="30" t="s">
        <v>134</v>
      </c>
      <c r="R865" s="31" t="s">
        <v>134</v>
      </c>
      <c r="S865" s="32" t="s">
        <v>134</v>
      </c>
      <c r="T865" s="99"/>
      <c r="U865" s="99"/>
      <c r="V865" s="100" t="s">
        <v>134</v>
      </c>
      <c r="W865" s="101"/>
      <c r="X865" s="100" t="s">
        <v>134</v>
      </c>
      <c r="Y865" s="102"/>
      <c r="Z865" s="100" t="s">
        <v>134</v>
      </c>
      <c r="AA865" s="103"/>
      <c r="AB865" s="33">
        <v>2021</v>
      </c>
      <c r="AC865" s="58">
        <v>0</v>
      </c>
      <c r="AD865" s="104" t="s">
        <v>134</v>
      </c>
      <c r="AE865" s="105"/>
      <c r="AF865" s="106" t="s">
        <v>134</v>
      </c>
      <c r="AG865" s="105"/>
      <c r="AH865" s="106" t="s">
        <v>134</v>
      </c>
      <c r="AI865" s="103"/>
    </row>
    <row r="866" spans="1:35" ht="12" customHeight="1" x14ac:dyDescent="0.2">
      <c r="A866" s="25"/>
      <c r="B866" s="92" t="s">
        <v>134</v>
      </c>
      <c r="C866" s="107"/>
      <c r="D866" s="93"/>
      <c r="E866" s="94">
        <v>0</v>
      </c>
      <c r="F866" s="94">
        <v>0</v>
      </c>
      <c r="G866" s="94">
        <v>0</v>
      </c>
      <c r="H866" s="94">
        <v>0</v>
      </c>
      <c r="I866" s="94">
        <v>0</v>
      </c>
      <c r="J866" s="95">
        <v>0</v>
      </c>
      <c r="K866" s="94">
        <v>0</v>
      </c>
      <c r="L866" s="94">
        <v>0</v>
      </c>
      <c r="M866" s="96"/>
      <c r="N866" s="97" t="s">
        <v>134</v>
      </c>
      <c r="O866" s="98"/>
      <c r="P866" s="98"/>
      <c r="Q866" s="30" t="s">
        <v>134</v>
      </c>
      <c r="R866" s="31" t="s">
        <v>134</v>
      </c>
      <c r="S866" s="32" t="s">
        <v>134</v>
      </c>
      <c r="T866" s="99"/>
      <c r="U866" s="99"/>
      <c r="V866" s="100" t="s">
        <v>134</v>
      </c>
      <c r="W866" s="101"/>
      <c r="X866" s="100" t="s">
        <v>134</v>
      </c>
      <c r="Y866" s="102"/>
      <c r="Z866" s="100" t="s">
        <v>134</v>
      </c>
      <c r="AA866" s="103"/>
      <c r="AB866" s="33">
        <v>2021</v>
      </c>
      <c r="AC866" s="58">
        <v>0</v>
      </c>
      <c r="AD866" s="104" t="s">
        <v>134</v>
      </c>
      <c r="AE866" s="105"/>
      <c r="AF866" s="106" t="s">
        <v>134</v>
      </c>
      <c r="AG866" s="105"/>
      <c r="AH866" s="106" t="s">
        <v>134</v>
      </c>
      <c r="AI866" s="103"/>
    </row>
    <row r="867" spans="1:35" ht="12" customHeight="1" x14ac:dyDescent="0.2">
      <c r="A867" s="25"/>
      <c r="B867" s="92" t="s">
        <v>134</v>
      </c>
      <c r="C867" s="34"/>
      <c r="D867" s="93"/>
      <c r="E867" s="94">
        <v>0</v>
      </c>
      <c r="F867" s="94">
        <v>0</v>
      </c>
      <c r="G867" s="94">
        <v>0</v>
      </c>
      <c r="H867" s="94">
        <v>0</v>
      </c>
      <c r="I867" s="94">
        <v>0</v>
      </c>
      <c r="J867" s="95">
        <v>0</v>
      </c>
      <c r="K867" s="94">
        <v>0</v>
      </c>
      <c r="L867" s="94">
        <v>0</v>
      </c>
      <c r="M867" s="96"/>
      <c r="N867" s="97" t="s">
        <v>134</v>
      </c>
      <c r="O867" s="98"/>
      <c r="P867" s="98"/>
      <c r="Q867" s="30" t="s">
        <v>134</v>
      </c>
      <c r="R867" s="31" t="s">
        <v>134</v>
      </c>
      <c r="S867" s="32" t="s">
        <v>134</v>
      </c>
      <c r="T867" s="99"/>
      <c r="U867" s="99"/>
      <c r="V867" s="100" t="s">
        <v>134</v>
      </c>
      <c r="W867" s="101"/>
      <c r="X867" s="100" t="s">
        <v>134</v>
      </c>
      <c r="Y867" s="102"/>
      <c r="Z867" s="100" t="s">
        <v>134</v>
      </c>
      <c r="AA867" s="103"/>
      <c r="AB867" s="33">
        <v>2021</v>
      </c>
      <c r="AC867" s="58">
        <v>0</v>
      </c>
      <c r="AD867" s="104" t="s">
        <v>134</v>
      </c>
      <c r="AE867" s="105"/>
      <c r="AF867" s="106" t="s">
        <v>134</v>
      </c>
      <c r="AG867" s="105"/>
      <c r="AH867" s="106" t="s">
        <v>134</v>
      </c>
      <c r="AI867" s="103"/>
    </row>
    <row r="868" spans="1:35" ht="12" customHeight="1" x14ac:dyDescent="0.2">
      <c r="A868" s="25"/>
      <c r="B868" s="92" t="s">
        <v>134</v>
      </c>
      <c r="C868" s="107"/>
      <c r="D868" s="93"/>
      <c r="E868" s="94">
        <v>0</v>
      </c>
      <c r="F868" s="94">
        <v>0</v>
      </c>
      <c r="G868" s="94">
        <v>0</v>
      </c>
      <c r="H868" s="94">
        <v>0</v>
      </c>
      <c r="I868" s="94">
        <v>0</v>
      </c>
      <c r="J868" s="95">
        <v>0</v>
      </c>
      <c r="K868" s="94">
        <v>0</v>
      </c>
      <c r="L868" s="94">
        <v>0</v>
      </c>
      <c r="M868" s="96"/>
      <c r="N868" s="97" t="s">
        <v>134</v>
      </c>
      <c r="O868" s="98"/>
      <c r="P868" s="98"/>
      <c r="Q868" s="30" t="s">
        <v>134</v>
      </c>
      <c r="R868" s="31" t="s">
        <v>134</v>
      </c>
      <c r="S868" s="32" t="s">
        <v>134</v>
      </c>
      <c r="T868" s="99"/>
      <c r="U868" s="99"/>
      <c r="V868" s="100" t="s">
        <v>134</v>
      </c>
      <c r="W868" s="101"/>
      <c r="X868" s="100" t="s">
        <v>134</v>
      </c>
      <c r="Y868" s="102"/>
      <c r="Z868" s="100" t="s">
        <v>134</v>
      </c>
      <c r="AA868" s="103"/>
      <c r="AB868" s="33">
        <v>2021</v>
      </c>
      <c r="AC868" s="58">
        <v>0</v>
      </c>
      <c r="AD868" s="104" t="s">
        <v>134</v>
      </c>
      <c r="AE868" s="105"/>
      <c r="AF868" s="106" t="s">
        <v>134</v>
      </c>
      <c r="AG868" s="105"/>
      <c r="AH868" s="106" t="s">
        <v>134</v>
      </c>
      <c r="AI868" s="103"/>
    </row>
    <row r="869" spans="1:35" ht="12" customHeight="1" x14ac:dyDescent="0.2">
      <c r="A869" s="25"/>
      <c r="B869" s="92" t="s">
        <v>134</v>
      </c>
      <c r="C869" s="107"/>
      <c r="D869" s="93"/>
      <c r="E869" s="94">
        <v>0</v>
      </c>
      <c r="F869" s="94">
        <v>0</v>
      </c>
      <c r="G869" s="94">
        <v>0</v>
      </c>
      <c r="H869" s="94">
        <v>0</v>
      </c>
      <c r="I869" s="94">
        <v>0</v>
      </c>
      <c r="J869" s="95">
        <v>0</v>
      </c>
      <c r="K869" s="94">
        <v>0</v>
      </c>
      <c r="L869" s="94">
        <v>0</v>
      </c>
      <c r="M869" s="96"/>
      <c r="N869" s="97" t="s">
        <v>134</v>
      </c>
      <c r="O869" s="98"/>
      <c r="P869" s="98"/>
      <c r="Q869" s="30" t="s">
        <v>134</v>
      </c>
      <c r="R869" s="31" t="s">
        <v>134</v>
      </c>
      <c r="S869" s="32" t="s">
        <v>134</v>
      </c>
      <c r="T869" s="99"/>
      <c r="U869" s="99"/>
      <c r="V869" s="100" t="s">
        <v>134</v>
      </c>
      <c r="W869" s="101"/>
      <c r="X869" s="100" t="s">
        <v>134</v>
      </c>
      <c r="Y869" s="102"/>
      <c r="Z869" s="100" t="s">
        <v>134</v>
      </c>
      <c r="AA869" s="103"/>
      <c r="AB869" s="33">
        <v>2021</v>
      </c>
      <c r="AC869" s="58">
        <v>0</v>
      </c>
      <c r="AD869" s="104" t="s">
        <v>134</v>
      </c>
      <c r="AE869" s="105"/>
      <c r="AF869" s="106" t="s">
        <v>134</v>
      </c>
      <c r="AG869" s="105"/>
      <c r="AH869" s="106" t="s">
        <v>134</v>
      </c>
      <c r="AI869" s="103"/>
    </row>
    <row r="870" spans="1:35" ht="12" customHeight="1" x14ac:dyDescent="0.2">
      <c r="A870" s="25"/>
      <c r="B870" s="92" t="s">
        <v>134</v>
      </c>
      <c r="C870" s="107"/>
      <c r="D870" s="93"/>
      <c r="E870" s="94">
        <v>0</v>
      </c>
      <c r="F870" s="94">
        <v>0</v>
      </c>
      <c r="G870" s="94">
        <v>0</v>
      </c>
      <c r="H870" s="94">
        <v>0</v>
      </c>
      <c r="I870" s="94">
        <v>0</v>
      </c>
      <c r="J870" s="95">
        <v>0</v>
      </c>
      <c r="K870" s="94">
        <v>0</v>
      </c>
      <c r="L870" s="94">
        <v>0</v>
      </c>
      <c r="M870" s="96"/>
      <c r="N870" s="97" t="s">
        <v>134</v>
      </c>
      <c r="O870" s="98"/>
      <c r="P870" s="98"/>
      <c r="Q870" s="30" t="s">
        <v>134</v>
      </c>
      <c r="R870" s="31" t="s">
        <v>134</v>
      </c>
      <c r="S870" s="32" t="s">
        <v>134</v>
      </c>
      <c r="T870" s="99"/>
      <c r="U870" s="99"/>
      <c r="V870" s="100" t="s">
        <v>134</v>
      </c>
      <c r="W870" s="101"/>
      <c r="X870" s="100" t="s">
        <v>134</v>
      </c>
      <c r="Y870" s="102"/>
      <c r="Z870" s="100" t="s">
        <v>134</v>
      </c>
      <c r="AA870" s="103"/>
      <c r="AB870" s="33">
        <v>2021</v>
      </c>
      <c r="AC870" s="58">
        <v>0</v>
      </c>
      <c r="AD870" s="104" t="s">
        <v>134</v>
      </c>
      <c r="AE870" s="105"/>
      <c r="AF870" s="106" t="s">
        <v>134</v>
      </c>
      <c r="AG870" s="105"/>
      <c r="AH870" s="106" t="s">
        <v>134</v>
      </c>
      <c r="AI870" s="103"/>
    </row>
    <row r="871" spans="1:35" ht="12" customHeight="1" thickBot="1" x14ac:dyDescent="0.25">
      <c r="A871" s="25"/>
      <c r="B871" s="191" t="s">
        <v>134</v>
      </c>
      <c r="C871" s="192"/>
      <c r="D871" s="193"/>
      <c r="E871" s="194">
        <v>0</v>
      </c>
      <c r="F871" s="194">
        <v>0</v>
      </c>
      <c r="G871" s="194">
        <v>0</v>
      </c>
      <c r="H871" s="194">
        <v>0</v>
      </c>
      <c r="I871" s="194">
        <v>0</v>
      </c>
      <c r="J871" s="195">
        <v>0</v>
      </c>
      <c r="K871" s="194">
        <v>0</v>
      </c>
      <c r="L871" s="194">
        <v>0</v>
      </c>
      <c r="M871" s="196"/>
      <c r="N871" s="197" t="s">
        <v>134</v>
      </c>
      <c r="O871" s="198"/>
      <c r="P871" s="198"/>
      <c r="Q871" s="59" t="s">
        <v>134</v>
      </c>
      <c r="R871" s="60" t="s">
        <v>134</v>
      </c>
      <c r="S871" s="61" t="s">
        <v>134</v>
      </c>
      <c r="T871" s="199"/>
      <c r="U871" s="199"/>
      <c r="V871" s="200" t="s">
        <v>134</v>
      </c>
      <c r="W871" s="201"/>
      <c r="X871" s="200" t="s">
        <v>134</v>
      </c>
      <c r="Y871" s="202"/>
      <c r="Z871" s="200" t="s">
        <v>134</v>
      </c>
      <c r="AA871" s="203"/>
      <c r="AB871" s="62">
        <v>2021</v>
      </c>
      <c r="AC871" s="63">
        <v>0</v>
      </c>
      <c r="AD871" s="204" t="s">
        <v>134</v>
      </c>
      <c r="AE871" s="205"/>
      <c r="AF871" s="206" t="s">
        <v>134</v>
      </c>
      <c r="AG871" s="205"/>
      <c r="AH871" s="206" t="s">
        <v>134</v>
      </c>
      <c r="AI871" s="203"/>
    </row>
    <row r="872" spans="1:35" ht="18" customHeight="1" thickBot="1" x14ac:dyDescent="0.25">
      <c r="B872" s="39"/>
      <c r="C872" s="40"/>
      <c r="D872" s="40"/>
      <c r="E872" s="40"/>
      <c r="F872" s="41"/>
      <c r="G872" s="41"/>
      <c r="H872" s="41"/>
      <c r="I872" s="42"/>
      <c r="J872" s="43"/>
      <c r="K872" s="44"/>
      <c r="L872" s="44"/>
      <c r="M872" s="44"/>
      <c r="N872" s="45"/>
      <c r="O872" s="46"/>
      <c r="P872" s="45"/>
      <c r="Q872" s="45"/>
      <c r="R872" s="45"/>
      <c r="S872" s="45"/>
      <c r="T872" s="45"/>
      <c r="U872" s="45"/>
      <c r="V872" s="45"/>
      <c r="W872" s="45"/>
      <c r="X872" s="45"/>
      <c r="Y872" s="45"/>
      <c r="Z872" s="45"/>
      <c r="AA872" s="45"/>
      <c r="AB872" s="45"/>
      <c r="AC872" s="45"/>
      <c r="AD872" s="40"/>
      <c r="AE872" s="40"/>
      <c r="AF872" s="40"/>
      <c r="AG872" s="40"/>
      <c r="AH872" s="40"/>
      <c r="AI872" s="47"/>
    </row>
    <row r="873" spans="1:35" ht="25.5" customHeight="1" thickBot="1" x14ac:dyDescent="0.25">
      <c r="B873" s="171">
        <v>78</v>
      </c>
      <c r="C873" s="171" t="s">
        <v>343</v>
      </c>
      <c r="D873" s="172">
        <v>1</v>
      </c>
      <c r="E873" s="173">
        <v>11566416140</v>
      </c>
      <c r="F873" s="173">
        <v>13055040307</v>
      </c>
      <c r="G873" s="173">
        <v>1766267572</v>
      </c>
      <c r="H873" s="173">
        <v>3232617681</v>
      </c>
      <c r="I873" s="173">
        <v>9800148568</v>
      </c>
      <c r="J873" s="173">
        <v>9822422626</v>
      </c>
      <c r="K873" s="173">
        <v>605922800</v>
      </c>
      <c r="L873" s="173">
        <v>137144972</v>
      </c>
      <c r="M873" s="174">
        <v>1</v>
      </c>
      <c r="N873" s="174">
        <v>3.5</v>
      </c>
      <c r="O873" s="175" t="s">
        <v>116</v>
      </c>
      <c r="P873" s="175">
        <v>0</v>
      </c>
      <c r="Q873" s="52">
        <v>700000000</v>
      </c>
      <c r="R873" s="227">
        <v>9940148568</v>
      </c>
      <c r="S873" s="73" t="s">
        <v>128</v>
      </c>
      <c r="T873" s="69" t="s">
        <v>163</v>
      </c>
      <c r="U873" s="69">
        <v>6.5485073288771218</v>
      </c>
      <c r="V873" s="70" t="s">
        <v>128</v>
      </c>
      <c r="W873" s="71">
        <v>0.24761453086182342</v>
      </c>
      <c r="X873" s="70" t="s">
        <v>128</v>
      </c>
      <c r="Y873" s="72">
        <v>4.4181189522573234</v>
      </c>
      <c r="Z873" s="70" t="s">
        <v>128</v>
      </c>
      <c r="AA873" s="70" t="s">
        <v>128</v>
      </c>
      <c r="AB873" s="23">
        <v>2021</v>
      </c>
      <c r="AC873" s="24">
        <v>14369.473528550641</v>
      </c>
      <c r="AD873" s="74" t="s">
        <v>443</v>
      </c>
      <c r="AE873" s="75">
        <v>6.168771423010444E-2</v>
      </c>
      <c r="AF873" s="73" t="s">
        <v>128</v>
      </c>
      <c r="AG873" s="75">
        <v>4.6412939811078899E-2</v>
      </c>
      <c r="AH873" s="73" t="s">
        <v>128</v>
      </c>
      <c r="AI873" s="70" t="s">
        <v>128</v>
      </c>
    </row>
    <row r="874" spans="1:35" ht="12" customHeight="1" x14ac:dyDescent="0.2">
      <c r="A874" s="25"/>
      <c r="B874" s="176">
        <v>78.099999999999994</v>
      </c>
      <c r="C874" s="177" t="s">
        <v>344</v>
      </c>
      <c r="D874" s="178">
        <v>0.5</v>
      </c>
      <c r="E874" s="94">
        <v>1355912527</v>
      </c>
      <c r="F874" s="94">
        <v>1855912527</v>
      </c>
      <c r="G874" s="94">
        <v>393310016</v>
      </c>
      <c r="H874" s="94">
        <v>393310016</v>
      </c>
      <c r="I874" s="94">
        <v>962602511</v>
      </c>
      <c r="J874" s="95">
        <v>1462602511</v>
      </c>
      <c r="K874" s="94">
        <v>131839424</v>
      </c>
      <c r="L874" s="94">
        <v>1784000</v>
      </c>
      <c r="M874" s="180"/>
      <c r="N874" s="181" t="s">
        <v>134</v>
      </c>
      <c r="O874" s="182" t="s">
        <v>116</v>
      </c>
      <c r="P874" s="182" t="s">
        <v>134</v>
      </c>
      <c r="Q874" s="53" t="s">
        <v>134</v>
      </c>
      <c r="R874" s="54" t="s">
        <v>134</v>
      </c>
      <c r="S874" s="55" t="s">
        <v>134</v>
      </c>
      <c r="T874" s="183" t="s">
        <v>163</v>
      </c>
      <c r="U874" s="183"/>
      <c r="V874" s="184" t="s">
        <v>134</v>
      </c>
      <c r="W874" s="185"/>
      <c r="X874" s="184" t="s">
        <v>134</v>
      </c>
      <c r="Y874" s="186"/>
      <c r="Z874" s="184" t="s">
        <v>134</v>
      </c>
      <c r="AA874" s="187"/>
      <c r="AB874" s="56">
        <v>2021</v>
      </c>
      <c r="AC874" s="57">
        <v>2042.7731589409659</v>
      </c>
      <c r="AD874" s="188" t="s">
        <v>443</v>
      </c>
      <c r="AE874" s="189"/>
      <c r="AF874" s="190" t="s">
        <v>134</v>
      </c>
      <c r="AG874" s="189"/>
      <c r="AH874" s="190" t="s">
        <v>134</v>
      </c>
      <c r="AI874" s="187" t="s">
        <v>134</v>
      </c>
    </row>
    <row r="875" spans="1:35" ht="12" customHeight="1" x14ac:dyDescent="0.2">
      <c r="A875" s="25"/>
      <c r="B875" s="92">
        <v>78.199999999999989</v>
      </c>
      <c r="C875" s="12" t="s">
        <v>345</v>
      </c>
      <c r="D875" s="93">
        <v>0.5</v>
      </c>
      <c r="E875" s="94">
        <v>10210503613</v>
      </c>
      <c r="F875" s="94">
        <v>11199127780</v>
      </c>
      <c r="G875" s="94">
        <v>1372957556</v>
      </c>
      <c r="H875" s="94">
        <v>2839307665</v>
      </c>
      <c r="I875" s="94">
        <v>8837546057</v>
      </c>
      <c r="J875" s="95">
        <v>8359820115</v>
      </c>
      <c r="K875" s="94">
        <v>474083376</v>
      </c>
      <c r="L875" s="94">
        <v>135360972</v>
      </c>
      <c r="M875" s="96"/>
      <c r="N875" s="97" t="s">
        <v>134</v>
      </c>
      <c r="O875" s="98" t="s">
        <v>116</v>
      </c>
      <c r="P875" s="98" t="s">
        <v>134</v>
      </c>
      <c r="Q875" s="30" t="s">
        <v>134</v>
      </c>
      <c r="R875" s="31" t="s">
        <v>134</v>
      </c>
      <c r="S875" s="32" t="s">
        <v>134</v>
      </c>
      <c r="T875" s="99" t="s">
        <v>163</v>
      </c>
      <c r="U875" s="99"/>
      <c r="V875" s="100" t="s">
        <v>134</v>
      </c>
      <c r="W875" s="101"/>
      <c r="X875" s="100" t="s">
        <v>134</v>
      </c>
      <c r="Y875" s="102"/>
      <c r="Z875" s="100" t="s">
        <v>134</v>
      </c>
      <c r="AA875" s="103"/>
      <c r="AB875" s="33">
        <v>2021</v>
      </c>
      <c r="AC875" s="58">
        <v>12326.700369609676</v>
      </c>
      <c r="AD875" s="104" t="s">
        <v>443</v>
      </c>
      <c r="AE875" s="105"/>
      <c r="AF875" s="106" t="s">
        <v>134</v>
      </c>
      <c r="AG875" s="105"/>
      <c r="AH875" s="106" t="s">
        <v>134</v>
      </c>
      <c r="AI875" s="103" t="s">
        <v>134</v>
      </c>
    </row>
    <row r="876" spans="1:35" ht="12" customHeight="1" x14ac:dyDescent="0.2">
      <c r="A876" s="25"/>
      <c r="B876" s="92" t="s">
        <v>134</v>
      </c>
      <c r="C876" s="12"/>
      <c r="D876" s="93"/>
      <c r="E876" s="94">
        <v>0</v>
      </c>
      <c r="F876" s="94">
        <v>0</v>
      </c>
      <c r="G876" s="94">
        <v>0</v>
      </c>
      <c r="H876" s="94">
        <v>0</v>
      </c>
      <c r="I876" s="94">
        <v>0</v>
      </c>
      <c r="J876" s="95">
        <v>0</v>
      </c>
      <c r="K876" s="94">
        <v>0</v>
      </c>
      <c r="L876" s="94">
        <v>0</v>
      </c>
      <c r="M876" s="96"/>
      <c r="N876" s="97" t="s">
        <v>134</v>
      </c>
      <c r="O876" s="98"/>
      <c r="P876" s="98"/>
      <c r="Q876" s="30" t="s">
        <v>134</v>
      </c>
      <c r="R876" s="31" t="s">
        <v>134</v>
      </c>
      <c r="S876" s="32" t="s">
        <v>134</v>
      </c>
      <c r="T876" s="99"/>
      <c r="U876" s="99"/>
      <c r="V876" s="100" t="s">
        <v>134</v>
      </c>
      <c r="W876" s="101"/>
      <c r="X876" s="100" t="s">
        <v>134</v>
      </c>
      <c r="Y876" s="102"/>
      <c r="Z876" s="100" t="s">
        <v>134</v>
      </c>
      <c r="AA876" s="103"/>
      <c r="AB876" s="33">
        <v>2021</v>
      </c>
      <c r="AC876" s="58">
        <v>0</v>
      </c>
      <c r="AD876" s="104" t="s">
        <v>134</v>
      </c>
      <c r="AE876" s="105"/>
      <c r="AF876" s="106" t="s">
        <v>134</v>
      </c>
      <c r="AG876" s="105"/>
      <c r="AH876" s="106" t="s">
        <v>134</v>
      </c>
      <c r="AI876" s="103"/>
    </row>
    <row r="877" spans="1:35" ht="12" customHeight="1" x14ac:dyDescent="0.2">
      <c r="A877" s="25"/>
      <c r="B877" s="92" t="s">
        <v>134</v>
      </c>
      <c r="C877" s="107"/>
      <c r="D877" s="93"/>
      <c r="E877" s="94">
        <v>0</v>
      </c>
      <c r="F877" s="94">
        <v>0</v>
      </c>
      <c r="G877" s="94">
        <v>0</v>
      </c>
      <c r="H877" s="94">
        <v>0</v>
      </c>
      <c r="I877" s="94">
        <v>0</v>
      </c>
      <c r="J877" s="95">
        <v>0</v>
      </c>
      <c r="K877" s="94">
        <v>0</v>
      </c>
      <c r="L877" s="94">
        <v>0</v>
      </c>
      <c r="M877" s="96"/>
      <c r="N877" s="97" t="s">
        <v>134</v>
      </c>
      <c r="O877" s="98"/>
      <c r="P877" s="98"/>
      <c r="Q877" s="30" t="s">
        <v>134</v>
      </c>
      <c r="R877" s="31" t="s">
        <v>134</v>
      </c>
      <c r="S877" s="32" t="s">
        <v>134</v>
      </c>
      <c r="T877" s="99"/>
      <c r="U877" s="99"/>
      <c r="V877" s="100" t="s">
        <v>134</v>
      </c>
      <c r="W877" s="101"/>
      <c r="X877" s="100" t="s">
        <v>134</v>
      </c>
      <c r="Y877" s="102"/>
      <c r="Z877" s="100" t="s">
        <v>134</v>
      </c>
      <c r="AA877" s="103"/>
      <c r="AB877" s="33">
        <v>2021</v>
      </c>
      <c r="AC877" s="58">
        <v>0</v>
      </c>
      <c r="AD877" s="104" t="s">
        <v>134</v>
      </c>
      <c r="AE877" s="105"/>
      <c r="AF877" s="106" t="s">
        <v>134</v>
      </c>
      <c r="AG877" s="105"/>
      <c r="AH877" s="106" t="s">
        <v>134</v>
      </c>
      <c r="AI877" s="103"/>
    </row>
    <row r="878" spans="1:35" ht="12" customHeight="1" x14ac:dyDescent="0.2">
      <c r="A878" s="25"/>
      <c r="B878" s="92" t="s">
        <v>134</v>
      </c>
      <c r="C878" s="34"/>
      <c r="D878" s="93"/>
      <c r="E878" s="94">
        <v>0</v>
      </c>
      <c r="F878" s="94">
        <v>0</v>
      </c>
      <c r="G878" s="94">
        <v>0</v>
      </c>
      <c r="H878" s="94">
        <v>0</v>
      </c>
      <c r="I878" s="94">
        <v>0</v>
      </c>
      <c r="J878" s="95">
        <v>0</v>
      </c>
      <c r="K878" s="94">
        <v>0</v>
      </c>
      <c r="L878" s="94">
        <v>0</v>
      </c>
      <c r="M878" s="96"/>
      <c r="N878" s="97" t="s">
        <v>134</v>
      </c>
      <c r="O878" s="98"/>
      <c r="P878" s="98"/>
      <c r="Q878" s="30" t="s">
        <v>134</v>
      </c>
      <c r="R878" s="31" t="s">
        <v>134</v>
      </c>
      <c r="S878" s="32" t="s">
        <v>134</v>
      </c>
      <c r="T878" s="99"/>
      <c r="U878" s="99"/>
      <c r="V878" s="100" t="s">
        <v>134</v>
      </c>
      <c r="W878" s="101"/>
      <c r="X878" s="100" t="s">
        <v>134</v>
      </c>
      <c r="Y878" s="102"/>
      <c r="Z878" s="100" t="s">
        <v>134</v>
      </c>
      <c r="AA878" s="103"/>
      <c r="AB878" s="33">
        <v>2021</v>
      </c>
      <c r="AC878" s="58">
        <v>0</v>
      </c>
      <c r="AD878" s="104" t="s">
        <v>134</v>
      </c>
      <c r="AE878" s="105"/>
      <c r="AF878" s="106" t="s">
        <v>134</v>
      </c>
      <c r="AG878" s="105"/>
      <c r="AH878" s="106" t="s">
        <v>134</v>
      </c>
      <c r="AI878" s="103"/>
    </row>
    <row r="879" spans="1:35" ht="12" customHeight="1" x14ac:dyDescent="0.2">
      <c r="A879" s="25"/>
      <c r="B879" s="92" t="s">
        <v>134</v>
      </c>
      <c r="C879" s="107"/>
      <c r="D879" s="93"/>
      <c r="E879" s="94">
        <v>0</v>
      </c>
      <c r="F879" s="94">
        <v>0</v>
      </c>
      <c r="G879" s="94">
        <v>0</v>
      </c>
      <c r="H879" s="94">
        <v>0</v>
      </c>
      <c r="I879" s="94">
        <v>0</v>
      </c>
      <c r="J879" s="95">
        <v>0</v>
      </c>
      <c r="K879" s="94">
        <v>0</v>
      </c>
      <c r="L879" s="94">
        <v>0</v>
      </c>
      <c r="M879" s="96"/>
      <c r="N879" s="97" t="s">
        <v>134</v>
      </c>
      <c r="O879" s="98"/>
      <c r="P879" s="98"/>
      <c r="Q879" s="30" t="s">
        <v>134</v>
      </c>
      <c r="R879" s="31" t="s">
        <v>134</v>
      </c>
      <c r="S879" s="32" t="s">
        <v>134</v>
      </c>
      <c r="T879" s="99"/>
      <c r="U879" s="99"/>
      <c r="V879" s="100" t="s">
        <v>134</v>
      </c>
      <c r="W879" s="101"/>
      <c r="X879" s="100" t="s">
        <v>134</v>
      </c>
      <c r="Y879" s="102"/>
      <c r="Z879" s="100" t="s">
        <v>134</v>
      </c>
      <c r="AA879" s="103"/>
      <c r="AB879" s="33">
        <v>2021</v>
      </c>
      <c r="AC879" s="58">
        <v>0</v>
      </c>
      <c r="AD879" s="104" t="s">
        <v>134</v>
      </c>
      <c r="AE879" s="105"/>
      <c r="AF879" s="106" t="s">
        <v>134</v>
      </c>
      <c r="AG879" s="105"/>
      <c r="AH879" s="106" t="s">
        <v>134</v>
      </c>
      <c r="AI879" s="103"/>
    </row>
    <row r="880" spans="1:35" ht="12" customHeight="1" x14ac:dyDescent="0.2">
      <c r="A880" s="25"/>
      <c r="B880" s="92" t="s">
        <v>134</v>
      </c>
      <c r="C880" s="107"/>
      <c r="D880" s="93"/>
      <c r="E880" s="94">
        <v>0</v>
      </c>
      <c r="F880" s="94">
        <v>0</v>
      </c>
      <c r="G880" s="94">
        <v>0</v>
      </c>
      <c r="H880" s="94">
        <v>0</v>
      </c>
      <c r="I880" s="94">
        <v>0</v>
      </c>
      <c r="J880" s="95">
        <v>0</v>
      </c>
      <c r="K880" s="94">
        <v>0</v>
      </c>
      <c r="L880" s="94">
        <v>0</v>
      </c>
      <c r="M880" s="96"/>
      <c r="N880" s="97" t="s">
        <v>134</v>
      </c>
      <c r="O880" s="98"/>
      <c r="P880" s="98"/>
      <c r="Q880" s="30" t="s">
        <v>134</v>
      </c>
      <c r="R880" s="31" t="s">
        <v>134</v>
      </c>
      <c r="S880" s="32" t="s">
        <v>134</v>
      </c>
      <c r="T880" s="99"/>
      <c r="U880" s="99"/>
      <c r="V880" s="100" t="s">
        <v>134</v>
      </c>
      <c r="W880" s="101"/>
      <c r="X880" s="100" t="s">
        <v>134</v>
      </c>
      <c r="Y880" s="102"/>
      <c r="Z880" s="100" t="s">
        <v>134</v>
      </c>
      <c r="AA880" s="103"/>
      <c r="AB880" s="33">
        <v>2021</v>
      </c>
      <c r="AC880" s="58">
        <v>0</v>
      </c>
      <c r="AD880" s="104" t="s">
        <v>134</v>
      </c>
      <c r="AE880" s="105"/>
      <c r="AF880" s="106" t="s">
        <v>134</v>
      </c>
      <c r="AG880" s="105"/>
      <c r="AH880" s="106" t="s">
        <v>134</v>
      </c>
      <c r="AI880" s="103"/>
    </row>
    <row r="881" spans="1:35" ht="12" customHeight="1" x14ac:dyDescent="0.2">
      <c r="A881" s="25"/>
      <c r="B881" s="92" t="s">
        <v>134</v>
      </c>
      <c r="C881" s="107"/>
      <c r="D881" s="93"/>
      <c r="E881" s="94">
        <v>0</v>
      </c>
      <c r="F881" s="94">
        <v>0</v>
      </c>
      <c r="G881" s="94">
        <v>0</v>
      </c>
      <c r="H881" s="94">
        <v>0</v>
      </c>
      <c r="I881" s="94">
        <v>0</v>
      </c>
      <c r="J881" s="95">
        <v>0</v>
      </c>
      <c r="K881" s="94">
        <v>0</v>
      </c>
      <c r="L881" s="94">
        <v>0</v>
      </c>
      <c r="M881" s="96"/>
      <c r="N881" s="97" t="s">
        <v>134</v>
      </c>
      <c r="O881" s="98"/>
      <c r="P881" s="98"/>
      <c r="Q881" s="30" t="s">
        <v>134</v>
      </c>
      <c r="R881" s="31" t="s">
        <v>134</v>
      </c>
      <c r="S881" s="32" t="s">
        <v>134</v>
      </c>
      <c r="T881" s="99"/>
      <c r="U881" s="99"/>
      <c r="V881" s="100" t="s">
        <v>134</v>
      </c>
      <c r="W881" s="101"/>
      <c r="X881" s="100" t="s">
        <v>134</v>
      </c>
      <c r="Y881" s="102"/>
      <c r="Z881" s="100" t="s">
        <v>134</v>
      </c>
      <c r="AA881" s="103"/>
      <c r="AB881" s="33">
        <v>2021</v>
      </c>
      <c r="AC881" s="58">
        <v>0</v>
      </c>
      <c r="AD881" s="104" t="s">
        <v>134</v>
      </c>
      <c r="AE881" s="105"/>
      <c r="AF881" s="106" t="s">
        <v>134</v>
      </c>
      <c r="AG881" s="105"/>
      <c r="AH881" s="106" t="s">
        <v>134</v>
      </c>
      <c r="AI881" s="103"/>
    </row>
    <row r="882" spans="1:35" ht="12" customHeight="1" thickBot="1" x14ac:dyDescent="0.25">
      <c r="A882" s="25"/>
      <c r="B882" s="191" t="s">
        <v>134</v>
      </c>
      <c r="C882" s="192"/>
      <c r="D882" s="193"/>
      <c r="E882" s="194">
        <v>0</v>
      </c>
      <c r="F882" s="194">
        <v>0</v>
      </c>
      <c r="G882" s="194">
        <v>0</v>
      </c>
      <c r="H882" s="194">
        <v>0</v>
      </c>
      <c r="I882" s="194">
        <v>0</v>
      </c>
      <c r="J882" s="195">
        <v>0</v>
      </c>
      <c r="K882" s="194">
        <v>0</v>
      </c>
      <c r="L882" s="194">
        <v>0</v>
      </c>
      <c r="M882" s="196"/>
      <c r="N882" s="197" t="s">
        <v>134</v>
      </c>
      <c r="O882" s="198"/>
      <c r="P882" s="198"/>
      <c r="Q882" s="59" t="s">
        <v>134</v>
      </c>
      <c r="R882" s="60" t="s">
        <v>134</v>
      </c>
      <c r="S882" s="61" t="s">
        <v>134</v>
      </c>
      <c r="T882" s="199"/>
      <c r="U882" s="199"/>
      <c r="V882" s="200" t="s">
        <v>134</v>
      </c>
      <c r="W882" s="201"/>
      <c r="X882" s="200" t="s">
        <v>134</v>
      </c>
      <c r="Y882" s="202"/>
      <c r="Z882" s="200" t="s">
        <v>134</v>
      </c>
      <c r="AA882" s="203"/>
      <c r="AB882" s="62">
        <v>2021</v>
      </c>
      <c r="AC882" s="63">
        <v>0</v>
      </c>
      <c r="AD882" s="204" t="s">
        <v>134</v>
      </c>
      <c r="AE882" s="205"/>
      <c r="AF882" s="206" t="s">
        <v>134</v>
      </c>
      <c r="AG882" s="205"/>
      <c r="AH882" s="206" t="s">
        <v>134</v>
      </c>
      <c r="AI882" s="203"/>
    </row>
    <row r="883" spans="1:35" ht="18" customHeight="1" thickBot="1" x14ac:dyDescent="0.25">
      <c r="B883" s="39"/>
      <c r="C883" s="40"/>
      <c r="D883" s="40"/>
      <c r="E883" s="40"/>
      <c r="F883" s="41"/>
      <c r="G883" s="41"/>
      <c r="H883" s="41"/>
      <c r="I883" s="42"/>
      <c r="J883" s="43"/>
      <c r="K883" s="44"/>
      <c r="L883" s="44"/>
      <c r="M883" s="44"/>
      <c r="N883" s="45"/>
      <c r="O883" s="46"/>
      <c r="P883" s="45"/>
      <c r="Q883" s="45"/>
      <c r="R883" s="45"/>
      <c r="S883" s="45"/>
      <c r="T883" s="45"/>
      <c r="U883" s="45"/>
      <c r="V883" s="45"/>
      <c r="W883" s="45"/>
      <c r="X883" s="45"/>
      <c r="Y883" s="45"/>
      <c r="Z883" s="45"/>
      <c r="AA883" s="45"/>
      <c r="AB883" s="45"/>
      <c r="AC883" s="45"/>
      <c r="AD883" s="40"/>
      <c r="AE883" s="40"/>
      <c r="AF883" s="40"/>
      <c r="AG883" s="40"/>
      <c r="AH883" s="40"/>
      <c r="AI883" s="47"/>
    </row>
    <row r="884" spans="1:35" ht="25.5" customHeight="1" thickBot="1" x14ac:dyDescent="0.25">
      <c r="B884" s="171">
        <v>79</v>
      </c>
      <c r="C884" s="171" t="s">
        <v>346</v>
      </c>
      <c r="D884" s="172">
        <v>1</v>
      </c>
      <c r="E884" s="173">
        <v>730284789</v>
      </c>
      <c r="F884" s="173">
        <v>741084789</v>
      </c>
      <c r="G884" s="173">
        <v>67658000</v>
      </c>
      <c r="H884" s="173">
        <v>394512573</v>
      </c>
      <c r="I884" s="173">
        <v>662626789</v>
      </c>
      <c r="J884" s="173">
        <v>346572216</v>
      </c>
      <c r="K884" s="173">
        <v>351358075</v>
      </c>
      <c r="L884" s="173">
        <v>13004962</v>
      </c>
      <c r="M884" s="174">
        <v>1</v>
      </c>
      <c r="N884" s="174">
        <v>3.5</v>
      </c>
      <c r="O884" s="175" t="s">
        <v>116</v>
      </c>
      <c r="P884" s="175">
        <v>0</v>
      </c>
      <c r="Q884" s="52">
        <v>700000000</v>
      </c>
      <c r="R884" s="227">
        <v>802626789</v>
      </c>
      <c r="S884" s="73" t="s">
        <v>128</v>
      </c>
      <c r="T884" s="69" t="s">
        <v>163</v>
      </c>
      <c r="U884" s="69">
        <v>10.793768497443022</v>
      </c>
      <c r="V884" s="70" t="s">
        <v>128</v>
      </c>
      <c r="W884" s="71">
        <v>0.53234471798071137</v>
      </c>
      <c r="X884" s="70" t="s">
        <v>128</v>
      </c>
      <c r="Y884" s="72">
        <v>27.017231961154518</v>
      </c>
      <c r="Z884" s="70" t="s">
        <v>128</v>
      </c>
      <c r="AA884" s="70" t="s">
        <v>128</v>
      </c>
      <c r="AB884" s="23">
        <v>2021</v>
      </c>
      <c r="AC884" s="24">
        <v>815.7001439694626</v>
      </c>
      <c r="AD884" s="74" t="s">
        <v>443</v>
      </c>
      <c r="AE884" s="75">
        <v>1.0138091248491772</v>
      </c>
      <c r="AF884" s="73" t="s">
        <v>128</v>
      </c>
      <c r="AG884" s="75">
        <v>0.47411319219507014</v>
      </c>
      <c r="AH884" s="73" t="s">
        <v>128</v>
      </c>
      <c r="AI884" s="70" t="s">
        <v>128</v>
      </c>
    </row>
    <row r="885" spans="1:35" ht="12" customHeight="1" x14ac:dyDescent="0.2">
      <c r="A885" s="25"/>
      <c r="B885" s="176">
        <v>79.099999999999994</v>
      </c>
      <c r="C885" s="177" t="s">
        <v>346</v>
      </c>
      <c r="D885" s="178">
        <v>1</v>
      </c>
      <c r="E885" s="94">
        <v>730284789</v>
      </c>
      <c r="F885" s="94">
        <v>741084789</v>
      </c>
      <c r="G885" s="94">
        <v>67658000</v>
      </c>
      <c r="H885" s="94">
        <v>394512573</v>
      </c>
      <c r="I885" s="94">
        <v>662626789</v>
      </c>
      <c r="J885" s="95">
        <v>346572216</v>
      </c>
      <c r="K885" s="94">
        <v>351358075</v>
      </c>
      <c r="L885" s="94">
        <v>13004962</v>
      </c>
      <c r="M885" s="180"/>
      <c r="N885" s="181" t="s">
        <v>134</v>
      </c>
      <c r="O885" s="182" t="s">
        <v>116</v>
      </c>
      <c r="P885" s="182" t="s">
        <v>134</v>
      </c>
      <c r="Q885" s="53" t="s">
        <v>134</v>
      </c>
      <c r="R885" s="54" t="s">
        <v>134</v>
      </c>
      <c r="S885" s="55" t="s">
        <v>134</v>
      </c>
      <c r="T885" s="183" t="s">
        <v>163</v>
      </c>
      <c r="U885" s="183"/>
      <c r="V885" s="184" t="s">
        <v>134</v>
      </c>
      <c r="W885" s="185"/>
      <c r="X885" s="184" t="s">
        <v>134</v>
      </c>
      <c r="Y885" s="186"/>
      <c r="Z885" s="184" t="s">
        <v>134</v>
      </c>
      <c r="AA885" s="187"/>
      <c r="AB885" s="56">
        <v>2021</v>
      </c>
      <c r="AC885" s="57">
        <v>815.7001439694626</v>
      </c>
      <c r="AD885" s="188" t="s">
        <v>443</v>
      </c>
      <c r="AE885" s="189"/>
      <c r="AF885" s="190" t="s">
        <v>134</v>
      </c>
      <c r="AG885" s="189"/>
      <c r="AH885" s="190" t="s">
        <v>134</v>
      </c>
      <c r="AI885" s="187" t="s">
        <v>134</v>
      </c>
    </row>
    <row r="886" spans="1:35" ht="12" customHeight="1" x14ac:dyDescent="0.2">
      <c r="A886" s="25"/>
      <c r="B886" s="92" t="s">
        <v>134</v>
      </c>
      <c r="C886" s="12"/>
      <c r="D886" s="93"/>
      <c r="E886" s="94">
        <v>0</v>
      </c>
      <c r="F886" s="94">
        <v>0</v>
      </c>
      <c r="G886" s="94">
        <v>0</v>
      </c>
      <c r="H886" s="94">
        <v>0</v>
      </c>
      <c r="I886" s="94">
        <v>0</v>
      </c>
      <c r="J886" s="95">
        <v>0</v>
      </c>
      <c r="K886" s="94">
        <v>0</v>
      </c>
      <c r="L886" s="94">
        <v>0</v>
      </c>
      <c r="M886" s="96"/>
      <c r="N886" s="97" t="s">
        <v>134</v>
      </c>
      <c r="O886" s="98" t="s">
        <v>116</v>
      </c>
      <c r="P886" s="98" t="s">
        <v>134</v>
      </c>
      <c r="Q886" s="30" t="s">
        <v>134</v>
      </c>
      <c r="R886" s="31" t="s">
        <v>134</v>
      </c>
      <c r="S886" s="32" t="s">
        <v>134</v>
      </c>
      <c r="T886" s="99"/>
      <c r="U886" s="99"/>
      <c r="V886" s="100" t="s">
        <v>134</v>
      </c>
      <c r="W886" s="101"/>
      <c r="X886" s="100" t="s">
        <v>134</v>
      </c>
      <c r="Y886" s="102"/>
      <c r="Z886" s="100" t="s">
        <v>134</v>
      </c>
      <c r="AA886" s="103"/>
      <c r="AB886" s="33">
        <v>2021</v>
      </c>
      <c r="AC886" s="58">
        <v>0</v>
      </c>
      <c r="AD886" s="104" t="s">
        <v>134</v>
      </c>
      <c r="AE886" s="105"/>
      <c r="AF886" s="106" t="s">
        <v>134</v>
      </c>
      <c r="AG886" s="105"/>
      <c r="AH886" s="106" t="s">
        <v>134</v>
      </c>
      <c r="AI886" s="103" t="s">
        <v>134</v>
      </c>
    </row>
    <row r="887" spans="1:35" ht="12" customHeight="1" x14ac:dyDescent="0.2">
      <c r="A887" s="25"/>
      <c r="B887" s="92" t="s">
        <v>134</v>
      </c>
      <c r="C887" s="12"/>
      <c r="D887" s="93"/>
      <c r="E887" s="94">
        <v>0</v>
      </c>
      <c r="F887" s="94">
        <v>0</v>
      </c>
      <c r="G887" s="94">
        <v>0</v>
      </c>
      <c r="H887" s="94">
        <v>0</v>
      </c>
      <c r="I887" s="94">
        <v>0</v>
      </c>
      <c r="J887" s="95">
        <v>0</v>
      </c>
      <c r="K887" s="94">
        <v>0</v>
      </c>
      <c r="L887" s="94">
        <v>0</v>
      </c>
      <c r="M887" s="96"/>
      <c r="N887" s="97" t="s">
        <v>134</v>
      </c>
      <c r="O887" s="98"/>
      <c r="P887" s="98"/>
      <c r="Q887" s="30" t="s">
        <v>134</v>
      </c>
      <c r="R887" s="31" t="s">
        <v>134</v>
      </c>
      <c r="S887" s="32" t="s">
        <v>134</v>
      </c>
      <c r="T887" s="99"/>
      <c r="U887" s="99"/>
      <c r="V887" s="100" t="s">
        <v>134</v>
      </c>
      <c r="W887" s="101"/>
      <c r="X887" s="100" t="s">
        <v>134</v>
      </c>
      <c r="Y887" s="102"/>
      <c r="Z887" s="100" t="s">
        <v>134</v>
      </c>
      <c r="AA887" s="103"/>
      <c r="AB887" s="33">
        <v>2021</v>
      </c>
      <c r="AC887" s="58">
        <v>0</v>
      </c>
      <c r="AD887" s="104" t="s">
        <v>134</v>
      </c>
      <c r="AE887" s="105"/>
      <c r="AF887" s="106" t="s">
        <v>134</v>
      </c>
      <c r="AG887" s="105"/>
      <c r="AH887" s="106" t="s">
        <v>134</v>
      </c>
      <c r="AI887" s="103"/>
    </row>
    <row r="888" spans="1:35" ht="12" customHeight="1" x14ac:dyDescent="0.2">
      <c r="A888" s="25"/>
      <c r="B888" s="92" t="s">
        <v>134</v>
      </c>
      <c r="C888" s="107"/>
      <c r="D888" s="93"/>
      <c r="E888" s="94">
        <v>0</v>
      </c>
      <c r="F888" s="94">
        <v>0</v>
      </c>
      <c r="G888" s="94">
        <v>0</v>
      </c>
      <c r="H888" s="94">
        <v>0</v>
      </c>
      <c r="I888" s="94">
        <v>0</v>
      </c>
      <c r="J888" s="95">
        <v>0</v>
      </c>
      <c r="K888" s="94">
        <v>0</v>
      </c>
      <c r="L888" s="94">
        <v>0</v>
      </c>
      <c r="M888" s="96"/>
      <c r="N888" s="97" t="s">
        <v>134</v>
      </c>
      <c r="O888" s="98"/>
      <c r="P888" s="98"/>
      <c r="Q888" s="30" t="s">
        <v>134</v>
      </c>
      <c r="R888" s="31" t="s">
        <v>134</v>
      </c>
      <c r="S888" s="32" t="s">
        <v>134</v>
      </c>
      <c r="T888" s="99"/>
      <c r="U888" s="99"/>
      <c r="V888" s="100" t="s">
        <v>134</v>
      </c>
      <c r="W888" s="101"/>
      <c r="X888" s="100" t="s">
        <v>134</v>
      </c>
      <c r="Y888" s="102"/>
      <c r="Z888" s="100" t="s">
        <v>134</v>
      </c>
      <c r="AA888" s="103"/>
      <c r="AB888" s="33">
        <v>2021</v>
      </c>
      <c r="AC888" s="58">
        <v>0</v>
      </c>
      <c r="AD888" s="104" t="s">
        <v>134</v>
      </c>
      <c r="AE888" s="105"/>
      <c r="AF888" s="106" t="s">
        <v>134</v>
      </c>
      <c r="AG888" s="105"/>
      <c r="AH888" s="106" t="s">
        <v>134</v>
      </c>
      <c r="AI888" s="103"/>
    </row>
    <row r="889" spans="1:35" ht="12" customHeight="1" x14ac:dyDescent="0.2">
      <c r="A889" s="25"/>
      <c r="B889" s="92" t="s">
        <v>134</v>
      </c>
      <c r="C889" s="34"/>
      <c r="D889" s="93"/>
      <c r="E889" s="94">
        <v>0</v>
      </c>
      <c r="F889" s="94">
        <v>0</v>
      </c>
      <c r="G889" s="94">
        <v>0</v>
      </c>
      <c r="H889" s="94">
        <v>0</v>
      </c>
      <c r="I889" s="94">
        <v>0</v>
      </c>
      <c r="J889" s="95">
        <v>0</v>
      </c>
      <c r="K889" s="94">
        <v>0</v>
      </c>
      <c r="L889" s="94">
        <v>0</v>
      </c>
      <c r="M889" s="96"/>
      <c r="N889" s="97" t="s">
        <v>134</v>
      </c>
      <c r="O889" s="98"/>
      <c r="P889" s="98"/>
      <c r="Q889" s="30" t="s">
        <v>134</v>
      </c>
      <c r="R889" s="31" t="s">
        <v>134</v>
      </c>
      <c r="S889" s="32" t="s">
        <v>134</v>
      </c>
      <c r="T889" s="99"/>
      <c r="U889" s="99"/>
      <c r="V889" s="100" t="s">
        <v>134</v>
      </c>
      <c r="W889" s="101"/>
      <c r="X889" s="100" t="s">
        <v>134</v>
      </c>
      <c r="Y889" s="102"/>
      <c r="Z889" s="100" t="s">
        <v>134</v>
      </c>
      <c r="AA889" s="103"/>
      <c r="AB889" s="33">
        <v>2021</v>
      </c>
      <c r="AC889" s="58">
        <v>0</v>
      </c>
      <c r="AD889" s="104" t="s">
        <v>134</v>
      </c>
      <c r="AE889" s="105"/>
      <c r="AF889" s="106" t="s">
        <v>134</v>
      </c>
      <c r="AG889" s="105"/>
      <c r="AH889" s="106" t="s">
        <v>134</v>
      </c>
      <c r="AI889" s="103"/>
    </row>
    <row r="890" spans="1:35" ht="12" customHeight="1" x14ac:dyDescent="0.2">
      <c r="A890" s="25"/>
      <c r="B890" s="92" t="s">
        <v>134</v>
      </c>
      <c r="C890" s="107"/>
      <c r="D890" s="93"/>
      <c r="E890" s="94">
        <v>0</v>
      </c>
      <c r="F890" s="94">
        <v>0</v>
      </c>
      <c r="G890" s="94">
        <v>0</v>
      </c>
      <c r="H890" s="94">
        <v>0</v>
      </c>
      <c r="I890" s="94">
        <v>0</v>
      </c>
      <c r="J890" s="95">
        <v>0</v>
      </c>
      <c r="K890" s="94">
        <v>0</v>
      </c>
      <c r="L890" s="94">
        <v>0</v>
      </c>
      <c r="M890" s="96"/>
      <c r="N890" s="97" t="s">
        <v>134</v>
      </c>
      <c r="O890" s="98"/>
      <c r="P890" s="98"/>
      <c r="Q890" s="30" t="s">
        <v>134</v>
      </c>
      <c r="R890" s="31" t="s">
        <v>134</v>
      </c>
      <c r="S890" s="32" t="s">
        <v>134</v>
      </c>
      <c r="T890" s="99"/>
      <c r="U890" s="99"/>
      <c r="V890" s="100" t="s">
        <v>134</v>
      </c>
      <c r="W890" s="101"/>
      <c r="X890" s="100" t="s">
        <v>134</v>
      </c>
      <c r="Y890" s="102"/>
      <c r="Z890" s="100" t="s">
        <v>134</v>
      </c>
      <c r="AA890" s="103"/>
      <c r="AB890" s="33">
        <v>2021</v>
      </c>
      <c r="AC890" s="58">
        <v>0</v>
      </c>
      <c r="AD890" s="104" t="s">
        <v>134</v>
      </c>
      <c r="AE890" s="105"/>
      <c r="AF890" s="106" t="s">
        <v>134</v>
      </c>
      <c r="AG890" s="105"/>
      <c r="AH890" s="106" t="s">
        <v>134</v>
      </c>
      <c r="AI890" s="103"/>
    </row>
    <row r="891" spans="1:35" ht="12" customHeight="1" x14ac:dyDescent="0.2">
      <c r="A891" s="25"/>
      <c r="B891" s="92" t="s">
        <v>134</v>
      </c>
      <c r="C891" s="107"/>
      <c r="D891" s="93"/>
      <c r="E891" s="94">
        <v>0</v>
      </c>
      <c r="F891" s="94">
        <v>0</v>
      </c>
      <c r="G891" s="94">
        <v>0</v>
      </c>
      <c r="H891" s="94">
        <v>0</v>
      </c>
      <c r="I891" s="94">
        <v>0</v>
      </c>
      <c r="J891" s="95">
        <v>0</v>
      </c>
      <c r="K891" s="94">
        <v>0</v>
      </c>
      <c r="L891" s="94">
        <v>0</v>
      </c>
      <c r="M891" s="96"/>
      <c r="N891" s="97" t="s">
        <v>134</v>
      </c>
      <c r="O891" s="98"/>
      <c r="P891" s="98"/>
      <c r="Q891" s="30" t="s">
        <v>134</v>
      </c>
      <c r="R891" s="31" t="s">
        <v>134</v>
      </c>
      <c r="S891" s="32" t="s">
        <v>134</v>
      </c>
      <c r="T891" s="99"/>
      <c r="U891" s="99"/>
      <c r="V891" s="100" t="s">
        <v>134</v>
      </c>
      <c r="W891" s="101"/>
      <c r="X891" s="100" t="s">
        <v>134</v>
      </c>
      <c r="Y891" s="102"/>
      <c r="Z891" s="100" t="s">
        <v>134</v>
      </c>
      <c r="AA891" s="103"/>
      <c r="AB891" s="33">
        <v>2021</v>
      </c>
      <c r="AC891" s="58">
        <v>0</v>
      </c>
      <c r="AD891" s="104" t="s">
        <v>134</v>
      </c>
      <c r="AE891" s="105"/>
      <c r="AF891" s="106" t="s">
        <v>134</v>
      </c>
      <c r="AG891" s="105"/>
      <c r="AH891" s="106" t="s">
        <v>134</v>
      </c>
      <c r="AI891" s="103"/>
    </row>
    <row r="892" spans="1:35" ht="12" customHeight="1" x14ac:dyDescent="0.2">
      <c r="A892" s="25"/>
      <c r="B892" s="92" t="s">
        <v>134</v>
      </c>
      <c r="C892" s="107"/>
      <c r="D892" s="93"/>
      <c r="E892" s="94">
        <v>0</v>
      </c>
      <c r="F892" s="94">
        <v>0</v>
      </c>
      <c r="G892" s="94">
        <v>0</v>
      </c>
      <c r="H892" s="94">
        <v>0</v>
      </c>
      <c r="I892" s="94">
        <v>0</v>
      </c>
      <c r="J892" s="95">
        <v>0</v>
      </c>
      <c r="K892" s="94">
        <v>0</v>
      </c>
      <c r="L892" s="94">
        <v>0</v>
      </c>
      <c r="M892" s="96"/>
      <c r="N892" s="97" t="s">
        <v>134</v>
      </c>
      <c r="O892" s="98"/>
      <c r="P892" s="98"/>
      <c r="Q892" s="30" t="s">
        <v>134</v>
      </c>
      <c r="R892" s="31" t="s">
        <v>134</v>
      </c>
      <c r="S892" s="32" t="s">
        <v>134</v>
      </c>
      <c r="T892" s="99"/>
      <c r="U892" s="99"/>
      <c r="V892" s="100" t="s">
        <v>134</v>
      </c>
      <c r="W892" s="101"/>
      <c r="X892" s="100" t="s">
        <v>134</v>
      </c>
      <c r="Y892" s="102"/>
      <c r="Z892" s="100" t="s">
        <v>134</v>
      </c>
      <c r="AA892" s="103"/>
      <c r="AB892" s="33">
        <v>2021</v>
      </c>
      <c r="AC892" s="58">
        <v>0</v>
      </c>
      <c r="AD892" s="104" t="s">
        <v>134</v>
      </c>
      <c r="AE892" s="105"/>
      <c r="AF892" s="106" t="s">
        <v>134</v>
      </c>
      <c r="AG892" s="105"/>
      <c r="AH892" s="106" t="s">
        <v>134</v>
      </c>
      <c r="AI892" s="103"/>
    </row>
    <row r="893" spans="1:35" ht="12" customHeight="1" thickBot="1" x14ac:dyDescent="0.25">
      <c r="A893" s="25"/>
      <c r="B893" s="191" t="s">
        <v>134</v>
      </c>
      <c r="C893" s="192"/>
      <c r="D893" s="193"/>
      <c r="E893" s="194">
        <v>0</v>
      </c>
      <c r="F893" s="194">
        <v>0</v>
      </c>
      <c r="G893" s="194">
        <v>0</v>
      </c>
      <c r="H893" s="194">
        <v>0</v>
      </c>
      <c r="I893" s="194">
        <v>0</v>
      </c>
      <c r="J893" s="195">
        <v>0</v>
      </c>
      <c r="K893" s="194">
        <v>0</v>
      </c>
      <c r="L893" s="194">
        <v>0</v>
      </c>
      <c r="M893" s="196"/>
      <c r="N893" s="197" t="s">
        <v>134</v>
      </c>
      <c r="O893" s="198"/>
      <c r="P893" s="198"/>
      <c r="Q893" s="59" t="s">
        <v>134</v>
      </c>
      <c r="R893" s="60" t="s">
        <v>134</v>
      </c>
      <c r="S893" s="61" t="s">
        <v>134</v>
      </c>
      <c r="T893" s="199"/>
      <c r="U893" s="199"/>
      <c r="V893" s="200" t="s">
        <v>134</v>
      </c>
      <c r="W893" s="201"/>
      <c r="X893" s="200" t="s">
        <v>134</v>
      </c>
      <c r="Y893" s="202"/>
      <c r="Z893" s="200" t="s">
        <v>134</v>
      </c>
      <c r="AA893" s="203"/>
      <c r="AB893" s="62">
        <v>2021</v>
      </c>
      <c r="AC893" s="63">
        <v>0</v>
      </c>
      <c r="AD893" s="204" t="s">
        <v>134</v>
      </c>
      <c r="AE893" s="205"/>
      <c r="AF893" s="206" t="s">
        <v>134</v>
      </c>
      <c r="AG893" s="205"/>
      <c r="AH893" s="206" t="s">
        <v>134</v>
      </c>
      <c r="AI893" s="203"/>
    </row>
    <row r="894" spans="1:35" ht="18" customHeight="1" thickBot="1" x14ac:dyDescent="0.25">
      <c r="B894" s="39"/>
      <c r="C894" s="40"/>
      <c r="D894" s="40"/>
      <c r="E894" s="40"/>
      <c r="F894" s="41"/>
      <c r="G894" s="41"/>
      <c r="H894" s="41"/>
      <c r="I894" s="42"/>
      <c r="J894" s="43"/>
      <c r="K894" s="44"/>
      <c r="L894" s="44"/>
      <c r="M894" s="44"/>
      <c r="N894" s="45"/>
      <c r="O894" s="46"/>
      <c r="P894" s="45"/>
      <c r="Q894" s="45"/>
      <c r="R894" s="45"/>
      <c r="S894" s="45"/>
      <c r="T894" s="45"/>
      <c r="U894" s="45"/>
      <c r="V894" s="45"/>
      <c r="W894" s="45"/>
      <c r="X894" s="45"/>
      <c r="Y894" s="45"/>
      <c r="Z894" s="45"/>
      <c r="AA894" s="45"/>
      <c r="AB894" s="45"/>
      <c r="AC894" s="45"/>
      <c r="AD894" s="40"/>
      <c r="AE894" s="40"/>
      <c r="AF894" s="40"/>
      <c r="AG894" s="40"/>
      <c r="AH894" s="40"/>
      <c r="AI894" s="47"/>
    </row>
    <row r="895" spans="1:35" ht="25.5" customHeight="1" thickBot="1" x14ac:dyDescent="0.25">
      <c r="B895" s="171">
        <v>80</v>
      </c>
      <c r="C895" s="171" t="s">
        <v>351</v>
      </c>
      <c r="D895" s="172">
        <v>1</v>
      </c>
      <c r="E895" s="173">
        <v>8770195636</v>
      </c>
      <c r="F895" s="173">
        <v>12727412848</v>
      </c>
      <c r="G895" s="173">
        <v>4324935603</v>
      </c>
      <c r="H895" s="173">
        <v>4907826138</v>
      </c>
      <c r="I895" s="173">
        <v>4445260033</v>
      </c>
      <c r="J895" s="173">
        <v>7819586710</v>
      </c>
      <c r="K895" s="173">
        <v>1235681844</v>
      </c>
      <c r="L895" s="173">
        <v>459879604</v>
      </c>
      <c r="M895" s="174">
        <v>1</v>
      </c>
      <c r="N895" s="174">
        <v>3.5</v>
      </c>
      <c r="O895" s="175" t="s">
        <v>116</v>
      </c>
      <c r="P895" s="175">
        <v>0</v>
      </c>
      <c r="Q895" s="52">
        <v>700000000</v>
      </c>
      <c r="R895" s="227">
        <v>4585260033</v>
      </c>
      <c r="S895" s="73" t="s">
        <v>128</v>
      </c>
      <c r="T895" s="69" t="s">
        <v>163</v>
      </c>
      <c r="U895" s="69">
        <v>2.0278210916982293</v>
      </c>
      <c r="V895" s="70" t="s">
        <v>128</v>
      </c>
      <c r="W895" s="71">
        <v>0.38561066546774442</v>
      </c>
      <c r="X895" s="70" t="s">
        <v>128</v>
      </c>
      <c r="Y895" s="72">
        <v>2.6869681396002942</v>
      </c>
      <c r="Z895" s="70" t="s">
        <v>128</v>
      </c>
      <c r="AA895" s="70" t="s">
        <v>128</v>
      </c>
      <c r="AB895" s="23">
        <v>2021</v>
      </c>
      <c r="AC895" s="24">
        <v>14008.85923793045</v>
      </c>
      <c r="AD895" s="74" t="s">
        <v>443</v>
      </c>
      <c r="AE895" s="75">
        <v>0.15802393269963497</v>
      </c>
      <c r="AF895" s="73" t="s">
        <v>128</v>
      </c>
      <c r="AG895" s="75">
        <v>9.7088218851498667E-2</v>
      </c>
      <c r="AH895" s="73" t="s">
        <v>128</v>
      </c>
      <c r="AI895" s="70" t="s">
        <v>128</v>
      </c>
    </row>
    <row r="896" spans="1:35" ht="12" customHeight="1" x14ac:dyDescent="0.2">
      <c r="A896" s="25"/>
      <c r="B896" s="176">
        <v>80.099999999999994</v>
      </c>
      <c r="C896" s="177" t="s">
        <v>352</v>
      </c>
      <c r="D896" s="178">
        <v>0.6</v>
      </c>
      <c r="E896" s="94">
        <v>8300494293</v>
      </c>
      <c r="F896" s="94">
        <v>12253557034</v>
      </c>
      <c r="G896" s="94">
        <v>3934391976</v>
      </c>
      <c r="H896" s="94">
        <v>4517282511</v>
      </c>
      <c r="I896" s="94">
        <v>4366102317</v>
      </c>
      <c r="J896" s="95">
        <v>7736274523</v>
      </c>
      <c r="K896" s="94">
        <v>1220366475</v>
      </c>
      <c r="L896" s="94">
        <v>459546604</v>
      </c>
      <c r="M896" s="180"/>
      <c r="N896" s="181" t="s">
        <v>134</v>
      </c>
      <c r="O896" s="182" t="s">
        <v>116</v>
      </c>
      <c r="P896" s="182" t="s">
        <v>134</v>
      </c>
      <c r="Q896" s="53" t="s">
        <v>134</v>
      </c>
      <c r="R896" s="54" t="s">
        <v>134</v>
      </c>
      <c r="S896" s="55" t="s">
        <v>134</v>
      </c>
      <c r="T896" s="183" t="s">
        <v>163</v>
      </c>
      <c r="U896" s="183"/>
      <c r="V896" s="184" t="s">
        <v>134</v>
      </c>
      <c r="W896" s="185"/>
      <c r="X896" s="184" t="s">
        <v>134</v>
      </c>
      <c r="Y896" s="186"/>
      <c r="Z896" s="184" t="s">
        <v>134</v>
      </c>
      <c r="AA896" s="187"/>
      <c r="AB896" s="56">
        <v>2021</v>
      </c>
      <c r="AC896" s="57">
        <v>13487.293741731111</v>
      </c>
      <c r="AD896" s="188" t="s">
        <v>443</v>
      </c>
      <c r="AE896" s="189"/>
      <c r="AF896" s="190" t="s">
        <v>134</v>
      </c>
      <c r="AG896" s="189"/>
      <c r="AH896" s="190" t="s">
        <v>134</v>
      </c>
      <c r="AI896" s="187" t="s">
        <v>134</v>
      </c>
    </row>
    <row r="897" spans="1:35" ht="12" customHeight="1" x14ac:dyDescent="0.2">
      <c r="A897" s="25"/>
      <c r="B897" s="92">
        <v>80.199999999999989</v>
      </c>
      <c r="C897" s="12" t="s">
        <v>353</v>
      </c>
      <c r="D897" s="93">
        <v>0.4</v>
      </c>
      <c r="E897" s="94">
        <v>469701343</v>
      </c>
      <c r="F897" s="94">
        <v>473855814</v>
      </c>
      <c r="G897" s="94">
        <v>390543627</v>
      </c>
      <c r="H897" s="94">
        <v>390543627</v>
      </c>
      <c r="I897" s="94">
        <v>79157716</v>
      </c>
      <c r="J897" s="95">
        <v>83312187</v>
      </c>
      <c r="K897" s="94">
        <v>15315369</v>
      </c>
      <c r="L897" s="94">
        <v>333000</v>
      </c>
      <c r="M897" s="96"/>
      <c r="N897" s="97" t="s">
        <v>134</v>
      </c>
      <c r="O897" s="98" t="s">
        <v>116</v>
      </c>
      <c r="P897" s="98" t="s">
        <v>134</v>
      </c>
      <c r="Q897" s="30" t="s">
        <v>134</v>
      </c>
      <c r="R897" s="31" t="s">
        <v>134</v>
      </c>
      <c r="S897" s="32" t="s">
        <v>134</v>
      </c>
      <c r="T897" s="99" t="s">
        <v>163</v>
      </c>
      <c r="U897" s="99"/>
      <c r="V897" s="100" t="s">
        <v>134</v>
      </c>
      <c r="W897" s="101"/>
      <c r="X897" s="100" t="s">
        <v>134</v>
      </c>
      <c r="Y897" s="102"/>
      <c r="Z897" s="100" t="s">
        <v>134</v>
      </c>
      <c r="AA897" s="103"/>
      <c r="AB897" s="33">
        <v>2021</v>
      </c>
      <c r="AC897" s="58">
        <v>521.56549619933821</v>
      </c>
      <c r="AD897" s="104" t="s">
        <v>443</v>
      </c>
      <c r="AE897" s="105"/>
      <c r="AF897" s="106" t="s">
        <v>134</v>
      </c>
      <c r="AG897" s="105"/>
      <c r="AH897" s="106" t="s">
        <v>134</v>
      </c>
      <c r="AI897" s="103" t="s">
        <v>134</v>
      </c>
    </row>
    <row r="898" spans="1:35" ht="12" customHeight="1" x14ac:dyDescent="0.2">
      <c r="A898" s="25"/>
      <c r="B898" s="92" t="s">
        <v>134</v>
      </c>
      <c r="C898" s="12"/>
      <c r="D898" s="93"/>
      <c r="E898" s="94">
        <v>0</v>
      </c>
      <c r="F898" s="94">
        <v>0</v>
      </c>
      <c r="G898" s="94">
        <v>0</v>
      </c>
      <c r="H898" s="94">
        <v>0</v>
      </c>
      <c r="I898" s="94">
        <v>0</v>
      </c>
      <c r="J898" s="95">
        <v>0</v>
      </c>
      <c r="K898" s="94">
        <v>0</v>
      </c>
      <c r="L898" s="94">
        <v>0</v>
      </c>
      <c r="M898" s="96"/>
      <c r="N898" s="97" t="s">
        <v>134</v>
      </c>
      <c r="O898" s="98"/>
      <c r="P898" s="98"/>
      <c r="Q898" s="30" t="s">
        <v>134</v>
      </c>
      <c r="R898" s="31" t="s">
        <v>134</v>
      </c>
      <c r="S898" s="32" t="s">
        <v>134</v>
      </c>
      <c r="T898" s="99"/>
      <c r="U898" s="99"/>
      <c r="V898" s="100" t="s">
        <v>134</v>
      </c>
      <c r="W898" s="101"/>
      <c r="X898" s="100" t="s">
        <v>134</v>
      </c>
      <c r="Y898" s="102"/>
      <c r="Z898" s="100" t="s">
        <v>134</v>
      </c>
      <c r="AA898" s="103"/>
      <c r="AB898" s="33">
        <v>2021</v>
      </c>
      <c r="AC898" s="58">
        <v>0</v>
      </c>
      <c r="AD898" s="104" t="s">
        <v>134</v>
      </c>
      <c r="AE898" s="105"/>
      <c r="AF898" s="106" t="s">
        <v>134</v>
      </c>
      <c r="AG898" s="105"/>
      <c r="AH898" s="106" t="s">
        <v>134</v>
      </c>
      <c r="AI898" s="103"/>
    </row>
    <row r="899" spans="1:35" ht="12" customHeight="1" x14ac:dyDescent="0.2">
      <c r="A899" s="25"/>
      <c r="B899" s="92" t="s">
        <v>134</v>
      </c>
      <c r="C899" s="107"/>
      <c r="D899" s="93"/>
      <c r="E899" s="94">
        <v>0</v>
      </c>
      <c r="F899" s="94">
        <v>0</v>
      </c>
      <c r="G899" s="94">
        <v>0</v>
      </c>
      <c r="H899" s="94">
        <v>0</v>
      </c>
      <c r="I899" s="94">
        <v>0</v>
      </c>
      <c r="J899" s="95">
        <v>0</v>
      </c>
      <c r="K899" s="94">
        <v>0</v>
      </c>
      <c r="L899" s="94">
        <v>0</v>
      </c>
      <c r="M899" s="96"/>
      <c r="N899" s="97" t="s">
        <v>134</v>
      </c>
      <c r="O899" s="98"/>
      <c r="P899" s="98"/>
      <c r="Q899" s="30" t="s">
        <v>134</v>
      </c>
      <c r="R899" s="31" t="s">
        <v>134</v>
      </c>
      <c r="S899" s="32" t="s">
        <v>134</v>
      </c>
      <c r="T899" s="99"/>
      <c r="U899" s="99"/>
      <c r="V899" s="100" t="s">
        <v>134</v>
      </c>
      <c r="W899" s="101"/>
      <c r="X899" s="100" t="s">
        <v>134</v>
      </c>
      <c r="Y899" s="102"/>
      <c r="Z899" s="100" t="s">
        <v>134</v>
      </c>
      <c r="AA899" s="103"/>
      <c r="AB899" s="33">
        <v>2021</v>
      </c>
      <c r="AC899" s="58">
        <v>0</v>
      </c>
      <c r="AD899" s="104" t="s">
        <v>134</v>
      </c>
      <c r="AE899" s="105"/>
      <c r="AF899" s="106" t="s">
        <v>134</v>
      </c>
      <c r="AG899" s="105"/>
      <c r="AH899" s="106" t="s">
        <v>134</v>
      </c>
      <c r="AI899" s="103"/>
    </row>
    <row r="900" spans="1:35" ht="12" customHeight="1" x14ac:dyDescent="0.2">
      <c r="A900" s="25"/>
      <c r="B900" s="92" t="s">
        <v>134</v>
      </c>
      <c r="C900" s="34"/>
      <c r="D900" s="93"/>
      <c r="E900" s="94">
        <v>0</v>
      </c>
      <c r="F900" s="94">
        <v>0</v>
      </c>
      <c r="G900" s="94">
        <v>0</v>
      </c>
      <c r="H900" s="94">
        <v>0</v>
      </c>
      <c r="I900" s="94">
        <v>0</v>
      </c>
      <c r="J900" s="95">
        <v>0</v>
      </c>
      <c r="K900" s="94">
        <v>0</v>
      </c>
      <c r="L900" s="94">
        <v>0</v>
      </c>
      <c r="M900" s="96"/>
      <c r="N900" s="97" t="s">
        <v>134</v>
      </c>
      <c r="O900" s="98"/>
      <c r="P900" s="98"/>
      <c r="Q900" s="30" t="s">
        <v>134</v>
      </c>
      <c r="R900" s="31" t="s">
        <v>134</v>
      </c>
      <c r="S900" s="32" t="s">
        <v>134</v>
      </c>
      <c r="T900" s="99"/>
      <c r="U900" s="99"/>
      <c r="V900" s="100" t="s">
        <v>134</v>
      </c>
      <c r="W900" s="101"/>
      <c r="X900" s="100" t="s">
        <v>134</v>
      </c>
      <c r="Y900" s="102"/>
      <c r="Z900" s="100" t="s">
        <v>134</v>
      </c>
      <c r="AA900" s="103"/>
      <c r="AB900" s="33">
        <v>2021</v>
      </c>
      <c r="AC900" s="58">
        <v>0</v>
      </c>
      <c r="AD900" s="104" t="s">
        <v>134</v>
      </c>
      <c r="AE900" s="105"/>
      <c r="AF900" s="106" t="s">
        <v>134</v>
      </c>
      <c r="AG900" s="105"/>
      <c r="AH900" s="106" t="s">
        <v>134</v>
      </c>
      <c r="AI900" s="103"/>
    </row>
    <row r="901" spans="1:35" ht="12" customHeight="1" x14ac:dyDescent="0.2">
      <c r="A901" s="25"/>
      <c r="B901" s="92" t="s">
        <v>134</v>
      </c>
      <c r="C901" s="107"/>
      <c r="D901" s="93"/>
      <c r="E901" s="94">
        <v>0</v>
      </c>
      <c r="F901" s="94">
        <v>0</v>
      </c>
      <c r="G901" s="94">
        <v>0</v>
      </c>
      <c r="H901" s="94">
        <v>0</v>
      </c>
      <c r="I901" s="94">
        <v>0</v>
      </c>
      <c r="J901" s="95">
        <v>0</v>
      </c>
      <c r="K901" s="94">
        <v>0</v>
      </c>
      <c r="L901" s="94">
        <v>0</v>
      </c>
      <c r="M901" s="96"/>
      <c r="N901" s="97" t="s">
        <v>134</v>
      </c>
      <c r="O901" s="98"/>
      <c r="P901" s="98"/>
      <c r="Q901" s="30" t="s">
        <v>134</v>
      </c>
      <c r="R901" s="31" t="s">
        <v>134</v>
      </c>
      <c r="S901" s="32" t="s">
        <v>134</v>
      </c>
      <c r="T901" s="99"/>
      <c r="U901" s="99"/>
      <c r="V901" s="100" t="s">
        <v>134</v>
      </c>
      <c r="W901" s="101"/>
      <c r="X901" s="100" t="s">
        <v>134</v>
      </c>
      <c r="Y901" s="102"/>
      <c r="Z901" s="100" t="s">
        <v>134</v>
      </c>
      <c r="AA901" s="103"/>
      <c r="AB901" s="33">
        <v>2021</v>
      </c>
      <c r="AC901" s="58">
        <v>0</v>
      </c>
      <c r="AD901" s="104" t="s">
        <v>134</v>
      </c>
      <c r="AE901" s="105"/>
      <c r="AF901" s="106" t="s">
        <v>134</v>
      </c>
      <c r="AG901" s="105"/>
      <c r="AH901" s="106" t="s">
        <v>134</v>
      </c>
      <c r="AI901" s="103"/>
    </row>
    <row r="902" spans="1:35" ht="12" customHeight="1" x14ac:dyDescent="0.2">
      <c r="A902" s="25"/>
      <c r="B902" s="92" t="s">
        <v>134</v>
      </c>
      <c r="C902" s="107"/>
      <c r="D902" s="93"/>
      <c r="E902" s="94">
        <v>0</v>
      </c>
      <c r="F902" s="94">
        <v>0</v>
      </c>
      <c r="G902" s="94">
        <v>0</v>
      </c>
      <c r="H902" s="94">
        <v>0</v>
      </c>
      <c r="I902" s="94">
        <v>0</v>
      </c>
      <c r="J902" s="95">
        <v>0</v>
      </c>
      <c r="K902" s="94">
        <v>0</v>
      </c>
      <c r="L902" s="94">
        <v>0</v>
      </c>
      <c r="M902" s="96"/>
      <c r="N902" s="97" t="s">
        <v>134</v>
      </c>
      <c r="O902" s="98"/>
      <c r="P902" s="98"/>
      <c r="Q902" s="30" t="s">
        <v>134</v>
      </c>
      <c r="R902" s="31" t="s">
        <v>134</v>
      </c>
      <c r="S902" s="32" t="s">
        <v>134</v>
      </c>
      <c r="T902" s="99"/>
      <c r="U902" s="99"/>
      <c r="V902" s="100" t="s">
        <v>134</v>
      </c>
      <c r="W902" s="101"/>
      <c r="X902" s="100" t="s">
        <v>134</v>
      </c>
      <c r="Y902" s="102"/>
      <c r="Z902" s="100" t="s">
        <v>134</v>
      </c>
      <c r="AA902" s="103"/>
      <c r="AB902" s="33">
        <v>2021</v>
      </c>
      <c r="AC902" s="58">
        <v>0</v>
      </c>
      <c r="AD902" s="104" t="s">
        <v>134</v>
      </c>
      <c r="AE902" s="105"/>
      <c r="AF902" s="106" t="s">
        <v>134</v>
      </c>
      <c r="AG902" s="105"/>
      <c r="AH902" s="106" t="s">
        <v>134</v>
      </c>
      <c r="AI902" s="103"/>
    </row>
    <row r="903" spans="1:35" ht="12" customHeight="1" x14ac:dyDescent="0.2">
      <c r="A903" s="25"/>
      <c r="B903" s="92" t="s">
        <v>134</v>
      </c>
      <c r="C903" s="107"/>
      <c r="D903" s="93"/>
      <c r="E903" s="94">
        <v>0</v>
      </c>
      <c r="F903" s="94">
        <v>0</v>
      </c>
      <c r="G903" s="94">
        <v>0</v>
      </c>
      <c r="H903" s="94">
        <v>0</v>
      </c>
      <c r="I903" s="94">
        <v>0</v>
      </c>
      <c r="J903" s="95">
        <v>0</v>
      </c>
      <c r="K903" s="94">
        <v>0</v>
      </c>
      <c r="L903" s="94">
        <v>0</v>
      </c>
      <c r="M903" s="96"/>
      <c r="N903" s="97" t="s">
        <v>134</v>
      </c>
      <c r="O903" s="98"/>
      <c r="P903" s="98"/>
      <c r="Q903" s="30" t="s">
        <v>134</v>
      </c>
      <c r="R903" s="31" t="s">
        <v>134</v>
      </c>
      <c r="S903" s="32" t="s">
        <v>134</v>
      </c>
      <c r="T903" s="99"/>
      <c r="U903" s="99"/>
      <c r="V903" s="100" t="s">
        <v>134</v>
      </c>
      <c r="W903" s="101"/>
      <c r="X903" s="100" t="s">
        <v>134</v>
      </c>
      <c r="Y903" s="102"/>
      <c r="Z903" s="100" t="s">
        <v>134</v>
      </c>
      <c r="AA903" s="103"/>
      <c r="AB903" s="33">
        <v>2021</v>
      </c>
      <c r="AC903" s="58">
        <v>0</v>
      </c>
      <c r="AD903" s="104" t="s">
        <v>134</v>
      </c>
      <c r="AE903" s="105"/>
      <c r="AF903" s="106" t="s">
        <v>134</v>
      </c>
      <c r="AG903" s="105"/>
      <c r="AH903" s="106" t="s">
        <v>134</v>
      </c>
      <c r="AI903" s="103"/>
    </row>
    <row r="904" spans="1:35" ht="12" customHeight="1" thickBot="1" x14ac:dyDescent="0.25">
      <c r="A904" s="25"/>
      <c r="B904" s="191" t="s">
        <v>134</v>
      </c>
      <c r="C904" s="192"/>
      <c r="D904" s="193"/>
      <c r="E904" s="194">
        <v>0</v>
      </c>
      <c r="F904" s="194">
        <v>0</v>
      </c>
      <c r="G904" s="194">
        <v>0</v>
      </c>
      <c r="H904" s="194">
        <v>0</v>
      </c>
      <c r="I904" s="194">
        <v>0</v>
      </c>
      <c r="J904" s="195">
        <v>0</v>
      </c>
      <c r="K904" s="194">
        <v>0</v>
      </c>
      <c r="L904" s="194">
        <v>0</v>
      </c>
      <c r="M904" s="196"/>
      <c r="N904" s="197" t="s">
        <v>134</v>
      </c>
      <c r="O904" s="198"/>
      <c r="P904" s="198"/>
      <c r="Q904" s="59" t="s">
        <v>134</v>
      </c>
      <c r="R904" s="60" t="s">
        <v>134</v>
      </c>
      <c r="S904" s="61" t="s">
        <v>134</v>
      </c>
      <c r="T904" s="199"/>
      <c r="U904" s="199"/>
      <c r="V904" s="200" t="s">
        <v>134</v>
      </c>
      <c r="W904" s="201"/>
      <c r="X904" s="200" t="s">
        <v>134</v>
      </c>
      <c r="Y904" s="202"/>
      <c r="Z904" s="200" t="s">
        <v>134</v>
      </c>
      <c r="AA904" s="203"/>
      <c r="AB904" s="62">
        <v>2021</v>
      </c>
      <c r="AC904" s="63">
        <v>0</v>
      </c>
      <c r="AD904" s="204" t="s">
        <v>134</v>
      </c>
      <c r="AE904" s="205"/>
      <c r="AF904" s="206" t="s">
        <v>134</v>
      </c>
      <c r="AG904" s="205"/>
      <c r="AH904" s="206" t="s">
        <v>134</v>
      </c>
      <c r="AI904" s="203"/>
    </row>
    <row r="905" spans="1:35" ht="18" customHeight="1" thickBot="1" x14ac:dyDescent="0.25">
      <c r="B905" s="39"/>
      <c r="C905" s="40"/>
      <c r="D905" s="40"/>
      <c r="E905" s="40"/>
      <c r="F905" s="41"/>
      <c r="G905" s="41"/>
      <c r="H905" s="41"/>
      <c r="I905" s="42"/>
      <c r="J905" s="43"/>
      <c r="K905" s="44"/>
      <c r="L905" s="44"/>
      <c r="M905" s="44"/>
      <c r="N905" s="45"/>
      <c r="O905" s="46"/>
      <c r="P905" s="45"/>
      <c r="Q905" s="45"/>
      <c r="R905" s="45"/>
      <c r="S905" s="45"/>
      <c r="T905" s="45"/>
      <c r="U905" s="45"/>
      <c r="V905" s="45"/>
      <c r="W905" s="45"/>
      <c r="X905" s="45"/>
      <c r="Y905" s="45"/>
      <c r="Z905" s="45"/>
      <c r="AA905" s="45"/>
      <c r="AB905" s="45"/>
      <c r="AC905" s="45"/>
      <c r="AD905" s="40"/>
      <c r="AE905" s="40"/>
      <c r="AF905" s="40"/>
      <c r="AG905" s="40"/>
      <c r="AH905" s="40"/>
      <c r="AI905" s="47"/>
    </row>
    <row r="906" spans="1:35" ht="25.5" customHeight="1" thickBot="1" x14ac:dyDescent="0.25">
      <c r="B906" s="171">
        <v>81</v>
      </c>
      <c r="C906" s="171" t="s">
        <v>347</v>
      </c>
      <c r="D906" s="172">
        <v>1</v>
      </c>
      <c r="E906" s="173">
        <v>5002657956</v>
      </c>
      <c r="F906" s="173">
        <v>5973830356</v>
      </c>
      <c r="G906" s="173">
        <v>938061962</v>
      </c>
      <c r="H906" s="173">
        <v>2260984751</v>
      </c>
      <c r="I906" s="173">
        <v>4064595994</v>
      </c>
      <c r="J906" s="173">
        <v>3712845605</v>
      </c>
      <c r="K906" s="173">
        <v>1183712227</v>
      </c>
      <c r="L906" s="173">
        <v>35915739</v>
      </c>
      <c r="M906" s="174">
        <v>1</v>
      </c>
      <c r="N906" s="174">
        <v>3.5</v>
      </c>
      <c r="O906" s="175" t="s">
        <v>116</v>
      </c>
      <c r="P906" s="175">
        <v>0</v>
      </c>
      <c r="Q906" s="52">
        <v>700000000</v>
      </c>
      <c r="R906" s="227">
        <v>4204595994</v>
      </c>
      <c r="S906" s="73" t="s">
        <v>128</v>
      </c>
      <c r="T906" s="69" t="s">
        <v>163</v>
      </c>
      <c r="U906" s="69">
        <v>5.3329717637564755</v>
      </c>
      <c r="V906" s="70" t="s">
        <v>128</v>
      </c>
      <c r="W906" s="71">
        <v>0.37848157986761549</v>
      </c>
      <c r="X906" s="70" t="s">
        <v>128</v>
      </c>
      <c r="Y906" s="72">
        <v>32.958036224731444</v>
      </c>
      <c r="Z906" s="70" t="s">
        <v>128</v>
      </c>
      <c r="AA906" s="70" t="s">
        <v>128</v>
      </c>
      <c r="AB906" s="23">
        <v>2021</v>
      </c>
      <c r="AC906" s="24">
        <v>6575.2992825741912</v>
      </c>
      <c r="AD906" s="74" t="s">
        <v>443</v>
      </c>
      <c r="AE906" s="75">
        <v>0.318815365068217</v>
      </c>
      <c r="AF906" s="73" t="s">
        <v>128</v>
      </c>
      <c r="AG906" s="75">
        <v>0.19814962201112762</v>
      </c>
      <c r="AH906" s="73" t="s">
        <v>128</v>
      </c>
      <c r="AI906" s="70" t="s">
        <v>128</v>
      </c>
    </row>
    <row r="907" spans="1:35" ht="12" customHeight="1" x14ac:dyDescent="0.2">
      <c r="A907" s="25"/>
      <c r="B907" s="176">
        <v>81.099999999999994</v>
      </c>
      <c r="C907" s="177" t="s">
        <v>348</v>
      </c>
      <c r="D907" s="178">
        <v>0.9</v>
      </c>
      <c r="E907" s="94">
        <v>4562955349</v>
      </c>
      <c r="F907" s="94">
        <v>5304091078</v>
      </c>
      <c r="G907" s="94">
        <v>556919462</v>
      </c>
      <c r="H907" s="94">
        <v>1851442249</v>
      </c>
      <c r="I907" s="94">
        <v>4006035887</v>
      </c>
      <c r="J907" s="95">
        <v>3452648829</v>
      </c>
      <c r="K907" s="94">
        <v>956692303</v>
      </c>
      <c r="L907" s="94">
        <v>35915739</v>
      </c>
      <c r="M907" s="180"/>
      <c r="N907" s="181" t="s">
        <v>134</v>
      </c>
      <c r="O907" s="182" t="s">
        <v>116</v>
      </c>
      <c r="P907" s="182" t="s">
        <v>134</v>
      </c>
      <c r="Q907" s="53" t="s">
        <v>134</v>
      </c>
      <c r="R907" s="54" t="s">
        <v>134</v>
      </c>
      <c r="S907" s="55" t="s">
        <v>134</v>
      </c>
      <c r="T907" s="183" t="s">
        <v>163</v>
      </c>
      <c r="U907" s="183"/>
      <c r="V907" s="184" t="s">
        <v>134</v>
      </c>
      <c r="W907" s="185"/>
      <c r="X907" s="184" t="s">
        <v>134</v>
      </c>
      <c r="Y907" s="186"/>
      <c r="Z907" s="184" t="s">
        <v>134</v>
      </c>
      <c r="AA907" s="187"/>
      <c r="AB907" s="56">
        <v>2021</v>
      </c>
      <c r="AC907" s="57">
        <v>5838.1279985382916</v>
      </c>
      <c r="AD907" s="188" t="s">
        <v>443</v>
      </c>
      <c r="AE907" s="189"/>
      <c r="AF907" s="190" t="s">
        <v>134</v>
      </c>
      <c r="AG907" s="189"/>
      <c r="AH907" s="190" t="s">
        <v>134</v>
      </c>
      <c r="AI907" s="187" t="s">
        <v>134</v>
      </c>
    </row>
    <row r="908" spans="1:35" ht="12" customHeight="1" x14ac:dyDescent="0.2">
      <c r="A908" s="25"/>
      <c r="B908" s="92">
        <v>81.199999999999989</v>
      </c>
      <c r="C908" s="12" t="s">
        <v>349</v>
      </c>
      <c r="D908" s="93">
        <v>0.1</v>
      </c>
      <c r="E908" s="94">
        <v>439702607</v>
      </c>
      <c r="F908" s="94">
        <v>669739278</v>
      </c>
      <c r="G908" s="94">
        <v>381142500</v>
      </c>
      <c r="H908" s="94">
        <v>409542502</v>
      </c>
      <c r="I908" s="94">
        <v>58560107</v>
      </c>
      <c r="J908" s="95">
        <v>260196776</v>
      </c>
      <c r="K908" s="94">
        <v>227019924</v>
      </c>
      <c r="L908" s="94">
        <v>0</v>
      </c>
      <c r="M908" s="96"/>
      <c r="N908" s="97" t="s">
        <v>134</v>
      </c>
      <c r="O908" s="98" t="s">
        <v>116</v>
      </c>
      <c r="P908" s="98" t="s">
        <v>134</v>
      </c>
      <c r="Q908" s="30" t="s">
        <v>134</v>
      </c>
      <c r="R908" s="31" t="s">
        <v>134</v>
      </c>
      <c r="S908" s="32" t="s">
        <v>134</v>
      </c>
      <c r="T908" s="99" t="s">
        <v>163</v>
      </c>
      <c r="U908" s="99"/>
      <c r="V908" s="100" t="s">
        <v>134</v>
      </c>
      <c r="W908" s="101"/>
      <c r="X908" s="100" t="s">
        <v>134</v>
      </c>
      <c r="Y908" s="102"/>
      <c r="Z908" s="100" t="s">
        <v>134</v>
      </c>
      <c r="AA908" s="103"/>
      <c r="AB908" s="33">
        <v>2021</v>
      </c>
      <c r="AC908" s="58">
        <v>737.17128403589993</v>
      </c>
      <c r="AD908" s="104" t="s">
        <v>443</v>
      </c>
      <c r="AE908" s="105"/>
      <c r="AF908" s="106" t="s">
        <v>134</v>
      </c>
      <c r="AG908" s="105"/>
      <c r="AH908" s="106" t="s">
        <v>134</v>
      </c>
      <c r="AI908" s="103" t="s">
        <v>134</v>
      </c>
    </row>
    <row r="909" spans="1:35" ht="12" customHeight="1" x14ac:dyDescent="0.2">
      <c r="A909" s="25"/>
      <c r="B909" s="92" t="s">
        <v>134</v>
      </c>
      <c r="C909" s="12"/>
      <c r="D909" s="93"/>
      <c r="E909" s="94">
        <v>0</v>
      </c>
      <c r="F909" s="94">
        <v>0</v>
      </c>
      <c r="G909" s="94">
        <v>0</v>
      </c>
      <c r="H909" s="94">
        <v>0</v>
      </c>
      <c r="I909" s="94">
        <v>0</v>
      </c>
      <c r="J909" s="95">
        <v>0</v>
      </c>
      <c r="K909" s="94">
        <v>0</v>
      </c>
      <c r="L909" s="94">
        <v>0</v>
      </c>
      <c r="M909" s="96"/>
      <c r="N909" s="97" t="s">
        <v>134</v>
      </c>
      <c r="O909" s="98"/>
      <c r="P909" s="98"/>
      <c r="Q909" s="30" t="s">
        <v>134</v>
      </c>
      <c r="R909" s="31" t="s">
        <v>134</v>
      </c>
      <c r="S909" s="32" t="s">
        <v>134</v>
      </c>
      <c r="T909" s="99"/>
      <c r="U909" s="99"/>
      <c r="V909" s="100" t="s">
        <v>134</v>
      </c>
      <c r="W909" s="101"/>
      <c r="X909" s="100" t="s">
        <v>134</v>
      </c>
      <c r="Y909" s="102"/>
      <c r="Z909" s="100" t="s">
        <v>134</v>
      </c>
      <c r="AA909" s="103"/>
      <c r="AB909" s="33">
        <v>2021</v>
      </c>
      <c r="AC909" s="58">
        <v>0</v>
      </c>
      <c r="AD909" s="104" t="s">
        <v>134</v>
      </c>
      <c r="AE909" s="105"/>
      <c r="AF909" s="106" t="s">
        <v>134</v>
      </c>
      <c r="AG909" s="105"/>
      <c r="AH909" s="106" t="s">
        <v>134</v>
      </c>
      <c r="AI909" s="103"/>
    </row>
    <row r="910" spans="1:35" ht="12" customHeight="1" x14ac:dyDescent="0.2">
      <c r="A910" s="25"/>
      <c r="B910" s="92" t="s">
        <v>134</v>
      </c>
      <c r="C910" s="107"/>
      <c r="D910" s="93"/>
      <c r="E910" s="94">
        <v>0</v>
      </c>
      <c r="F910" s="94">
        <v>0</v>
      </c>
      <c r="G910" s="94">
        <v>0</v>
      </c>
      <c r="H910" s="94">
        <v>0</v>
      </c>
      <c r="I910" s="94">
        <v>0</v>
      </c>
      <c r="J910" s="95">
        <v>0</v>
      </c>
      <c r="K910" s="94">
        <v>0</v>
      </c>
      <c r="L910" s="94">
        <v>0</v>
      </c>
      <c r="M910" s="96"/>
      <c r="N910" s="97" t="s">
        <v>134</v>
      </c>
      <c r="O910" s="98"/>
      <c r="P910" s="98"/>
      <c r="Q910" s="30" t="s">
        <v>134</v>
      </c>
      <c r="R910" s="31" t="s">
        <v>134</v>
      </c>
      <c r="S910" s="32" t="s">
        <v>134</v>
      </c>
      <c r="T910" s="99"/>
      <c r="U910" s="99"/>
      <c r="V910" s="100" t="s">
        <v>134</v>
      </c>
      <c r="W910" s="101"/>
      <c r="X910" s="100" t="s">
        <v>134</v>
      </c>
      <c r="Y910" s="102"/>
      <c r="Z910" s="100" t="s">
        <v>134</v>
      </c>
      <c r="AA910" s="103"/>
      <c r="AB910" s="33">
        <v>2021</v>
      </c>
      <c r="AC910" s="58">
        <v>0</v>
      </c>
      <c r="AD910" s="104" t="s">
        <v>134</v>
      </c>
      <c r="AE910" s="105"/>
      <c r="AF910" s="106" t="s">
        <v>134</v>
      </c>
      <c r="AG910" s="105"/>
      <c r="AH910" s="106" t="s">
        <v>134</v>
      </c>
      <c r="AI910" s="103"/>
    </row>
    <row r="911" spans="1:35" ht="12" customHeight="1" x14ac:dyDescent="0.2">
      <c r="A911" s="25"/>
      <c r="B911" s="92" t="s">
        <v>134</v>
      </c>
      <c r="C911" s="34"/>
      <c r="D911" s="93"/>
      <c r="E911" s="94">
        <v>0</v>
      </c>
      <c r="F911" s="94">
        <v>0</v>
      </c>
      <c r="G911" s="94">
        <v>0</v>
      </c>
      <c r="H911" s="94">
        <v>0</v>
      </c>
      <c r="I911" s="94">
        <v>0</v>
      </c>
      <c r="J911" s="95">
        <v>0</v>
      </c>
      <c r="K911" s="94">
        <v>0</v>
      </c>
      <c r="L911" s="94">
        <v>0</v>
      </c>
      <c r="M911" s="96"/>
      <c r="N911" s="97" t="s">
        <v>134</v>
      </c>
      <c r="O911" s="98"/>
      <c r="P911" s="98"/>
      <c r="Q911" s="30" t="s">
        <v>134</v>
      </c>
      <c r="R911" s="31" t="s">
        <v>134</v>
      </c>
      <c r="S911" s="32" t="s">
        <v>134</v>
      </c>
      <c r="T911" s="99"/>
      <c r="U911" s="99"/>
      <c r="V911" s="100" t="s">
        <v>134</v>
      </c>
      <c r="W911" s="101"/>
      <c r="X911" s="100" t="s">
        <v>134</v>
      </c>
      <c r="Y911" s="102"/>
      <c r="Z911" s="100" t="s">
        <v>134</v>
      </c>
      <c r="AA911" s="103"/>
      <c r="AB911" s="33">
        <v>2021</v>
      </c>
      <c r="AC911" s="58">
        <v>0</v>
      </c>
      <c r="AD911" s="104" t="s">
        <v>134</v>
      </c>
      <c r="AE911" s="105"/>
      <c r="AF911" s="106" t="s">
        <v>134</v>
      </c>
      <c r="AG911" s="105"/>
      <c r="AH911" s="106" t="s">
        <v>134</v>
      </c>
      <c r="AI911" s="103"/>
    </row>
    <row r="912" spans="1:35" ht="12" customHeight="1" x14ac:dyDescent="0.2">
      <c r="A912" s="25"/>
      <c r="B912" s="92" t="s">
        <v>134</v>
      </c>
      <c r="C912" s="107"/>
      <c r="D912" s="93"/>
      <c r="E912" s="94">
        <v>0</v>
      </c>
      <c r="F912" s="94">
        <v>0</v>
      </c>
      <c r="G912" s="94">
        <v>0</v>
      </c>
      <c r="H912" s="94">
        <v>0</v>
      </c>
      <c r="I912" s="94">
        <v>0</v>
      </c>
      <c r="J912" s="95">
        <v>0</v>
      </c>
      <c r="K912" s="94">
        <v>0</v>
      </c>
      <c r="L912" s="94">
        <v>0</v>
      </c>
      <c r="M912" s="96"/>
      <c r="N912" s="97" t="s">
        <v>134</v>
      </c>
      <c r="O912" s="98"/>
      <c r="P912" s="98"/>
      <c r="Q912" s="30" t="s">
        <v>134</v>
      </c>
      <c r="R912" s="31" t="s">
        <v>134</v>
      </c>
      <c r="S912" s="32" t="s">
        <v>134</v>
      </c>
      <c r="T912" s="99"/>
      <c r="U912" s="99"/>
      <c r="V912" s="100" t="s">
        <v>134</v>
      </c>
      <c r="W912" s="101"/>
      <c r="X912" s="100" t="s">
        <v>134</v>
      </c>
      <c r="Y912" s="102"/>
      <c r="Z912" s="100" t="s">
        <v>134</v>
      </c>
      <c r="AA912" s="103"/>
      <c r="AB912" s="33">
        <v>2021</v>
      </c>
      <c r="AC912" s="58">
        <v>0</v>
      </c>
      <c r="AD912" s="104" t="s">
        <v>134</v>
      </c>
      <c r="AE912" s="105"/>
      <c r="AF912" s="106" t="s">
        <v>134</v>
      </c>
      <c r="AG912" s="105"/>
      <c r="AH912" s="106" t="s">
        <v>134</v>
      </c>
      <c r="AI912" s="103"/>
    </row>
    <row r="913" spans="1:35" ht="12" customHeight="1" x14ac:dyDescent="0.2">
      <c r="A913" s="25"/>
      <c r="B913" s="92" t="s">
        <v>134</v>
      </c>
      <c r="C913" s="107"/>
      <c r="D913" s="93"/>
      <c r="E913" s="94">
        <v>0</v>
      </c>
      <c r="F913" s="94">
        <v>0</v>
      </c>
      <c r="G913" s="94">
        <v>0</v>
      </c>
      <c r="H913" s="94">
        <v>0</v>
      </c>
      <c r="I913" s="94">
        <v>0</v>
      </c>
      <c r="J913" s="95">
        <v>0</v>
      </c>
      <c r="K913" s="94">
        <v>0</v>
      </c>
      <c r="L913" s="94">
        <v>0</v>
      </c>
      <c r="M913" s="96"/>
      <c r="N913" s="97" t="s">
        <v>134</v>
      </c>
      <c r="O913" s="98"/>
      <c r="P913" s="98"/>
      <c r="Q913" s="30" t="s">
        <v>134</v>
      </c>
      <c r="R913" s="31" t="s">
        <v>134</v>
      </c>
      <c r="S913" s="32" t="s">
        <v>134</v>
      </c>
      <c r="T913" s="99"/>
      <c r="U913" s="99"/>
      <c r="V913" s="100" t="s">
        <v>134</v>
      </c>
      <c r="W913" s="101"/>
      <c r="X913" s="100" t="s">
        <v>134</v>
      </c>
      <c r="Y913" s="102"/>
      <c r="Z913" s="100" t="s">
        <v>134</v>
      </c>
      <c r="AA913" s="103"/>
      <c r="AB913" s="33">
        <v>2021</v>
      </c>
      <c r="AC913" s="58">
        <v>0</v>
      </c>
      <c r="AD913" s="104" t="s">
        <v>134</v>
      </c>
      <c r="AE913" s="105"/>
      <c r="AF913" s="106" t="s">
        <v>134</v>
      </c>
      <c r="AG913" s="105"/>
      <c r="AH913" s="106" t="s">
        <v>134</v>
      </c>
      <c r="AI913" s="103"/>
    </row>
    <row r="914" spans="1:35" ht="12" customHeight="1" x14ac:dyDescent="0.2">
      <c r="A914" s="25"/>
      <c r="B914" s="92" t="s">
        <v>134</v>
      </c>
      <c r="C914" s="107"/>
      <c r="D914" s="93"/>
      <c r="E914" s="94">
        <v>0</v>
      </c>
      <c r="F914" s="94">
        <v>0</v>
      </c>
      <c r="G914" s="94">
        <v>0</v>
      </c>
      <c r="H914" s="94">
        <v>0</v>
      </c>
      <c r="I914" s="94">
        <v>0</v>
      </c>
      <c r="J914" s="95">
        <v>0</v>
      </c>
      <c r="K914" s="94">
        <v>0</v>
      </c>
      <c r="L914" s="94">
        <v>0</v>
      </c>
      <c r="M914" s="96"/>
      <c r="N914" s="97" t="s">
        <v>134</v>
      </c>
      <c r="O914" s="98"/>
      <c r="P914" s="98"/>
      <c r="Q914" s="30" t="s">
        <v>134</v>
      </c>
      <c r="R914" s="31" t="s">
        <v>134</v>
      </c>
      <c r="S914" s="32" t="s">
        <v>134</v>
      </c>
      <c r="T914" s="99"/>
      <c r="U914" s="99"/>
      <c r="V914" s="100" t="s">
        <v>134</v>
      </c>
      <c r="W914" s="101"/>
      <c r="X914" s="100" t="s">
        <v>134</v>
      </c>
      <c r="Y914" s="102"/>
      <c r="Z914" s="100" t="s">
        <v>134</v>
      </c>
      <c r="AA914" s="103"/>
      <c r="AB914" s="33">
        <v>2021</v>
      </c>
      <c r="AC914" s="58">
        <v>0</v>
      </c>
      <c r="AD914" s="104" t="s">
        <v>134</v>
      </c>
      <c r="AE914" s="105"/>
      <c r="AF914" s="106" t="s">
        <v>134</v>
      </c>
      <c r="AG914" s="105"/>
      <c r="AH914" s="106" t="s">
        <v>134</v>
      </c>
      <c r="AI914" s="103"/>
    </row>
    <row r="915" spans="1:35" ht="12" customHeight="1" thickBot="1" x14ac:dyDescent="0.25">
      <c r="A915" s="25"/>
      <c r="B915" s="191" t="s">
        <v>134</v>
      </c>
      <c r="C915" s="192"/>
      <c r="D915" s="193"/>
      <c r="E915" s="194">
        <v>0</v>
      </c>
      <c r="F915" s="194">
        <v>0</v>
      </c>
      <c r="G915" s="194">
        <v>0</v>
      </c>
      <c r="H915" s="194">
        <v>0</v>
      </c>
      <c r="I915" s="194">
        <v>0</v>
      </c>
      <c r="J915" s="195">
        <v>0</v>
      </c>
      <c r="K915" s="194">
        <v>0</v>
      </c>
      <c r="L915" s="194">
        <v>0</v>
      </c>
      <c r="M915" s="196"/>
      <c r="N915" s="197" t="s">
        <v>134</v>
      </c>
      <c r="O915" s="198"/>
      <c r="P915" s="198"/>
      <c r="Q915" s="59" t="s">
        <v>134</v>
      </c>
      <c r="R915" s="60" t="s">
        <v>134</v>
      </c>
      <c r="S915" s="61" t="s">
        <v>134</v>
      </c>
      <c r="T915" s="199"/>
      <c r="U915" s="199"/>
      <c r="V915" s="200" t="s">
        <v>134</v>
      </c>
      <c r="W915" s="201"/>
      <c r="X915" s="200" t="s">
        <v>134</v>
      </c>
      <c r="Y915" s="202"/>
      <c r="Z915" s="200" t="s">
        <v>134</v>
      </c>
      <c r="AA915" s="203"/>
      <c r="AB915" s="62">
        <v>2021</v>
      </c>
      <c r="AC915" s="63">
        <v>0</v>
      </c>
      <c r="AD915" s="204" t="s">
        <v>134</v>
      </c>
      <c r="AE915" s="205"/>
      <c r="AF915" s="206" t="s">
        <v>134</v>
      </c>
      <c r="AG915" s="205"/>
      <c r="AH915" s="206" t="s">
        <v>134</v>
      </c>
      <c r="AI915" s="203"/>
    </row>
    <row r="916" spans="1:35" ht="18" customHeight="1" thickBot="1" x14ac:dyDescent="0.25">
      <c r="B916" s="39"/>
      <c r="C916" s="40"/>
      <c r="D916" s="40"/>
      <c r="E916" s="40"/>
      <c r="F916" s="41"/>
      <c r="G916" s="41"/>
      <c r="H916" s="41"/>
      <c r="I916" s="42"/>
      <c r="J916" s="43"/>
      <c r="K916" s="44"/>
      <c r="L916" s="44"/>
      <c r="M916" s="44"/>
      <c r="N916" s="45"/>
      <c r="O916" s="46"/>
      <c r="P916" s="45"/>
      <c r="Q916" s="45"/>
      <c r="R916" s="45"/>
      <c r="S916" s="45"/>
      <c r="T916" s="45"/>
      <c r="U916" s="45"/>
      <c r="V916" s="45"/>
      <c r="W916" s="45"/>
      <c r="X916" s="45"/>
      <c r="Y916" s="45"/>
      <c r="Z916" s="45"/>
      <c r="AA916" s="45"/>
      <c r="AB916" s="45"/>
      <c r="AC916" s="45"/>
      <c r="AD916" s="40"/>
      <c r="AE916" s="40"/>
      <c r="AF916" s="40"/>
      <c r="AG916" s="40"/>
      <c r="AH916" s="40"/>
      <c r="AI916" s="47"/>
    </row>
    <row r="917" spans="1:35" ht="25.5" customHeight="1" thickBot="1" x14ac:dyDescent="0.25">
      <c r="B917" s="171">
        <v>82</v>
      </c>
      <c r="C917" s="171" t="s">
        <v>350</v>
      </c>
      <c r="D917" s="172">
        <v>1</v>
      </c>
      <c r="E917" s="173">
        <v>280337000</v>
      </c>
      <c r="F917" s="173">
        <v>300337000</v>
      </c>
      <c r="G917" s="173">
        <v>337000</v>
      </c>
      <c r="H917" s="173">
        <v>337000</v>
      </c>
      <c r="I917" s="173">
        <v>280000000</v>
      </c>
      <c r="J917" s="173">
        <v>300000000</v>
      </c>
      <c r="K917" s="173">
        <v>2176602</v>
      </c>
      <c r="L917" s="173">
        <v>1.0000000000000001E-5</v>
      </c>
      <c r="M917" s="174">
        <v>1</v>
      </c>
      <c r="N917" s="174">
        <v>3.5</v>
      </c>
      <c r="O917" s="175" t="s">
        <v>116</v>
      </c>
      <c r="P917" s="175">
        <v>0</v>
      </c>
      <c r="Q917" s="52">
        <v>700000000</v>
      </c>
      <c r="R917" s="227">
        <v>420000000</v>
      </c>
      <c r="S917" s="73" t="s">
        <v>128</v>
      </c>
      <c r="T917" s="69" t="s">
        <v>163</v>
      </c>
      <c r="U917" s="69">
        <v>831.86053412462911</v>
      </c>
      <c r="V917" s="70" t="s">
        <v>128</v>
      </c>
      <c r="W917" s="71">
        <v>1.122072871474377E-3</v>
      </c>
      <c r="X917" s="70" t="s">
        <v>128</v>
      </c>
      <c r="Y917" s="72">
        <v>217660199999.99997</v>
      </c>
      <c r="Z917" s="70" t="s">
        <v>128</v>
      </c>
      <c r="AA917" s="70" t="s">
        <v>128</v>
      </c>
      <c r="AB917" s="23">
        <v>2021</v>
      </c>
      <c r="AC917" s="24">
        <v>330.57612000096861</v>
      </c>
      <c r="AD917" s="74" t="s">
        <v>443</v>
      </c>
      <c r="AE917" s="75">
        <v>7.2553399999999999E-3</v>
      </c>
      <c r="AF917" s="73" t="s">
        <v>128</v>
      </c>
      <c r="AG917" s="75">
        <v>7.247198979812677E-3</v>
      </c>
      <c r="AH917" s="73" t="s">
        <v>128</v>
      </c>
      <c r="AI917" s="70" t="s">
        <v>128</v>
      </c>
    </row>
    <row r="918" spans="1:35" ht="12" customHeight="1" x14ac:dyDescent="0.2">
      <c r="A918" s="25"/>
      <c r="B918" s="176">
        <v>82.1</v>
      </c>
      <c r="C918" s="177" t="s">
        <v>350</v>
      </c>
      <c r="D918" s="178">
        <v>1</v>
      </c>
      <c r="E918" s="94">
        <v>280337000</v>
      </c>
      <c r="F918" s="94">
        <v>300337000</v>
      </c>
      <c r="G918" s="94">
        <v>337000</v>
      </c>
      <c r="H918" s="94">
        <v>337000</v>
      </c>
      <c r="I918" s="94">
        <v>280000000</v>
      </c>
      <c r="J918" s="95">
        <v>300000000</v>
      </c>
      <c r="K918" s="94">
        <v>2176602</v>
      </c>
      <c r="L918" s="94">
        <v>1.0000000000000001E-5</v>
      </c>
      <c r="M918" s="180"/>
      <c r="N918" s="181" t="s">
        <v>134</v>
      </c>
      <c r="O918" s="182" t="s">
        <v>116</v>
      </c>
      <c r="P918" s="182" t="s">
        <v>134</v>
      </c>
      <c r="Q918" s="53" t="s">
        <v>134</v>
      </c>
      <c r="R918" s="54" t="s">
        <v>134</v>
      </c>
      <c r="S918" s="55" t="s">
        <v>134</v>
      </c>
      <c r="T918" s="183" t="s">
        <v>163</v>
      </c>
      <c r="U918" s="183"/>
      <c r="V918" s="184" t="s">
        <v>134</v>
      </c>
      <c r="W918" s="185"/>
      <c r="X918" s="184" t="s">
        <v>134</v>
      </c>
      <c r="Y918" s="186"/>
      <c r="Z918" s="184" t="s">
        <v>134</v>
      </c>
      <c r="AA918" s="187"/>
      <c r="AB918" s="56">
        <v>2021</v>
      </c>
      <c r="AC918" s="57">
        <v>330.57612000096861</v>
      </c>
      <c r="AD918" s="188" t="s">
        <v>443</v>
      </c>
      <c r="AE918" s="189"/>
      <c r="AF918" s="190" t="s">
        <v>134</v>
      </c>
      <c r="AG918" s="189"/>
      <c r="AH918" s="190" t="s">
        <v>134</v>
      </c>
      <c r="AI918" s="187" t="s">
        <v>134</v>
      </c>
    </row>
    <row r="919" spans="1:35" ht="12" customHeight="1" x14ac:dyDescent="0.2">
      <c r="A919" s="25"/>
      <c r="B919" s="92" t="s">
        <v>134</v>
      </c>
      <c r="C919" s="12"/>
      <c r="D919" s="93"/>
      <c r="E919" s="94">
        <v>0</v>
      </c>
      <c r="F919" s="94">
        <v>0</v>
      </c>
      <c r="G919" s="94">
        <v>0</v>
      </c>
      <c r="H919" s="94">
        <v>0</v>
      </c>
      <c r="I919" s="94">
        <v>0</v>
      </c>
      <c r="J919" s="95">
        <v>0</v>
      </c>
      <c r="K919" s="94">
        <v>0</v>
      </c>
      <c r="L919" s="94">
        <v>0</v>
      </c>
      <c r="M919" s="96"/>
      <c r="N919" s="97" t="s">
        <v>134</v>
      </c>
      <c r="O919" s="98" t="s">
        <v>116</v>
      </c>
      <c r="P919" s="98" t="s">
        <v>134</v>
      </c>
      <c r="Q919" s="30" t="s">
        <v>134</v>
      </c>
      <c r="R919" s="31" t="s">
        <v>134</v>
      </c>
      <c r="S919" s="32" t="s">
        <v>134</v>
      </c>
      <c r="T919" s="99"/>
      <c r="U919" s="99"/>
      <c r="V919" s="100" t="s">
        <v>134</v>
      </c>
      <c r="W919" s="101"/>
      <c r="X919" s="100" t="s">
        <v>134</v>
      </c>
      <c r="Y919" s="102"/>
      <c r="Z919" s="100" t="s">
        <v>134</v>
      </c>
      <c r="AA919" s="103"/>
      <c r="AB919" s="33">
        <v>2021</v>
      </c>
      <c r="AC919" s="58">
        <v>0</v>
      </c>
      <c r="AD919" s="104" t="s">
        <v>134</v>
      </c>
      <c r="AE919" s="105"/>
      <c r="AF919" s="106" t="s">
        <v>134</v>
      </c>
      <c r="AG919" s="105"/>
      <c r="AH919" s="106" t="s">
        <v>134</v>
      </c>
      <c r="AI919" s="103" t="s">
        <v>134</v>
      </c>
    </row>
    <row r="920" spans="1:35" ht="12" customHeight="1" x14ac:dyDescent="0.2">
      <c r="A920" s="25"/>
      <c r="B920" s="92" t="s">
        <v>134</v>
      </c>
      <c r="C920" s="12"/>
      <c r="D920" s="93"/>
      <c r="E920" s="94">
        <v>0</v>
      </c>
      <c r="F920" s="94">
        <v>0</v>
      </c>
      <c r="G920" s="94">
        <v>0</v>
      </c>
      <c r="H920" s="94">
        <v>0</v>
      </c>
      <c r="I920" s="94">
        <v>0</v>
      </c>
      <c r="J920" s="95">
        <v>0</v>
      </c>
      <c r="K920" s="94">
        <v>0</v>
      </c>
      <c r="L920" s="94">
        <v>0</v>
      </c>
      <c r="M920" s="96"/>
      <c r="N920" s="97" t="s">
        <v>134</v>
      </c>
      <c r="O920" s="98"/>
      <c r="P920" s="98"/>
      <c r="Q920" s="30" t="s">
        <v>134</v>
      </c>
      <c r="R920" s="31" t="s">
        <v>134</v>
      </c>
      <c r="S920" s="32" t="s">
        <v>134</v>
      </c>
      <c r="T920" s="99"/>
      <c r="U920" s="99"/>
      <c r="V920" s="100" t="s">
        <v>134</v>
      </c>
      <c r="W920" s="101"/>
      <c r="X920" s="100" t="s">
        <v>134</v>
      </c>
      <c r="Y920" s="102"/>
      <c r="Z920" s="100" t="s">
        <v>134</v>
      </c>
      <c r="AA920" s="103"/>
      <c r="AB920" s="33">
        <v>2021</v>
      </c>
      <c r="AC920" s="58">
        <v>0</v>
      </c>
      <c r="AD920" s="104" t="s">
        <v>134</v>
      </c>
      <c r="AE920" s="105"/>
      <c r="AF920" s="106" t="s">
        <v>134</v>
      </c>
      <c r="AG920" s="105"/>
      <c r="AH920" s="106" t="s">
        <v>134</v>
      </c>
      <c r="AI920" s="103"/>
    </row>
    <row r="921" spans="1:35" ht="12" customHeight="1" x14ac:dyDescent="0.2">
      <c r="A921" s="25"/>
      <c r="B921" s="92" t="s">
        <v>134</v>
      </c>
      <c r="C921" s="107"/>
      <c r="D921" s="93"/>
      <c r="E921" s="94">
        <v>0</v>
      </c>
      <c r="F921" s="94">
        <v>0</v>
      </c>
      <c r="G921" s="94">
        <v>0</v>
      </c>
      <c r="H921" s="94">
        <v>0</v>
      </c>
      <c r="I921" s="94">
        <v>0</v>
      </c>
      <c r="J921" s="95">
        <v>0</v>
      </c>
      <c r="K921" s="94">
        <v>0</v>
      </c>
      <c r="L921" s="94">
        <v>0</v>
      </c>
      <c r="M921" s="96"/>
      <c r="N921" s="97" t="s">
        <v>134</v>
      </c>
      <c r="O921" s="98"/>
      <c r="P921" s="98"/>
      <c r="Q921" s="30" t="s">
        <v>134</v>
      </c>
      <c r="R921" s="31" t="s">
        <v>134</v>
      </c>
      <c r="S921" s="32" t="s">
        <v>134</v>
      </c>
      <c r="T921" s="99"/>
      <c r="U921" s="99"/>
      <c r="V921" s="100" t="s">
        <v>134</v>
      </c>
      <c r="W921" s="101"/>
      <c r="X921" s="100" t="s">
        <v>134</v>
      </c>
      <c r="Y921" s="102"/>
      <c r="Z921" s="100" t="s">
        <v>134</v>
      </c>
      <c r="AA921" s="103"/>
      <c r="AB921" s="33">
        <v>2021</v>
      </c>
      <c r="AC921" s="58">
        <v>0</v>
      </c>
      <c r="AD921" s="104" t="s">
        <v>134</v>
      </c>
      <c r="AE921" s="105"/>
      <c r="AF921" s="106" t="s">
        <v>134</v>
      </c>
      <c r="AG921" s="105"/>
      <c r="AH921" s="106" t="s">
        <v>134</v>
      </c>
      <c r="AI921" s="103"/>
    </row>
    <row r="922" spans="1:35" ht="12" customHeight="1" x14ac:dyDescent="0.2">
      <c r="A922" s="25"/>
      <c r="B922" s="92" t="s">
        <v>134</v>
      </c>
      <c r="C922" s="34"/>
      <c r="D922" s="93"/>
      <c r="E922" s="94">
        <v>0</v>
      </c>
      <c r="F922" s="94">
        <v>0</v>
      </c>
      <c r="G922" s="94">
        <v>0</v>
      </c>
      <c r="H922" s="94">
        <v>0</v>
      </c>
      <c r="I922" s="94">
        <v>0</v>
      </c>
      <c r="J922" s="95">
        <v>0</v>
      </c>
      <c r="K922" s="94">
        <v>0</v>
      </c>
      <c r="L922" s="94">
        <v>0</v>
      </c>
      <c r="M922" s="96"/>
      <c r="N922" s="97" t="s">
        <v>134</v>
      </c>
      <c r="O922" s="98"/>
      <c r="P922" s="98"/>
      <c r="Q922" s="30" t="s">
        <v>134</v>
      </c>
      <c r="R922" s="31" t="s">
        <v>134</v>
      </c>
      <c r="S922" s="32" t="s">
        <v>134</v>
      </c>
      <c r="T922" s="99"/>
      <c r="U922" s="99"/>
      <c r="V922" s="100" t="s">
        <v>134</v>
      </c>
      <c r="W922" s="101"/>
      <c r="X922" s="100" t="s">
        <v>134</v>
      </c>
      <c r="Y922" s="102"/>
      <c r="Z922" s="100" t="s">
        <v>134</v>
      </c>
      <c r="AA922" s="103"/>
      <c r="AB922" s="33">
        <v>2021</v>
      </c>
      <c r="AC922" s="58">
        <v>0</v>
      </c>
      <c r="AD922" s="104" t="s">
        <v>134</v>
      </c>
      <c r="AE922" s="105"/>
      <c r="AF922" s="106" t="s">
        <v>134</v>
      </c>
      <c r="AG922" s="105"/>
      <c r="AH922" s="106" t="s">
        <v>134</v>
      </c>
      <c r="AI922" s="103"/>
    </row>
    <row r="923" spans="1:35" ht="12" customHeight="1" x14ac:dyDescent="0.2">
      <c r="A923" s="25"/>
      <c r="B923" s="92" t="s">
        <v>134</v>
      </c>
      <c r="C923" s="107"/>
      <c r="D923" s="93"/>
      <c r="E923" s="94">
        <v>0</v>
      </c>
      <c r="F923" s="94">
        <v>0</v>
      </c>
      <c r="G923" s="94">
        <v>0</v>
      </c>
      <c r="H923" s="94">
        <v>0</v>
      </c>
      <c r="I923" s="94">
        <v>0</v>
      </c>
      <c r="J923" s="95">
        <v>0</v>
      </c>
      <c r="K923" s="94">
        <v>0</v>
      </c>
      <c r="L923" s="94">
        <v>0</v>
      </c>
      <c r="M923" s="96"/>
      <c r="N923" s="97" t="s">
        <v>134</v>
      </c>
      <c r="O923" s="98"/>
      <c r="P923" s="98"/>
      <c r="Q923" s="30" t="s">
        <v>134</v>
      </c>
      <c r="R923" s="31" t="s">
        <v>134</v>
      </c>
      <c r="S923" s="32" t="s">
        <v>134</v>
      </c>
      <c r="T923" s="99"/>
      <c r="U923" s="99"/>
      <c r="V923" s="100" t="s">
        <v>134</v>
      </c>
      <c r="W923" s="101"/>
      <c r="X923" s="100" t="s">
        <v>134</v>
      </c>
      <c r="Y923" s="102"/>
      <c r="Z923" s="100" t="s">
        <v>134</v>
      </c>
      <c r="AA923" s="103"/>
      <c r="AB923" s="33">
        <v>2021</v>
      </c>
      <c r="AC923" s="58">
        <v>0</v>
      </c>
      <c r="AD923" s="104" t="s">
        <v>134</v>
      </c>
      <c r="AE923" s="105"/>
      <c r="AF923" s="106" t="s">
        <v>134</v>
      </c>
      <c r="AG923" s="105"/>
      <c r="AH923" s="106" t="s">
        <v>134</v>
      </c>
      <c r="AI923" s="103"/>
    </row>
    <row r="924" spans="1:35" ht="12" customHeight="1" x14ac:dyDescent="0.2">
      <c r="A924" s="25"/>
      <c r="B924" s="92" t="s">
        <v>134</v>
      </c>
      <c r="C924" s="107"/>
      <c r="D924" s="93"/>
      <c r="E924" s="94">
        <v>0</v>
      </c>
      <c r="F924" s="94">
        <v>0</v>
      </c>
      <c r="G924" s="94">
        <v>0</v>
      </c>
      <c r="H924" s="94">
        <v>0</v>
      </c>
      <c r="I924" s="94">
        <v>0</v>
      </c>
      <c r="J924" s="95">
        <v>0</v>
      </c>
      <c r="K924" s="94">
        <v>0</v>
      </c>
      <c r="L924" s="94">
        <v>0</v>
      </c>
      <c r="M924" s="96"/>
      <c r="N924" s="97" t="s">
        <v>134</v>
      </c>
      <c r="O924" s="98"/>
      <c r="P924" s="98"/>
      <c r="Q924" s="30" t="s">
        <v>134</v>
      </c>
      <c r="R924" s="31" t="s">
        <v>134</v>
      </c>
      <c r="S924" s="32" t="s">
        <v>134</v>
      </c>
      <c r="T924" s="99"/>
      <c r="U924" s="99"/>
      <c r="V924" s="100" t="s">
        <v>134</v>
      </c>
      <c r="W924" s="101"/>
      <c r="X924" s="100" t="s">
        <v>134</v>
      </c>
      <c r="Y924" s="102"/>
      <c r="Z924" s="100" t="s">
        <v>134</v>
      </c>
      <c r="AA924" s="103"/>
      <c r="AB924" s="33">
        <v>2021</v>
      </c>
      <c r="AC924" s="58">
        <v>0</v>
      </c>
      <c r="AD924" s="104" t="s">
        <v>134</v>
      </c>
      <c r="AE924" s="105"/>
      <c r="AF924" s="106" t="s">
        <v>134</v>
      </c>
      <c r="AG924" s="105"/>
      <c r="AH924" s="106" t="s">
        <v>134</v>
      </c>
      <c r="AI924" s="103"/>
    </row>
    <row r="925" spans="1:35" ht="12" customHeight="1" x14ac:dyDescent="0.2">
      <c r="A925" s="25"/>
      <c r="B925" s="92" t="s">
        <v>134</v>
      </c>
      <c r="C925" s="107"/>
      <c r="D925" s="93"/>
      <c r="E925" s="94">
        <v>0</v>
      </c>
      <c r="F925" s="94">
        <v>0</v>
      </c>
      <c r="G925" s="94">
        <v>0</v>
      </c>
      <c r="H925" s="94">
        <v>0</v>
      </c>
      <c r="I925" s="94">
        <v>0</v>
      </c>
      <c r="J925" s="95">
        <v>0</v>
      </c>
      <c r="K925" s="94">
        <v>0</v>
      </c>
      <c r="L925" s="94">
        <v>0</v>
      </c>
      <c r="M925" s="96"/>
      <c r="N925" s="97" t="s">
        <v>134</v>
      </c>
      <c r="O925" s="98"/>
      <c r="P925" s="98"/>
      <c r="Q925" s="30" t="s">
        <v>134</v>
      </c>
      <c r="R925" s="31" t="s">
        <v>134</v>
      </c>
      <c r="S925" s="32" t="s">
        <v>134</v>
      </c>
      <c r="T925" s="99"/>
      <c r="U925" s="99"/>
      <c r="V925" s="100" t="s">
        <v>134</v>
      </c>
      <c r="W925" s="101"/>
      <c r="X925" s="100" t="s">
        <v>134</v>
      </c>
      <c r="Y925" s="102"/>
      <c r="Z925" s="100" t="s">
        <v>134</v>
      </c>
      <c r="AA925" s="103"/>
      <c r="AB925" s="33">
        <v>2021</v>
      </c>
      <c r="AC925" s="58">
        <v>0</v>
      </c>
      <c r="AD925" s="104" t="s">
        <v>134</v>
      </c>
      <c r="AE925" s="105"/>
      <c r="AF925" s="106" t="s">
        <v>134</v>
      </c>
      <c r="AG925" s="105"/>
      <c r="AH925" s="106" t="s">
        <v>134</v>
      </c>
      <c r="AI925" s="103"/>
    </row>
    <row r="926" spans="1:35" ht="12" customHeight="1" thickBot="1" x14ac:dyDescent="0.25">
      <c r="A926" s="25"/>
      <c r="B926" s="191" t="s">
        <v>134</v>
      </c>
      <c r="C926" s="192"/>
      <c r="D926" s="193"/>
      <c r="E926" s="194">
        <v>0</v>
      </c>
      <c r="F926" s="194">
        <v>0</v>
      </c>
      <c r="G926" s="194">
        <v>0</v>
      </c>
      <c r="H926" s="194">
        <v>0</v>
      </c>
      <c r="I926" s="194">
        <v>0</v>
      </c>
      <c r="J926" s="195">
        <v>0</v>
      </c>
      <c r="K926" s="194">
        <v>0</v>
      </c>
      <c r="L926" s="194">
        <v>0</v>
      </c>
      <c r="M926" s="196"/>
      <c r="N926" s="197" t="s">
        <v>134</v>
      </c>
      <c r="O926" s="198"/>
      <c r="P926" s="198"/>
      <c r="Q926" s="59" t="s">
        <v>134</v>
      </c>
      <c r="R926" s="60" t="s">
        <v>134</v>
      </c>
      <c r="S926" s="61" t="s">
        <v>134</v>
      </c>
      <c r="T926" s="199"/>
      <c r="U926" s="199"/>
      <c r="V926" s="200" t="s">
        <v>134</v>
      </c>
      <c r="W926" s="201"/>
      <c r="X926" s="200" t="s">
        <v>134</v>
      </c>
      <c r="Y926" s="202"/>
      <c r="Z926" s="200" t="s">
        <v>134</v>
      </c>
      <c r="AA926" s="203"/>
      <c r="AB926" s="62">
        <v>2021</v>
      </c>
      <c r="AC926" s="63">
        <v>0</v>
      </c>
      <c r="AD926" s="204" t="s">
        <v>134</v>
      </c>
      <c r="AE926" s="205"/>
      <c r="AF926" s="206" t="s">
        <v>134</v>
      </c>
      <c r="AG926" s="205"/>
      <c r="AH926" s="206" t="s">
        <v>134</v>
      </c>
      <c r="AI926" s="203"/>
    </row>
    <row r="927" spans="1:35" ht="18" customHeight="1" thickBot="1" x14ac:dyDescent="0.25">
      <c r="B927" s="39"/>
      <c r="C927" s="40"/>
      <c r="D927" s="40"/>
      <c r="E927" s="40"/>
      <c r="F927" s="41"/>
      <c r="G927" s="41"/>
      <c r="H927" s="41"/>
      <c r="I927" s="42"/>
      <c r="J927" s="43"/>
      <c r="K927" s="44"/>
      <c r="L927" s="44"/>
      <c r="M927" s="44"/>
      <c r="N927" s="45"/>
      <c r="O927" s="46"/>
      <c r="P927" s="45"/>
      <c r="Q927" s="45"/>
      <c r="R927" s="45"/>
      <c r="S927" s="45"/>
      <c r="T927" s="45"/>
      <c r="U927" s="45"/>
      <c r="V927" s="45"/>
      <c r="W927" s="45"/>
      <c r="X927" s="45"/>
      <c r="Y927" s="45"/>
      <c r="Z927" s="45"/>
      <c r="AA927" s="45"/>
      <c r="AB927" s="45"/>
      <c r="AC927" s="45"/>
      <c r="AD927" s="40"/>
      <c r="AE927" s="40"/>
      <c r="AF927" s="40"/>
      <c r="AG927" s="40"/>
      <c r="AH927" s="40"/>
      <c r="AI927" s="47"/>
    </row>
    <row r="928" spans="1:35" ht="25.5" customHeight="1" thickBot="1" x14ac:dyDescent="0.25">
      <c r="B928" s="171">
        <v>83</v>
      </c>
      <c r="C928" s="171" t="s">
        <v>354</v>
      </c>
      <c r="D928" s="172">
        <v>1</v>
      </c>
      <c r="E928" s="173">
        <v>2163748875</v>
      </c>
      <c r="F928" s="173">
        <v>2275753875</v>
      </c>
      <c r="G928" s="173">
        <v>372627866</v>
      </c>
      <c r="H928" s="173">
        <v>504002409</v>
      </c>
      <c r="I928" s="173">
        <v>1791121009</v>
      </c>
      <c r="J928" s="173">
        <v>1771751466</v>
      </c>
      <c r="K928" s="173">
        <v>186876964</v>
      </c>
      <c r="L928" s="173">
        <v>15321063</v>
      </c>
      <c r="M928" s="174">
        <v>1</v>
      </c>
      <c r="N928" s="174">
        <v>3.5</v>
      </c>
      <c r="O928" s="175" t="s">
        <v>116</v>
      </c>
      <c r="P928" s="175">
        <v>0</v>
      </c>
      <c r="Q928" s="52">
        <v>700000000</v>
      </c>
      <c r="R928" s="227">
        <v>1931121009</v>
      </c>
      <c r="S928" s="73" t="s">
        <v>128</v>
      </c>
      <c r="T928" s="69" t="s">
        <v>163</v>
      </c>
      <c r="U928" s="69">
        <v>5.8067285687109615</v>
      </c>
      <c r="V928" s="70" t="s">
        <v>128</v>
      </c>
      <c r="W928" s="71">
        <v>0.22146613240414673</v>
      </c>
      <c r="X928" s="70" t="s">
        <v>128</v>
      </c>
      <c r="Y928" s="72">
        <v>12.197388914855321</v>
      </c>
      <c r="Z928" s="70" t="s">
        <v>128</v>
      </c>
      <c r="AA928" s="70" t="s">
        <v>128</v>
      </c>
      <c r="AB928" s="23">
        <v>2021</v>
      </c>
      <c r="AC928" s="24">
        <v>2504.8857985352097</v>
      </c>
      <c r="AD928" s="74" t="s">
        <v>443</v>
      </c>
      <c r="AE928" s="75">
        <v>0.1054758342725706</v>
      </c>
      <c r="AF928" s="73" t="s">
        <v>128</v>
      </c>
      <c r="AG928" s="75">
        <v>8.2116509194123638E-2</v>
      </c>
      <c r="AH928" s="73" t="s">
        <v>128</v>
      </c>
      <c r="AI928" s="70" t="s">
        <v>128</v>
      </c>
    </row>
    <row r="929" spans="1:35" ht="12" customHeight="1" x14ac:dyDescent="0.2">
      <c r="A929" s="25"/>
      <c r="B929" s="176">
        <v>83.1</v>
      </c>
      <c r="C929" s="177" t="s">
        <v>355</v>
      </c>
      <c r="D929" s="178">
        <v>0.9</v>
      </c>
      <c r="E929" s="94">
        <v>1984106272</v>
      </c>
      <c r="F929" s="94">
        <v>2096111272</v>
      </c>
      <c r="G929" s="94">
        <v>332622747</v>
      </c>
      <c r="H929" s="94">
        <v>463997290</v>
      </c>
      <c r="I929" s="94">
        <v>1651483525</v>
      </c>
      <c r="J929" s="95">
        <v>1632113982</v>
      </c>
      <c r="K929" s="94">
        <v>180664287</v>
      </c>
      <c r="L929" s="94">
        <v>15321063</v>
      </c>
      <c r="M929" s="180"/>
      <c r="N929" s="181" t="s">
        <v>134</v>
      </c>
      <c r="O929" s="182" t="s">
        <v>116</v>
      </c>
      <c r="P929" s="182" t="s">
        <v>134</v>
      </c>
      <c r="Q929" s="53" t="s">
        <v>134</v>
      </c>
      <c r="R929" s="54" t="s">
        <v>134</v>
      </c>
      <c r="S929" s="55" t="s">
        <v>134</v>
      </c>
      <c r="T929" s="183" t="s">
        <v>163</v>
      </c>
      <c r="U929" s="183"/>
      <c r="V929" s="184" t="s">
        <v>134</v>
      </c>
      <c r="W929" s="185"/>
      <c r="X929" s="184" t="s">
        <v>134</v>
      </c>
      <c r="Y929" s="186"/>
      <c r="Z929" s="184" t="s">
        <v>134</v>
      </c>
      <c r="AA929" s="187"/>
      <c r="AB929" s="56">
        <v>2021</v>
      </c>
      <c r="AC929" s="57">
        <v>2307.1560659793995</v>
      </c>
      <c r="AD929" s="188" t="s">
        <v>443</v>
      </c>
      <c r="AE929" s="189"/>
      <c r="AF929" s="190" t="s">
        <v>134</v>
      </c>
      <c r="AG929" s="189"/>
      <c r="AH929" s="190" t="s">
        <v>134</v>
      </c>
      <c r="AI929" s="187" t="s">
        <v>134</v>
      </c>
    </row>
    <row r="930" spans="1:35" ht="12" customHeight="1" x14ac:dyDescent="0.2">
      <c r="A930" s="25"/>
      <c r="B930" s="92">
        <v>83.199999999999989</v>
      </c>
      <c r="C930" s="12" t="s">
        <v>356</v>
      </c>
      <c r="D930" s="93">
        <v>0.1</v>
      </c>
      <c r="E930" s="94">
        <v>179642603</v>
      </c>
      <c r="F930" s="94">
        <v>179642603</v>
      </c>
      <c r="G930" s="94">
        <v>40005119</v>
      </c>
      <c r="H930" s="94">
        <v>40005119</v>
      </c>
      <c r="I930" s="94">
        <v>139637484</v>
      </c>
      <c r="J930" s="95">
        <v>139637484</v>
      </c>
      <c r="K930" s="94">
        <v>6212677</v>
      </c>
      <c r="L930" s="94">
        <v>0</v>
      </c>
      <c r="M930" s="96"/>
      <c r="N930" s="97" t="s">
        <v>134</v>
      </c>
      <c r="O930" s="98" t="s">
        <v>116</v>
      </c>
      <c r="P930" s="98" t="s">
        <v>134</v>
      </c>
      <c r="Q930" s="30" t="s">
        <v>134</v>
      </c>
      <c r="R930" s="31" t="s">
        <v>134</v>
      </c>
      <c r="S930" s="32" t="s">
        <v>134</v>
      </c>
      <c r="T930" s="99" t="s">
        <v>163</v>
      </c>
      <c r="U930" s="99"/>
      <c r="V930" s="100" t="s">
        <v>134</v>
      </c>
      <c r="W930" s="101"/>
      <c r="X930" s="100" t="s">
        <v>134</v>
      </c>
      <c r="Y930" s="102"/>
      <c r="Z930" s="100" t="s">
        <v>134</v>
      </c>
      <c r="AA930" s="103"/>
      <c r="AB930" s="33">
        <v>2021</v>
      </c>
      <c r="AC930" s="58">
        <v>197.72973255581019</v>
      </c>
      <c r="AD930" s="104" t="s">
        <v>443</v>
      </c>
      <c r="AE930" s="105"/>
      <c r="AF930" s="106" t="s">
        <v>134</v>
      </c>
      <c r="AG930" s="105"/>
      <c r="AH930" s="106" t="s">
        <v>134</v>
      </c>
      <c r="AI930" s="103" t="s">
        <v>134</v>
      </c>
    </row>
    <row r="931" spans="1:35" ht="12" customHeight="1" x14ac:dyDescent="0.2">
      <c r="A931" s="25"/>
      <c r="B931" s="92" t="s">
        <v>134</v>
      </c>
      <c r="C931" s="12"/>
      <c r="D931" s="93"/>
      <c r="E931" s="94">
        <v>0</v>
      </c>
      <c r="F931" s="94">
        <v>0</v>
      </c>
      <c r="G931" s="94">
        <v>0</v>
      </c>
      <c r="H931" s="94">
        <v>0</v>
      </c>
      <c r="I931" s="94">
        <v>0</v>
      </c>
      <c r="J931" s="95">
        <v>0</v>
      </c>
      <c r="K931" s="94">
        <v>0</v>
      </c>
      <c r="L931" s="94">
        <v>0</v>
      </c>
      <c r="M931" s="96"/>
      <c r="N931" s="97" t="s">
        <v>134</v>
      </c>
      <c r="O931" s="98"/>
      <c r="P931" s="98"/>
      <c r="Q931" s="30" t="s">
        <v>134</v>
      </c>
      <c r="R931" s="31" t="s">
        <v>134</v>
      </c>
      <c r="S931" s="32" t="s">
        <v>134</v>
      </c>
      <c r="T931" s="99"/>
      <c r="U931" s="99"/>
      <c r="V931" s="100" t="s">
        <v>134</v>
      </c>
      <c r="W931" s="101"/>
      <c r="X931" s="100" t="s">
        <v>134</v>
      </c>
      <c r="Y931" s="102"/>
      <c r="Z931" s="100" t="s">
        <v>134</v>
      </c>
      <c r="AA931" s="103"/>
      <c r="AB931" s="33">
        <v>2021</v>
      </c>
      <c r="AC931" s="58">
        <v>0</v>
      </c>
      <c r="AD931" s="104" t="s">
        <v>134</v>
      </c>
      <c r="AE931" s="105"/>
      <c r="AF931" s="106" t="s">
        <v>134</v>
      </c>
      <c r="AG931" s="105"/>
      <c r="AH931" s="106" t="s">
        <v>134</v>
      </c>
      <c r="AI931" s="103"/>
    </row>
    <row r="932" spans="1:35" ht="12" customHeight="1" x14ac:dyDescent="0.2">
      <c r="A932" s="25"/>
      <c r="B932" s="92" t="s">
        <v>134</v>
      </c>
      <c r="C932" s="107"/>
      <c r="D932" s="93"/>
      <c r="E932" s="94">
        <v>0</v>
      </c>
      <c r="F932" s="94">
        <v>0</v>
      </c>
      <c r="G932" s="94">
        <v>0</v>
      </c>
      <c r="H932" s="94">
        <v>0</v>
      </c>
      <c r="I932" s="94">
        <v>0</v>
      </c>
      <c r="J932" s="95">
        <v>0</v>
      </c>
      <c r="K932" s="94">
        <v>0</v>
      </c>
      <c r="L932" s="94">
        <v>0</v>
      </c>
      <c r="M932" s="96"/>
      <c r="N932" s="97" t="s">
        <v>134</v>
      </c>
      <c r="O932" s="98"/>
      <c r="P932" s="98"/>
      <c r="Q932" s="30" t="s">
        <v>134</v>
      </c>
      <c r="R932" s="31" t="s">
        <v>134</v>
      </c>
      <c r="S932" s="32" t="s">
        <v>134</v>
      </c>
      <c r="T932" s="99"/>
      <c r="U932" s="99"/>
      <c r="V932" s="100" t="s">
        <v>134</v>
      </c>
      <c r="W932" s="101"/>
      <c r="X932" s="100" t="s">
        <v>134</v>
      </c>
      <c r="Y932" s="102"/>
      <c r="Z932" s="100" t="s">
        <v>134</v>
      </c>
      <c r="AA932" s="103"/>
      <c r="AB932" s="33">
        <v>2021</v>
      </c>
      <c r="AC932" s="58">
        <v>0</v>
      </c>
      <c r="AD932" s="104" t="s">
        <v>134</v>
      </c>
      <c r="AE932" s="105"/>
      <c r="AF932" s="106" t="s">
        <v>134</v>
      </c>
      <c r="AG932" s="105"/>
      <c r="AH932" s="106" t="s">
        <v>134</v>
      </c>
      <c r="AI932" s="103"/>
    </row>
    <row r="933" spans="1:35" ht="12" customHeight="1" x14ac:dyDescent="0.2">
      <c r="A933" s="25"/>
      <c r="B933" s="92" t="s">
        <v>134</v>
      </c>
      <c r="C933" s="34"/>
      <c r="D933" s="93"/>
      <c r="E933" s="94">
        <v>0</v>
      </c>
      <c r="F933" s="94">
        <v>0</v>
      </c>
      <c r="G933" s="94">
        <v>0</v>
      </c>
      <c r="H933" s="94">
        <v>0</v>
      </c>
      <c r="I933" s="94">
        <v>0</v>
      </c>
      <c r="J933" s="95">
        <v>0</v>
      </c>
      <c r="K933" s="94">
        <v>0</v>
      </c>
      <c r="L933" s="94">
        <v>0</v>
      </c>
      <c r="M933" s="96"/>
      <c r="N933" s="97" t="s">
        <v>134</v>
      </c>
      <c r="O933" s="98"/>
      <c r="P933" s="98"/>
      <c r="Q933" s="30" t="s">
        <v>134</v>
      </c>
      <c r="R933" s="31" t="s">
        <v>134</v>
      </c>
      <c r="S933" s="32" t="s">
        <v>134</v>
      </c>
      <c r="T933" s="99"/>
      <c r="U933" s="99"/>
      <c r="V933" s="100" t="s">
        <v>134</v>
      </c>
      <c r="W933" s="101"/>
      <c r="X933" s="100" t="s">
        <v>134</v>
      </c>
      <c r="Y933" s="102"/>
      <c r="Z933" s="100" t="s">
        <v>134</v>
      </c>
      <c r="AA933" s="103"/>
      <c r="AB933" s="33">
        <v>2021</v>
      </c>
      <c r="AC933" s="58">
        <v>0</v>
      </c>
      <c r="AD933" s="104" t="s">
        <v>134</v>
      </c>
      <c r="AE933" s="105"/>
      <c r="AF933" s="106" t="s">
        <v>134</v>
      </c>
      <c r="AG933" s="105"/>
      <c r="AH933" s="106" t="s">
        <v>134</v>
      </c>
      <c r="AI933" s="103"/>
    </row>
    <row r="934" spans="1:35" ht="12" customHeight="1" x14ac:dyDescent="0.2">
      <c r="A934" s="25"/>
      <c r="B934" s="92" t="s">
        <v>134</v>
      </c>
      <c r="C934" s="107"/>
      <c r="D934" s="93"/>
      <c r="E934" s="94">
        <v>0</v>
      </c>
      <c r="F934" s="94">
        <v>0</v>
      </c>
      <c r="G934" s="94">
        <v>0</v>
      </c>
      <c r="H934" s="94">
        <v>0</v>
      </c>
      <c r="I934" s="94">
        <v>0</v>
      </c>
      <c r="J934" s="95">
        <v>0</v>
      </c>
      <c r="K934" s="94">
        <v>0</v>
      </c>
      <c r="L934" s="94">
        <v>0</v>
      </c>
      <c r="M934" s="96"/>
      <c r="N934" s="97" t="s">
        <v>134</v>
      </c>
      <c r="O934" s="98"/>
      <c r="P934" s="98"/>
      <c r="Q934" s="30" t="s">
        <v>134</v>
      </c>
      <c r="R934" s="31" t="s">
        <v>134</v>
      </c>
      <c r="S934" s="32" t="s">
        <v>134</v>
      </c>
      <c r="T934" s="99"/>
      <c r="U934" s="99"/>
      <c r="V934" s="100" t="s">
        <v>134</v>
      </c>
      <c r="W934" s="101"/>
      <c r="X934" s="100" t="s">
        <v>134</v>
      </c>
      <c r="Y934" s="102"/>
      <c r="Z934" s="100" t="s">
        <v>134</v>
      </c>
      <c r="AA934" s="103"/>
      <c r="AB934" s="33">
        <v>2021</v>
      </c>
      <c r="AC934" s="58">
        <v>0</v>
      </c>
      <c r="AD934" s="104" t="s">
        <v>134</v>
      </c>
      <c r="AE934" s="105"/>
      <c r="AF934" s="106" t="s">
        <v>134</v>
      </c>
      <c r="AG934" s="105"/>
      <c r="AH934" s="106" t="s">
        <v>134</v>
      </c>
      <c r="AI934" s="103"/>
    </row>
    <row r="935" spans="1:35" ht="12" customHeight="1" x14ac:dyDescent="0.2">
      <c r="A935" s="25"/>
      <c r="B935" s="92" t="s">
        <v>134</v>
      </c>
      <c r="C935" s="107"/>
      <c r="D935" s="93"/>
      <c r="E935" s="94">
        <v>0</v>
      </c>
      <c r="F935" s="94">
        <v>0</v>
      </c>
      <c r="G935" s="94">
        <v>0</v>
      </c>
      <c r="H935" s="94">
        <v>0</v>
      </c>
      <c r="I935" s="94">
        <v>0</v>
      </c>
      <c r="J935" s="95">
        <v>0</v>
      </c>
      <c r="K935" s="94">
        <v>0</v>
      </c>
      <c r="L935" s="94">
        <v>0</v>
      </c>
      <c r="M935" s="96"/>
      <c r="N935" s="97" t="s">
        <v>134</v>
      </c>
      <c r="O935" s="98"/>
      <c r="P935" s="98"/>
      <c r="Q935" s="30" t="s">
        <v>134</v>
      </c>
      <c r="R935" s="31" t="s">
        <v>134</v>
      </c>
      <c r="S935" s="32" t="s">
        <v>134</v>
      </c>
      <c r="T935" s="99"/>
      <c r="U935" s="99"/>
      <c r="V935" s="100" t="s">
        <v>134</v>
      </c>
      <c r="W935" s="101"/>
      <c r="X935" s="100" t="s">
        <v>134</v>
      </c>
      <c r="Y935" s="102"/>
      <c r="Z935" s="100" t="s">
        <v>134</v>
      </c>
      <c r="AA935" s="103"/>
      <c r="AB935" s="33">
        <v>2021</v>
      </c>
      <c r="AC935" s="58">
        <v>0</v>
      </c>
      <c r="AD935" s="104" t="s">
        <v>134</v>
      </c>
      <c r="AE935" s="105"/>
      <c r="AF935" s="106" t="s">
        <v>134</v>
      </c>
      <c r="AG935" s="105"/>
      <c r="AH935" s="106" t="s">
        <v>134</v>
      </c>
      <c r="AI935" s="103"/>
    </row>
    <row r="936" spans="1:35" ht="12" customHeight="1" x14ac:dyDescent="0.2">
      <c r="A936" s="25"/>
      <c r="B936" s="92" t="s">
        <v>134</v>
      </c>
      <c r="C936" s="107"/>
      <c r="D936" s="93"/>
      <c r="E936" s="94">
        <v>0</v>
      </c>
      <c r="F936" s="94">
        <v>0</v>
      </c>
      <c r="G936" s="94">
        <v>0</v>
      </c>
      <c r="H936" s="94">
        <v>0</v>
      </c>
      <c r="I936" s="94">
        <v>0</v>
      </c>
      <c r="J936" s="95">
        <v>0</v>
      </c>
      <c r="K936" s="94">
        <v>0</v>
      </c>
      <c r="L936" s="94">
        <v>0</v>
      </c>
      <c r="M936" s="96"/>
      <c r="N936" s="97" t="s">
        <v>134</v>
      </c>
      <c r="O936" s="98"/>
      <c r="P936" s="98"/>
      <c r="Q936" s="30" t="s">
        <v>134</v>
      </c>
      <c r="R936" s="31" t="s">
        <v>134</v>
      </c>
      <c r="S936" s="32" t="s">
        <v>134</v>
      </c>
      <c r="T936" s="99"/>
      <c r="U936" s="99"/>
      <c r="V936" s="100" t="s">
        <v>134</v>
      </c>
      <c r="W936" s="101"/>
      <c r="X936" s="100" t="s">
        <v>134</v>
      </c>
      <c r="Y936" s="102"/>
      <c r="Z936" s="100" t="s">
        <v>134</v>
      </c>
      <c r="AA936" s="103"/>
      <c r="AB936" s="33">
        <v>2021</v>
      </c>
      <c r="AC936" s="58">
        <v>0</v>
      </c>
      <c r="AD936" s="104" t="s">
        <v>134</v>
      </c>
      <c r="AE936" s="105"/>
      <c r="AF936" s="106" t="s">
        <v>134</v>
      </c>
      <c r="AG936" s="105"/>
      <c r="AH936" s="106" t="s">
        <v>134</v>
      </c>
      <c r="AI936" s="103"/>
    </row>
    <row r="937" spans="1:35" ht="12" customHeight="1" thickBot="1" x14ac:dyDescent="0.25">
      <c r="A937" s="25"/>
      <c r="B937" s="191" t="s">
        <v>134</v>
      </c>
      <c r="C937" s="192"/>
      <c r="D937" s="193"/>
      <c r="E937" s="194">
        <v>0</v>
      </c>
      <c r="F937" s="194">
        <v>0</v>
      </c>
      <c r="G937" s="194">
        <v>0</v>
      </c>
      <c r="H937" s="194">
        <v>0</v>
      </c>
      <c r="I937" s="194">
        <v>0</v>
      </c>
      <c r="J937" s="195">
        <v>0</v>
      </c>
      <c r="K937" s="194">
        <v>0</v>
      </c>
      <c r="L937" s="194">
        <v>0</v>
      </c>
      <c r="M937" s="196"/>
      <c r="N937" s="197" t="s">
        <v>134</v>
      </c>
      <c r="O937" s="198"/>
      <c r="P937" s="198"/>
      <c r="Q937" s="59" t="s">
        <v>134</v>
      </c>
      <c r="R937" s="60" t="s">
        <v>134</v>
      </c>
      <c r="S937" s="61" t="s">
        <v>134</v>
      </c>
      <c r="T937" s="199"/>
      <c r="U937" s="199"/>
      <c r="V937" s="200" t="s">
        <v>134</v>
      </c>
      <c r="W937" s="201"/>
      <c r="X937" s="200" t="s">
        <v>134</v>
      </c>
      <c r="Y937" s="202"/>
      <c r="Z937" s="200" t="s">
        <v>134</v>
      </c>
      <c r="AA937" s="203"/>
      <c r="AB937" s="62">
        <v>2021</v>
      </c>
      <c r="AC937" s="63">
        <v>0</v>
      </c>
      <c r="AD937" s="204" t="s">
        <v>134</v>
      </c>
      <c r="AE937" s="205"/>
      <c r="AF937" s="206" t="s">
        <v>134</v>
      </c>
      <c r="AG937" s="205"/>
      <c r="AH937" s="206" t="s">
        <v>134</v>
      </c>
      <c r="AI937" s="203"/>
    </row>
    <row r="938" spans="1:35" ht="18" customHeight="1" thickBot="1" x14ac:dyDescent="0.25">
      <c r="B938" s="39"/>
      <c r="C938" s="40"/>
      <c r="D938" s="40"/>
      <c r="E938" s="40"/>
      <c r="F938" s="41"/>
      <c r="G938" s="41"/>
      <c r="H938" s="41"/>
      <c r="I938" s="42"/>
      <c r="J938" s="43"/>
      <c r="K938" s="44"/>
      <c r="L938" s="44"/>
      <c r="M938" s="44"/>
      <c r="N938" s="45"/>
      <c r="O938" s="46"/>
      <c r="P938" s="45"/>
      <c r="Q938" s="45"/>
      <c r="R938" s="45"/>
      <c r="S938" s="45"/>
      <c r="T938" s="45"/>
      <c r="U938" s="45"/>
      <c r="V938" s="45"/>
      <c r="W938" s="45"/>
      <c r="X938" s="45"/>
      <c r="Y938" s="45"/>
      <c r="Z938" s="45"/>
      <c r="AA938" s="45"/>
      <c r="AB938" s="45"/>
      <c r="AC938" s="45"/>
      <c r="AD938" s="40"/>
      <c r="AE938" s="40"/>
      <c r="AF938" s="40"/>
      <c r="AG938" s="40"/>
      <c r="AH938" s="40"/>
      <c r="AI938" s="47"/>
    </row>
    <row r="939" spans="1:35" ht="25.5" customHeight="1" thickBot="1" x14ac:dyDescent="0.25">
      <c r="B939" s="171">
        <v>84</v>
      </c>
      <c r="C939" s="171" t="s">
        <v>357</v>
      </c>
      <c r="D939" s="172">
        <v>1</v>
      </c>
      <c r="E939" s="173">
        <v>3272287747</v>
      </c>
      <c r="F939" s="173">
        <v>3653272974</v>
      </c>
      <c r="G939" s="173">
        <v>293169043</v>
      </c>
      <c r="H939" s="173">
        <v>293169043</v>
      </c>
      <c r="I939" s="173">
        <v>2979118704</v>
      </c>
      <c r="J939" s="173">
        <v>3360103931</v>
      </c>
      <c r="K939" s="173">
        <v>853772395</v>
      </c>
      <c r="L939" s="173">
        <v>2.0000000000000002E-5</v>
      </c>
      <c r="M939" s="174">
        <v>1</v>
      </c>
      <c r="N939" s="174">
        <v>3.5</v>
      </c>
      <c r="O939" s="175" t="s">
        <v>116</v>
      </c>
      <c r="P939" s="175">
        <v>0</v>
      </c>
      <c r="Q939" s="52">
        <v>700000000</v>
      </c>
      <c r="R939" s="227">
        <v>3119118704</v>
      </c>
      <c r="S939" s="73" t="s">
        <v>128</v>
      </c>
      <c r="T939" s="69" t="s">
        <v>163</v>
      </c>
      <c r="U939" s="69">
        <v>11.161777906407396</v>
      </c>
      <c r="V939" s="70" t="s">
        <v>128</v>
      </c>
      <c r="W939" s="71">
        <v>8.0248326661176567E-2</v>
      </c>
      <c r="X939" s="70" t="s">
        <v>128</v>
      </c>
      <c r="Y939" s="72">
        <v>42688619750000</v>
      </c>
      <c r="Z939" s="70" t="s">
        <v>128</v>
      </c>
      <c r="AA939" s="70" t="s">
        <v>128</v>
      </c>
      <c r="AB939" s="23">
        <v>2021</v>
      </c>
      <c r="AC939" s="24">
        <v>4021.0989823076061</v>
      </c>
      <c r="AD939" s="74" t="s">
        <v>443</v>
      </c>
      <c r="AE939" s="75">
        <v>0.25409106757775463</v>
      </c>
      <c r="AF939" s="73" t="s">
        <v>128</v>
      </c>
      <c r="AG939" s="75">
        <v>0.23370068458508789</v>
      </c>
      <c r="AH939" s="73" t="s">
        <v>128</v>
      </c>
      <c r="AI939" s="70" t="s">
        <v>128</v>
      </c>
    </row>
    <row r="940" spans="1:35" ht="12" customHeight="1" x14ac:dyDescent="0.2">
      <c r="A940" s="25"/>
      <c r="B940" s="176">
        <v>84.1</v>
      </c>
      <c r="C940" s="177" t="s">
        <v>358</v>
      </c>
      <c r="D940" s="178">
        <v>0.5</v>
      </c>
      <c r="E940" s="94">
        <v>1881077771</v>
      </c>
      <c r="F940" s="94">
        <v>2138149313</v>
      </c>
      <c r="G940" s="94">
        <v>127151915</v>
      </c>
      <c r="H940" s="94">
        <v>127151915</v>
      </c>
      <c r="I940" s="94">
        <v>1753925856</v>
      </c>
      <c r="J940" s="95">
        <v>2010997398</v>
      </c>
      <c r="K940" s="94">
        <v>572968386</v>
      </c>
      <c r="L940" s="94">
        <v>1.0000000000000001E-5</v>
      </c>
      <c r="M940" s="180"/>
      <c r="N940" s="181" t="s">
        <v>134</v>
      </c>
      <c r="O940" s="182" t="s">
        <v>116</v>
      </c>
      <c r="P940" s="182" t="s">
        <v>134</v>
      </c>
      <c r="Q940" s="53" t="s">
        <v>134</v>
      </c>
      <c r="R940" s="54" t="s">
        <v>134</v>
      </c>
      <c r="S940" s="55" t="s">
        <v>134</v>
      </c>
      <c r="T940" s="183" t="s">
        <v>163</v>
      </c>
      <c r="U940" s="183"/>
      <c r="V940" s="184" t="s">
        <v>134</v>
      </c>
      <c r="W940" s="185"/>
      <c r="X940" s="184" t="s">
        <v>134</v>
      </c>
      <c r="Y940" s="186"/>
      <c r="Z940" s="184" t="s">
        <v>134</v>
      </c>
      <c r="AA940" s="187"/>
      <c r="AB940" s="56">
        <v>2021</v>
      </c>
      <c r="AC940" s="57">
        <v>2353.4266636287789</v>
      </c>
      <c r="AD940" s="188" t="s">
        <v>443</v>
      </c>
      <c r="AE940" s="189"/>
      <c r="AF940" s="190" t="s">
        <v>134</v>
      </c>
      <c r="AG940" s="189"/>
      <c r="AH940" s="190" t="s">
        <v>134</v>
      </c>
      <c r="AI940" s="187" t="s">
        <v>134</v>
      </c>
    </row>
    <row r="941" spans="1:35" ht="12" customHeight="1" x14ac:dyDescent="0.2">
      <c r="A941" s="25"/>
      <c r="B941" s="92">
        <v>84.199999999999989</v>
      </c>
      <c r="C941" s="12" t="s">
        <v>359</v>
      </c>
      <c r="D941" s="93">
        <v>0.5</v>
      </c>
      <c r="E941" s="94">
        <v>1391209976</v>
      </c>
      <c r="F941" s="94">
        <v>1515123661</v>
      </c>
      <c r="G941" s="94">
        <v>166017128</v>
      </c>
      <c r="H941" s="94">
        <v>166017128</v>
      </c>
      <c r="I941" s="94">
        <v>1225192848</v>
      </c>
      <c r="J941" s="95">
        <v>1349106533</v>
      </c>
      <c r="K941" s="94">
        <v>280804009</v>
      </c>
      <c r="L941" s="94">
        <v>1.0000000000000001E-5</v>
      </c>
      <c r="M941" s="96"/>
      <c r="N941" s="97" t="s">
        <v>134</v>
      </c>
      <c r="O941" s="98" t="s">
        <v>116</v>
      </c>
      <c r="P941" s="98" t="s">
        <v>134</v>
      </c>
      <c r="Q941" s="30" t="s">
        <v>134</v>
      </c>
      <c r="R941" s="31" t="s">
        <v>134</v>
      </c>
      <c r="S941" s="32" t="s">
        <v>134</v>
      </c>
      <c r="T941" s="99" t="s">
        <v>163</v>
      </c>
      <c r="U941" s="99"/>
      <c r="V941" s="100" t="s">
        <v>134</v>
      </c>
      <c r="W941" s="101"/>
      <c r="X941" s="100" t="s">
        <v>134</v>
      </c>
      <c r="Y941" s="102"/>
      <c r="Z941" s="100" t="s">
        <v>134</v>
      </c>
      <c r="AA941" s="103"/>
      <c r="AB941" s="33">
        <v>2021</v>
      </c>
      <c r="AC941" s="58">
        <v>1667.672318678827</v>
      </c>
      <c r="AD941" s="104" t="s">
        <v>443</v>
      </c>
      <c r="AE941" s="105"/>
      <c r="AF941" s="106" t="s">
        <v>134</v>
      </c>
      <c r="AG941" s="105"/>
      <c r="AH941" s="106" t="s">
        <v>134</v>
      </c>
      <c r="AI941" s="103" t="s">
        <v>134</v>
      </c>
    </row>
    <row r="942" spans="1:35" ht="12" customHeight="1" x14ac:dyDescent="0.2">
      <c r="A942" s="25"/>
      <c r="B942" s="92" t="s">
        <v>134</v>
      </c>
      <c r="C942" s="12"/>
      <c r="D942" s="93"/>
      <c r="E942" s="94">
        <v>0</v>
      </c>
      <c r="F942" s="94">
        <v>0</v>
      </c>
      <c r="G942" s="94">
        <v>0</v>
      </c>
      <c r="H942" s="94">
        <v>0</v>
      </c>
      <c r="I942" s="94">
        <v>0</v>
      </c>
      <c r="J942" s="95">
        <v>0</v>
      </c>
      <c r="K942" s="94">
        <v>0</v>
      </c>
      <c r="L942" s="94">
        <v>0</v>
      </c>
      <c r="M942" s="96"/>
      <c r="N942" s="97" t="s">
        <v>134</v>
      </c>
      <c r="O942" s="98"/>
      <c r="P942" s="98"/>
      <c r="Q942" s="30" t="s">
        <v>134</v>
      </c>
      <c r="R942" s="31" t="s">
        <v>134</v>
      </c>
      <c r="S942" s="32" t="s">
        <v>134</v>
      </c>
      <c r="T942" s="99"/>
      <c r="U942" s="99"/>
      <c r="V942" s="100" t="s">
        <v>134</v>
      </c>
      <c r="W942" s="101"/>
      <c r="X942" s="100" t="s">
        <v>134</v>
      </c>
      <c r="Y942" s="102"/>
      <c r="Z942" s="100" t="s">
        <v>134</v>
      </c>
      <c r="AA942" s="103"/>
      <c r="AB942" s="33">
        <v>2021</v>
      </c>
      <c r="AC942" s="58">
        <v>0</v>
      </c>
      <c r="AD942" s="104" t="s">
        <v>134</v>
      </c>
      <c r="AE942" s="105"/>
      <c r="AF942" s="106" t="s">
        <v>134</v>
      </c>
      <c r="AG942" s="105"/>
      <c r="AH942" s="106" t="s">
        <v>134</v>
      </c>
      <c r="AI942" s="103"/>
    </row>
    <row r="943" spans="1:35" ht="12" customHeight="1" x14ac:dyDescent="0.2">
      <c r="A943" s="25"/>
      <c r="B943" s="92" t="s">
        <v>134</v>
      </c>
      <c r="C943" s="107"/>
      <c r="D943" s="93"/>
      <c r="E943" s="94">
        <v>0</v>
      </c>
      <c r="F943" s="94">
        <v>0</v>
      </c>
      <c r="G943" s="94">
        <v>0</v>
      </c>
      <c r="H943" s="94">
        <v>0</v>
      </c>
      <c r="I943" s="94">
        <v>0</v>
      </c>
      <c r="J943" s="95">
        <v>0</v>
      </c>
      <c r="K943" s="94">
        <v>0</v>
      </c>
      <c r="L943" s="94">
        <v>0</v>
      </c>
      <c r="M943" s="96"/>
      <c r="N943" s="97" t="s">
        <v>134</v>
      </c>
      <c r="O943" s="98"/>
      <c r="P943" s="98"/>
      <c r="Q943" s="30" t="s">
        <v>134</v>
      </c>
      <c r="R943" s="31" t="s">
        <v>134</v>
      </c>
      <c r="S943" s="32" t="s">
        <v>134</v>
      </c>
      <c r="T943" s="99"/>
      <c r="U943" s="99"/>
      <c r="V943" s="100" t="s">
        <v>134</v>
      </c>
      <c r="W943" s="101"/>
      <c r="X943" s="100" t="s">
        <v>134</v>
      </c>
      <c r="Y943" s="102"/>
      <c r="Z943" s="100" t="s">
        <v>134</v>
      </c>
      <c r="AA943" s="103"/>
      <c r="AB943" s="33">
        <v>2021</v>
      </c>
      <c r="AC943" s="58">
        <v>0</v>
      </c>
      <c r="AD943" s="104" t="s">
        <v>134</v>
      </c>
      <c r="AE943" s="105"/>
      <c r="AF943" s="106" t="s">
        <v>134</v>
      </c>
      <c r="AG943" s="105"/>
      <c r="AH943" s="106" t="s">
        <v>134</v>
      </c>
      <c r="AI943" s="103"/>
    </row>
    <row r="944" spans="1:35" ht="12" customHeight="1" x14ac:dyDescent="0.2">
      <c r="A944" s="25"/>
      <c r="B944" s="92" t="s">
        <v>134</v>
      </c>
      <c r="C944" s="34"/>
      <c r="D944" s="93"/>
      <c r="E944" s="94">
        <v>0</v>
      </c>
      <c r="F944" s="94">
        <v>0</v>
      </c>
      <c r="G944" s="94">
        <v>0</v>
      </c>
      <c r="H944" s="94">
        <v>0</v>
      </c>
      <c r="I944" s="94">
        <v>0</v>
      </c>
      <c r="J944" s="95">
        <v>0</v>
      </c>
      <c r="K944" s="94">
        <v>0</v>
      </c>
      <c r="L944" s="94">
        <v>0</v>
      </c>
      <c r="M944" s="96"/>
      <c r="N944" s="97" t="s">
        <v>134</v>
      </c>
      <c r="O944" s="98"/>
      <c r="P944" s="98"/>
      <c r="Q944" s="30" t="s">
        <v>134</v>
      </c>
      <c r="R944" s="31" t="s">
        <v>134</v>
      </c>
      <c r="S944" s="32" t="s">
        <v>134</v>
      </c>
      <c r="T944" s="99"/>
      <c r="U944" s="99"/>
      <c r="V944" s="100" t="s">
        <v>134</v>
      </c>
      <c r="W944" s="101"/>
      <c r="X944" s="100" t="s">
        <v>134</v>
      </c>
      <c r="Y944" s="102"/>
      <c r="Z944" s="100" t="s">
        <v>134</v>
      </c>
      <c r="AA944" s="103"/>
      <c r="AB944" s="33">
        <v>2021</v>
      </c>
      <c r="AC944" s="58">
        <v>0</v>
      </c>
      <c r="AD944" s="104" t="s">
        <v>134</v>
      </c>
      <c r="AE944" s="105"/>
      <c r="AF944" s="106" t="s">
        <v>134</v>
      </c>
      <c r="AG944" s="105"/>
      <c r="AH944" s="106" t="s">
        <v>134</v>
      </c>
      <c r="AI944" s="103"/>
    </row>
    <row r="945" spans="1:35" ht="12" customHeight="1" x14ac:dyDescent="0.2">
      <c r="A945" s="25"/>
      <c r="B945" s="92" t="s">
        <v>134</v>
      </c>
      <c r="C945" s="107"/>
      <c r="D945" s="93"/>
      <c r="E945" s="94">
        <v>0</v>
      </c>
      <c r="F945" s="94">
        <v>0</v>
      </c>
      <c r="G945" s="94">
        <v>0</v>
      </c>
      <c r="H945" s="94">
        <v>0</v>
      </c>
      <c r="I945" s="94">
        <v>0</v>
      </c>
      <c r="J945" s="95">
        <v>0</v>
      </c>
      <c r="K945" s="94">
        <v>0</v>
      </c>
      <c r="L945" s="94">
        <v>0</v>
      </c>
      <c r="M945" s="96"/>
      <c r="N945" s="97" t="s">
        <v>134</v>
      </c>
      <c r="O945" s="98"/>
      <c r="P945" s="98"/>
      <c r="Q945" s="30" t="s">
        <v>134</v>
      </c>
      <c r="R945" s="31" t="s">
        <v>134</v>
      </c>
      <c r="S945" s="32" t="s">
        <v>134</v>
      </c>
      <c r="T945" s="99"/>
      <c r="U945" s="99"/>
      <c r="V945" s="100" t="s">
        <v>134</v>
      </c>
      <c r="W945" s="101"/>
      <c r="X945" s="100" t="s">
        <v>134</v>
      </c>
      <c r="Y945" s="102"/>
      <c r="Z945" s="100" t="s">
        <v>134</v>
      </c>
      <c r="AA945" s="103"/>
      <c r="AB945" s="33">
        <v>2021</v>
      </c>
      <c r="AC945" s="58">
        <v>0</v>
      </c>
      <c r="AD945" s="104" t="s">
        <v>134</v>
      </c>
      <c r="AE945" s="105"/>
      <c r="AF945" s="106" t="s">
        <v>134</v>
      </c>
      <c r="AG945" s="105"/>
      <c r="AH945" s="106" t="s">
        <v>134</v>
      </c>
      <c r="AI945" s="103"/>
    </row>
    <row r="946" spans="1:35" ht="12" customHeight="1" x14ac:dyDescent="0.2">
      <c r="A946" s="25"/>
      <c r="B946" s="92" t="s">
        <v>134</v>
      </c>
      <c r="C946" s="107"/>
      <c r="D946" s="93"/>
      <c r="E946" s="94">
        <v>0</v>
      </c>
      <c r="F946" s="94">
        <v>0</v>
      </c>
      <c r="G946" s="94">
        <v>0</v>
      </c>
      <c r="H946" s="94">
        <v>0</v>
      </c>
      <c r="I946" s="94">
        <v>0</v>
      </c>
      <c r="J946" s="95">
        <v>0</v>
      </c>
      <c r="K946" s="94">
        <v>0</v>
      </c>
      <c r="L946" s="94">
        <v>0</v>
      </c>
      <c r="M946" s="96"/>
      <c r="N946" s="97" t="s">
        <v>134</v>
      </c>
      <c r="O946" s="98"/>
      <c r="P946" s="98"/>
      <c r="Q946" s="30" t="s">
        <v>134</v>
      </c>
      <c r="R946" s="31" t="s">
        <v>134</v>
      </c>
      <c r="S946" s="32" t="s">
        <v>134</v>
      </c>
      <c r="T946" s="99"/>
      <c r="U946" s="99"/>
      <c r="V946" s="100" t="s">
        <v>134</v>
      </c>
      <c r="W946" s="101"/>
      <c r="X946" s="100" t="s">
        <v>134</v>
      </c>
      <c r="Y946" s="102"/>
      <c r="Z946" s="100" t="s">
        <v>134</v>
      </c>
      <c r="AA946" s="103"/>
      <c r="AB946" s="33">
        <v>2021</v>
      </c>
      <c r="AC946" s="58">
        <v>0</v>
      </c>
      <c r="AD946" s="104" t="s">
        <v>134</v>
      </c>
      <c r="AE946" s="105"/>
      <c r="AF946" s="106" t="s">
        <v>134</v>
      </c>
      <c r="AG946" s="105"/>
      <c r="AH946" s="106" t="s">
        <v>134</v>
      </c>
      <c r="AI946" s="103"/>
    </row>
    <row r="947" spans="1:35" ht="12" customHeight="1" x14ac:dyDescent="0.2">
      <c r="A947" s="25"/>
      <c r="B947" s="92" t="s">
        <v>134</v>
      </c>
      <c r="C947" s="107"/>
      <c r="D947" s="93"/>
      <c r="E947" s="94">
        <v>0</v>
      </c>
      <c r="F947" s="94">
        <v>0</v>
      </c>
      <c r="G947" s="94">
        <v>0</v>
      </c>
      <c r="H947" s="94">
        <v>0</v>
      </c>
      <c r="I947" s="94">
        <v>0</v>
      </c>
      <c r="J947" s="95">
        <v>0</v>
      </c>
      <c r="K947" s="94">
        <v>0</v>
      </c>
      <c r="L947" s="94">
        <v>0</v>
      </c>
      <c r="M947" s="96"/>
      <c r="N947" s="97" t="s">
        <v>134</v>
      </c>
      <c r="O947" s="98"/>
      <c r="P947" s="98"/>
      <c r="Q947" s="30" t="s">
        <v>134</v>
      </c>
      <c r="R947" s="31" t="s">
        <v>134</v>
      </c>
      <c r="S947" s="32" t="s">
        <v>134</v>
      </c>
      <c r="T947" s="99"/>
      <c r="U947" s="99"/>
      <c r="V947" s="100" t="s">
        <v>134</v>
      </c>
      <c r="W947" s="101"/>
      <c r="X947" s="100" t="s">
        <v>134</v>
      </c>
      <c r="Y947" s="102"/>
      <c r="Z947" s="100" t="s">
        <v>134</v>
      </c>
      <c r="AA947" s="103"/>
      <c r="AB947" s="33">
        <v>2021</v>
      </c>
      <c r="AC947" s="58">
        <v>0</v>
      </c>
      <c r="AD947" s="104" t="s">
        <v>134</v>
      </c>
      <c r="AE947" s="105"/>
      <c r="AF947" s="106" t="s">
        <v>134</v>
      </c>
      <c r="AG947" s="105"/>
      <c r="AH947" s="106" t="s">
        <v>134</v>
      </c>
      <c r="AI947" s="103"/>
    </row>
    <row r="948" spans="1:35" ht="12" customHeight="1" thickBot="1" x14ac:dyDescent="0.25">
      <c r="A948" s="25"/>
      <c r="B948" s="191" t="s">
        <v>134</v>
      </c>
      <c r="C948" s="192"/>
      <c r="D948" s="193"/>
      <c r="E948" s="194">
        <v>0</v>
      </c>
      <c r="F948" s="194">
        <v>0</v>
      </c>
      <c r="G948" s="194">
        <v>0</v>
      </c>
      <c r="H948" s="194">
        <v>0</v>
      </c>
      <c r="I948" s="194">
        <v>0</v>
      </c>
      <c r="J948" s="195">
        <v>0</v>
      </c>
      <c r="K948" s="194">
        <v>0</v>
      </c>
      <c r="L948" s="194">
        <v>0</v>
      </c>
      <c r="M948" s="196"/>
      <c r="N948" s="197" t="s">
        <v>134</v>
      </c>
      <c r="O948" s="198"/>
      <c r="P948" s="198"/>
      <c r="Q948" s="59" t="s">
        <v>134</v>
      </c>
      <c r="R948" s="60" t="s">
        <v>134</v>
      </c>
      <c r="S948" s="61" t="s">
        <v>134</v>
      </c>
      <c r="T948" s="199"/>
      <c r="U948" s="199"/>
      <c r="V948" s="200" t="s">
        <v>134</v>
      </c>
      <c r="W948" s="201"/>
      <c r="X948" s="200" t="s">
        <v>134</v>
      </c>
      <c r="Y948" s="202"/>
      <c r="Z948" s="200" t="s">
        <v>134</v>
      </c>
      <c r="AA948" s="203"/>
      <c r="AB948" s="62">
        <v>2021</v>
      </c>
      <c r="AC948" s="63">
        <v>0</v>
      </c>
      <c r="AD948" s="204" t="s">
        <v>134</v>
      </c>
      <c r="AE948" s="205"/>
      <c r="AF948" s="206" t="s">
        <v>134</v>
      </c>
      <c r="AG948" s="205"/>
      <c r="AH948" s="206" t="s">
        <v>134</v>
      </c>
      <c r="AI948" s="203"/>
    </row>
    <row r="949" spans="1:35" ht="18" customHeight="1" thickBot="1" x14ac:dyDescent="0.25">
      <c r="B949" s="39"/>
      <c r="C949" s="40"/>
      <c r="D949" s="40"/>
      <c r="E949" s="40"/>
      <c r="F949" s="41"/>
      <c r="G949" s="41"/>
      <c r="H949" s="41"/>
      <c r="I949" s="42"/>
      <c r="J949" s="43"/>
      <c r="K949" s="44"/>
      <c r="L949" s="44"/>
      <c r="M949" s="44"/>
      <c r="N949" s="45"/>
      <c r="O949" s="46"/>
      <c r="P949" s="45"/>
      <c r="Q949" s="45"/>
      <c r="R949" s="45"/>
      <c r="S949" s="45"/>
      <c r="T949" s="45"/>
      <c r="U949" s="45"/>
      <c r="V949" s="45"/>
      <c r="W949" s="45"/>
      <c r="X949" s="45"/>
      <c r="Y949" s="45"/>
      <c r="Z949" s="45"/>
      <c r="AA949" s="45"/>
      <c r="AB949" s="45"/>
      <c r="AC949" s="45"/>
      <c r="AD949" s="40"/>
      <c r="AE949" s="40"/>
      <c r="AF949" s="40"/>
      <c r="AG949" s="40"/>
      <c r="AH949" s="40"/>
      <c r="AI949" s="47"/>
    </row>
    <row r="950" spans="1:35" ht="25.5" customHeight="1" thickBot="1" x14ac:dyDescent="0.25">
      <c r="B950" s="171">
        <v>85</v>
      </c>
      <c r="C950" s="171" t="s">
        <v>360</v>
      </c>
      <c r="D950" s="172">
        <v>1</v>
      </c>
      <c r="E950" s="173">
        <v>1093507000</v>
      </c>
      <c r="F950" s="173">
        <v>1106419000</v>
      </c>
      <c r="G950" s="173">
        <v>55940400</v>
      </c>
      <c r="H950" s="173">
        <v>235778900</v>
      </c>
      <c r="I950" s="173">
        <v>1037566600</v>
      </c>
      <c r="J950" s="173">
        <v>870640100</v>
      </c>
      <c r="K950" s="173">
        <v>342336800</v>
      </c>
      <c r="L950" s="173">
        <v>2529000</v>
      </c>
      <c r="M950" s="174">
        <v>1</v>
      </c>
      <c r="N950" s="174">
        <v>3.5</v>
      </c>
      <c r="O950" s="175" t="s">
        <v>116</v>
      </c>
      <c r="P950" s="175">
        <v>0</v>
      </c>
      <c r="Q950" s="52">
        <v>700000000</v>
      </c>
      <c r="R950" s="227">
        <v>1177566600</v>
      </c>
      <c r="S950" s="73" t="s">
        <v>128</v>
      </c>
      <c r="T950" s="69" t="s">
        <v>163</v>
      </c>
      <c r="U950" s="69">
        <v>19.547715068179706</v>
      </c>
      <c r="V950" s="70" t="s">
        <v>128</v>
      </c>
      <c r="W950" s="71">
        <v>0.21310091384909333</v>
      </c>
      <c r="X950" s="70" t="s">
        <v>128</v>
      </c>
      <c r="Y950" s="72">
        <v>135.36449189402927</v>
      </c>
      <c r="Z950" s="70" t="s">
        <v>128</v>
      </c>
      <c r="AA950" s="70" t="s">
        <v>128</v>
      </c>
      <c r="AB950" s="23">
        <v>2021</v>
      </c>
      <c r="AC950" s="24">
        <v>1217.8176518888838</v>
      </c>
      <c r="AD950" s="74" t="s">
        <v>443</v>
      </c>
      <c r="AE950" s="75">
        <v>0.39320127800224225</v>
      </c>
      <c r="AF950" s="73" t="s">
        <v>128</v>
      </c>
      <c r="AG950" s="75">
        <v>0.30940972633333302</v>
      </c>
      <c r="AH950" s="73" t="s">
        <v>128</v>
      </c>
      <c r="AI950" s="70" t="s">
        <v>128</v>
      </c>
    </row>
    <row r="951" spans="1:35" ht="12" customHeight="1" x14ac:dyDescent="0.2">
      <c r="A951" s="25"/>
      <c r="B951" s="176">
        <v>85.1</v>
      </c>
      <c r="C951" s="177" t="s">
        <v>360</v>
      </c>
      <c r="D951" s="178">
        <v>1</v>
      </c>
      <c r="E951" s="94">
        <v>1093507000</v>
      </c>
      <c r="F951" s="94">
        <v>1106419000</v>
      </c>
      <c r="G951" s="94">
        <v>55940400</v>
      </c>
      <c r="H951" s="94">
        <v>235778900</v>
      </c>
      <c r="I951" s="94">
        <v>1037566600</v>
      </c>
      <c r="J951" s="95">
        <v>870640100</v>
      </c>
      <c r="K951" s="94">
        <v>342336800</v>
      </c>
      <c r="L951" s="94">
        <v>2529000</v>
      </c>
      <c r="M951" s="180"/>
      <c r="N951" s="181" t="s">
        <v>134</v>
      </c>
      <c r="O951" s="182" t="s">
        <v>116</v>
      </c>
      <c r="P951" s="182" t="s">
        <v>134</v>
      </c>
      <c r="Q951" s="53" t="s">
        <v>134</v>
      </c>
      <c r="R951" s="54" t="s">
        <v>134</v>
      </c>
      <c r="S951" s="55" t="s">
        <v>134</v>
      </c>
      <c r="T951" s="183" t="s">
        <v>163</v>
      </c>
      <c r="U951" s="183"/>
      <c r="V951" s="184" t="s">
        <v>134</v>
      </c>
      <c r="W951" s="185"/>
      <c r="X951" s="184" t="s">
        <v>134</v>
      </c>
      <c r="Y951" s="186"/>
      <c r="Z951" s="184" t="s">
        <v>134</v>
      </c>
      <c r="AA951" s="187"/>
      <c r="AB951" s="56">
        <v>2021</v>
      </c>
      <c r="AC951" s="57">
        <v>1217.8176518888838</v>
      </c>
      <c r="AD951" s="188" t="s">
        <v>443</v>
      </c>
      <c r="AE951" s="189"/>
      <c r="AF951" s="190" t="s">
        <v>134</v>
      </c>
      <c r="AG951" s="189"/>
      <c r="AH951" s="190" t="s">
        <v>134</v>
      </c>
      <c r="AI951" s="187" t="s">
        <v>134</v>
      </c>
    </row>
    <row r="952" spans="1:35" ht="12" customHeight="1" x14ac:dyDescent="0.2">
      <c r="A952" s="25"/>
      <c r="B952" s="92" t="s">
        <v>134</v>
      </c>
      <c r="C952" s="12"/>
      <c r="D952" s="93"/>
      <c r="E952" s="94">
        <v>0</v>
      </c>
      <c r="F952" s="94">
        <v>0</v>
      </c>
      <c r="G952" s="94">
        <v>0</v>
      </c>
      <c r="H952" s="94">
        <v>0</v>
      </c>
      <c r="I952" s="94">
        <v>0</v>
      </c>
      <c r="J952" s="95">
        <v>0</v>
      </c>
      <c r="K952" s="94">
        <v>0</v>
      </c>
      <c r="L952" s="94">
        <v>0</v>
      </c>
      <c r="M952" s="96"/>
      <c r="N952" s="97" t="s">
        <v>134</v>
      </c>
      <c r="O952" s="98" t="s">
        <v>116</v>
      </c>
      <c r="P952" s="98" t="s">
        <v>134</v>
      </c>
      <c r="Q952" s="30" t="s">
        <v>134</v>
      </c>
      <c r="R952" s="31" t="s">
        <v>134</v>
      </c>
      <c r="S952" s="32" t="s">
        <v>134</v>
      </c>
      <c r="T952" s="99"/>
      <c r="U952" s="99"/>
      <c r="V952" s="100" t="s">
        <v>134</v>
      </c>
      <c r="W952" s="101"/>
      <c r="X952" s="100" t="s">
        <v>134</v>
      </c>
      <c r="Y952" s="102"/>
      <c r="Z952" s="100" t="s">
        <v>134</v>
      </c>
      <c r="AA952" s="103"/>
      <c r="AB952" s="33">
        <v>2021</v>
      </c>
      <c r="AC952" s="58">
        <v>0</v>
      </c>
      <c r="AD952" s="104" t="s">
        <v>134</v>
      </c>
      <c r="AE952" s="105"/>
      <c r="AF952" s="106" t="s">
        <v>134</v>
      </c>
      <c r="AG952" s="105"/>
      <c r="AH952" s="106" t="s">
        <v>134</v>
      </c>
      <c r="AI952" s="103" t="s">
        <v>134</v>
      </c>
    </row>
    <row r="953" spans="1:35" ht="12" customHeight="1" x14ac:dyDescent="0.2">
      <c r="A953" s="25"/>
      <c r="B953" s="92" t="s">
        <v>134</v>
      </c>
      <c r="C953" s="12"/>
      <c r="D953" s="93"/>
      <c r="E953" s="94">
        <v>0</v>
      </c>
      <c r="F953" s="94">
        <v>0</v>
      </c>
      <c r="G953" s="94">
        <v>0</v>
      </c>
      <c r="H953" s="94">
        <v>0</v>
      </c>
      <c r="I953" s="94">
        <v>0</v>
      </c>
      <c r="J953" s="95">
        <v>0</v>
      </c>
      <c r="K953" s="94">
        <v>0</v>
      </c>
      <c r="L953" s="94">
        <v>0</v>
      </c>
      <c r="M953" s="96"/>
      <c r="N953" s="97" t="s">
        <v>134</v>
      </c>
      <c r="O953" s="98"/>
      <c r="P953" s="98"/>
      <c r="Q953" s="30" t="s">
        <v>134</v>
      </c>
      <c r="R953" s="31" t="s">
        <v>134</v>
      </c>
      <c r="S953" s="32" t="s">
        <v>134</v>
      </c>
      <c r="T953" s="99"/>
      <c r="U953" s="99"/>
      <c r="V953" s="100" t="s">
        <v>134</v>
      </c>
      <c r="W953" s="101"/>
      <c r="X953" s="100" t="s">
        <v>134</v>
      </c>
      <c r="Y953" s="102"/>
      <c r="Z953" s="100" t="s">
        <v>134</v>
      </c>
      <c r="AA953" s="103"/>
      <c r="AB953" s="33">
        <v>2021</v>
      </c>
      <c r="AC953" s="58">
        <v>0</v>
      </c>
      <c r="AD953" s="104" t="s">
        <v>134</v>
      </c>
      <c r="AE953" s="105"/>
      <c r="AF953" s="106" t="s">
        <v>134</v>
      </c>
      <c r="AG953" s="105"/>
      <c r="AH953" s="106" t="s">
        <v>134</v>
      </c>
      <c r="AI953" s="103"/>
    </row>
    <row r="954" spans="1:35" ht="12" customHeight="1" x14ac:dyDescent="0.2">
      <c r="A954" s="25"/>
      <c r="B954" s="92" t="s">
        <v>134</v>
      </c>
      <c r="C954" s="107"/>
      <c r="D954" s="93"/>
      <c r="E954" s="94">
        <v>0</v>
      </c>
      <c r="F954" s="94">
        <v>0</v>
      </c>
      <c r="G954" s="94">
        <v>0</v>
      </c>
      <c r="H954" s="94">
        <v>0</v>
      </c>
      <c r="I954" s="94">
        <v>0</v>
      </c>
      <c r="J954" s="95">
        <v>0</v>
      </c>
      <c r="K954" s="94">
        <v>0</v>
      </c>
      <c r="L954" s="94">
        <v>0</v>
      </c>
      <c r="M954" s="96"/>
      <c r="N954" s="97" t="s">
        <v>134</v>
      </c>
      <c r="O954" s="98"/>
      <c r="P954" s="98"/>
      <c r="Q954" s="30" t="s">
        <v>134</v>
      </c>
      <c r="R954" s="31" t="s">
        <v>134</v>
      </c>
      <c r="S954" s="32" t="s">
        <v>134</v>
      </c>
      <c r="T954" s="99"/>
      <c r="U954" s="99"/>
      <c r="V954" s="100" t="s">
        <v>134</v>
      </c>
      <c r="W954" s="101"/>
      <c r="X954" s="100" t="s">
        <v>134</v>
      </c>
      <c r="Y954" s="102"/>
      <c r="Z954" s="100" t="s">
        <v>134</v>
      </c>
      <c r="AA954" s="103"/>
      <c r="AB954" s="33">
        <v>2021</v>
      </c>
      <c r="AC954" s="58">
        <v>0</v>
      </c>
      <c r="AD954" s="104" t="s">
        <v>134</v>
      </c>
      <c r="AE954" s="105"/>
      <c r="AF954" s="106" t="s">
        <v>134</v>
      </c>
      <c r="AG954" s="105"/>
      <c r="AH954" s="106" t="s">
        <v>134</v>
      </c>
      <c r="AI954" s="103"/>
    </row>
    <row r="955" spans="1:35" ht="12" customHeight="1" x14ac:dyDescent="0.2">
      <c r="A955" s="25"/>
      <c r="B955" s="92" t="s">
        <v>134</v>
      </c>
      <c r="C955" s="34"/>
      <c r="D955" s="93"/>
      <c r="E955" s="94">
        <v>0</v>
      </c>
      <c r="F955" s="94">
        <v>0</v>
      </c>
      <c r="G955" s="94">
        <v>0</v>
      </c>
      <c r="H955" s="94">
        <v>0</v>
      </c>
      <c r="I955" s="94">
        <v>0</v>
      </c>
      <c r="J955" s="95">
        <v>0</v>
      </c>
      <c r="K955" s="94">
        <v>0</v>
      </c>
      <c r="L955" s="94">
        <v>0</v>
      </c>
      <c r="M955" s="96"/>
      <c r="N955" s="97" t="s">
        <v>134</v>
      </c>
      <c r="O955" s="98"/>
      <c r="P955" s="98"/>
      <c r="Q955" s="30" t="s">
        <v>134</v>
      </c>
      <c r="R955" s="31" t="s">
        <v>134</v>
      </c>
      <c r="S955" s="32" t="s">
        <v>134</v>
      </c>
      <c r="T955" s="99"/>
      <c r="U955" s="99"/>
      <c r="V955" s="100" t="s">
        <v>134</v>
      </c>
      <c r="W955" s="101"/>
      <c r="X955" s="100" t="s">
        <v>134</v>
      </c>
      <c r="Y955" s="102"/>
      <c r="Z955" s="100" t="s">
        <v>134</v>
      </c>
      <c r="AA955" s="103"/>
      <c r="AB955" s="33">
        <v>2021</v>
      </c>
      <c r="AC955" s="58">
        <v>0</v>
      </c>
      <c r="AD955" s="104" t="s">
        <v>134</v>
      </c>
      <c r="AE955" s="105"/>
      <c r="AF955" s="106" t="s">
        <v>134</v>
      </c>
      <c r="AG955" s="105"/>
      <c r="AH955" s="106" t="s">
        <v>134</v>
      </c>
      <c r="AI955" s="103"/>
    </row>
    <row r="956" spans="1:35" ht="12" customHeight="1" x14ac:dyDescent="0.2">
      <c r="A956" s="25"/>
      <c r="B956" s="92" t="s">
        <v>134</v>
      </c>
      <c r="C956" s="107"/>
      <c r="D956" s="93"/>
      <c r="E956" s="94">
        <v>0</v>
      </c>
      <c r="F956" s="94">
        <v>0</v>
      </c>
      <c r="G956" s="94">
        <v>0</v>
      </c>
      <c r="H956" s="94">
        <v>0</v>
      </c>
      <c r="I956" s="94">
        <v>0</v>
      </c>
      <c r="J956" s="95">
        <v>0</v>
      </c>
      <c r="K956" s="94">
        <v>0</v>
      </c>
      <c r="L956" s="94">
        <v>0</v>
      </c>
      <c r="M956" s="96"/>
      <c r="N956" s="97" t="s">
        <v>134</v>
      </c>
      <c r="O956" s="98"/>
      <c r="P956" s="98"/>
      <c r="Q956" s="30" t="s">
        <v>134</v>
      </c>
      <c r="R956" s="31" t="s">
        <v>134</v>
      </c>
      <c r="S956" s="32" t="s">
        <v>134</v>
      </c>
      <c r="T956" s="99"/>
      <c r="U956" s="99"/>
      <c r="V956" s="100" t="s">
        <v>134</v>
      </c>
      <c r="W956" s="101"/>
      <c r="X956" s="100" t="s">
        <v>134</v>
      </c>
      <c r="Y956" s="102"/>
      <c r="Z956" s="100" t="s">
        <v>134</v>
      </c>
      <c r="AA956" s="103"/>
      <c r="AB956" s="33">
        <v>2021</v>
      </c>
      <c r="AC956" s="58">
        <v>0</v>
      </c>
      <c r="AD956" s="104" t="s">
        <v>134</v>
      </c>
      <c r="AE956" s="105"/>
      <c r="AF956" s="106" t="s">
        <v>134</v>
      </c>
      <c r="AG956" s="105"/>
      <c r="AH956" s="106" t="s">
        <v>134</v>
      </c>
      <c r="AI956" s="103"/>
    </row>
    <row r="957" spans="1:35" ht="12" customHeight="1" x14ac:dyDescent="0.2">
      <c r="A957" s="25"/>
      <c r="B957" s="92" t="s">
        <v>134</v>
      </c>
      <c r="C957" s="107"/>
      <c r="D957" s="93"/>
      <c r="E957" s="94">
        <v>0</v>
      </c>
      <c r="F957" s="94">
        <v>0</v>
      </c>
      <c r="G957" s="94">
        <v>0</v>
      </c>
      <c r="H957" s="94">
        <v>0</v>
      </c>
      <c r="I957" s="94">
        <v>0</v>
      </c>
      <c r="J957" s="95">
        <v>0</v>
      </c>
      <c r="K957" s="94">
        <v>0</v>
      </c>
      <c r="L957" s="94">
        <v>0</v>
      </c>
      <c r="M957" s="96"/>
      <c r="N957" s="97" t="s">
        <v>134</v>
      </c>
      <c r="O957" s="98"/>
      <c r="P957" s="98"/>
      <c r="Q957" s="30" t="s">
        <v>134</v>
      </c>
      <c r="R957" s="31" t="s">
        <v>134</v>
      </c>
      <c r="S957" s="32" t="s">
        <v>134</v>
      </c>
      <c r="T957" s="99"/>
      <c r="U957" s="99"/>
      <c r="V957" s="100" t="s">
        <v>134</v>
      </c>
      <c r="W957" s="101"/>
      <c r="X957" s="100" t="s">
        <v>134</v>
      </c>
      <c r="Y957" s="102"/>
      <c r="Z957" s="100" t="s">
        <v>134</v>
      </c>
      <c r="AA957" s="103"/>
      <c r="AB957" s="33">
        <v>2021</v>
      </c>
      <c r="AC957" s="58">
        <v>0</v>
      </c>
      <c r="AD957" s="104" t="s">
        <v>134</v>
      </c>
      <c r="AE957" s="105"/>
      <c r="AF957" s="106" t="s">
        <v>134</v>
      </c>
      <c r="AG957" s="105"/>
      <c r="AH957" s="106" t="s">
        <v>134</v>
      </c>
      <c r="AI957" s="103"/>
    </row>
    <row r="958" spans="1:35" ht="12" customHeight="1" x14ac:dyDescent="0.2">
      <c r="A958" s="25"/>
      <c r="B958" s="92" t="s">
        <v>134</v>
      </c>
      <c r="C958" s="107"/>
      <c r="D958" s="93"/>
      <c r="E958" s="94">
        <v>0</v>
      </c>
      <c r="F958" s="94">
        <v>0</v>
      </c>
      <c r="G958" s="94">
        <v>0</v>
      </c>
      <c r="H958" s="94">
        <v>0</v>
      </c>
      <c r="I958" s="94">
        <v>0</v>
      </c>
      <c r="J958" s="95">
        <v>0</v>
      </c>
      <c r="K958" s="94">
        <v>0</v>
      </c>
      <c r="L958" s="94">
        <v>0</v>
      </c>
      <c r="M958" s="96"/>
      <c r="N958" s="97" t="s">
        <v>134</v>
      </c>
      <c r="O958" s="98"/>
      <c r="P958" s="98"/>
      <c r="Q958" s="30" t="s">
        <v>134</v>
      </c>
      <c r="R958" s="31" t="s">
        <v>134</v>
      </c>
      <c r="S958" s="32" t="s">
        <v>134</v>
      </c>
      <c r="T958" s="99"/>
      <c r="U958" s="99"/>
      <c r="V958" s="100" t="s">
        <v>134</v>
      </c>
      <c r="W958" s="101"/>
      <c r="X958" s="100" t="s">
        <v>134</v>
      </c>
      <c r="Y958" s="102"/>
      <c r="Z958" s="100" t="s">
        <v>134</v>
      </c>
      <c r="AA958" s="103"/>
      <c r="AB958" s="33">
        <v>2021</v>
      </c>
      <c r="AC958" s="58">
        <v>0</v>
      </c>
      <c r="AD958" s="104" t="s">
        <v>134</v>
      </c>
      <c r="AE958" s="105"/>
      <c r="AF958" s="106" t="s">
        <v>134</v>
      </c>
      <c r="AG958" s="105"/>
      <c r="AH958" s="106" t="s">
        <v>134</v>
      </c>
      <c r="AI958" s="103"/>
    </row>
    <row r="959" spans="1:35" ht="12" customHeight="1" thickBot="1" x14ac:dyDescent="0.25">
      <c r="A959" s="25"/>
      <c r="B959" s="191" t="s">
        <v>134</v>
      </c>
      <c r="C959" s="192"/>
      <c r="D959" s="193"/>
      <c r="E959" s="194">
        <v>0</v>
      </c>
      <c r="F959" s="194">
        <v>0</v>
      </c>
      <c r="G959" s="194">
        <v>0</v>
      </c>
      <c r="H959" s="194">
        <v>0</v>
      </c>
      <c r="I959" s="194">
        <v>0</v>
      </c>
      <c r="J959" s="195">
        <v>0</v>
      </c>
      <c r="K959" s="194">
        <v>0</v>
      </c>
      <c r="L959" s="194">
        <v>0</v>
      </c>
      <c r="M959" s="196"/>
      <c r="N959" s="197" t="s">
        <v>134</v>
      </c>
      <c r="O959" s="198"/>
      <c r="P959" s="198"/>
      <c r="Q959" s="59" t="s">
        <v>134</v>
      </c>
      <c r="R959" s="60" t="s">
        <v>134</v>
      </c>
      <c r="S959" s="61" t="s">
        <v>134</v>
      </c>
      <c r="T959" s="199"/>
      <c r="U959" s="199"/>
      <c r="V959" s="200" t="s">
        <v>134</v>
      </c>
      <c r="W959" s="201"/>
      <c r="X959" s="200" t="s">
        <v>134</v>
      </c>
      <c r="Y959" s="202"/>
      <c r="Z959" s="200" t="s">
        <v>134</v>
      </c>
      <c r="AA959" s="203"/>
      <c r="AB959" s="62">
        <v>2021</v>
      </c>
      <c r="AC959" s="63">
        <v>0</v>
      </c>
      <c r="AD959" s="204" t="s">
        <v>134</v>
      </c>
      <c r="AE959" s="205"/>
      <c r="AF959" s="206" t="s">
        <v>134</v>
      </c>
      <c r="AG959" s="205"/>
      <c r="AH959" s="206" t="s">
        <v>134</v>
      </c>
      <c r="AI959" s="203"/>
    </row>
    <row r="960" spans="1:35" ht="18" customHeight="1" thickBot="1" x14ac:dyDescent="0.25">
      <c r="B960" s="39"/>
      <c r="C960" s="40"/>
      <c r="D960" s="40"/>
      <c r="E960" s="40"/>
      <c r="F960" s="41"/>
      <c r="G960" s="41"/>
      <c r="H960" s="41"/>
      <c r="I960" s="42"/>
      <c r="J960" s="43"/>
      <c r="K960" s="44"/>
      <c r="L960" s="44"/>
      <c r="M960" s="44"/>
      <c r="N960" s="45"/>
      <c r="O960" s="46"/>
      <c r="P960" s="45"/>
      <c r="Q960" s="45"/>
      <c r="R960" s="45"/>
      <c r="S960" s="45"/>
      <c r="T960" s="45"/>
      <c r="U960" s="45"/>
      <c r="V960" s="45"/>
      <c r="W960" s="45"/>
      <c r="X960" s="45"/>
      <c r="Y960" s="45"/>
      <c r="Z960" s="45"/>
      <c r="AA960" s="45"/>
      <c r="AB960" s="45"/>
      <c r="AC960" s="45"/>
      <c r="AD960" s="40"/>
      <c r="AE960" s="40"/>
      <c r="AF960" s="40"/>
      <c r="AG960" s="40"/>
      <c r="AH960" s="40"/>
      <c r="AI960" s="47"/>
    </row>
    <row r="961" spans="1:35" ht="25.5" customHeight="1" thickBot="1" x14ac:dyDescent="0.25">
      <c r="B961" s="171">
        <v>86</v>
      </c>
      <c r="C961" s="171" t="s">
        <v>364</v>
      </c>
      <c r="D961" s="172">
        <v>1</v>
      </c>
      <c r="E961" s="173">
        <v>1058002529</v>
      </c>
      <c r="F961" s="173">
        <v>1435342321</v>
      </c>
      <c r="G961" s="173">
        <v>9486885</v>
      </c>
      <c r="H961" s="173">
        <v>19780533</v>
      </c>
      <c r="I961" s="173">
        <v>1048515644</v>
      </c>
      <c r="J961" s="173">
        <v>1415561788</v>
      </c>
      <c r="K961" s="173">
        <v>108608439</v>
      </c>
      <c r="L961" s="173">
        <v>3851737</v>
      </c>
      <c r="M961" s="174">
        <v>1</v>
      </c>
      <c r="N961" s="174">
        <v>3.5</v>
      </c>
      <c r="O961" s="175" t="s">
        <v>116</v>
      </c>
      <c r="P961" s="175">
        <v>0</v>
      </c>
      <c r="Q961" s="52">
        <v>700000000</v>
      </c>
      <c r="R961" s="227">
        <v>1188515644</v>
      </c>
      <c r="S961" s="73" t="s">
        <v>128</v>
      </c>
      <c r="T961" s="69" t="s">
        <v>163</v>
      </c>
      <c r="U961" s="69">
        <v>111.52264721244117</v>
      </c>
      <c r="V961" s="70" t="s">
        <v>128</v>
      </c>
      <c r="W961" s="71">
        <v>1.3781056066276193E-2</v>
      </c>
      <c r="X961" s="70" t="s">
        <v>128</v>
      </c>
      <c r="Y961" s="72">
        <v>28.197262429911493</v>
      </c>
      <c r="Z961" s="70" t="s">
        <v>128</v>
      </c>
      <c r="AA961" s="70" t="s">
        <v>128</v>
      </c>
      <c r="AB961" s="23">
        <v>2021</v>
      </c>
      <c r="AC961" s="24">
        <v>1579.8582770333485</v>
      </c>
      <c r="AD961" s="74" t="s">
        <v>443</v>
      </c>
      <c r="AE961" s="75">
        <v>7.6724619102250022E-2</v>
      </c>
      <c r="AF961" s="73" t="s">
        <v>128</v>
      </c>
      <c r="AG961" s="75">
        <v>7.566727282473823E-2</v>
      </c>
      <c r="AH961" s="73" t="s">
        <v>128</v>
      </c>
      <c r="AI961" s="70" t="s">
        <v>128</v>
      </c>
    </row>
    <row r="962" spans="1:35" ht="12" customHeight="1" x14ac:dyDescent="0.2">
      <c r="A962" s="25"/>
      <c r="B962" s="176">
        <v>86.1</v>
      </c>
      <c r="C962" s="177" t="s">
        <v>361</v>
      </c>
      <c r="D962" s="178">
        <v>0.45</v>
      </c>
      <c r="E962" s="94">
        <v>885095089</v>
      </c>
      <c r="F962" s="94">
        <v>1262434881</v>
      </c>
      <c r="G962" s="94">
        <v>430996</v>
      </c>
      <c r="H962" s="94">
        <v>10724644</v>
      </c>
      <c r="I962" s="94">
        <v>884664093</v>
      </c>
      <c r="J962" s="95">
        <v>1251710237</v>
      </c>
      <c r="K962" s="94">
        <v>102834006</v>
      </c>
      <c r="L962" s="94">
        <v>3851737</v>
      </c>
      <c r="M962" s="180"/>
      <c r="N962" s="181" t="s">
        <v>134</v>
      </c>
      <c r="O962" s="182" t="s">
        <v>116</v>
      </c>
      <c r="P962" s="182" t="s">
        <v>134</v>
      </c>
      <c r="Q962" s="53" t="s">
        <v>134</v>
      </c>
      <c r="R962" s="54" t="s">
        <v>134</v>
      </c>
      <c r="S962" s="55" t="s">
        <v>134</v>
      </c>
      <c r="T962" s="183" t="s">
        <v>163</v>
      </c>
      <c r="U962" s="183"/>
      <c r="V962" s="184" t="s">
        <v>134</v>
      </c>
      <c r="W962" s="185"/>
      <c r="X962" s="184" t="s">
        <v>134</v>
      </c>
      <c r="Y962" s="186"/>
      <c r="Z962" s="184" t="s">
        <v>134</v>
      </c>
      <c r="AA962" s="187"/>
      <c r="AB962" s="56">
        <v>2021</v>
      </c>
      <c r="AC962" s="57">
        <v>1389.5418303934064</v>
      </c>
      <c r="AD962" s="188" t="s">
        <v>443</v>
      </c>
      <c r="AE962" s="189"/>
      <c r="AF962" s="190" t="s">
        <v>134</v>
      </c>
      <c r="AG962" s="189"/>
      <c r="AH962" s="190" t="s">
        <v>134</v>
      </c>
      <c r="AI962" s="187" t="s">
        <v>134</v>
      </c>
    </row>
    <row r="963" spans="1:35" ht="12" customHeight="1" x14ac:dyDescent="0.2">
      <c r="A963" s="25"/>
      <c r="B963" s="92">
        <v>86.199999999999989</v>
      </c>
      <c r="C963" s="12" t="s">
        <v>363</v>
      </c>
      <c r="D963" s="93">
        <v>0.45</v>
      </c>
      <c r="E963" s="94">
        <v>152907440</v>
      </c>
      <c r="F963" s="94">
        <v>152907440</v>
      </c>
      <c r="G963" s="94">
        <v>9055889</v>
      </c>
      <c r="H963" s="94">
        <v>9055889</v>
      </c>
      <c r="I963" s="94">
        <v>143851551</v>
      </c>
      <c r="J963" s="95">
        <v>143851551</v>
      </c>
      <c r="K963" s="94">
        <v>5774433</v>
      </c>
      <c r="L963" s="94">
        <v>0</v>
      </c>
      <c r="M963" s="96"/>
      <c r="N963" s="97" t="s">
        <v>134</v>
      </c>
      <c r="O963" s="98" t="s">
        <v>116</v>
      </c>
      <c r="P963" s="98" t="s">
        <v>134</v>
      </c>
      <c r="Q963" s="30" t="s">
        <v>134</v>
      </c>
      <c r="R963" s="31" t="s">
        <v>134</v>
      </c>
      <c r="S963" s="32" t="s">
        <v>134</v>
      </c>
      <c r="T963" s="99" t="s">
        <v>163</v>
      </c>
      <c r="U963" s="99"/>
      <c r="V963" s="100" t="s">
        <v>134</v>
      </c>
      <c r="W963" s="101"/>
      <c r="X963" s="100" t="s">
        <v>134</v>
      </c>
      <c r="Y963" s="102"/>
      <c r="Z963" s="100" t="s">
        <v>134</v>
      </c>
      <c r="AA963" s="103"/>
      <c r="AB963" s="33">
        <v>2021</v>
      </c>
      <c r="AC963" s="58">
        <v>168.30276733962484</v>
      </c>
      <c r="AD963" s="104" t="s">
        <v>443</v>
      </c>
      <c r="AE963" s="105"/>
      <c r="AF963" s="106" t="s">
        <v>134</v>
      </c>
      <c r="AG963" s="105"/>
      <c r="AH963" s="106" t="s">
        <v>134</v>
      </c>
      <c r="AI963" s="103" t="s">
        <v>134</v>
      </c>
    </row>
    <row r="964" spans="1:35" ht="12" customHeight="1" x14ac:dyDescent="0.2">
      <c r="A964" s="25"/>
      <c r="B964" s="92">
        <v>86.299999999999983</v>
      </c>
      <c r="C964" s="12" t="s">
        <v>362</v>
      </c>
      <c r="D964" s="93">
        <v>0.1</v>
      </c>
      <c r="E964" s="94">
        <v>20000000</v>
      </c>
      <c r="F964" s="94">
        <v>20000000</v>
      </c>
      <c r="G964" s="94">
        <v>0</v>
      </c>
      <c r="H964" s="94">
        <v>0</v>
      </c>
      <c r="I964" s="94">
        <v>20000000</v>
      </c>
      <c r="J964" s="95">
        <v>20000000</v>
      </c>
      <c r="K964" s="94">
        <v>0</v>
      </c>
      <c r="L964" s="94">
        <v>0</v>
      </c>
      <c r="M964" s="96"/>
      <c r="N964" s="97" t="s">
        <v>134</v>
      </c>
      <c r="O964" s="98"/>
      <c r="P964" s="98"/>
      <c r="Q964" s="30" t="s">
        <v>134</v>
      </c>
      <c r="R964" s="31" t="s">
        <v>134</v>
      </c>
      <c r="S964" s="32" t="s">
        <v>134</v>
      </c>
      <c r="T964" s="99" t="s">
        <v>163</v>
      </c>
      <c r="U964" s="99"/>
      <c r="V964" s="100" t="s">
        <v>134</v>
      </c>
      <c r="W964" s="101"/>
      <c r="X964" s="100" t="s">
        <v>134</v>
      </c>
      <c r="Y964" s="102"/>
      <c r="Z964" s="100" t="s">
        <v>134</v>
      </c>
      <c r="AA964" s="103"/>
      <c r="AB964" s="33">
        <v>2021</v>
      </c>
      <c r="AC964" s="58">
        <v>22.013679300317218</v>
      </c>
      <c r="AD964" s="104" t="s">
        <v>443</v>
      </c>
      <c r="AE964" s="105"/>
      <c r="AF964" s="106" t="s">
        <v>134</v>
      </c>
      <c r="AG964" s="105"/>
      <c r="AH964" s="106" t="s">
        <v>134</v>
      </c>
      <c r="AI964" s="103"/>
    </row>
    <row r="965" spans="1:35" ht="12" customHeight="1" x14ac:dyDescent="0.2">
      <c r="A965" s="25"/>
      <c r="B965" s="92" t="s">
        <v>134</v>
      </c>
      <c r="C965" s="107"/>
      <c r="D965" s="93"/>
      <c r="E965" s="94">
        <v>0</v>
      </c>
      <c r="F965" s="94">
        <v>0</v>
      </c>
      <c r="G965" s="94">
        <v>0</v>
      </c>
      <c r="H965" s="94">
        <v>0</v>
      </c>
      <c r="I965" s="94">
        <v>0</v>
      </c>
      <c r="J965" s="95">
        <v>0</v>
      </c>
      <c r="K965" s="94">
        <v>0</v>
      </c>
      <c r="L965" s="94">
        <v>0</v>
      </c>
      <c r="M965" s="96"/>
      <c r="N965" s="97" t="s">
        <v>134</v>
      </c>
      <c r="O965" s="98"/>
      <c r="P965" s="98"/>
      <c r="Q965" s="30" t="s">
        <v>134</v>
      </c>
      <c r="R965" s="31" t="s">
        <v>134</v>
      </c>
      <c r="S965" s="32" t="s">
        <v>134</v>
      </c>
      <c r="T965" s="99"/>
      <c r="U965" s="99"/>
      <c r="V965" s="100" t="s">
        <v>134</v>
      </c>
      <c r="W965" s="101"/>
      <c r="X965" s="100" t="s">
        <v>134</v>
      </c>
      <c r="Y965" s="102"/>
      <c r="Z965" s="100" t="s">
        <v>134</v>
      </c>
      <c r="AA965" s="103"/>
      <c r="AB965" s="33">
        <v>2021</v>
      </c>
      <c r="AC965" s="58">
        <v>0</v>
      </c>
      <c r="AD965" s="104" t="s">
        <v>134</v>
      </c>
      <c r="AE965" s="105"/>
      <c r="AF965" s="106" t="s">
        <v>134</v>
      </c>
      <c r="AG965" s="105"/>
      <c r="AH965" s="106" t="s">
        <v>134</v>
      </c>
      <c r="AI965" s="103"/>
    </row>
    <row r="966" spans="1:35" ht="12" customHeight="1" x14ac:dyDescent="0.2">
      <c r="A966" s="25"/>
      <c r="B966" s="92" t="s">
        <v>134</v>
      </c>
      <c r="C966" s="34"/>
      <c r="D966" s="93"/>
      <c r="E966" s="94">
        <v>0</v>
      </c>
      <c r="F966" s="94">
        <v>0</v>
      </c>
      <c r="G966" s="94">
        <v>0</v>
      </c>
      <c r="H966" s="94">
        <v>0</v>
      </c>
      <c r="I966" s="94">
        <v>0</v>
      </c>
      <c r="J966" s="95">
        <v>0</v>
      </c>
      <c r="K966" s="94">
        <v>0</v>
      </c>
      <c r="L966" s="94">
        <v>0</v>
      </c>
      <c r="M966" s="96"/>
      <c r="N966" s="97" t="s">
        <v>134</v>
      </c>
      <c r="O966" s="98"/>
      <c r="P966" s="98"/>
      <c r="Q966" s="30" t="s">
        <v>134</v>
      </c>
      <c r="R966" s="31" t="s">
        <v>134</v>
      </c>
      <c r="S966" s="32" t="s">
        <v>134</v>
      </c>
      <c r="T966" s="99"/>
      <c r="U966" s="99"/>
      <c r="V966" s="100" t="s">
        <v>134</v>
      </c>
      <c r="W966" s="101"/>
      <c r="X966" s="100" t="s">
        <v>134</v>
      </c>
      <c r="Y966" s="102"/>
      <c r="Z966" s="100" t="s">
        <v>134</v>
      </c>
      <c r="AA966" s="103"/>
      <c r="AB966" s="33">
        <v>2021</v>
      </c>
      <c r="AC966" s="58">
        <v>0</v>
      </c>
      <c r="AD966" s="104" t="s">
        <v>134</v>
      </c>
      <c r="AE966" s="105"/>
      <c r="AF966" s="106" t="s">
        <v>134</v>
      </c>
      <c r="AG966" s="105"/>
      <c r="AH966" s="106" t="s">
        <v>134</v>
      </c>
      <c r="AI966" s="103"/>
    </row>
    <row r="967" spans="1:35" ht="12" customHeight="1" x14ac:dyDescent="0.2">
      <c r="A967" s="25"/>
      <c r="B967" s="92" t="s">
        <v>134</v>
      </c>
      <c r="C967" s="107"/>
      <c r="D967" s="93"/>
      <c r="E967" s="94">
        <v>0</v>
      </c>
      <c r="F967" s="94">
        <v>0</v>
      </c>
      <c r="G967" s="94">
        <v>0</v>
      </c>
      <c r="H967" s="94">
        <v>0</v>
      </c>
      <c r="I967" s="94">
        <v>0</v>
      </c>
      <c r="J967" s="95">
        <v>0</v>
      </c>
      <c r="K967" s="94">
        <v>0</v>
      </c>
      <c r="L967" s="94">
        <v>0</v>
      </c>
      <c r="M967" s="96"/>
      <c r="N967" s="97" t="s">
        <v>134</v>
      </c>
      <c r="O967" s="98"/>
      <c r="P967" s="98"/>
      <c r="Q967" s="30" t="s">
        <v>134</v>
      </c>
      <c r="R967" s="31" t="s">
        <v>134</v>
      </c>
      <c r="S967" s="32" t="s">
        <v>134</v>
      </c>
      <c r="T967" s="99"/>
      <c r="U967" s="99"/>
      <c r="V967" s="100" t="s">
        <v>134</v>
      </c>
      <c r="W967" s="101"/>
      <c r="X967" s="100" t="s">
        <v>134</v>
      </c>
      <c r="Y967" s="102"/>
      <c r="Z967" s="100" t="s">
        <v>134</v>
      </c>
      <c r="AA967" s="103"/>
      <c r="AB967" s="33">
        <v>2021</v>
      </c>
      <c r="AC967" s="58">
        <v>0</v>
      </c>
      <c r="AD967" s="104" t="s">
        <v>134</v>
      </c>
      <c r="AE967" s="105"/>
      <c r="AF967" s="106" t="s">
        <v>134</v>
      </c>
      <c r="AG967" s="105"/>
      <c r="AH967" s="106" t="s">
        <v>134</v>
      </c>
      <c r="AI967" s="103"/>
    </row>
    <row r="968" spans="1:35" ht="12" customHeight="1" x14ac:dyDescent="0.2">
      <c r="A968" s="25"/>
      <c r="B968" s="92" t="s">
        <v>134</v>
      </c>
      <c r="C968" s="107"/>
      <c r="D968" s="93"/>
      <c r="E968" s="94">
        <v>0</v>
      </c>
      <c r="F968" s="94">
        <v>0</v>
      </c>
      <c r="G968" s="94">
        <v>0</v>
      </c>
      <c r="H968" s="94">
        <v>0</v>
      </c>
      <c r="I968" s="94">
        <v>0</v>
      </c>
      <c r="J968" s="95">
        <v>0</v>
      </c>
      <c r="K968" s="94">
        <v>0</v>
      </c>
      <c r="L968" s="94">
        <v>0</v>
      </c>
      <c r="M968" s="96"/>
      <c r="N968" s="97" t="s">
        <v>134</v>
      </c>
      <c r="O968" s="98"/>
      <c r="P968" s="98"/>
      <c r="Q968" s="30" t="s">
        <v>134</v>
      </c>
      <c r="R968" s="31" t="s">
        <v>134</v>
      </c>
      <c r="S968" s="32" t="s">
        <v>134</v>
      </c>
      <c r="T968" s="99"/>
      <c r="U968" s="99"/>
      <c r="V968" s="100" t="s">
        <v>134</v>
      </c>
      <c r="W968" s="101"/>
      <c r="X968" s="100" t="s">
        <v>134</v>
      </c>
      <c r="Y968" s="102"/>
      <c r="Z968" s="100" t="s">
        <v>134</v>
      </c>
      <c r="AA968" s="103"/>
      <c r="AB968" s="33">
        <v>2021</v>
      </c>
      <c r="AC968" s="58">
        <v>0</v>
      </c>
      <c r="AD968" s="104" t="s">
        <v>134</v>
      </c>
      <c r="AE968" s="105"/>
      <c r="AF968" s="106" t="s">
        <v>134</v>
      </c>
      <c r="AG968" s="105"/>
      <c r="AH968" s="106" t="s">
        <v>134</v>
      </c>
      <c r="AI968" s="103"/>
    </row>
    <row r="969" spans="1:35" ht="12" customHeight="1" x14ac:dyDescent="0.2">
      <c r="A969" s="25"/>
      <c r="B969" s="92" t="s">
        <v>134</v>
      </c>
      <c r="C969" s="107"/>
      <c r="D969" s="93"/>
      <c r="E969" s="94">
        <v>0</v>
      </c>
      <c r="F969" s="94">
        <v>0</v>
      </c>
      <c r="G969" s="94">
        <v>0</v>
      </c>
      <c r="H969" s="94">
        <v>0</v>
      </c>
      <c r="I969" s="94">
        <v>0</v>
      </c>
      <c r="J969" s="95">
        <v>0</v>
      </c>
      <c r="K969" s="94">
        <v>0</v>
      </c>
      <c r="L969" s="94">
        <v>0</v>
      </c>
      <c r="M969" s="96"/>
      <c r="N969" s="97" t="s">
        <v>134</v>
      </c>
      <c r="O969" s="98"/>
      <c r="P969" s="98"/>
      <c r="Q969" s="30" t="s">
        <v>134</v>
      </c>
      <c r="R969" s="31" t="s">
        <v>134</v>
      </c>
      <c r="S969" s="32" t="s">
        <v>134</v>
      </c>
      <c r="T969" s="99"/>
      <c r="U969" s="99"/>
      <c r="V969" s="100" t="s">
        <v>134</v>
      </c>
      <c r="W969" s="101"/>
      <c r="X969" s="100" t="s">
        <v>134</v>
      </c>
      <c r="Y969" s="102"/>
      <c r="Z969" s="100" t="s">
        <v>134</v>
      </c>
      <c r="AA969" s="103"/>
      <c r="AB969" s="33">
        <v>2021</v>
      </c>
      <c r="AC969" s="58">
        <v>0</v>
      </c>
      <c r="AD969" s="104" t="s">
        <v>134</v>
      </c>
      <c r="AE969" s="105"/>
      <c r="AF969" s="106" t="s">
        <v>134</v>
      </c>
      <c r="AG969" s="105"/>
      <c r="AH969" s="106" t="s">
        <v>134</v>
      </c>
      <c r="AI969" s="103"/>
    </row>
    <row r="970" spans="1:35" ht="12" customHeight="1" thickBot="1" x14ac:dyDescent="0.25">
      <c r="A970" s="25"/>
      <c r="B970" s="191" t="s">
        <v>134</v>
      </c>
      <c r="C970" s="192"/>
      <c r="D970" s="193"/>
      <c r="E970" s="194">
        <v>0</v>
      </c>
      <c r="F970" s="194">
        <v>0</v>
      </c>
      <c r="G970" s="194">
        <v>0</v>
      </c>
      <c r="H970" s="194">
        <v>0</v>
      </c>
      <c r="I970" s="194">
        <v>0</v>
      </c>
      <c r="J970" s="195">
        <v>0</v>
      </c>
      <c r="K970" s="194">
        <v>0</v>
      </c>
      <c r="L970" s="194">
        <v>0</v>
      </c>
      <c r="M970" s="196"/>
      <c r="N970" s="197" t="s">
        <v>134</v>
      </c>
      <c r="O970" s="198"/>
      <c r="P970" s="198"/>
      <c r="Q970" s="59" t="s">
        <v>134</v>
      </c>
      <c r="R970" s="60" t="s">
        <v>134</v>
      </c>
      <c r="S970" s="61" t="s">
        <v>134</v>
      </c>
      <c r="T970" s="199"/>
      <c r="U970" s="199"/>
      <c r="V970" s="200" t="s">
        <v>134</v>
      </c>
      <c r="W970" s="201"/>
      <c r="X970" s="200" t="s">
        <v>134</v>
      </c>
      <c r="Y970" s="202"/>
      <c r="Z970" s="200" t="s">
        <v>134</v>
      </c>
      <c r="AA970" s="203"/>
      <c r="AB970" s="62">
        <v>2021</v>
      </c>
      <c r="AC970" s="63">
        <v>0</v>
      </c>
      <c r="AD970" s="204" t="s">
        <v>134</v>
      </c>
      <c r="AE970" s="205"/>
      <c r="AF970" s="206" t="s">
        <v>134</v>
      </c>
      <c r="AG970" s="205"/>
      <c r="AH970" s="206" t="s">
        <v>134</v>
      </c>
      <c r="AI970" s="203"/>
    </row>
    <row r="971" spans="1:35" ht="18" customHeight="1" thickBot="1" x14ac:dyDescent="0.25">
      <c r="B971" s="39"/>
      <c r="C971" s="40"/>
      <c r="D971" s="40"/>
      <c r="E971" s="40"/>
      <c r="F971" s="41"/>
      <c r="G971" s="41"/>
      <c r="H971" s="41"/>
      <c r="I971" s="42"/>
      <c r="J971" s="43"/>
      <c r="K971" s="44"/>
      <c r="L971" s="44"/>
      <c r="M971" s="44"/>
      <c r="N971" s="45"/>
      <c r="O971" s="46"/>
      <c r="P971" s="45"/>
      <c r="Q971" s="45"/>
      <c r="R971" s="45"/>
      <c r="S971" s="45"/>
      <c r="T971" s="45"/>
      <c r="U971" s="45"/>
      <c r="V971" s="45"/>
      <c r="W971" s="45"/>
      <c r="X971" s="45"/>
      <c r="Y971" s="45"/>
      <c r="Z971" s="45"/>
      <c r="AA971" s="45"/>
      <c r="AB971" s="45"/>
      <c r="AC971" s="45"/>
      <c r="AD971" s="40"/>
      <c r="AE971" s="40"/>
      <c r="AF971" s="40"/>
      <c r="AG971" s="40"/>
      <c r="AH971" s="40"/>
      <c r="AI971" s="47"/>
    </row>
    <row r="972" spans="1:35" ht="25.5" customHeight="1" thickBot="1" x14ac:dyDescent="0.25">
      <c r="B972" s="171">
        <v>87</v>
      </c>
      <c r="C972" s="171" t="s">
        <v>365</v>
      </c>
      <c r="D972" s="172">
        <v>1</v>
      </c>
      <c r="E972" s="173">
        <v>120127488</v>
      </c>
      <c r="F972" s="173">
        <v>120127488</v>
      </c>
      <c r="G972" s="173">
        <v>219000</v>
      </c>
      <c r="H972" s="173">
        <v>219000</v>
      </c>
      <c r="I972" s="173">
        <v>119908488</v>
      </c>
      <c r="J972" s="173">
        <v>119908488</v>
      </c>
      <c r="K972" s="173">
        <v>19908488</v>
      </c>
      <c r="L972" s="173">
        <v>1.0000000000000001E-5</v>
      </c>
      <c r="M972" s="174">
        <v>1</v>
      </c>
      <c r="N972" s="174">
        <v>3.5</v>
      </c>
      <c r="O972" s="175" t="s">
        <v>116</v>
      </c>
      <c r="P972" s="175">
        <v>0</v>
      </c>
      <c r="Q972" s="52">
        <v>700000000</v>
      </c>
      <c r="R972" s="227">
        <v>259908488</v>
      </c>
      <c r="S972" s="73" t="s">
        <v>128</v>
      </c>
      <c r="T972" s="69" t="s">
        <v>163</v>
      </c>
      <c r="U972" s="69">
        <v>548.52734246575346</v>
      </c>
      <c r="V972" s="70" t="s">
        <v>128</v>
      </c>
      <c r="W972" s="71">
        <v>1.8230631776800328E-3</v>
      </c>
      <c r="X972" s="70" t="s">
        <v>128</v>
      </c>
      <c r="Y972" s="72">
        <v>1990848799999.9998</v>
      </c>
      <c r="Z972" s="70" t="s">
        <v>128</v>
      </c>
      <c r="AA972" s="70" t="s">
        <v>128</v>
      </c>
      <c r="AB972" s="23">
        <v>2021</v>
      </c>
      <c r="AC972" s="24">
        <v>132.22239979923523</v>
      </c>
      <c r="AD972" s="74" t="s">
        <v>443</v>
      </c>
      <c r="AE972" s="75">
        <v>0.16603068166450402</v>
      </c>
      <c r="AF972" s="73" t="s">
        <v>128</v>
      </c>
      <c r="AG972" s="75">
        <v>0.16572799724239634</v>
      </c>
      <c r="AH972" s="73" t="s">
        <v>128</v>
      </c>
      <c r="AI972" s="70" t="s">
        <v>128</v>
      </c>
    </row>
    <row r="973" spans="1:35" ht="12" customHeight="1" x14ac:dyDescent="0.2">
      <c r="A973" s="25"/>
      <c r="B973" s="176">
        <v>87.1</v>
      </c>
      <c r="C973" s="177" t="s">
        <v>365</v>
      </c>
      <c r="D973" s="178">
        <v>1</v>
      </c>
      <c r="E973" s="94">
        <v>120127488</v>
      </c>
      <c r="F973" s="94">
        <v>120127488</v>
      </c>
      <c r="G973" s="94">
        <v>219000</v>
      </c>
      <c r="H973" s="94">
        <v>219000</v>
      </c>
      <c r="I973" s="94">
        <v>119908488</v>
      </c>
      <c r="J973" s="95">
        <v>119908488</v>
      </c>
      <c r="K973" s="94">
        <v>19908488</v>
      </c>
      <c r="L973" s="94">
        <v>1.0000000000000001E-5</v>
      </c>
      <c r="M973" s="180"/>
      <c r="N973" s="181" t="s">
        <v>134</v>
      </c>
      <c r="O973" s="182" t="s">
        <v>116</v>
      </c>
      <c r="P973" s="182" t="s">
        <v>134</v>
      </c>
      <c r="Q973" s="53" t="s">
        <v>134</v>
      </c>
      <c r="R973" s="54" t="s">
        <v>134</v>
      </c>
      <c r="S973" s="55" t="s">
        <v>134</v>
      </c>
      <c r="T973" s="183" t="s">
        <v>163</v>
      </c>
      <c r="U973" s="183"/>
      <c r="V973" s="184" t="s">
        <v>134</v>
      </c>
      <c r="W973" s="185"/>
      <c r="X973" s="184" t="s">
        <v>134</v>
      </c>
      <c r="Y973" s="186"/>
      <c r="Z973" s="184" t="s">
        <v>134</v>
      </c>
      <c r="AA973" s="187"/>
      <c r="AB973" s="56">
        <v>2021</v>
      </c>
      <c r="AC973" s="57">
        <v>132.22239979923523</v>
      </c>
      <c r="AD973" s="188" t="s">
        <v>443</v>
      </c>
      <c r="AE973" s="189"/>
      <c r="AF973" s="190" t="s">
        <v>134</v>
      </c>
      <c r="AG973" s="189"/>
      <c r="AH973" s="190" t="s">
        <v>134</v>
      </c>
      <c r="AI973" s="187" t="s">
        <v>134</v>
      </c>
    </row>
    <row r="974" spans="1:35" ht="12" customHeight="1" x14ac:dyDescent="0.2">
      <c r="A974" s="25"/>
      <c r="B974" s="92" t="s">
        <v>134</v>
      </c>
      <c r="C974" s="12"/>
      <c r="D974" s="93"/>
      <c r="E974" s="94">
        <v>0</v>
      </c>
      <c r="F974" s="94">
        <v>0</v>
      </c>
      <c r="G974" s="94">
        <v>0</v>
      </c>
      <c r="H974" s="94">
        <v>0</v>
      </c>
      <c r="I974" s="94">
        <v>0</v>
      </c>
      <c r="J974" s="95">
        <v>0</v>
      </c>
      <c r="K974" s="94">
        <v>0</v>
      </c>
      <c r="L974" s="94">
        <v>0</v>
      </c>
      <c r="M974" s="96"/>
      <c r="N974" s="97" t="s">
        <v>134</v>
      </c>
      <c r="O974" s="98" t="s">
        <v>116</v>
      </c>
      <c r="P974" s="98" t="s">
        <v>134</v>
      </c>
      <c r="Q974" s="30" t="s">
        <v>134</v>
      </c>
      <c r="R974" s="31" t="s">
        <v>134</v>
      </c>
      <c r="S974" s="32" t="s">
        <v>134</v>
      </c>
      <c r="T974" s="99"/>
      <c r="U974" s="99"/>
      <c r="V974" s="100" t="s">
        <v>134</v>
      </c>
      <c r="W974" s="101"/>
      <c r="X974" s="100" t="s">
        <v>134</v>
      </c>
      <c r="Y974" s="102"/>
      <c r="Z974" s="100" t="s">
        <v>134</v>
      </c>
      <c r="AA974" s="103"/>
      <c r="AB974" s="33">
        <v>2021</v>
      </c>
      <c r="AC974" s="58">
        <v>0</v>
      </c>
      <c r="AD974" s="104" t="s">
        <v>134</v>
      </c>
      <c r="AE974" s="105"/>
      <c r="AF974" s="106" t="s">
        <v>134</v>
      </c>
      <c r="AG974" s="105"/>
      <c r="AH974" s="106" t="s">
        <v>134</v>
      </c>
      <c r="AI974" s="103" t="s">
        <v>134</v>
      </c>
    </row>
    <row r="975" spans="1:35" ht="12" customHeight="1" x14ac:dyDescent="0.2">
      <c r="A975" s="25"/>
      <c r="B975" s="92" t="s">
        <v>134</v>
      </c>
      <c r="C975" s="12"/>
      <c r="D975" s="93"/>
      <c r="E975" s="94">
        <v>0</v>
      </c>
      <c r="F975" s="94">
        <v>0</v>
      </c>
      <c r="G975" s="94">
        <v>0</v>
      </c>
      <c r="H975" s="94">
        <v>0</v>
      </c>
      <c r="I975" s="94">
        <v>0</v>
      </c>
      <c r="J975" s="95">
        <v>0</v>
      </c>
      <c r="K975" s="94">
        <v>0</v>
      </c>
      <c r="L975" s="94">
        <v>0</v>
      </c>
      <c r="M975" s="96"/>
      <c r="N975" s="97" t="s">
        <v>134</v>
      </c>
      <c r="O975" s="98"/>
      <c r="P975" s="98"/>
      <c r="Q975" s="30" t="s">
        <v>134</v>
      </c>
      <c r="R975" s="31" t="s">
        <v>134</v>
      </c>
      <c r="S975" s="32" t="s">
        <v>134</v>
      </c>
      <c r="T975" s="99"/>
      <c r="U975" s="99"/>
      <c r="V975" s="100" t="s">
        <v>134</v>
      </c>
      <c r="W975" s="101"/>
      <c r="X975" s="100" t="s">
        <v>134</v>
      </c>
      <c r="Y975" s="102"/>
      <c r="Z975" s="100" t="s">
        <v>134</v>
      </c>
      <c r="AA975" s="103"/>
      <c r="AB975" s="33">
        <v>2021</v>
      </c>
      <c r="AC975" s="58">
        <v>0</v>
      </c>
      <c r="AD975" s="104" t="s">
        <v>134</v>
      </c>
      <c r="AE975" s="105"/>
      <c r="AF975" s="106" t="s">
        <v>134</v>
      </c>
      <c r="AG975" s="105"/>
      <c r="AH975" s="106" t="s">
        <v>134</v>
      </c>
      <c r="AI975" s="103"/>
    </row>
    <row r="976" spans="1:35" ht="12" customHeight="1" x14ac:dyDescent="0.2">
      <c r="A976" s="25"/>
      <c r="B976" s="92" t="s">
        <v>134</v>
      </c>
      <c r="C976" s="107"/>
      <c r="D976" s="93"/>
      <c r="E976" s="94">
        <v>0</v>
      </c>
      <c r="F976" s="94">
        <v>0</v>
      </c>
      <c r="G976" s="94">
        <v>0</v>
      </c>
      <c r="H976" s="94">
        <v>0</v>
      </c>
      <c r="I976" s="94">
        <v>0</v>
      </c>
      <c r="J976" s="95">
        <v>0</v>
      </c>
      <c r="K976" s="94">
        <v>0</v>
      </c>
      <c r="L976" s="94">
        <v>0</v>
      </c>
      <c r="M976" s="96"/>
      <c r="N976" s="97" t="s">
        <v>134</v>
      </c>
      <c r="O976" s="98"/>
      <c r="P976" s="98"/>
      <c r="Q976" s="30" t="s">
        <v>134</v>
      </c>
      <c r="R976" s="31" t="s">
        <v>134</v>
      </c>
      <c r="S976" s="32" t="s">
        <v>134</v>
      </c>
      <c r="T976" s="99"/>
      <c r="U976" s="99"/>
      <c r="V976" s="100" t="s">
        <v>134</v>
      </c>
      <c r="W976" s="101"/>
      <c r="X976" s="100" t="s">
        <v>134</v>
      </c>
      <c r="Y976" s="102"/>
      <c r="Z976" s="100" t="s">
        <v>134</v>
      </c>
      <c r="AA976" s="103"/>
      <c r="AB976" s="33">
        <v>2021</v>
      </c>
      <c r="AC976" s="58">
        <v>0</v>
      </c>
      <c r="AD976" s="104" t="s">
        <v>134</v>
      </c>
      <c r="AE976" s="105"/>
      <c r="AF976" s="106" t="s">
        <v>134</v>
      </c>
      <c r="AG976" s="105"/>
      <c r="AH976" s="106" t="s">
        <v>134</v>
      </c>
      <c r="AI976" s="103"/>
    </row>
    <row r="977" spans="1:35" ht="12" customHeight="1" x14ac:dyDescent="0.2">
      <c r="A977" s="25"/>
      <c r="B977" s="92" t="s">
        <v>134</v>
      </c>
      <c r="C977" s="34"/>
      <c r="D977" s="93"/>
      <c r="E977" s="94">
        <v>0</v>
      </c>
      <c r="F977" s="94">
        <v>0</v>
      </c>
      <c r="G977" s="94">
        <v>0</v>
      </c>
      <c r="H977" s="94">
        <v>0</v>
      </c>
      <c r="I977" s="94">
        <v>0</v>
      </c>
      <c r="J977" s="95">
        <v>0</v>
      </c>
      <c r="K977" s="94">
        <v>0</v>
      </c>
      <c r="L977" s="94">
        <v>0</v>
      </c>
      <c r="M977" s="96"/>
      <c r="N977" s="97" t="s">
        <v>134</v>
      </c>
      <c r="O977" s="98"/>
      <c r="P977" s="98"/>
      <c r="Q977" s="30" t="s">
        <v>134</v>
      </c>
      <c r="R977" s="31" t="s">
        <v>134</v>
      </c>
      <c r="S977" s="32" t="s">
        <v>134</v>
      </c>
      <c r="T977" s="99"/>
      <c r="U977" s="99"/>
      <c r="V977" s="100" t="s">
        <v>134</v>
      </c>
      <c r="W977" s="101"/>
      <c r="X977" s="100" t="s">
        <v>134</v>
      </c>
      <c r="Y977" s="102"/>
      <c r="Z977" s="100" t="s">
        <v>134</v>
      </c>
      <c r="AA977" s="103"/>
      <c r="AB977" s="33">
        <v>2021</v>
      </c>
      <c r="AC977" s="58">
        <v>0</v>
      </c>
      <c r="AD977" s="104" t="s">
        <v>134</v>
      </c>
      <c r="AE977" s="105"/>
      <c r="AF977" s="106" t="s">
        <v>134</v>
      </c>
      <c r="AG977" s="105"/>
      <c r="AH977" s="106" t="s">
        <v>134</v>
      </c>
      <c r="AI977" s="103"/>
    </row>
    <row r="978" spans="1:35" ht="12" customHeight="1" x14ac:dyDescent="0.2">
      <c r="A978" s="25"/>
      <c r="B978" s="92" t="s">
        <v>134</v>
      </c>
      <c r="C978" s="107"/>
      <c r="D978" s="93"/>
      <c r="E978" s="94">
        <v>0</v>
      </c>
      <c r="F978" s="94">
        <v>0</v>
      </c>
      <c r="G978" s="94">
        <v>0</v>
      </c>
      <c r="H978" s="94">
        <v>0</v>
      </c>
      <c r="I978" s="94">
        <v>0</v>
      </c>
      <c r="J978" s="95">
        <v>0</v>
      </c>
      <c r="K978" s="94">
        <v>0</v>
      </c>
      <c r="L978" s="94">
        <v>0</v>
      </c>
      <c r="M978" s="96"/>
      <c r="N978" s="97" t="s">
        <v>134</v>
      </c>
      <c r="O978" s="98"/>
      <c r="P978" s="98"/>
      <c r="Q978" s="30" t="s">
        <v>134</v>
      </c>
      <c r="R978" s="31" t="s">
        <v>134</v>
      </c>
      <c r="S978" s="32" t="s">
        <v>134</v>
      </c>
      <c r="T978" s="99"/>
      <c r="U978" s="99"/>
      <c r="V978" s="100" t="s">
        <v>134</v>
      </c>
      <c r="W978" s="101"/>
      <c r="X978" s="100" t="s">
        <v>134</v>
      </c>
      <c r="Y978" s="102"/>
      <c r="Z978" s="100" t="s">
        <v>134</v>
      </c>
      <c r="AA978" s="103"/>
      <c r="AB978" s="33">
        <v>2021</v>
      </c>
      <c r="AC978" s="58">
        <v>0</v>
      </c>
      <c r="AD978" s="104" t="s">
        <v>134</v>
      </c>
      <c r="AE978" s="105"/>
      <c r="AF978" s="106" t="s">
        <v>134</v>
      </c>
      <c r="AG978" s="105"/>
      <c r="AH978" s="106" t="s">
        <v>134</v>
      </c>
      <c r="AI978" s="103"/>
    </row>
    <row r="979" spans="1:35" ht="12" customHeight="1" x14ac:dyDescent="0.2">
      <c r="A979" s="25"/>
      <c r="B979" s="92" t="s">
        <v>134</v>
      </c>
      <c r="C979" s="107"/>
      <c r="D979" s="93"/>
      <c r="E979" s="94">
        <v>0</v>
      </c>
      <c r="F979" s="94">
        <v>0</v>
      </c>
      <c r="G979" s="94">
        <v>0</v>
      </c>
      <c r="H979" s="94">
        <v>0</v>
      </c>
      <c r="I979" s="94">
        <v>0</v>
      </c>
      <c r="J979" s="95">
        <v>0</v>
      </c>
      <c r="K979" s="94">
        <v>0</v>
      </c>
      <c r="L979" s="94">
        <v>0</v>
      </c>
      <c r="M979" s="96"/>
      <c r="N979" s="97" t="s">
        <v>134</v>
      </c>
      <c r="O979" s="98"/>
      <c r="P979" s="98"/>
      <c r="Q979" s="30" t="s">
        <v>134</v>
      </c>
      <c r="R979" s="31" t="s">
        <v>134</v>
      </c>
      <c r="S979" s="32" t="s">
        <v>134</v>
      </c>
      <c r="T979" s="99"/>
      <c r="U979" s="99"/>
      <c r="V979" s="100" t="s">
        <v>134</v>
      </c>
      <c r="W979" s="101"/>
      <c r="X979" s="100" t="s">
        <v>134</v>
      </c>
      <c r="Y979" s="102"/>
      <c r="Z979" s="100" t="s">
        <v>134</v>
      </c>
      <c r="AA979" s="103"/>
      <c r="AB979" s="33">
        <v>2021</v>
      </c>
      <c r="AC979" s="58">
        <v>0</v>
      </c>
      <c r="AD979" s="104" t="s">
        <v>134</v>
      </c>
      <c r="AE979" s="105"/>
      <c r="AF979" s="106" t="s">
        <v>134</v>
      </c>
      <c r="AG979" s="105"/>
      <c r="AH979" s="106" t="s">
        <v>134</v>
      </c>
      <c r="AI979" s="103"/>
    </row>
    <row r="980" spans="1:35" ht="12" customHeight="1" x14ac:dyDescent="0.2">
      <c r="A980" s="25"/>
      <c r="B980" s="92" t="s">
        <v>134</v>
      </c>
      <c r="C980" s="107"/>
      <c r="D980" s="93"/>
      <c r="E980" s="94">
        <v>0</v>
      </c>
      <c r="F980" s="94">
        <v>0</v>
      </c>
      <c r="G980" s="94">
        <v>0</v>
      </c>
      <c r="H980" s="94">
        <v>0</v>
      </c>
      <c r="I980" s="94">
        <v>0</v>
      </c>
      <c r="J980" s="95">
        <v>0</v>
      </c>
      <c r="K980" s="94">
        <v>0</v>
      </c>
      <c r="L980" s="94">
        <v>0</v>
      </c>
      <c r="M980" s="96"/>
      <c r="N980" s="97" t="s">
        <v>134</v>
      </c>
      <c r="O980" s="98"/>
      <c r="P980" s="98"/>
      <c r="Q980" s="30" t="s">
        <v>134</v>
      </c>
      <c r="R980" s="31" t="s">
        <v>134</v>
      </c>
      <c r="S980" s="32" t="s">
        <v>134</v>
      </c>
      <c r="T980" s="99"/>
      <c r="U980" s="99"/>
      <c r="V980" s="100" t="s">
        <v>134</v>
      </c>
      <c r="W980" s="101"/>
      <c r="X980" s="100" t="s">
        <v>134</v>
      </c>
      <c r="Y980" s="102"/>
      <c r="Z980" s="100" t="s">
        <v>134</v>
      </c>
      <c r="AA980" s="103"/>
      <c r="AB980" s="33">
        <v>2021</v>
      </c>
      <c r="AC980" s="58">
        <v>0</v>
      </c>
      <c r="AD980" s="104" t="s">
        <v>134</v>
      </c>
      <c r="AE980" s="105"/>
      <c r="AF980" s="106" t="s">
        <v>134</v>
      </c>
      <c r="AG980" s="105"/>
      <c r="AH980" s="106" t="s">
        <v>134</v>
      </c>
      <c r="AI980" s="103"/>
    </row>
    <row r="981" spans="1:35" ht="12" customHeight="1" thickBot="1" x14ac:dyDescent="0.25">
      <c r="A981" s="25"/>
      <c r="B981" s="191" t="s">
        <v>134</v>
      </c>
      <c r="C981" s="192"/>
      <c r="D981" s="193"/>
      <c r="E981" s="194">
        <v>0</v>
      </c>
      <c r="F981" s="194">
        <v>0</v>
      </c>
      <c r="G981" s="194">
        <v>0</v>
      </c>
      <c r="H981" s="194">
        <v>0</v>
      </c>
      <c r="I981" s="194">
        <v>0</v>
      </c>
      <c r="J981" s="195">
        <v>0</v>
      </c>
      <c r="K981" s="194">
        <v>0</v>
      </c>
      <c r="L981" s="194">
        <v>0</v>
      </c>
      <c r="M981" s="196"/>
      <c r="N981" s="197" t="s">
        <v>134</v>
      </c>
      <c r="O981" s="198"/>
      <c r="P981" s="198"/>
      <c r="Q981" s="59" t="s">
        <v>134</v>
      </c>
      <c r="R981" s="60" t="s">
        <v>134</v>
      </c>
      <c r="S981" s="61" t="s">
        <v>134</v>
      </c>
      <c r="T981" s="199"/>
      <c r="U981" s="199"/>
      <c r="V981" s="200" t="s">
        <v>134</v>
      </c>
      <c r="W981" s="201"/>
      <c r="X981" s="200" t="s">
        <v>134</v>
      </c>
      <c r="Y981" s="202"/>
      <c r="Z981" s="200" t="s">
        <v>134</v>
      </c>
      <c r="AA981" s="203"/>
      <c r="AB981" s="62">
        <v>2021</v>
      </c>
      <c r="AC981" s="63">
        <v>0</v>
      </c>
      <c r="AD981" s="204" t="s">
        <v>134</v>
      </c>
      <c r="AE981" s="205"/>
      <c r="AF981" s="206" t="s">
        <v>134</v>
      </c>
      <c r="AG981" s="205"/>
      <c r="AH981" s="206" t="s">
        <v>134</v>
      </c>
      <c r="AI981" s="203"/>
    </row>
    <row r="982" spans="1:35" ht="18" customHeight="1" thickBot="1" x14ac:dyDescent="0.25">
      <c r="B982" s="39"/>
      <c r="C982" s="40"/>
      <c r="D982" s="40"/>
      <c r="E982" s="40"/>
      <c r="F982" s="41"/>
      <c r="G982" s="41"/>
      <c r="H982" s="41"/>
      <c r="I982" s="42"/>
      <c r="J982" s="43"/>
      <c r="K982" s="44"/>
      <c r="L982" s="44"/>
      <c r="M982" s="44"/>
      <c r="N982" s="45"/>
      <c r="O982" s="46"/>
      <c r="P982" s="45"/>
      <c r="Q982" s="45"/>
      <c r="R982" s="45"/>
      <c r="S982" s="45"/>
      <c r="T982" s="45"/>
      <c r="U982" s="45"/>
      <c r="V982" s="45"/>
      <c r="W982" s="45"/>
      <c r="X982" s="45"/>
      <c r="Y982" s="45"/>
      <c r="Z982" s="45"/>
      <c r="AA982" s="45"/>
      <c r="AB982" s="45"/>
      <c r="AC982" s="45"/>
      <c r="AD982" s="40"/>
      <c r="AE982" s="40"/>
      <c r="AF982" s="40"/>
      <c r="AG982" s="40"/>
      <c r="AH982" s="40"/>
      <c r="AI982" s="47"/>
    </row>
    <row r="983" spans="1:35" ht="25.5" customHeight="1" thickBot="1" x14ac:dyDescent="0.25">
      <c r="B983" s="171">
        <v>88</v>
      </c>
      <c r="C983" s="171" t="s">
        <v>366</v>
      </c>
      <c r="D983" s="172">
        <v>1</v>
      </c>
      <c r="E983" s="173">
        <v>25340580000</v>
      </c>
      <c r="F983" s="173">
        <v>27371387000</v>
      </c>
      <c r="G983" s="173">
        <v>3742581000</v>
      </c>
      <c r="H983" s="173">
        <v>5695168000</v>
      </c>
      <c r="I983" s="173">
        <v>21597999000</v>
      </c>
      <c r="J983" s="173">
        <v>21676219000</v>
      </c>
      <c r="K983" s="173">
        <v>1316589000</v>
      </c>
      <c r="L983" s="173">
        <v>12681000</v>
      </c>
      <c r="M983" s="174">
        <v>1</v>
      </c>
      <c r="N983" s="174">
        <v>3.5</v>
      </c>
      <c r="O983" s="175" t="s">
        <v>116</v>
      </c>
      <c r="P983" s="175">
        <v>0</v>
      </c>
      <c r="Q983" s="52">
        <v>700000000</v>
      </c>
      <c r="R983" s="227">
        <v>21737999000</v>
      </c>
      <c r="S983" s="73" t="s">
        <v>128</v>
      </c>
      <c r="T983" s="69" t="s">
        <v>163</v>
      </c>
      <c r="U983" s="69">
        <v>6.7708835159479515</v>
      </c>
      <c r="V983" s="70" t="s">
        <v>128</v>
      </c>
      <c r="W983" s="71">
        <v>0.2080701281232113</v>
      </c>
      <c r="X983" s="70" t="s">
        <v>128</v>
      </c>
      <c r="Y983" s="72">
        <v>103.82375207002602</v>
      </c>
      <c r="Z983" s="70" t="s">
        <v>128</v>
      </c>
      <c r="AA983" s="70" t="s">
        <v>128</v>
      </c>
      <c r="AB983" s="23">
        <v>2021</v>
      </c>
      <c r="AC983" s="24">
        <v>30127.246771143589</v>
      </c>
      <c r="AD983" s="74" t="s">
        <v>442</v>
      </c>
      <c r="AE983" s="75">
        <v>6.0738867788704291E-2</v>
      </c>
      <c r="AF983" s="73" t="s">
        <v>128</v>
      </c>
      <c r="AG983" s="75">
        <v>4.8100923785849799E-2</v>
      </c>
      <c r="AH983" s="73" t="s">
        <v>128</v>
      </c>
      <c r="AI983" s="70" t="s">
        <v>128</v>
      </c>
    </row>
    <row r="984" spans="1:35" ht="12" customHeight="1" x14ac:dyDescent="0.2">
      <c r="A984" s="25"/>
      <c r="B984" s="176">
        <v>88.1</v>
      </c>
      <c r="C984" s="177" t="s">
        <v>368</v>
      </c>
      <c r="D984" s="178">
        <v>0.9</v>
      </c>
      <c r="E984" s="94">
        <v>23106548000</v>
      </c>
      <c r="F984" s="94">
        <v>24841254000</v>
      </c>
      <c r="G984" s="94">
        <v>3301001000</v>
      </c>
      <c r="H984" s="94">
        <v>4969901000</v>
      </c>
      <c r="I984" s="94">
        <v>19805547000</v>
      </c>
      <c r="J984" s="95">
        <v>19871353000</v>
      </c>
      <c r="K984" s="94">
        <v>1108115000</v>
      </c>
      <c r="L984" s="94">
        <v>12681000</v>
      </c>
      <c r="M984" s="180"/>
      <c r="N984" s="181" t="s">
        <v>134</v>
      </c>
      <c r="O984" s="182" t="s">
        <v>116</v>
      </c>
      <c r="P984" s="182" t="s">
        <v>134</v>
      </c>
      <c r="Q984" s="53" t="s">
        <v>134</v>
      </c>
      <c r="R984" s="54" t="s">
        <v>134</v>
      </c>
      <c r="S984" s="55" t="s">
        <v>134</v>
      </c>
      <c r="T984" s="183" t="s">
        <v>163</v>
      </c>
      <c r="U984" s="183"/>
      <c r="V984" s="184" t="s">
        <v>134</v>
      </c>
      <c r="W984" s="185"/>
      <c r="X984" s="184" t="s">
        <v>134</v>
      </c>
      <c r="Y984" s="186"/>
      <c r="Z984" s="184" t="s">
        <v>134</v>
      </c>
      <c r="AA984" s="187"/>
      <c r="AB984" s="56">
        <v>2021</v>
      </c>
      <c r="AC984" s="57">
        <v>27342.369948686115</v>
      </c>
      <c r="AD984" s="188" t="s">
        <v>443</v>
      </c>
      <c r="AE984" s="189"/>
      <c r="AF984" s="190" t="s">
        <v>134</v>
      </c>
      <c r="AG984" s="189"/>
      <c r="AH984" s="190" t="s">
        <v>134</v>
      </c>
      <c r="AI984" s="187" t="s">
        <v>134</v>
      </c>
    </row>
    <row r="985" spans="1:35" ht="12" customHeight="1" x14ac:dyDescent="0.2">
      <c r="A985" s="25"/>
      <c r="B985" s="92">
        <v>88.199999999999989</v>
      </c>
      <c r="C985" s="12" t="s">
        <v>367</v>
      </c>
      <c r="D985" s="93">
        <v>0.1</v>
      </c>
      <c r="E985" s="94">
        <v>2234032000</v>
      </c>
      <c r="F985" s="94">
        <v>2530133000</v>
      </c>
      <c r="G985" s="94">
        <v>441580000</v>
      </c>
      <c r="H985" s="94">
        <v>725267000</v>
      </c>
      <c r="I985" s="94">
        <v>1792452000</v>
      </c>
      <c r="J985" s="95">
        <v>1804866000</v>
      </c>
      <c r="K985" s="94">
        <v>208474000</v>
      </c>
      <c r="L985" s="94">
        <v>0</v>
      </c>
      <c r="M985" s="96"/>
      <c r="N985" s="97" t="s">
        <v>134</v>
      </c>
      <c r="O985" s="98" t="s">
        <v>116</v>
      </c>
      <c r="P985" s="98" t="s">
        <v>134</v>
      </c>
      <c r="Q985" s="30" t="s">
        <v>134</v>
      </c>
      <c r="R985" s="31" t="s">
        <v>134</v>
      </c>
      <c r="S985" s="32" t="s">
        <v>134</v>
      </c>
      <c r="T985" s="99" t="s">
        <v>163</v>
      </c>
      <c r="U985" s="99"/>
      <c r="V985" s="100" t="s">
        <v>134</v>
      </c>
      <c r="W985" s="101"/>
      <c r="X985" s="100" t="s">
        <v>134</v>
      </c>
      <c r="Y985" s="102"/>
      <c r="Z985" s="100" t="s">
        <v>134</v>
      </c>
      <c r="AA985" s="103"/>
      <c r="AB985" s="33">
        <v>2021</v>
      </c>
      <c r="AC985" s="58">
        <v>2784.8768224574751</v>
      </c>
      <c r="AD985" s="104" t="s">
        <v>443</v>
      </c>
      <c r="AE985" s="105"/>
      <c r="AF985" s="106" t="s">
        <v>134</v>
      </c>
      <c r="AG985" s="105"/>
      <c r="AH985" s="106" t="s">
        <v>134</v>
      </c>
      <c r="AI985" s="103" t="s">
        <v>134</v>
      </c>
    </row>
    <row r="986" spans="1:35" ht="12" customHeight="1" x14ac:dyDescent="0.2">
      <c r="A986" s="25"/>
      <c r="B986" s="92" t="s">
        <v>134</v>
      </c>
      <c r="C986" s="12"/>
      <c r="D986" s="93"/>
      <c r="E986" s="94">
        <v>0</v>
      </c>
      <c r="F986" s="94">
        <v>0</v>
      </c>
      <c r="G986" s="94">
        <v>0</v>
      </c>
      <c r="H986" s="94">
        <v>0</v>
      </c>
      <c r="I986" s="94">
        <v>0</v>
      </c>
      <c r="J986" s="95">
        <v>0</v>
      </c>
      <c r="K986" s="94">
        <v>0</v>
      </c>
      <c r="L986" s="94">
        <v>0</v>
      </c>
      <c r="M986" s="96"/>
      <c r="N986" s="97" t="s">
        <v>134</v>
      </c>
      <c r="O986" s="98"/>
      <c r="P986" s="98"/>
      <c r="Q986" s="30" t="s">
        <v>134</v>
      </c>
      <c r="R986" s="31" t="s">
        <v>134</v>
      </c>
      <c r="S986" s="32" t="s">
        <v>134</v>
      </c>
      <c r="T986" s="99"/>
      <c r="U986" s="99"/>
      <c r="V986" s="100" t="s">
        <v>134</v>
      </c>
      <c r="W986" s="101"/>
      <c r="X986" s="100" t="s">
        <v>134</v>
      </c>
      <c r="Y986" s="102"/>
      <c r="Z986" s="100" t="s">
        <v>134</v>
      </c>
      <c r="AA986" s="103"/>
      <c r="AB986" s="33">
        <v>2021</v>
      </c>
      <c r="AC986" s="58">
        <v>0</v>
      </c>
      <c r="AD986" s="104" t="s">
        <v>134</v>
      </c>
      <c r="AE986" s="105"/>
      <c r="AF986" s="106" t="s">
        <v>134</v>
      </c>
      <c r="AG986" s="105"/>
      <c r="AH986" s="106" t="s">
        <v>134</v>
      </c>
      <c r="AI986" s="103"/>
    </row>
    <row r="987" spans="1:35" ht="12" customHeight="1" x14ac:dyDescent="0.2">
      <c r="A987" s="25"/>
      <c r="B987" s="92" t="s">
        <v>134</v>
      </c>
      <c r="C987" s="107"/>
      <c r="D987" s="93"/>
      <c r="E987" s="94">
        <v>0</v>
      </c>
      <c r="F987" s="94">
        <v>0</v>
      </c>
      <c r="G987" s="94">
        <v>0</v>
      </c>
      <c r="H987" s="94">
        <v>0</v>
      </c>
      <c r="I987" s="94">
        <v>0</v>
      </c>
      <c r="J987" s="95">
        <v>0</v>
      </c>
      <c r="K987" s="94">
        <v>0</v>
      </c>
      <c r="L987" s="94">
        <v>0</v>
      </c>
      <c r="M987" s="96"/>
      <c r="N987" s="97" t="s">
        <v>134</v>
      </c>
      <c r="O987" s="98"/>
      <c r="P987" s="98"/>
      <c r="Q987" s="30" t="s">
        <v>134</v>
      </c>
      <c r="R987" s="31" t="s">
        <v>134</v>
      </c>
      <c r="S987" s="32" t="s">
        <v>134</v>
      </c>
      <c r="T987" s="99"/>
      <c r="U987" s="99"/>
      <c r="V987" s="100" t="s">
        <v>134</v>
      </c>
      <c r="W987" s="101"/>
      <c r="X987" s="100" t="s">
        <v>134</v>
      </c>
      <c r="Y987" s="102"/>
      <c r="Z987" s="100" t="s">
        <v>134</v>
      </c>
      <c r="AA987" s="103"/>
      <c r="AB987" s="33">
        <v>2021</v>
      </c>
      <c r="AC987" s="58">
        <v>0</v>
      </c>
      <c r="AD987" s="104" t="s">
        <v>134</v>
      </c>
      <c r="AE987" s="105"/>
      <c r="AF987" s="106" t="s">
        <v>134</v>
      </c>
      <c r="AG987" s="105"/>
      <c r="AH987" s="106" t="s">
        <v>134</v>
      </c>
      <c r="AI987" s="103"/>
    </row>
    <row r="988" spans="1:35" ht="12" customHeight="1" x14ac:dyDescent="0.2">
      <c r="A988" s="25"/>
      <c r="B988" s="92" t="s">
        <v>134</v>
      </c>
      <c r="C988" s="34"/>
      <c r="D988" s="93"/>
      <c r="E988" s="94">
        <v>0</v>
      </c>
      <c r="F988" s="94">
        <v>0</v>
      </c>
      <c r="G988" s="94">
        <v>0</v>
      </c>
      <c r="H988" s="94">
        <v>0</v>
      </c>
      <c r="I988" s="94">
        <v>0</v>
      </c>
      <c r="J988" s="95">
        <v>0</v>
      </c>
      <c r="K988" s="94">
        <v>0</v>
      </c>
      <c r="L988" s="94">
        <v>0</v>
      </c>
      <c r="M988" s="96"/>
      <c r="N988" s="97" t="s">
        <v>134</v>
      </c>
      <c r="O988" s="98"/>
      <c r="P988" s="98"/>
      <c r="Q988" s="30" t="s">
        <v>134</v>
      </c>
      <c r="R988" s="31" t="s">
        <v>134</v>
      </c>
      <c r="S988" s="32" t="s">
        <v>134</v>
      </c>
      <c r="T988" s="99"/>
      <c r="U988" s="99"/>
      <c r="V988" s="100" t="s">
        <v>134</v>
      </c>
      <c r="W988" s="101"/>
      <c r="X988" s="100" t="s">
        <v>134</v>
      </c>
      <c r="Y988" s="102"/>
      <c r="Z988" s="100" t="s">
        <v>134</v>
      </c>
      <c r="AA988" s="103"/>
      <c r="AB988" s="33">
        <v>2021</v>
      </c>
      <c r="AC988" s="58">
        <v>0</v>
      </c>
      <c r="AD988" s="104" t="s">
        <v>134</v>
      </c>
      <c r="AE988" s="105"/>
      <c r="AF988" s="106" t="s">
        <v>134</v>
      </c>
      <c r="AG988" s="105"/>
      <c r="AH988" s="106" t="s">
        <v>134</v>
      </c>
      <c r="AI988" s="103"/>
    </row>
    <row r="989" spans="1:35" ht="12" customHeight="1" x14ac:dyDescent="0.2">
      <c r="A989" s="25"/>
      <c r="B989" s="92" t="s">
        <v>134</v>
      </c>
      <c r="C989" s="107"/>
      <c r="D989" s="93"/>
      <c r="E989" s="94">
        <v>0</v>
      </c>
      <c r="F989" s="94">
        <v>0</v>
      </c>
      <c r="G989" s="94">
        <v>0</v>
      </c>
      <c r="H989" s="94">
        <v>0</v>
      </c>
      <c r="I989" s="94">
        <v>0</v>
      </c>
      <c r="J989" s="95">
        <v>0</v>
      </c>
      <c r="K989" s="94">
        <v>0</v>
      </c>
      <c r="L989" s="94">
        <v>0</v>
      </c>
      <c r="M989" s="96"/>
      <c r="N989" s="97" t="s">
        <v>134</v>
      </c>
      <c r="O989" s="98"/>
      <c r="P989" s="98"/>
      <c r="Q989" s="30" t="s">
        <v>134</v>
      </c>
      <c r="R989" s="31" t="s">
        <v>134</v>
      </c>
      <c r="S989" s="32" t="s">
        <v>134</v>
      </c>
      <c r="T989" s="99"/>
      <c r="U989" s="99"/>
      <c r="V989" s="100" t="s">
        <v>134</v>
      </c>
      <c r="W989" s="101"/>
      <c r="X989" s="100" t="s">
        <v>134</v>
      </c>
      <c r="Y989" s="102"/>
      <c r="Z989" s="100" t="s">
        <v>134</v>
      </c>
      <c r="AA989" s="103"/>
      <c r="AB989" s="33">
        <v>2021</v>
      </c>
      <c r="AC989" s="58">
        <v>0</v>
      </c>
      <c r="AD989" s="104" t="s">
        <v>134</v>
      </c>
      <c r="AE989" s="105"/>
      <c r="AF989" s="106" t="s">
        <v>134</v>
      </c>
      <c r="AG989" s="105"/>
      <c r="AH989" s="106" t="s">
        <v>134</v>
      </c>
      <c r="AI989" s="103"/>
    </row>
    <row r="990" spans="1:35" ht="12" customHeight="1" x14ac:dyDescent="0.2">
      <c r="A990" s="25"/>
      <c r="B990" s="92" t="s">
        <v>134</v>
      </c>
      <c r="C990" s="107"/>
      <c r="D990" s="93"/>
      <c r="E990" s="94">
        <v>0</v>
      </c>
      <c r="F990" s="94">
        <v>0</v>
      </c>
      <c r="G990" s="94">
        <v>0</v>
      </c>
      <c r="H990" s="94">
        <v>0</v>
      </c>
      <c r="I990" s="94">
        <v>0</v>
      </c>
      <c r="J990" s="95">
        <v>0</v>
      </c>
      <c r="K990" s="94">
        <v>0</v>
      </c>
      <c r="L990" s="94">
        <v>0</v>
      </c>
      <c r="M990" s="96"/>
      <c r="N990" s="97" t="s">
        <v>134</v>
      </c>
      <c r="O990" s="98"/>
      <c r="P990" s="98"/>
      <c r="Q990" s="30" t="s">
        <v>134</v>
      </c>
      <c r="R990" s="31" t="s">
        <v>134</v>
      </c>
      <c r="S990" s="32" t="s">
        <v>134</v>
      </c>
      <c r="T990" s="99"/>
      <c r="U990" s="99"/>
      <c r="V990" s="100" t="s">
        <v>134</v>
      </c>
      <c r="W990" s="101"/>
      <c r="X990" s="100" t="s">
        <v>134</v>
      </c>
      <c r="Y990" s="102"/>
      <c r="Z990" s="100" t="s">
        <v>134</v>
      </c>
      <c r="AA990" s="103"/>
      <c r="AB990" s="33">
        <v>2021</v>
      </c>
      <c r="AC990" s="58">
        <v>0</v>
      </c>
      <c r="AD990" s="104" t="s">
        <v>134</v>
      </c>
      <c r="AE990" s="105"/>
      <c r="AF990" s="106" t="s">
        <v>134</v>
      </c>
      <c r="AG990" s="105"/>
      <c r="AH990" s="106" t="s">
        <v>134</v>
      </c>
      <c r="AI990" s="103"/>
    </row>
    <row r="991" spans="1:35" ht="12" customHeight="1" x14ac:dyDescent="0.2">
      <c r="A991" s="25"/>
      <c r="B991" s="92" t="s">
        <v>134</v>
      </c>
      <c r="C991" s="107"/>
      <c r="D991" s="93"/>
      <c r="E991" s="94">
        <v>0</v>
      </c>
      <c r="F991" s="94">
        <v>0</v>
      </c>
      <c r="G991" s="94">
        <v>0</v>
      </c>
      <c r="H991" s="94">
        <v>0</v>
      </c>
      <c r="I991" s="94">
        <v>0</v>
      </c>
      <c r="J991" s="95">
        <v>0</v>
      </c>
      <c r="K991" s="94">
        <v>0</v>
      </c>
      <c r="L991" s="94">
        <v>0</v>
      </c>
      <c r="M991" s="96"/>
      <c r="N991" s="97" t="s">
        <v>134</v>
      </c>
      <c r="O991" s="98"/>
      <c r="P991" s="98"/>
      <c r="Q991" s="30" t="s">
        <v>134</v>
      </c>
      <c r="R991" s="31" t="s">
        <v>134</v>
      </c>
      <c r="S991" s="32" t="s">
        <v>134</v>
      </c>
      <c r="T991" s="99"/>
      <c r="U991" s="99"/>
      <c r="V991" s="100" t="s">
        <v>134</v>
      </c>
      <c r="W991" s="101"/>
      <c r="X991" s="100" t="s">
        <v>134</v>
      </c>
      <c r="Y991" s="102"/>
      <c r="Z991" s="100" t="s">
        <v>134</v>
      </c>
      <c r="AA991" s="103"/>
      <c r="AB991" s="33">
        <v>2021</v>
      </c>
      <c r="AC991" s="58">
        <v>0</v>
      </c>
      <c r="AD991" s="104" t="s">
        <v>134</v>
      </c>
      <c r="AE991" s="105"/>
      <c r="AF991" s="106" t="s">
        <v>134</v>
      </c>
      <c r="AG991" s="105"/>
      <c r="AH991" s="106" t="s">
        <v>134</v>
      </c>
      <c r="AI991" s="103"/>
    </row>
    <row r="992" spans="1:35" ht="12" customHeight="1" thickBot="1" x14ac:dyDescent="0.25">
      <c r="A992" s="25"/>
      <c r="B992" s="191" t="s">
        <v>134</v>
      </c>
      <c r="C992" s="192"/>
      <c r="D992" s="193"/>
      <c r="E992" s="194">
        <v>0</v>
      </c>
      <c r="F992" s="194">
        <v>0</v>
      </c>
      <c r="G992" s="194">
        <v>0</v>
      </c>
      <c r="H992" s="194">
        <v>0</v>
      </c>
      <c r="I992" s="194">
        <v>0</v>
      </c>
      <c r="J992" s="195">
        <v>0</v>
      </c>
      <c r="K992" s="194">
        <v>0</v>
      </c>
      <c r="L992" s="194">
        <v>0</v>
      </c>
      <c r="M992" s="196"/>
      <c r="N992" s="197" t="s">
        <v>134</v>
      </c>
      <c r="O992" s="198"/>
      <c r="P992" s="198"/>
      <c r="Q992" s="59" t="s">
        <v>134</v>
      </c>
      <c r="R992" s="60" t="s">
        <v>134</v>
      </c>
      <c r="S992" s="61" t="s">
        <v>134</v>
      </c>
      <c r="T992" s="199"/>
      <c r="U992" s="199"/>
      <c r="V992" s="200" t="s">
        <v>134</v>
      </c>
      <c r="W992" s="201"/>
      <c r="X992" s="200" t="s">
        <v>134</v>
      </c>
      <c r="Y992" s="202"/>
      <c r="Z992" s="200" t="s">
        <v>134</v>
      </c>
      <c r="AA992" s="203"/>
      <c r="AB992" s="62">
        <v>2021</v>
      </c>
      <c r="AC992" s="63">
        <v>0</v>
      </c>
      <c r="AD992" s="204" t="s">
        <v>134</v>
      </c>
      <c r="AE992" s="205"/>
      <c r="AF992" s="206" t="s">
        <v>134</v>
      </c>
      <c r="AG992" s="205"/>
      <c r="AH992" s="206" t="s">
        <v>134</v>
      </c>
      <c r="AI992" s="203"/>
    </row>
    <row r="993" spans="1:35" ht="18" customHeight="1" thickBot="1" x14ac:dyDescent="0.25">
      <c r="B993" s="39"/>
      <c r="C993" s="40"/>
      <c r="D993" s="40"/>
      <c r="E993" s="40"/>
      <c r="F993" s="41"/>
      <c r="G993" s="41"/>
      <c r="H993" s="41"/>
      <c r="I993" s="42"/>
      <c r="J993" s="43"/>
      <c r="K993" s="44"/>
      <c r="L993" s="44"/>
      <c r="M993" s="44"/>
      <c r="N993" s="45"/>
      <c r="O993" s="46"/>
      <c r="P993" s="45"/>
      <c r="Q993" s="45"/>
      <c r="R993" s="45"/>
      <c r="S993" s="45"/>
      <c r="T993" s="45"/>
      <c r="U993" s="45"/>
      <c r="V993" s="45"/>
      <c r="W993" s="45"/>
      <c r="X993" s="45"/>
      <c r="Y993" s="45"/>
      <c r="Z993" s="45"/>
      <c r="AA993" s="45"/>
      <c r="AB993" s="45"/>
      <c r="AC993" s="45"/>
      <c r="AD993" s="40"/>
      <c r="AE993" s="40"/>
      <c r="AF993" s="40"/>
      <c r="AG993" s="40"/>
      <c r="AH993" s="40"/>
      <c r="AI993" s="47"/>
    </row>
    <row r="994" spans="1:35" ht="25.5" customHeight="1" thickBot="1" x14ac:dyDescent="0.25">
      <c r="B994" s="171">
        <v>89</v>
      </c>
      <c r="C994" s="171" t="s">
        <v>369</v>
      </c>
      <c r="D994" s="172">
        <v>1</v>
      </c>
      <c r="E994" s="173">
        <v>1825409637</v>
      </c>
      <c r="F994" s="173">
        <v>2184909785</v>
      </c>
      <c r="G994" s="173">
        <v>47678787</v>
      </c>
      <c r="H994" s="173">
        <v>141243662</v>
      </c>
      <c r="I994" s="173">
        <v>1777730850</v>
      </c>
      <c r="J994" s="173">
        <v>2043666123</v>
      </c>
      <c r="K994" s="173">
        <v>842648364</v>
      </c>
      <c r="L994" s="173">
        <v>27889120</v>
      </c>
      <c r="M994" s="174">
        <v>1</v>
      </c>
      <c r="N994" s="174">
        <v>3.5</v>
      </c>
      <c r="O994" s="175" t="s">
        <v>116</v>
      </c>
      <c r="P994" s="175">
        <v>0</v>
      </c>
      <c r="Q994" s="52">
        <v>700000000</v>
      </c>
      <c r="R994" s="227">
        <v>1917730850</v>
      </c>
      <c r="S994" s="73" t="s">
        <v>128</v>
      </c>
      <c r="T994" s="69" t="s">
        <v>163</v>
      </c>
      <c r="U994" s="69">
        <v>38.285572093098764</v>
      </c>
      <c r="V994" s="70" t="s">
        <v>128</v>
      </c>
      <c r="W994" s="71">
        <v>6.4645077325240691E-2</v>
      </c>
      <c r="X994" s="70" t="s">
        <v>128</v>
      </c>
      <c r="Y994" s="72">
        <v>30.214232790421498</v>
      </c>
      <c r="Z994" s="70" t="s">
        <v>128</v>
      </c>
      <c r="AA994" s="70" t="s">
        <v>128</v>
      </c>
      <c r="AB994" s="23">
        <v>2021</v>
      </c>
      <c r="AC994" s="24">
        <v>2404.8951653557519</v>
      </c>
      <c r="AD994" s="74" t="s">
        <v>443</v>
      </c>
      <c r="AE994" s="75">
        <v>0.41232193190296379</v>
      </c>
      <c r="AF994" s="73" t="s">
        <v>128</v>
      </c>
      <c r="AG994" s="75">
        <v>0.38566734873220404</v>
      </c>
      <c r="AH994" s="73" t="s">
        <v>128</v>
      </c>
      <c r="AI994" s="70" t="s">
        <v>128</v>
      </c>
    </row>
    <row r="995" spans="1:35" ht="12" customHeight="1" x14ac:dyDescent="0.2">
      <c r="A995" s="25"/>
      <c r="B995" s="176">
        <v>89.1</v>
      </c>
      <c r="C995" s="177" t="s">
        <v>370</v>
      </c>
      <c r="D995" s="178">
        <v>0.9</v>
      </c>
      <c r="E995" s="94">
        <v>1266956728</v>
      </c>
      <c r="F995" s="94">
        <v>1604861728</v>
      </c>
      <c r="G995" s="94">
        <v>18235945</v>
      </c>
      <c r="H995" s="94">
        <v>111800820</v>
      </c>
      <c r="I995" s="94">
        <v>1248720783</v>
      </c>
      <c r="J995" s="95">
        <v>1493060908</v>
      </c>
      <c r="K995" s="94">
        <v>511213000</v>
      </c>
      <c r="L995" s="94">
        <v>24283776</v>
      </c>
      <c r="M995" s="180"/>
      <c r="N995" s="181" t="s">
        <v>134</v>
      </c>
      <c r="O995" s="182" t="s">
        <v>116</v>
      </c>
      <c r="P995" s="182" t="s">
        <v>134</v>
      </c>
      <c r="Q995" s="53" t="s">
        <v>134</v>
      </c>
      <c r="R995" s="54" t="s">
        <v>134</v>
      </c>
      <c r="S995" s="55" t="s">
        <v>134</v>
      </c>
      <c r="T995" s="183" t="s">
        <v>163</v>
      </c>
      <c r="U995" s="183"/>
      <c r="V995" s="184" t="s">
        <v>134</v>
      </c>
      <c r="W995" s="185"/>
      <c r="X995" s="184" t="s">
        <v>134</v>
      </c>
      <c r="Y995" s="186"/>
      <c r="Z995" s="184" t="s">
        <v>134</v>
      </c>
      <c r="AA995" s="187"/>
      <c r="AB995" s="56">
        <v>2021</v>
      </c>
      <c r="AC995" s="57">
        <v>1766.445570077246</v>
      </c>
      <c r="AD995" s="188" t="s">
        <v>443</v>
      </c>
      <c r="AE995" s="189"/>
      <c r="AF995" s="190" t="s">
        <v>134</v>
      </c>
      <c r="AG995" s="189"/>
      <c r="AH995" s="190" t="s">
        <v>134</v>
      </c>
      <c r="AI995" s="187" t="s">
        <v>134</v>
      </c>
    </row>
    <row r="996" spans="1:35" ht="12" customHeight="1" x14ac:dyDescent="0.2">
      <c r="A996" s="25"/>
      <c r="B996" s="92">
        <v>89.199999999999989</v>
      </c>
      <c r="C996" s="12" t="s">
        <v>371</v>
      </c>
      <c r="D996" s="93">
        <v>0.1</v>
      </c>
      <c r="E996" s="94">
        <v>558452909</v>
      </c>
      <c r="F996" s="94">
        <v>580048057</v>
      </c>
      <c r="G996" s="94">
        <v>29442842</v>
      </c>
      <c r="H996" s="94">
        <v>29442842</v>
      </c>
      <c r="I996" s="94">
        <v>529010067</v>
      </c>
      <c r="J996" s="95">
        <v>550605215</v>
      </c>
      <c r="K996" s="94">
        <v>331435364</v>
      </c>
      <c r="L996" s="94">
        <v>3605344</v>
      </c>
      <c r="M996" s="96"/>
      <c r="N996" s="97" t="s">
        <v>134</v>
      </c>
      <c r="O996" s="98" t="s">
        <v>116</v>
      </c>
      <c r="P996" s="98" t="s">
        <v>134</v>
      </c>
      <c r="Q996" s="30" t="s">
        <v>134</v>
      </c>
      <c r="R996" s="31" t="s">
        <v>134</v>
      </c>
      <c r="S996" s="32" t="s">
        <v>134</v>
      </c>
      <c r="T996" s="99" t="s">
        <v>163</v>
      </c>
      <c r="U996" s="99"/>
      <c r="V996" s="100" t="s">
        <v>134</v>
      </c>
      <c r="W996" s="101"/>
      <c r="X996" s="100" t="s">
        <v>134</v>
      </c>
      <c r="Y996" s="102"/>
      <c r="Z996" s="100" t="s">
        <v>134</v>
      </c>
      <c r="AA996" s="103"/>
      <c r="AB996" s="33">
        <v>2021</v>
      </c>
      <c r="AC996" s="58">
        <v>638.44959527850608</v>
      </c>
      <c r="AD996" s="104" t="s">
        <v>443</v>
      </c>
      <c r="AE996" s="105"/>
      <c r="AF996" s="106" t="s">
        <v>134</v>
      </c>
      <c r="AG996" s="105"/>
      <c r="AH996" s="106" t="s">
        <v>134</v>
      </c>
      <c r="AI996" s="103" t="s">
        <v>134</v>
      </c>
    </row>
    <row r="997" spans="1:35" ht="12" customHeight="1" x14ac:dyDescent="0.2">
      <c r="A997" s="25"/>
      <c r="B997" s="92" t="s">
        <v>134</v>
      </c>
      <c r="C997" s="12"/>
      <c r="D997" s="93"/>
      <c r="E997" s="94">
        <v>0</v>
      </c>
      <c r="F997" s="94">
        <v>0</v>
      </c>
      <c r="G997" s="94">
        <v>0</v>
      </c>
      <c r="H997" s="94">
        <v>0</v>
      </c>
      <c r="I997" s="94">
        <v>0</v>
      </c>
      <c r="J997" s="95">
        <v>0</v>
      </c>
      <c r="K997" s="94">
        <v>0</v>
      </c>
      <c r="L997" s="94">
        <v>0</v>
      </c>
      <c r="M997" s="96"/>
      <c r="N997" s="97" t="s">
        <v>134</v>
      </c>
      <c r="O997" s="98"/>
      <c r="P997" s="98"/>
      <c r="Q997" s="30" t="s">
        <v>134</v>
      </c>
      <c r="R997" s="31" t="s">
        <v>134</v>
      </c>
      <c r="S997" s="32" t="s">
        <v>134</v>
      </c>
      <c r="T997" s="99"/>
      <c r="U997" s="99"/>
      <c r="V997" s="100" t="s">
        <v>134</v>
      </c>
      <c r="W997" s="101"/>
      <c r="X997" s="100" t="s">
        <v>134</v>
      </c>
      <c r="Y997" s="102"/>
      <c r="Z997" s="100" t="s">
        <v>134</v>
      </c>
      <c r="AA997" s="103"/>
      <c r="AB997" s="33">
        <v>2021</v>
      </c>
      <c r="AC997" s="58">
        <v>0</v>
      </c>
      <c r="AD997" s="104" t="s">
        <v>134</v>
      </c>
      <c r="AE997" s="105"/>
      <c r="AF997" s="106" t="s">
        <v>134</v>
      </c>
      <c r="AG997" s="105"/>
      <c r="AH997" s="106" t="s">
        <v>134</v>
      </c>
      <c r="AI997" s="103"/>
    </row>
    <row r="998" spans="1:35" ht="12" customHeight="1" x14ac:dyDescent="0.2">
      <c r="A998" s="25"/>
      <c r="B998" s="92" t="s">
        <v>134</v>
      </c>
      <c r="C998" s="107"/>
      <c r="D998" s="93"/>
      <c r="E998" s="94">
        <v>0</v>
      </c>
      <c r="F998" s="94">
        <v>0</v>
      </c>
      <c r="G998" s="94">
        <v>0</v>
      </c>
      <c r="H998" s="94">
        <v>0</v>
      </c>
      <c r="I998" s="94">
        <v>0</v>
      </c>
      <c r="J998" s="95">
        <v>0</v>
      </c>
      <c r="K998" s="94">
        <v>0</v>
      </c>
      <c r="L998" s="94">
        <v>0</v>
      </c>
      <c r="M998" s="96"/>
      <c r="N998" s="97" t="s">
        <v>134</v>
      </c>
      <c r="O998" s="98"/>
      <c r="P998" s="98"/>
      <c r="Q998" s="30" t="s">
        <v>134</v>
      </c>
      <c r="R998" s="31" t="s">
        <v>134</v>
      </c>
      <c r="S998" s="32" t="s">
        <v>134</v>
      </c>
      <c r="T998" s="99"/>
      <c r="U998" s="99"/>
      <c r="V998" s="100" t="s">
        <v>134</v>
      </c>
      <c r="W998" s="101"/>
      <c r="X998" s="100" t="s">
        <v>134</v>
      </c>
      <c r="Y998" s="102"/>
      <c r="Z998" s="100" t="s">
        <v>134</v>
      </c>
      <c r="AA998" s="103"/>
      <c r="AB998" s="33">
        <v>2021</v>
      </c>
      <c r="AC998" s="58">
        <v>0</v>
      </c>
      <c r="AD998" s="104" t="s">
        <v>134</v>
      </c>
      <c r="AE998" s="105"/>
      <c r="AF998" s="106" t="s">
        <v>134</v>
      </c>
      <c r="AG998" s="105"/>
      <c r="AH998" s="106" t="s">
        <v>134</v>
      </c>
      <c r="AI998" s="103"/>
    </row>
    <row r="999" spans="1:35" ht="12" customHeight="1" x14ac:dyDescent="0.2">
      <c r="A999" s="25"/>
      <c r="B999" s="92" t="s">
        <v>134</v>
      </c>
      <c r="C999" s="34"/>
      <c r="D999" s="93"/>
      <c r="E999" s="94">
        <v>0</v>
      </c>
      <c r="F999" s="94">
        <v>0</v>
      </c>
      <c r="G999" s="94">
        <v>0</v>
      </c>
      <c r="H999" s="94">
        <v>0</v>
      </c>
      <c r="I999" s="94">
        <v>0</v>
      </c>
      <c r="J999" s="95">
        <v>0</v>
      </c>
      <c r="K999" s="94">
        <v>0</v>
      </c>
      <c r="L999" s="94">
        <v>0</v>
      </c>
      <c r="M999" s="96"/>
      <c r="N999" s="97" t="s">
        <v>134</v>
      </c>
      <c r="O999" s="98"/>
      <c r="P999" s="98"/>
      <c r="Q999" s="30" t="s">
        <v>134</v>
      </c>
      <c r="R999" s="31" t="s">
        <v>134</v>
      </c>
      <c r="S999" s="32" t="s">
        <v>134</v>
      </c>
      <c r="T999" s="99"/>
      <c r="U999" s="99"/>
      <c r="V999" s="100" t="s">
        <v>134</v>
      </c>
      <c r="W999" s="101"/>
      <c r="X999" s="100" t="s">
        <v>134</v>
      </c>
      <c r="Y999" s="102"/>
      <c r="Z999" s="100" t="s">
        <v>134</v>
      </c>
      <c r="AA999" s="103"/>
      <c r="AB999" s="33">
        <v>2021</v>
      </c>
      <c r="AC999" s="58">
        <v>0</v>
      </c>
      <c r="AD999" s="104" t="s">
        <v>134</v>
      </c>
      <c r="AE999" s="105"/>
      <c r="AF999" s="106" t="s">
        <v>134</v>
      </c>
      <c r="AG999" s="105"/>
      <c r="AH999" s="106" t="s">
        <v>134</v>
      </c>
      <c r="AI999" s="103"/>
    </row>
    <row r="1000" spans="1:35" ht="12" customHeight="1" x14ac:dyDescent="0.2">
      <c r="A1000" s="25"/>
      <c r="B1000" s="92" t="s">
        <v>134</v>
      </c>
      <c r="C1000" s="107"/>
      <c r="D1000" s="93"/>
      <c r="E1000" s="94">
        <v>0</v>
      </c>
      <c r="F1000" s="94">
        <v>0</v>
      </c>
      <c r="G1000" s="94">
        <v>0</v>
      </c>
      <c r="H1000" s="94">
        <v>0</v>
      </c>
      <c r="I1000" s="94">
        <v>0</v>
      </c>
      <c r="J1000" s="95">
        <v>0</v>
      </c>
      <c r="K1000" s="94">
        <v>0</v>
      </c>
      <c r="L1000" s="94">
        <v>0</v>
      </c>
      <c r="M1000" s="96"/>
      <c r="N1000" s="97" t="s">
        <v>134</v>
      </c>
      <c r="O1000" s="98"/>
      <c r="P1000" s="98"/>
      <c r="Q1000" s="30" t="s">
        <v>134</v>
      </c>
      <c r="R1000" s="31" t="s">
        <v>134</v>
      </c>
      <c r="S1000" s="32" t="s">
        <v>134</v>
      </c>
      <c r="T1000" s="99"/>
      <c r="U1000" s="99"/>
      <c r="V1000" s="100" t="s">
        <v>134</v>
      </c>
      <c r="W1000" s="101"/>
      <c r="X1000" s="100" t="s">
        <v>134</v>
      </c>
      <c r="Y1000" s="102"/>
      <c r="Z1000" s="100" t="s">
        <v>134</v>
      </c>
      <c r="AA1000" s="103"/>
      <c r="AB1000" s="33">
        <v>2021</v>
      </c>
      <c r="AC1000" s="58">
        <v>0</v>
      </c>
      <c r="AD1000" s="104" t="s">
        <v>134</v>
      </c>
      <c r="AE1000" s="105"/>
      <c r="AF1000" s="106" t="s">
        <v>134</v>
      </c>
      <c r="AG1000" s="105"/>
      <c r="AH1000" s="106" t="s">
        <v>134</v>
      </c>
      <c r="AI1000" s="103"/>
    </row>
    <row r="1001" spans="1:35" ht="12" customHeight="1" x14ac:dyDescent="0.2">
      <c r="A1001" s="25"/>
      <c r="B1001" s="92" t="s">
        <v>134</v>
      </c>
      <c r="C1001" s="107"/>
      <c r="D1001" s="93"/>
      <c r="E1001" s="94">
        <v>0</v>
      </c>
      <c r="F1001" s="94">
        <v>0</v>
      </c>
      <c r="G1001" s="94">
        <v>0</v>
      </c>
      <c r="H1001" s="94">
        <v>0</v>
      </c>
      <c r="I1001" s="94">
        <v>0</v>
      </c>
      <c r="J1001" s="95">
        <v>0</v>
      </c>
      <c r="K1001" s="94">
        <v>0</v>
      </c>
      <c r="L1001" s="94">
        <v>0</v>
      </c>
      <c r="M1001" s="96"/>
      <c r="N1001" s="97" t="s">
        <v>134</v>
      </c>
      <c r="O1001" s="98"/>
      <c r="P1001" s="98"/>
      <c r="Q1001" s="30" t="s">
        <v>134</v>
      </c>
      <c r="R1001" s="31" t="s">
        <v>134</v>
      </c>
      <c r="S1001" s="32" t="s">
        <v>134</v>
      </c>
      <c r="T1001" s="99"/>
      <c r="U1001" s="99"/>
      <c r="V1001" s="100" t="s">
        <v>134</v>
      </c>
      <c r="W1001" s="101"/>
      <c r="X1001" s="100" t="s">
        <v>134</v>
      </c>
      <c r="Y1001" s="102"/>
      <c r="Z1001" s="100" t="s">
        <v>134</v>
      </c>
      <c r="AA1001" s="103"/>
      <c r="AB1001" s="33">
        <v>2021</v>
      </c>
      <c r="AC1001" s="58">
        <v>0</v>
      </c>
      <c r="AD1001" s="104" t="s">
        <v>134</v>
      </c>
      <c r="AE1001" s="105"/>
      <c r="AF1001" s="106" t="s">
        <v>134</v>
      </c>
      <c r="AG1001" s="105"/>
      <c r="AH1001" s="106" t="s">
        <v>134</v>
      </c>
      <c r="AI1001" s="103"/>
    </row>
    <row r="1002" spans="1:35" ht="12" customHeight="1" x14ac:dyDescent="0.2">
      <c r="A1002" s="25"/>
      <c r="B1002" s="92" t="s">
        <v>134</v>
      </c>
      <c r="C1002" s="107"/>
      <c r="D1002" s="93"/>
      <c r="E1002" s="94">
        <v>0</v>
      </c>
      <c r="F1002" s="94">
        <v>0</v>
      </c>
      <c r="G1002" s="94">
        <v>0</v>
      </c>
      <c r="H1002" s="94">
        <v>0</v>
      </c>
      <c r="I1002" s="94">
        <v>0</v>
      </c>
      <c r="J1002" s="95">
        <v>0</v>
      </c>
      <c r="K1002" s="94">
        <v>0</v>
      </c>
      <c r="L1002" s="94">
        <v>0</v>
      </c>
      <c r="M1002" s="96"/>
      <c r="N1002" s="97" t="s">
        <v>134</v>
      </c>
      <c r="O1002" s="98"/>
      <c r="P1002" s="98"/>
      <c r="Q1002" s="30" t="s">
        <v>134</v>
      </c>
      <c r="R1002" s="31" t="s">
        <v>134</v>
      </c>
      <c r="S1002" s="32" t="s">
        <v>134</v>
      </c>
      <c r="T1002" s="99"/>
      <c r="U1002" s="99"/>
      <c r="V1002" s="100" t="s">
        <v>134</v>
      </c>
      <c r="W1002" s="101"/>
      <c r="X1002" s="100" t="s">
        <v>134</v>
      </c>
      <c r="Y1002" s="102"/>
      <c r="Z1002" s="100" t="s">
        <v>134</v>
      </c>
      <c r="AA1002" s="103"/>
      <c r="AB1002" s="33">
        <v>2021</v>
      </c>
      <c r="AC1002" s="58">
        <v>0</v>
      </c>
      <c r="AD1002" s="104" t="s">
        <v>134</v>
      </c>
      <c r="AE1002" s="105"/>
      <c r="AF1002" s="106" t="s">
        <v>134</v>
      </c>
      <c r="AG1002" s="105"/>
      <c r="AH1002" s="106" t="s">
        <v>134</v>
      </c>
      <c r="AI1002" s="103"/>
    </row>
    <row r="1003" spans="1:35" ht="12" customHeight="1" thickBot="1" x14ac:dyDescent="0.25">
      <c r="A1003" s="25"/>
      <c r="B1003" s="191" t="s">
        <v>134</v>
      </c>
      <c r="C1003" s="192"/>
      <c r="D1003" s="193"/>
      <c r="E1003" s="194">
        <v>0</v>
      </c>
      <c r="F1003" s="194">
        <v>0</v>
      </c>
      <c r="G1003" s="194">
        <v>0</v>
      </c>
      <c r="H1003" s="194">
        <v>0</v>
      </c>
      <c r="I1003" s="194">
        <v>0</v>
      </c>
      <c r="J1003" s="195">
        <v>0</v>
      </c>
      <c r="K1003" s="194">
        <v>0</v>
      </c>
      <c r="L1003" s="194">
        <v>0</v>
      </c>
      <c r="M1003" s="196"/>
      <c r="N1003" s="197" t="s">
        <v>134</v>
      </c>
      <c r="O1003" s="198"/>
      <c r="P1003" s="198"/>
      <c r="Q1003" s="59" t="s">
        <v>134</v>
      </c>
      <c r="R1003" s="60" t="s">
        <v>134</v>
      </c>
      <c r="S1003" s="61" t="s">
        <v>134</v>
      </c>
      <c r="T1003" s="199"/>
      <c r="U1003" s="199"/>
      <c r="V1003" s="200" t="s">
        <v>134</v>
      </c>
      <c r="W1003" s="201"/>
      <c r="X1003" s="200" t="s">
        <v>134</v>
      </c>
      <c r="Y1003" s="202"/>
      <c r="Z1003" s="200" t="s">
        <v>134</v>
      </c>
      <c r="AA1003" s="203"/>
      <c r="AB1003" s="62">
        <v>2021</v>
      </c>
      <c r="AC1003" s="63">
        <v>0</v>
      </c>
      <c r="AD1003" s="204" t="s">
        <v>134</v>
      </c>
      <c r="AE1003" s="205"/>
      <c r="AF1003" s="206" t="s">
        <v>134</v>
      </c>
      <c r="AG1003" s="205"/>
      <c r="AH1003" s="206" t="s">
        <v>134</v>
      </c>
      <c r="AI1003" s="203"/>
    </row>
    <row r="1004" spans="1:35" ht="18" customHeight="1" thickBot="1" x14ac:dyDescent="0.25">
      <c r="B1004" s="39"/>
      <c r="C1004" s="40"/>
      <c r="D1004" s="40"/>
      <c r="E1004" s="40"/>
      <c r="F1004" s="41"/>
      <c r="G1004" s="41"/>
      <c r="H1004" s="41"/>
      <c r="I1004" s="42"/>
      <c r="J1004" s="43"/>
      <c r="K1004" s="44"/>
      <c r="L1004" s="44"/>
      <c r="M1004" s="44"/>
      <c r="N1004" s="45"/>
      <c r="O1004" s="46"/>
      <c r="P1004" s="45"/>
      <c r="Q1004" s="45"/>
      <c r="R1004" s="45"/>
      <c r="S1004" s="45"/>
      <c r="T1004" s="45"/>
      <c r="U1004" s="45"/>
      <c r="V1004" s="45"/>
      <c r="W1004" s="45"/>
      <c r="X1004" s="45"/>
      <c r="Y1004" s="45"/>
      <c r="Z1004" s="45"/>
      <c r="AA1004" s="45"/>
      <c r="AB1004" s="45"/>
      <c r="AC1004" s="45"/>
      <c r="AD1004" s="40"/>
      <c r="AE1004" s="40"/>
      <c r="AF1004" s="40"/>
      <c r="AG1004" s="40"/>
      <c r="AH1004" s="40"/>
      <c r="AI1004" s="47"/>
    </row>
    <row r="1005" spans="1:35" ht="25.5" customHeight="1" thickBot="1" x14ac:dyDescent="0.25">
      <c r="B1005" s="171">
        <v>90</v>
      </c>
      <c r="C1005" s="171" t="s">
        <v>372</v>
      </c>
      <c r="D1005" s="172">
        <v>1</v>
      </c>
      <c r="E1005" s="173">
        <v>17713964937</v>
      </c>
      <c r="F1005" s="173">
        <v>20031404758</v>
      </c>
      <c r="G1005" s="173">
        <v>3269540137</v>
      </c>
      <c r="H1005" s="173">
        <v>9301545987</v>
      </c>
      <c r="I1005" s="173">
        <v>14444424800</v>
      </c>
      <c r="J1005" s="173">
        <v>10729858771</v>
      </c>
      <c r="K1005" s="173">
        <v>3177162044</v>
      </c>
      <c r="L1005" s="173">
        <v>58810</v>
      </c>
      <c r="M1005" s="174">
        <v>1</v>
      </c>
      <c r="N1005" s="174">
        <v>3.5</v>
      </c>
      <c r="O1005" s="175" t="s">
        <v>116</v>
      </c>
      <c r="P1005" s="175">
        <v>0</v>
      </c>
      <c r="Q1005" s="52">
        <v>700000000</v>
      </c>
      <c r="R1005" s="227">
        <v>14584424800</v>
      </c>
      <c r="S1005" s="73" t="s">
        <v>128</v>
      </c>
      <c r="T1005" s="69" t="s">
        <v>163</v>
      </c>
      <c r="U1005" s="69">
        <v>5.4178765804213764</v>
      </c>
      <c r="V1005" s="70" t="s">
        <v>128</v>
      </c>
      <c r="W1005" s="71">
        <v>0.4643481622668133</v>
      </c>
      <c r="X1005" s="70" t="s">
        <v>128</v>
      </c>
      <c r="Y1005" s="72">
        <v>54024.180309471179</v>
      </c>
      <c r="Z1005" s="70" t="s">
        <v>128</v>
      </c>
      <c r="AA1005" s="70" t="s">
        <v>128</v>
      </c>
      <c r="AB1005" s="23">
        <v>2021</v>
      </c>
      <c r="AC1005" s="24">
        <v>22048.24601387302</v>
      </c>
      <c r="AD1005" s="74" t="s">
        <v>443</v>
      </c>
      <c r="AE1005" s="75">
        <v>0.29610474022146849</v>
      </c>
      <c r="AF1005" s="73" t="s">
        <v>128</v>
      </c>
      <c r="AG1005" s="75">
        <v>0.15860904826113742</v>
      </c>
      <c r="AH1005" s="73" t="s">
        <v>128</v>
      </c>
      <c r="AI1005" s="70" t="s">
        <v>128</v>
      </c>
    </row>
    <row r="1006" spans="1:35" ht="12" customHeight="1" x14ac:dyDescent="0.2">
      <c r="A1006" s="25"/>
      <c r="B1006" s="176">
        <v>90.1</v>
      </c>
      <c r="C1006" s="177" t="s">
        <v>373</v>
      </c>
      <c r="D1006" s="178">
        <v>0.5</v>
      </c>
      <c r="E1006" s="94">
        <v>17306145049</v>
      </c>
      <c r="F1006" s="94">
        <v>19623584870</v>
      </c>
      <c r="G1006" s="94">
        <v>3261756881</v>
      </c>
      <c r="H1006" s="94">
        <v>9293762731</v>
      </c>
      <c r="I1006" s="94">
        <v>14044388168</v>
      </c>
      <c r="J1006" s="95">
        <v>10329822139</v>
      </c>
      <c r="K1006" s="94">
        <v>3177105412</v>
      </c>
      <c r="L1006" s="94">
        <v>58810</v>
      </c>
      <c r="M1006" s="180"/>
      <c r="N1006" s="181" t="s">
        <v>134</v>
      </c>
      <c r="O1006" s="182" t="s">
        <v>116</v>
      </c>
      <c r="P1006" s="182" t="s">
        <v>134</v>
      </c>
      <c r="Q1006" s="53" t="s">
        <v>134</v>
      </c>
      <c r="R1006" s="54" t="s">
        <v>134</v>
      </c>
      <c r="S1006" s="55" t="s">
        <v>134</v>
      </c>
      <c r="T1006" s="183" t="s">
        <v>163</v>
      </c>
      <c r="U1006" s="183"/>
      <c r="V1006" s="184" t="s">
        <v>134</v>
      </c>
      <c r="W1006" s="185"/>
      <c r="X1006" s="184" t="s">
        <v>134</v>
      </c>
      <c r="Y1006" s="186"/>
      <c r="Z1006" s="184" t="s">
        <v>134</v>
      </c>
      <c r="AA1006" s="187"/>
      <c r="AB1006" s="56">
        <v>2021</v>
      </c>
      <c r="AC1006" s="57">
        <v>21599.365202536857</v>
      </c>
      <c r="AD1006" s="188" t="s">
        <v>443</v>
      </c>
      <c r="AE1006" s="189"/>
      <c r="AF1006" s="190" t="s">
        <v>134</v>
      </c>
      <c r="AG1006" s="189"/>
      <c r="AH1006" s="190" t="s">
        <v>134</v>
      </c>
      <c r="AI1006" s="187" t="s">
        <v>134</v>
      </c>
    </row>
    <row r="1007" spans="1:35" ht="12" customHeight="1" x14ac:dyDescent="0.2">
      <c r="A1007" s="25"/>
      <c r="B1007" s="92">
        <v>90.199999999999989</v>
      </c>
      <c r="C1007" s="12" t="s">
        <v>374</v>
      </c>
      <c r="D1007" s="93">
        <v>0.5</v>
      </c>
      <c r="E1007" s="94">
        <v>407819888</v>
      </c>
      <c r="F1007" s="94">
        <v>407819888</v>
      </c>
      <c r="G1007" s="94">
        <v>7783256</v>
      </c>
      <c r="H1007" s="94">
        <v>7783256</v>
      </c>
      <c r="I1007" s="94">
        <v>400036632</v>
      </c>
      <c r="J1007" s="95">
        <v>400036632</v>
      </c>
      <c r="K1007" s="94">
        <v>56632</v>
      </c>
      <c r="L1007" s="94">
        <v>0</v>
      </c>
      <c r="M1007" s="96"/>
      <c r="N1007" s="97" t="s">
        <v>134</v>
      </c>
      <c r="O1007" s="98" t="s">
        <v>116</v>
      </c>
      <c r="P1007" s="98" t="s">
        <v>134</v>
      </c>
      <c r="Q1007" s="30" t="s">
        <v>134</v>
      </c>
      <c r="R1007" s="31" t="s">
        <v>134</v>
      </c>
      <c r="S1007" s="32" t="s">
        <v>134</v>
      </c>
      <c r="T1007" s="99" t="s">
        <v>163</v>
      </c>
      <c r="U1007" s="99"/>
      <c r="V1007" s="100" t="s">
        <v>134</v>
      </c>
      <c r="W1007" s="101"/>
      <c r="X1007" s="100" t="s">
        <v>134</v>
      </c>
      <c r="Y1007" s="102"/>
      <c r="Z1007" s="100" t="s">
        <v>134</v>
      </c>
      <c r="AA1007" s="103"/>
      <c r="AB1007" s="33">
        <v>2021</v>
      </c>
      <c r="AC1007" s="58">
        <v>448.8808113361643</v>
      </c>
      <c r="AD1007" s="104" t="s">
        <v>443</v>
      </c>
      <c r="AE1007" s="105"/>
      <c r="AF1007" s="106" t="s">
        <v>134</v>
      </c>
      <c r="AG1007" s="105"/>
      <c r="AH1007" s="106" t="s">
        <v>134</v>
      </c>
      <c r="AI1007" s="103" t="s">
        <v>134</v>
      </c>
    </row>
    <row r="1008" spans="1:35" ht="12" customHeight="1" x14ac:dyDescent="0.2">
      <c r="A1008" s="25"/>
      <c r="B1008" s="92" t="s">
        <v>134</v>
      </c>
      <c r="C1008" s="12"/>
      <c r="D1008" s="93"/>
      <c r="E1008" s="94">
        <v>0</v>
      </c>
      <c r="F1008" s="94">
        <v>0</v>
      </c>
      <c r="G1008" s="94">
        <v>0</v>
      </c>
      <c r="H1008" s="94">
        <v>0</v>
      </c>
      <c r="I1008" s="94">
        <v>0</v>
      </c>
      <c r="J1008" s="95">
        <v>0</v>
      </c>
      <c r="K1008" s="94">
        <v>0</v>
      </c>
      <c r="L1008" s="94">
        <v>0</v>
      </c>
      <c r="M1008" s="96"/>
      <c r="N1008" s="97" t="s">
        <v>134</v>
      </c>
      <c r="O1008" s="98"/>
      <c r="P1008" s="98"/>
      <c r="Q1008" s="30" t="s">
        <v>134</v>
      </c>
      <c r="R1008" s="31" t="s">
        <v>134</v>
      </c>
      <c r="S1008" s="32" t="s">
        <v>134</v>
      </c>
      <c r="T1008" s="99"/>
      <c r="U1008" s="99"/>
      <c r="V1008" s="100" t="s">
        <v>134</v>
      </c>
      <c r="W1008" s="101"/>
      <c r="X1008" s="100" t="s">
        <v>134</v>
      </c>
      <c r="Y1008" s="102"/>
      <c r="Z1008" s="100" t="s">
        <v>134</v>
      </c>
      <c r="AA1008" s="103"/>
      <c r="AB1008" s="33">
        <v>2021</v>
      </c>
      <c r="AC1008" s="58">
        <v>0</v>
      </c>
      <c r="AD1008" s="104" t="s">
        <v>134</v>
      </c>
      <c r="AE1008" s="105"/>
      <c r="AF1008" s="106" t="s">
        <v>134</v>
      </c>
      <c r="AG1008" s="105"/>
      <c r="AH1008" s="106" t="s">
        <v>134</v>
      </c>
      <c r="AI1008" s="103"/>
    </row>
    <row r="1009" spans="1:35" ht="12" customHeight="1" x14ac:dyDescent="0.2">
      <c r="A1009" s="25"/>
      <c r="B1009" s="92" t="s">
        <v>134</v>
      </c>
      <c r="C1009" s="107"/>
      <c r="D1009" s="93"/>
      <c r="E1009" s="94">
        <v>0</v>
      </c>
      <c r="F1009" s="94">
        <v>0</v>
      </c>
      <c r="G1009" s="94">
        <v>0</v>
      </c>
      <c r="H1009" s="94">
        <v>0</v>
      </c>
      <c r="I1009" s="94">
        <v>0</v>
      </c>
      <c r="J1009" s="95">
        <v>0</v>
      </c>
      <c r="K1009" s="94">
        <v>0</v>
      </c>
      <c r="L1009" s="94">
        <v>0</v>
      </c>
      <c r="M1009" s="96"/>
      <c r="N1009" s="97" t="s">
        <v>134</v>
      </c>
      <c r="O1009" s="98"/>
      <c r="P1009" s="98"/>
      <c r="Q1009" s="30" t="s">
        <v>134</v>
      </c>
      <c r="R1009" s="31" t="s">
        <v>134</v>
      </c>
      <c r="S1009" s="32" t="s">
        <v>134</v>
      </c>
      <c r="T1009" s="99"/>
      <c r="U1009" s="99"/>
      <c r="V1009" s="100" t="s">
        <v>134</v>
      </c>
      <c r="W1009" s="101"/>
      <c r="X1009" s="100" t="s">
        <v>134</v>
      </c>
      <c r="Y1009" s="102"/>
      <c r="Z1009" s="100" t="s">
        <v>134</v>
      </c>
      <c r="AA1009" s="103"/>
      <c r="AB1009" s="33">
        <v>2021</v>
      </c>
      <c r="AC1009" s="58">
        <v>0</v>
      </c>
      <c r="AD1009" s="104" t="s">
        <v>134</v>
      </c>
      <c r="AE1009" s="105"/>
      <c r="AF1009" s="106" t="s">
        <v>134</v>
      </c>
      <c r="AG1009" s="105"/>
      <c r="AH1009" s="106" t="s">
        <v>134</v>
      </c>
      <c r="AI1009" s="103"/>
    </row>
    <row r="1010" spans="1:35" ht="12" customHeight="1" x14ac:dyDescent="0.2">
      <c r="A1010" s="25"/>
      <c r="B1010" s="92" t="s">
        <v>134</v>
      </c>
      <c r="C1010" s="34"/>
      <c r="D1010" s="93"/>
      <c r="E1010" s="94">
        <v>0</v>
      </c>
      <c r="F1010" s="94">
        <v>0</v>
      </c>
      <c r="G1010" s="94">
        <v>0</v>
      </c>
      <c r="H1010" s="94">
        <v>0</v>
      </c>
      <c r="I1010" s="94">
        <v>0</v>
      </c>
      <c r="J1010" s="95">
        <v>0</v>
      </c>
      <c r="K1010" s="94">
        <v>0</v>
      </c>
      <c r="L1010" s="94">
        <v>0</v>
      </c>
      <c r="M1010" s="96"/>
      <c r="N1010" s="97" t="s">
        <v>134</v>
      </c>
      <c r="O1010" s="98"/>
      <c r="P1010" s="98"/>
      <c r="Q1010" s="30" t="s">
        <v>134</v>
      </c>
      <c r="R1010" s="31" t="s">
        <v>134</v>
      </c>
      <c r="S1010" s="32" t="s">
        <v>134</v>
      </c>
      <c r="T1010" s="99"/>
      <c r="U1010" s="99"/>
      <c r="V1010" s="100" t="s">
        <v>134</v>
      </c>
      <c r="W1010" s="101"/>
      <c r="X1010" s="100" t="s">
        <v>134</v>
      </c>
      <c r="Y1010" s="102"/>
      <c r="Z1010" s="100" t="s">
        <v>134</v>
      </c>
      <c r="AA1010" s="103"/>
      <c r="AB1010" s="33">
        <v>2021</v>
      </c>
      <c r="AC1010" s="58">
        <v>0</v>
      </c>
      <c r="AD1010" s="104" t="s">
        <v>134</v>
      </c>
      <c r="AE1010" s="105"/>
      <c r="AF1010" s="106" t="s">
        <v>134</v>
      </c>
      <c r="AG1010" s="105"/>
      <c r="AH1010" s="106" t="s">
        <v>134</v>
      </c>
      <c r="AI1010" s="103"/>
    </row>
    <row r="1011" spans="1:35" ht="12" customHeight="1" x14ac:dyDescent="0.2">
      <c r="A1011" s="25"/>
      <c r="B1011" s="92" t="s">
        <v>134</v>
      </c>
      <c r="C1011" s="107"/>
      <c r="D1011" s="93"/>
      <c r="E1011" s="94">
        <v>0</v>
      </c>
      <c r="F1011" s="94">
        <v>0</v>
      </c>
      <c r="G1011" s="94">
        <v>0</v>
      </c>
      <c r="H1011" s="94">
        <v>0</v>
      </c>
      <c r="I1011" s="94">
        <v>0</v>
      </c>
      <c r="J1011" s="95">
        <v>0</v>
      </c>
      <c r="K1011" s="94">
        <v>0</v>
      </c>
      <c r="L1011" s="94">
        <v>0</v>
      </c>
      <c r="M1011" s="96"/>
      <c r="N1011" s="97" t="s">
        <v>134</v>
      </c>
      <c r="O1011" s="98"/>
      <c r="P1011" s="98"/>
      <c r="Q1011" s="30" t="s">
        <v>134</v>
      </c>
      <c r="R1011" s="31" t="s">
        <v>134</v>
      </c>
      <c r="S1011" s="32" t="s">
        <v>134</v>
      </c>
      <c r="T1011" s="99"/>
      <c r="U1011" s="99"/>
      <c r="V1011" s="100" t="s">
        <v>134</v>
      </c>
      <c r="W1011" s="101"/>
      <c r="X1011" s="100" t="s">
        <v>134</v>
      </c>
      <c r="Y1011" s="102"/>
      <c r="Z1011" s="100" t="s">
        <v>134</v>
      </c>
      <c r="AA1011" s="103"/>
      <c r="AB1011" s="33">
        <v>2021</v>
      </c>
      <c r="AC1011" s="58">
        <v>0</v>
      </c>
      <c r="AD1011" s="104" t="s">
        <v>134</v>
      </c>
      <c r="AE1011" s="105"/>
      <c r="AF1011" s="106" t="s">
        <v>134</v>
      </c>
      <c r="AG1011" s="105"/>
      <c r="AH1011" s="106" t="s">
        <v>134</v>
      </c>
      <c r="AI1011" s="103"/>
    </row>
    <row r="1012" spans="1:35" ht="12" customHeight="1" x14ac:dyDescent="0.2">
      <c r="A1012" s="25"/>
      <c r="B1012" s="92" t="s">
        <v>134</v>
      </c>
      <c r="C1012" s="107"/>
      <c r="D1012" s="93"/>
      <c r="E1012" s="94">
        <v>0</v>
      </c>
      <c r="F1012" s="94">
        <v>0</v>
      </c>
      <c r="G1012" s="94">
        <v>0</v>
      </c>
      <c r="H1012" s="94">
        <v>0</v>
      </c>
      <c r="I1012" s="94">
        <v>0</v>
      </c>
      <c r="J1012" s="95">
        <v>0</v>
      </c>
      <c r="K1012" s="94">
        <v>0</v>
      </c>
      <c r="L1012" s="94">
        <v>0</v>
      </c>
      <c r="M1012" s="96"/>
      <c r="N1012" s="97" t="s">
        <v>134</v>
      </c>
      <c r="O1012" s="98"/>
      <c r="P1012" s="98"/>
      <c r="Q1012" s="30" t="s">
        <v>134</v>
      </c>
      <c r="R1012" s="31" t="s">
        <v>134</v>
      </c>
      <c r="S1012" s="32" t="s">
        <v>134</v>
      </c>
      <c r="T1012" s="99"/>
      <c r="U1012" s="99"/>
      <c r="V1012" s="100" t="s">
        <v>134</v>
      </c>
      <c r="W1012" s="101"/>
      <c r="X1012" s="100" t="s">
        <v>134</v>
      </c>
      <c r="Y1012" s="102"/>
      <c r="Z1012" s="100" t="s">
        <v>134</v>
      </c>
      <c r="AA1012" s="103"/>
      <c r="AB1012" s="33">
        <v>2021</v>
      </c>
      <c r="AC1012" s="58">
        <v>0</v>
      </c>
      <c r="AD1012" s="104" t="s">
        <v>134</v>
      </c>
      <c r="AE1012" s="105"/>
      <c r="AF1012" s="106" t="s">
        <v>134</v>
      </c>
      <c r="AG1012" s="105"/>
      <c r="AH1012" s="106" t="s">
        <v>134</v>
      </c>
      <c r="AI1012" s="103"/>
    </row>
    <row r="1013" spans="1:35" ht="12" customHeight="1" x14ac:dyDescent="0.2">
      <c r="A1013" s="25"/>
      <c r="B1013" s="92" t="s">
        <v>134</v>
      </c>
      <c r="C1013" s="107"/>
      <c r="D1013" s="93"/>
      <c r="E1013" s="94">
        <v>0</v>
      </c>
      <c r="F1013" s="94">
        <v>0</v>
      </c>
      <c r="G1013" s="94">
        <v>0</v>
      </c>
      <c r="H1013" s="94">
        <v>0</v>
      </c>
      <c r="I1013" s="94">
        <v>0</v>
      </c>
      <c r="J1013" s="95">
        <v>0</v>
      </c>
      <c r="K1013" s="94">
        <v>0</v>
      </c>
      <c r="L1013" s="94">
        <v>0</v>
      </c>
      <c r="M1013" s="96"/>
      <c r="N1013" s="97" t="s">
        <v>134</v>
      </c>
      <c r="O1013" s="98"/>
      <c r="P1013" s="98"/>
      <c r="Q1013" s="30" t="s">
        <v>134</v>
      </c>
      <c r="R1013" s="31" t="s">
        <v>134</v>
      </c>
      <c r="S1013" s="32" t="s">
        <v>134</v>
      </c>
      <c r="T1013" s="99"/>
      <c r="U1013" s="99"/>
      <c r="V1013" s="100" t="s">
        <v>134</v>
      </c>
      <c r="W1013" s="101"/>
      <c r="X1013" s="100" t="s">
        <v>134</v>
      </c>
      <c r="Y1013" s="102"/>
      <c r="Z1013" s="100" t="s">
        <v>134</v>
      </c>
      <c r="AA1013" s="103"/>
      <c r="AB1013" s="33">
        <v>2021</v>
      </c>
      <c r="AC1013" s="58">
        <v>0</v>
      </c>
      <c r="AD1013" s="104" t="s">
        <v>134</v>
      </c>
      <c r="AE1013" s="105"/>
      <c r="AF1013" s="106" t="s">
        <v>134</v>
      </c>
      <c r="AG1013" s="105"/>
      <c r="AH1013" s="106" t="s">
        <v>134</v>
      </c>
      <c r="AI1013" s="103"/>
    </row>
    <row r="1014" spans="1:35" ht="12" customHeight="1" thickBot="1" x14ac:dyDescent="0.25">
      <c r="A1014" s="25"/>
      <c r="B1014" s="191" t="s">
        <v>134</v>
      </c>
      <c r="C1014" s="192"/>
      <c r="D1014" s="193"/>
      <c r="E1014" s="194">
        <v>0</v>
      </c>
      <c r="F1014" s="194">
        <v>0</v>
      </c>
      <c r="G1014" s="194">
        <v>0</v>
      </c>
      <c r="H1014" s="194">
        <v>0</v>
      </c>
      <c r="I1014" s="194">
        <v>0</v>
      </c>
      <c r="J1014" s="195">
        <v>0</v>
      </c>
      <c r="K1014" s="194">
        <v>0</v>
      </c>
      <c r="L1014" s="194">
        <v>0</v>
      </c>
      <c r="M1014" s="196"/>
      <c r="N1014" s="197" t="s">
        <v>134</v>
      </c>
      <c r="O1014" s="198"/>
      <c r="P1014" s="198"/>
      <c r="Q1014" s="59" t="s">
        <v>134</v>
      </c>
      <c r="R1014" s="60" t="s">
        <v>134</v>
      </c>
      <c r="S1014" s="61" t="s">
        <v>134</v>
      </c>
      <c r="T1014" s="199"/>
      <c r="U1014" s="199"/>
      <c r="V1014" s="200" t="s">
        <v>134</v>
      </c>
      <c r="W1014" s="201"/>
      <c r="X1014" s="200" t="s">
        <v>134</v>
      </c>
      <c r="Y1014" s="202"/>
      <c r="Z1014" s="200" t="s">
        <v>134</v>
      </c>
      <c r="AA1014" s="203"/>
      <c r="AB1014" s="62">
        <v>2021</v>
      </c>
      <c r="AC1014" s="63">
        <v>0</v>
      </c>
      <c r="AD1014" s="204" t="s">
        <v>134</v>
      </c>
      <c r="AE1014" s="205"/>
      <c r="AF1014" s="206" t="s">
        <v>134</v>
      </c>
      <c r="AG1014" s="205"/>
      <c r="AH1014" s="206" t="s">
        <v>134</v>
      </c>
      <c r="AI1014" s="203"/>
    </row>
    <row r="1015" spans="1:35" ht="18" customHeight="1" thickBot="1" x14ac:dyDescent="0.25">
      <c r="B1015" s="39"/>
      <c r="C1015" s="40"/>
      <c r="D1015" s="40"/>
      <c r="E1015" s="40"/>
      <c r="F1015" s="41"/>
      <c r="G1015" s="41"/>
      <c r="H1015" s="41"/>
      <c r="I1015" s="42"/>
      <c r="J1015" s="43"/>
      <c r="K1015" s="44"/>
      <c r="L1015" s="44"/>
      <c r="M1015" s="44"/>
      <c r="N1015" s="45"/>
      <c r="O1015" s="46"/>
      <c r="P1015" s="45"/>
      <c r="Q1015" s="45"/>
      <c r="R1015" s="45"/>
      <c r="S1015" s="45"/>
      <c r="T1015" s="45"/>
      <c r="U1015" s="45"/>
      <c r="V1015" s="45"/>
      <c r="W1015" s="45"/>
      <c r="X1015" s="45"/>
      <c r="Y1015" s="45"/>
      <c r="Z1015" s="45"/>
      <c r="AA1015" s="45"/>
      <c r="AB1015" s="45"/>
      <c r="AC1015" s="45"/>
      <c r="AD1015" s="40"/>
      <c r="AE1015" s="40"/>
      <c r="AF1015" s="40"/>
      <c r="AG1015" s="40"/>
      <c r="AH1015" s="40"/>
      <c r="AI1015" s="47"/>
    </row>
    <row r="1016" spans="1:35" ht="25.5" customHeight="1" thickBot="1" x14ac:dyDescent="0.25">
      <c r="B1016" s="171">
        <v>91</v>
      </c>
      <c r="C1016" s="171" t="s">
        <v>375</v>
      </c>
      <c r="D1016" s="172">
        <v>1</v>
      </c>
      <c r="E1016" s="173">
        <v>3434851094</v>
      </c>
      <c r="F1016" s="173">
        <v>3462161094</v>
      </c>
      <c r="G1016" s="173">
        <v>15576326</v>
      </c>
      <c r="H1016" s="173">
        <v>15576326</v>
      </c>
      <c r="I1016" s="173">
        <v>3419274768</v>
      </c>
      <c r="J1016" s="173">
        <v>3446584768</v>
      </c>
      <c r="K1016" s="173">
        <v>1036212536</v>
      </c>
      <c r="L1016" s="173">
        <v>1.0000000000000001E-5</v>
      </c>
      <c r="M1016" s="174">
        <v>1</v>
      </c>
      <c r="N1016" s="174">
        <v>3.5</v>
      </c>
      <c r="O1016" s="175" t="s">
        <v>116</v>
      </c>
      <c r="P1016" s="175">
        <v>0</v>
      </c>
      <c r="Q1016" s="52">
        <v>700000000</v>
      </c>
      <c r="R1016" s="227">
        <v>3559274768</v>
      </c>
      <c r="S1016" s="73" t="s">
        <v>128</v>
      </c>
      <c r="T1016" s="69" t="s">
        <v>163</v>
      </c>
      <c r="U1016" s="69">
        <v>220.51741174395039</v>
      </c>
      <c r="V1016" s="70" t="s">
        <v>128</v>
      </c>
      <c r="W1016" s="71">
        <v>4.499018265497267E-3</v>
      </c>
      <c r="X1016" s="70" t="s">
        <v>128</v>
      </c>
      <c r="Y1016" s="72">
        <v>103621253599999.98</v>
      </c>
      <c r="Z1016" s="70" t="s">
        <v>128</v>
      </c>
      <c r="AA1016" s="70" t="s">
        <v>128</v>
      </c>
      <c r="AB1016" s="23">
        <v>2021</v>
      </c>
      <c r="AC1016" s="24">
        <v>3810.7452004675706</v>
      </c>
      <c r="AD1016" s="74" t="s">
        <v>443</v>
      </c>
      <c r="AE1016" s="75">
        <v>0.30064907894352999</v>
      </c>
      <c r="AF1016" s="73" t="s">
        <v>128</v>
      </c>
      <c r="AG1016" s="75">
        <v>0.29929645324585813</v>
      </c>
      <c r="AH1016" s="73" t="s">
        <v>128</v>
      </c>
      <c r="AI1016" s="70" t="s">
        <v>128</v>
      </c>
    </row>
    <row r="1017" spans="1:35" ht="12" customHeight="1" x14ac:dyDescent="0.2">
      <c r="A1017" s="25"/>
      <c r="B1017" s="176">
        <v>91.1</v>
      </c>
      <c r="C1017" s="177" t="s">
        <v>375</v>
      </c>
      <c r="D1017" s="178">
        <v>1</v>
      </c>
      <c r="E1017" s="94">
        <v>3434851094</v>
      </c>
      <c r="F1017" s="94">
        <v>3462161094</v>
      </c>
      <c r="G1017" s="94">
        <v>15576326</v>
      </c>
      <c r="H1017" s="94">
        <v>15576326</v>
      </c>
      <c r="I1017" s="94">
        <v>3419274768</v>
      </c>
      <c r="J1017" s="95">
        <v>3446584768</v>
      </c>
      <c r="K1017" s="94">
        <v>1036212536</v>
      </c>
      <c r="L1017" s="94">
        <v>1.0000000000000001E-5</v>
      </c>
      <c r="M1017" s="180"/>
      <c r="N1017" s="181" t="s">
        <v>134</v>
      </c>
      <c r="O1017" s="182" t="s">
        <v>116</v>
      </c>
      <c r="P1017" s="182" t="s">
        <v>134</v>
      </c>
      <c r="Q1017" s="53" t="s">
        <v>134</v>
      </c>
      <c r="R1017" s="54" t="s">
        <v>134</v>
      </c>
      <c r="S1017" s="55" t="s">
        <v>134</v>
      </c>
      <c r="T1017" s="183" t="s">
        <v>163</v>
      </c>
      <c r="U1017" s="183"/>
      <c r="V1017" s="184" t="s">
        <v>134</v>
      </c>
      <c r="W1017" s="185"/>
      <c r="X1017" s="184" t="s">
        <v>134</v>
      </c>
      <c r="Y1017" s="186"/>
      <c r="Z1017" s="184" t="s">
        <v>134</v>
      </c>
      <c r="AA1017" s="187"/>
      <c r="AB1017" s="56">
        <v>2021</v>
      </c>
      <c r="AC1017" s="57">
        <v>3810.7452004675706</v>
      </c>
      <c r="AD1017" s="188" t="s">
        <v>443</v>
      </c>
      <c r="AE1017" s="189"/>
      <c r="AF1017" s="190" t="s">
        <v>134</v>
      </c>
      <c r="AG1017" s="189"/>
      <c r="AH1017" s="190" t="s">
        <v>134</v>
      </c>
      <c r="AI1017" s="187" t="s">
        <v>134</v>
      </c>
    </row>
    <row r="1018" spans="1:35" ht="12" customHeight="1" x14ac:dyDescent="0.2">
      <c r="A1018" s="25"/>
      <c r="B1018" s="92" t="s">
        <v>134</v>
      </c>
      <c r="C1018" s="12"/>
      <c r="D1018" s="93"/>
      <c r="E1018" s="94">
        <v>0</v>
      </c>
      <c r="F1018" s="94">
        <v>0</v>
      </c>
      <c r="G1018" s="94">
        <v>0</v>
      </c>
      <c r="H1018" s="94">
        <v>0</v>
      </c>
      <c r="I1018" s="94">
        <v>0</v>
      </c>
      <c r="J1018" s="95">
        <v>0</v>
      </c>
      <c r="K1018" s="94">
        <v>0</v>
      </c>
      <c r="L1018" s="94">
        <v>0</v>
      </c>
      <c r="M1018" s="96"/>
      <c r="N1018" s="97" t="s">
        <v>134</v>
      </c>
      <c r="O1018" s="98" t="s">
        <v>116</v>
      </c>
      <c r="P1018" s="98" t="s">
        <v>134</v>
      </c>
      <c r="Q1018" s="30" t="s">
        <v>134</v>
      </c>
      <c r="R1018" s="31" t="s">
        <v>134</v>
      </c>
      <c r="S1018" s="32" t="s">
        <v>134</v>
      </c>
      <c r="T1018" s="99"/>
      <c r="U1018" s="99"/>
      <c r="V1018" s="100" t="s">
        <v>134</v>
      </c>
      <c r="W1018" s="101"/>
      <c r="X1018" s="100" t="s">
        <v>134</v>
      </c>
      <c r="Y1018" s="102"/>
      <c r="Z1018" s="100" t="s">
        <v>134</v>
      </c>
      <c r="AA1018" s="103"/>
      <c r="AB1018" s="33">
        <v>2021</v>
      </c>
      <c r="AC1018" s="58">
        <v>0</v>
      </c>
      <c r="AD1018" s="104" t="s">
        <v>134</v>
      </c>
      <c r="AE1018" s="105"/>
      <c r="AF1018" s="106" t="s">
        <v>134</v>
      </c>
      <c r="AG1018" s="105"/>
      <c r="AH1018" s="106" t="s">
        <v>134</v>
      </c>
      <c r="AI1018" s="103" t="s">
        <v>134</v>
      </c>
    </row>
    <row r="1019" spans="1:35" ht="12" customHeight="1" x14ac:dyDescent="0.2">
      <c r="A1019" s="25"/>
      <c r="B1019" s="92" t="s">
        <v>134</v>
      </c>
      <c r="C1019" s="12"/>
      <c r="D1019" s="93"/>
      <c r="E1019" s="94">
        <v>0</v>
      </c>
      <c r="F1019" s="94">
        <v>0</v>
      </c>
      <c r="G1019" s="94">
        <v>0</v>
      </c>
      <c r="H1019" s="94">
        <v>0</v>
      </c>
      <c r="I1019" s="94">
        <v>0</v>
      </c>
      <c r="J1019" s="95">
        <v>0</v>
      </c>
      <c r="K1019" s="94">
        <v>0</v>
      </c>
      <c r="L1019" s="94">
        <v>0</v>
      </c>
      <c r="M1019" s="96"/>
      <c r="N1019" s="97" t="s">
        <v>134</v>
      </c>
      <c r="O1019" s="98"/>
      <c r="P1019" s="98"/>
      <c r="Q1019" s="30" t="s">
        <v>134</v>
      </c>
      <c r="R1019" s="31" t="s">
        <v>134</v>
      </c>
      <c r="S1019" s="32" t="s">
        <v>134</v>
      </c>
      <c r="T1019" s="99"/>
      <c r="U1019" s="99"/>
      <c r="V1019" s="100" t="s">
        <v>134</v>
      </c>
      <c r="W1019" s="101"/>
      <c r="X1019" s="100" t="s">
        <v>134</v>
      </c>
      <c r="Y1019" s="102"/>
      <c r="Z1019" s="100" t="s">
        <v>134</v>
      </c>
      <c r="AA1019" s="103"/>
      <c r="AB1019" s="33">
        <v>2021</v>
      </c>
      <c r="AC1019" s="58">
        <v>0</v>
      </c>
      <c r="AD1019" s="104" t="s">
        <v>134</v>
      </c>
      <c r="AE1019" s="105"/>
      <c r="AF1019" s="106" t="s">
        <v>134</v>
      </c>
      <c r="AG1019" s="105"/>
      <c r="AH1019" s="106" t="s">
        <v>134</v>
      </c>
      <c r="AI1019" s="103"/>
    </row>
    <row r="1020" spans="1:35" ht="12" customHeight="1" x14ac:dyDescent="0.2">
      <c r="A1020" s="25"/>
      <c r="B1020" s="92" t="s">
        <v>134</v>
      </c>
      <c r="C1020" s="107"/>
      <c r="D1020" s="93"/>
      <c r="E1020" s="94">
        <v>0</v>
      </c>
      <c r="F1020" s="94">
        <v>0</v>
      </c>
      <c r="G1020" s="94">
        <v>0</v>
      </c>
      <c r="H1020" s="94">
        <v>0</v>
      </c>
      <c r="I1020" s="94">
        <v>0</v>
      </c>
      <c r="J1020" s="95">
        <v>0</v>
      </c>
      <c r="K1020" s="94">
        <v>0</v>
      </c>
      <c r="L1020" s="94">
        <v>0</v>
      </c>
      <c r="M1020" s="96"/>
      <c r="N1020" s="97" t="s">
        <v>134</v>
      </c>
      <c r="O1020" s="98"/>
      <c r="P1020" s="98"/>
      <c r="Q1020" s="30" t="s">
        <v>134</v>
      </c>
      <c r="R1020" s="31" t="s">
        <v>134</v>
      </c>
      <c r="S1020" s="32" t="s">
        <v>134</v>
      </c>
      <c r="T1020" s="99"/>
      <c r="U1020" s="99"/>
      <c r="V1020" s="100" t="s">
        <v>134</v>
      </c>
      <c r="W1020" s="101"/>
      <c r="X1020" s="100" t="s">
        <v>134</v>
      </c>
      <c r="Y1020" s="102"/>
      <c r="Z1020" s="100" t="s">
        <v>134</v>
      </c>
      <c r="AA1020" s="103"/>
      <c r="AB1020" s="33">
        <v>2021</v>
      </c>
      <c r="AC1020" s="58">
        <v>0</v>
      </c>
      <c r="AD1020" s="104" t="s">
        <v>134</v>
      </c>
      <c r="AE1020" s="105"/>
      <c r="AF1020" s="106" t="s">
        <v>134</v>
      </c>
      <c r="AG1020" s="105"/>
      <c r="AH1020" s="106" t="s">
        <v>134</v>
      </c>
      <c r="AI1020" s="103"/>
    </row>
    <row r="1021" spans="1:35" ht="12" customHeight="1" x14ac:dyDescent="0.2">
      <c r="A1021" s="25"/>
      <c r="B1021" s="92" t="s">
        <v>134</v>
      </c>
      <c r="C1021" s="34"/>
      <c r="D1021" s="93"/>
      <c r="E1021" s="94">
        <v>0</v>
      </c>
      <c r="F1021" s="94">
        <v>0</v>
      </c>
      <c r="G1021" s="94">
        <v>0</v>
      </c>
      <c r="H1021" s="94">
        <v>0</v>
      </c>
      <c r="I1021" s="94">
        <v>0</v>
      </c>
      <c r="J1021" s="95">
        <v>0</v>
      </c>
      <c r="K1021" s="94">
        <v>0</v>
      </c>
      <c r="L1021" s="94">
        <v>0</v>
      </c>
      <c r="M1021" s="96"/>
      <c r="N1021" s="97" t="s">
        <v>134</v>
      </c>
      <c r="O1021" s="98"/>
      <c r="P1021" s="98"/>
      <c r="Q1021" s="30" t="s">
        <v>134</v>
      </c>
      <c r="R1021" s="31" t="s">
        <v>134</v>
      </c>
      <c r="S1021" s="32" t="s">
        <v>134</v>
      </c>
      <c r="T1021" s="99"/>
      <c r="U1021" s="99"/>
      <c r="V1021" s="100" t="s">
        <v>134</v>
      </c>
      <c r="W1021" s="101"/>
      <c r="X1021" s="100" t="s">
        <v>134</v>
      </c>
      <c r="Y1021" s="102"/>
      <c r="Z1021" s="100" t="s">
        <v>134</v>
      </c>
      <c r="AA1021" s="103"/>
      <c r="AB1021" s="33">
        <v>2021</v>
      </c>
      <c r="AC1021" s="58">
        <v>0</v>
      </c>
      <c r="AD1021" s="104" t="s">
        <v>134</v>
      </c>
      <c r="AE1021" s="105"/>
      <c r="AF1021" s="106" t="s">
        <v>134</v>
      </c>
      <c r="AG1021" s="105"/>
      <c r="AH1021" s="106" t="s">
        <v>134</v>
      </c>
      <c r="AI1021" s="103"/>
    </row>
    <row r="1022" spans="1:35" ht="12" customHeight="1" x14ac:dyDescent="0.2">
      <c r="A1022" s="25"/>
      <c r="B1022" s="92" t="s">
        <v>134</v>
      </c>
      <c r="C1022" s="107"/>
      <c r="D1022" s="93"/>
      <c r="E1022" s="94">
        <v>0</v>
      </c>
      <c r="F1022" s="94">
        <v>0</v>
      </c>
      <c r="G1022" s="94">
        <v>0</v>
      </c>
      <c r="H1022" s="94">
        <v>0</v>
      </c>
      <c r="I1022" s="94">
        <v>0</v>
      </c>
      <c r="J1022" s="95">
        <v>0</v>
      </c>
      <c r="K1022" s="94">
        <v>0</v>
      </c>
      <c r="L1022" s="94">
        <v>0</v>
      </c>
      <c r="M1022" s="96"/>
      <c r="N1022" s="97" t="s">
        <v>134</v>
      </c>
      <c r="O1022" s="98"/>
      <c r="P1022" s="98"/>
      <c r="Q1022" s="30" t="s">
        <v>134</v>
      </c>
      <c r="R1022" s="31" t="s">
        <v>134</v>
      </c>
      <c r="S1022" s="32" t="s">
        <v>134</v>
      </c>
      <c r="T1022" s="99"/>
      <c r="U1022" s="99"/>
      <c r="V1022" s="100" t="s">
        <v>134</v>
      </c>
      <c r="W1022" s="101"/>
      <c r="X1022" s="100" t="s">
        <v>134</v>
      </c>
      <c r="Y1022" s="102"/>
      <c r="Z1022" s="100" t="s">
        <v>134</v>
      </c>
      <c r="AA1022" s="103"/>
      <c r="AB1022" s="33">
        <v>2021</v>
      </c>
      <c r="AC1022" s="58">
        <v>0</v>
      </c>
      <c r="AD1022" s="104" t="s">
        <v>134</v>
      </c>
      <c r="AE1022" s="105"/>
      <c r="AF1022" s="106" t="s">
        <v>134</v>
      </c>
      <c r="AG1022" s="105"/>
      <c r="AH1022" s="106" t="s">
        <v>134</v>
      </c>
      <c r="AI1022" s="103"/>
    </row>
    <row r="1023" spans="1:35" ht="12" customHeight="1" x14ac:dyDescent="0.2">
      <c r="A1023" s="25"/>
      <c r="B1023" s="92" t="s">
        <v>134</v>
      </c>
      <c r="C1023" s="107"/>
      <c r="D1023" s="93"/>
      <c r="E1023" s="94">
        <v>0</v>
      </c>
      <c r="F1023" s="94">
        <v>0</v>
      </c>
      <c r="G1023" s="94">
        <v>0</v>
      </c>
      <c r="H1023" s="94">
        <v>0</v>
      </c>
      <c r="I1023" s="94">
        <v>0</v>
      </c>
      <c r="J1023" s="95">
        <v>0</v>
      </c>
      <c r="K1023" s="94">
        <v>0</v>
      </c>
      <c r="L1023" s="94">
        <v>0</v>
      </c>
      <c r="M1023" s="96"/>
      <c r="N1023" s="97" t="s">
        <v>134</v>
      </c>
      <c r="O1023" s="98"/>
      <c r="P1023" s="98"/>
      <c r="Q1023" s="30" t="s">
        <v>134</v>
      </c>
      <c r="R1023" s="31" t="s">
        <v>134</v>
      </c>
      <c r="S1023" s="32" t="s">
        <v>134</v>
      </c>
      <c r="T1023" s="99"/>
      <c r="U1023" s="99"/>
      <c r="V1023" s="100" t="s">
        <v>134</v>
      </c>
      <c r="W1023" s="101"/>
      <c r="X1023" s="100" t="s">
        <v>134</v>
      </c>
      <c r="Y1023" s="102"/>
      <c r="Z1023" s="100" t="s">
        <v>134</v>
      </c>
      <c r="AA1023" s="103"/>
      <c r="AB1023" s="33">
        <v>2021</v>
      </c>
      <c r="AC1023" s="58">
        <v>0</v>
      </c>
      <c r="AD1023" s="104" t="s">
        <v>134</v>
      </c>
      <c r="AE1023" s="105"/>
      <c r="AF1023" s="106" t="s">
        <v>134</v>
      </c>
      <c r="AG1023" s="105"/>
      <c r="AH1023" s="106" t="s">
        <v>134</v>
      </c>
      <c r="AI1023" s="103"/>
    </row>
    <row r="1024" spans="1:35" ht="12" customHeight="1" x14ac:dyDescent="0.2">
      <c r="A1024" s="25"/>
      <c r="B1024" s="92" t="s">
        <v>134</v>
      </c>
      <c r="C1024" s="107"/>
      <c r="D1024" s="93"/>
      <c r="E1024" s="94">
        <v>0</v>
      </c>
      <c r="F1024" s="94">
        <v>0</v>
      </c>
      <c r="G1024" s="94">
        <v>0</v>
      </c>
      <c r="H1024" s="94">
        <v>0</v>
      </c>
      <c r="I1024" s="94">
        <v>0</v>
      </c>
      <c r="J1024" s="95">
        <v>0</v>
      </c>
      <c r="K1024" s="94">
        <v>0</v>
      </c>
      <c r="L1024" s="94">
        <v>0</v>
      </c>
      <c r="M1024" s="96"/>
      <c r="N1024" s="97" t="s">
        <v>134</v>
      </c>
      <c r="O1024" s="98"/>
      <c r="P1024" s="98"/>
      <c r="Q1024" s="30" t="s">
        <v>134</v>
      </c>
      <c r="R1024" s="31" t="s">
        <v>134</v>
      </c>
      <c r="S1024" s="32" t="s">
        <v>134</v>
      </c>
      <c r="T1024" s="99"/>
      <c r="U1024" s="99"/>
      <c r="V1024" s="100" t="s">
        <v>134</v>
      </c>
      <c r="W1024" s="101"/>
      <c r="X1024" s="100" t="s">
        <v>134</v>
      </c>
      <c r="Y1024" s="102"/>
      <c r="Z1024" s="100" t="s">
        <v>134</v>
      </c>
      <c r="AA1024" s="103"/>
      <c r="AB1024" s="33">
        <v>2021</v>
      </c>
      <c r="AC1024" s="58">
        <v>0</v>
      </c>
      <c r="AD1024" s="104" t="s">
        <v>134</v>
      </c>
      <c r="AE1024" s="105"/>
      <c r="AF1024" s="106" t="s">
        <v>134</v>
      </c>
      <c r="AG1024" s="105"/>
      <c r="AH1024" s="106" t="s">
        <v>134</v>
      </c>
      <c r="AI1024" s="103"/>
    </row>
    <row r="1025" spans="1:35" ht="12" customHeight="1" thickBot="1" x14ac:dyDescent="0.25">
      <c r="A1025" s="25"/>
      <c r="B1025" s="191" t="s">
        <v>134</v>
      </c>
      <c r="C1025" s="192"/>
      <c r="D1025" s="193"/>
      <c r="E1025" s="194">
        <v>0</v>
      </c>
      <c r="F1025" s="194">
        <v>0</v>
      </c>
      <c r="G1025" s="194">
        <v>0</v>
      </c>
      <c r="H1025" s="194">
        <v>0</v>
      </c>
      <c r="I1025" s="194">
        <v>0</v>
      </c>
      <c r="J1025" s="195">
        <v>0</v>
      </c>
      <c r="K1025" s="194">
        <v>0</v>
      </c>
      <c r="L1025" s="194">
        <v>0</v>
      </c>
      <c r="M1025" s="196"/>
      <c r="N1025" s="197" t="s">
        <v>134</v>
      </c>
      <c r="O1025" s="198"/>
      <c r="P1025" s="198"/>
      <c r="Q1025" s="59" t="s">
        <v>134</v>
      </c>
      <c r="R1025" s="60" t="s">
        <v>134</v>
      </c>
      <c r="S1025" s="61" t="s">
        <v>134</v>
      </c>
      <c r="T1025" s="199"/>
      <c r="U1025" s="199"/>
      <c r="V1025" s="200" t="s">
        <v>134</v>
      </c>
      <c r="W1025" s="201"/>
      <c r="X1025" s="200" t="s">
        <v>134</v>
      </c>
      <c r="Y1025" s="202"/>
      <c r="Z1025" s="200" t="s">
        <v>134</v>
      </c>
      <c r="AA1025" s="203"/>
      <c r="AB1025" s="62">
        <v>2021</v>
      </c>
      <c r="AC1025" s="63">
        <v>0</v>
      </c>
      <c r="AD1025" s="204" t="s">
        <v>134</v>
      </c>
      <c r="AE1025" s="205"/>
      <c r="AF1025" s="206" t="s">
        <v>134</v>
      </c>
      <c r="AG1025" s="205"/>
      <c r="AH1025" s="206" t="s">
        <v>134</v>
      </c>
      <c r="AI1025" s="203"/>
    </row>
    <row r="1026" spans="1:35" ht="18" customHeight="1" thickBot="1" x14ac:dyDescent="0.25">
      <c r="B1026" s="39"/>
      <c r="C1026" s="40"/>
      <c r="D1026" s="40"/>
      <c r="E1026" s="40"/>
      <c r="F1026" s="41"/>
      <c r="G1026" s="41"/>
      <c r="H1026" s="41"/>
      <c r="I1026" s="42"/>
      <c r="J1026" s="43"/>
      <c r="K1026" s="44"/>
      <c r="L1026" s="44"/>
      <c r="M1026" s="44"/>
      <c r="N1026" s="45"/>
      <c r="O1026" s="46"/>
      <c r="P1026" s="45"/>
      <c r="Q1026" s="45"/>
      <c r="R1026" s="45"/>
      <c r="S1026" s="45"/>
      <c r="T1026" s="45"/>
      <c r="U1026" s="45"/>
      <c r="V1026" s="45"/>
      <c r="W1026" s="45"/>
      <c r="X1026" s="45"/>
      <c r="Y1026" s="45"/>
      <c r="Z1026" s="45"/>
      <c r="AA1026" s="45"/>
      <c r="AB1026" s="45"/>
      <c r="AC1026" s="45"/>
      <c r="AD1026" s="40"/>
      <c r="AE1026" s="40"/>
      <c r="AF1026" s="40"/>
      <c r="AG1026" s="40"/>
      <c r="AH1026" s="40"/>
      <c r="AI1026" s="47"/>
    </row>
    <row r="1027" spans="1:35" ht="25.5" customHeight="1" thickBot="1" x14ac:dyDescent="0.25">
      <c r="B1027" s="171">
        <v>92</v>
      </c>
      <c r="C1027" s="171" t="s">
        <v>376</v>
      </c>
      <c r="D1027" s="172">
        <v>1</v>
      </c>
      <c r="E1027" s="173">
        <v>5554021234</v>
      </c>
      <c r="F1027" s="173">
        <v>5563929234</v>
      </c>
      <c r="G1027" s="173">
        <v>114560544</v>
      </c>
      <c r="H1027" s="173">
        <v>181827922</v>
      </c>
      <c r="I1027" s="173">
        <v>5439460690</v>
      </c>
      <c r="J1027" s="173">
        <v>5382101312</v>
      </c>
      <c r="K1027" s="173">
        <v>598557644</v>
      </c>
      <c r="L1027" s="173">
        <v>95137</v>
      </c>
      <c r="M1027" s="174">
        <v>1</v>
      </c>
      <c r="N1027" s="174">
        <v>3.5</v>
      </c>
      <c r="O1027" s="175" t="s">
        <v>116</v>
      </c>
      <c r="P1027" s="175">
        <v>0</v>
      </c>
      <c r="Q1027" s="52">
        <v>700000000</v>
      </c>
      <c r="R1027" s="227">
        <v>5579460690</v>
      </c>
      <c r="S1027" s="73" t="s">
        <v>128</v>
      </c>
      <c r="T1027" s="69" t="s">
        <v>163</v>
      </c>
      <c r="U1027" s="69">
        <v>48.481100386534479</v>
      </c>
      <c r="V1027" s="70" t="s">
        <v>128</v>
      </c>
      <c r="W1027" s="71">
        <v>3.2679768982122895E-2</v>
      </c>
      <c r="X1027" s="70" t="s">
        <v>128</v>
      </c>
      <c r="Y1027" s="72">
        <v>6291.5337250491393</v>
      </c>
      <c r="Z1027" s="70" t="s">
        <v>128</v>
      </c>
      <c r="AA1027" s="70" t="s">
        <v>128</v>
      </c>
      <c r="AB1027" s="23">
        <v>2021</v>
      </c>
      <c r="AC1027" s="24">
        <v>6124.1276903467815</v>
      </c>
      <c r="AD1027" s="74" t="s">
        <v>443</v>
      </c>
      <c r="AE1027" s="75">
        <v>0.11121263040245051</v>
      </c>
      <c r="AF1027" s="73" t="s">
        <v>128</v>
      </c>
      <c r="AG1027" s="75">
        <v>0.10757822733300422</v>
      </c>
      <c r="AH1027" s="73" t="s">
        <v>128</v>
      </c>
      <c r="AI1027" s="70" t="s">
        <v>128</v>
      </c>
    </row>
    <row r="1028" spans="1:35" ht="12" customHeight="1" x14ac:dyDescent="0.2">
      <c r="A1028" s="25"/>
      <c r="B1028" s="176">
        <v>92.1</v>
      </c>
      <c r="C1028" s="177" t="s">
        <v>377</v>
      </c>
      <c r="D1028" s="178">
        <v>0.5</v>
      </c>
      <c r="E1028" s="94">
        <v>5251275692</v>
      </c>
      <c r="F1028" s="94">
        <v>5261183692</v>
      </c>
      <c r="G1028" s="94">
        <v>84108544</v>
      </c>
      <c r="H1028" s="94">
        <v>151375922</v>
      </c>
      <c r="I1028" s="94">
        <v>5167167148</v>
      </c>
      <c r="J1028" s="95">
        <v>5109807770</v>
      </c>
      <c r="K1028" s="94">
        <v>539978428</v>
      </c>
      <c r="L1028" s="94">
        <v>95137</v>
      </c>
      <c r="M1028" s="180"/>
      <c r="N1028" s="181" t="s">
        <v>134</v>
      </c>
      <c r="O1028" s="182" t="s">
        <v>116</v>
      </c>
      <c r="P1028" s="182" t="s">
        <v>134</v>
      </c>
      <c r="Q1028" s="53" t="s">
        <v>134</v>
      </c>
      <c r="R1028" s="54" t="s">
        <v>134</v>
      </c>
      <c r="S1028" s="55" t="s">
        <v>134</v>
      </c>
      <c r="T1028" s="183" t="s">
        <v>163</v>
      </c>
      <c r="U1028" s="183"/>
      <c r="V1028" s="184" t="s">
        <v>134</v>
      </c>
      <c r="W1028" s="185"/>
      <c r="X1028" s="184" t="s">
        <v>134</v>
      </c>
      <c r="Y1028" s="186"/>
      <c r="Z1028" s="184" t="s">
        <v>134</v>
      </c>
      <c r="AA1028" s="187"/>
      <c r="AB1028" s="56">
        <v>2021</v>
      </c>
      <c r="AC1028" s="57">
        <v>5790.9005267873454</v>
      </c>
      <c r="AD1028" s="188" t="s">
        <v>443</v>
      </c>
      <c r="AE1028" s="189"/>
      <c r="AF1028" s="190" t="s">
        <v>134</v>
      </c>
      <c r="AG1028" s="189"/>
      <c r="AH1028" s="190" t="s">
        <v>134</v>
      </c>
      <c r="AI1028" s="187" t="s">
        <v>134</v>
      </c>
    </row>
    <row r="1029" spans="1:35" ht="12" customHeight="1" x14ac:dyDescent="0.2">
      <c r="A1029" s="25"/>
      <c r="B1029" s="92">
        <v>92.199999999999989</v>
      </c>
      <c r="C1029" s="12" t="s">
        <v>378</v>
      </c>
      <c r="D1029" s="93">
        <v>0.5</v>
      </c>
      <c r="E1029" s="94">
        <v>302745542</v>
      </c>
      <c r="F1029" s="94">
        <v>302745542</v>
      </c>
      <c r="G1029" s="94">
        <v>30452000</v>
      </c>
      <c r="H1029" s="94">
        <v>30452000</v>
      </c>
      <c r="I1029" s="94">
        <v>272293542</v>
      </c>
      <c r="J1029" s="95">
        <v>272293542</v>
      </c>
      <c r="K1029" s="94">
        <v>58579216</v>
      </c>
      <c r="L1029" s="94">
        <v>0</v>
      </c>
      <c r="M1029" s="96"/>
      <c r="N1029" s="97" t="s">
        <v>134</v>
      </c>
      <c r="O1029" s="98" t="s">
        <v>116</v>
      </c>
      <c r="P1029" s="98" t="s">
        <v>134</v>
      </c>
      <c r="Q1029" s="30" t="s">
        <v>134</v>
      </c>
      <c r="R1029" s="31" t="s">
        <v>134</v>
      </c>
      <c r="S1029" s="32" t="s">
        <v>134</v>
      </c>
      <c r="T1029" s="99" t="s">
        <v>163</v>
      </c>
      <c r="U1029" s="99"/>
      <c r="V1029" s="100" t="s">
        <v>134</v>
      </c>
      <c r="W1029" s="101"/>
      <c r="X1029" s="100" t="s">
        <v>134</v>
      </c>
      <c r="Y1029" s="102"/>
      <c r="Z1029" s="100" t="s">
        <v>134</v>
      </c>
      <c r="AA1029" s="103"/>
      <c r="AB1029" s="33">
        <v>2021</v>
      </c>
      <c r="AC1029" s="58">
        <v>333.22716355943584</v>
      </c>
      <c r="AD1029" s="104" t="s">
        <v>443</v>
      </c>
      <c r="AE1029" s="105"/>
      <c r="AF1029" s="106" t="s">
        <v>134</v>
      </c>
      <c r="AG1029" s="105"/>
      <c r="AH1029" s="106" t="s">
        <v>134</v>
      </c>
      <c r="AI1029" s="103" t="s">
        <v>134</v>
      </c>
    </row>
    <row r="1030" spans="1:35" ht="12" customHeight="1" x14ac:dyDescent="0.2">
      <c r="A1030" s="25"/>
      <c r="B1030" s="92" t="s">
        <v>134</v>
      </c>
      <c r="C1030" s="12"/>
      <c r="D1030" s="93"/>
      <c r="E1030" s="94">
        <v>0</v>
      </c>
      <c r="F1030" s="94">
        <v>0</v>
      </c>
      <c r="G1030" s="94">
        <v>0</v>
      </c>
      <c r="H1030" s="94">
        <v>0</v>
      </c>
      <c r="I1030" s="94">
        <v>0</v>
      </c>
      <c r="J1030" s="95">
        <v>0</v>
      </c>
      <c r="K1030" s="94">
        <v>0</v>
      </c>
      <c r="L1030" s="94">
        <v>0</v>
      </c>
      <c r="M1030" s="96"/>
      <c r="N1030" s="97" t="s">
        <v>134</v>
      </c>
      <c r="O1030" s="98"/>
      <c r="P1030" s="98"/>
      <c r="Q1030" s="30" t="s">
        <v>134</v>
      </c>
      <c r="R1030" s="31" t="s">
        <v>134</v>
      </c>
      <c r="S1030" s="32" t="s">
        <v>134</v>
      </c>
      <c r="T1030" s="99"/>
      <c r="U1030" s="99"/>
      <c r="V1030" s="100" t="s">
        <v>134</v>
      </c>
      <c r="W1030" s="101"/>
      <c r="X1030" s="100" t="s">
        <v>134</v>
      </c>
      <c r="Y1030" s="102"/>
      <c r="Z1030" s="100" t="s">
        <v>134</v>
      </c>
      <c r="AA1030" s="103"/>
      <c r="AB1030" s="33">
        <v>2021</v>
      </c>
      <c r="AC1030" s="58">
        <v>0</v>
      </c>
      <c r="AD1030" s="104" t="s">
        <v>134</v>
      </c>
      <c r="AE1030" s="105"/>
      <c r="AF1030" s="106" t="s">
        <v>134</v>
      </c>
      <c r="AG1030" s="105"/>
      <c r="AH1030" s="106" t="s">
        <v>134</v>
      </c>
      <c r="AI1030" s="103"/>
    </row>
    <row r="1031" spans="1:35" ht="12" customHeight="1" x14ac:dyDescent="0.2">
      <c r="A1031" s="25"/>
      <c r="B1031" s="92" t="s">
        <v>134</v>
      </c>
      <c r="C1031" s="107"/>
      <c r="D1031" s="93"/>
      <c r="E1031" s="94">
        <v>0</v>
      </c>
      <c r="F1031" s="94">
        <v>0</v>
      </c>
      <c r="G1031" s="94">
        <v>0</v>
      </c>
      <c r="H1031" s="94">
        <v>0</v>
      </c>
      <c r="I1031" s="94">
        <v>0</v>
      </c>
      <c r="J1031" s="95">
        <v>0</v>
      </c>
      <c r="K1031" s="94">
        <v>0</v>
      </c>
      <c r="L1031" s="94">
        <v>0</v>
      </c>
      <c r="M1031" s="96"/>
      <c r="N1031" s="97" t="s">
        <v>134</v>
      </c>
      <c r="O1031" s="98"/>
      <c r="P1031" s="98"/>
      <c r="Q1031" s="30" t="s">
        <v>134</v>
      </c>
      <c r="R1031" s="31" t="s">
        <v>134</v>
      </c>
      <c r="S1031" s="32" t="s">
        <v>134</v>
      </c>
      <c r="T1031" s="99"/>
      <c r="U1031" s="99"/>
      <c r="V1031" s="100" t="s">
        <v>134</v>
      </c>
      <c r="W1031" s="101"/>
      <c r="X1031" s="100" t="s">
        <v>134</v>
      </c>
      <c r="Y1031" s="102"/>
      <c r="Z1031" s="100" t="s">
        <v>134</v>
      </c>
      <c r="AA1031" s="103"/>
      <c r="AB1031" s="33">
        <v>2021</v>
      </c>
      <c r="AC1031" s="58">
        <v>0</v>
      </c>
      <c r="AD1031" s="104" t="s">
        <v>134</v>
      </c>
      <c r="AE1031" s="105"/>
      <c r="AF1031" s="106" t="s">
        <v>134</v>
      </c>
      <c r="AG1031" s="105"/>
      <c r="AH1031" s="106" t="s">
        <v>134</v>
      </c>
      <c r="AI1031" s="103"/>
    </row>
    <row r="1032" spans="1:35" ht="12" customHeight="1" x14ac:dyDescent="0.2">
      <c r="A1032" s="25"/>
      <c r="B1032" s="92" t="s">
        <v>134</v>
      </c>
      <c r="C1032" s="34"/>
      <c r="D1032" s="93"/>
      <c r="E1032" s="94">
        <v>0</v>
      </c>
      <c r="F1032" s="94">
        <v>0</v>
      </c>
      <c r="G1032" s="94">
        <v>0</v>
      </c>
      <c r="H1032" s="94">
        <v>0</v>
      </c>
      <c r="I1032" s="94">
        <v>0</v>
      </c>
      <c r="J1032" s="95">
        <v>0</v>
      </c>
      <c r="K1032" s="94">
        <v>0</v>
      </c>
      <c r="L1032" s="94">
        <v>0</v>
      </c>
      <c r="M1032" s="96"/>
      <c r="N1032" s="97" t="s">
        <v>134</v>
      </c>
      <c r="O1032" s="98"/>
      <c r="P1032" s="98"/>
      <c r="Q1032" s="30" t="s">
        <v>134</v>
      </c>
      <c r="R1032" s="31" t="s">
        <v>134</v>
      </c>
      <c r="S1032" s="32" t="s">
        <v>134</v>
      </c>
      <c r="T1032" s="99"/>
      <c r="U1032" s="99"/>
      <c r="V1032" s="100" t="s">
        <v>134</v>
      </c>
      <c r="W1032" s="101"/>
      <c r="X1032" s="100" t="s">
        <v>134</v>
      </c>
      <c r="Y1032" s="102"/>
      <c r="Z1032" s="100" t="s">
        <v>134</v>
      </c>
      <c r="AA1032" s="103"/>
      <c r="AB1032" s="33">
        <v>2021</v>
      </c>
      <c r="AC1032" s="58">
        <v>0</v>
      </c>
      <c r="AD1032" s="104" t="s">
        <v>134</v>
      </c>
      <c r="AE1032" s="105"/>
      <c r="AF1032" s="106" t="s">
        <v>134</v>
      </c>
      <c r="AG1032" s="105"/>
      <c r="AH1032" s="106" t="s">
        <v>134</v>
      </c>
      <c r="AI1032" s="103"/>
    </row>
    <row r="1033" spans="1:35" ht="12" customHeight="1" x14ac:dyDescent="0.2">
      <c r="A1033" s="25"/>
      <c r="B1033" s="92" t="s">
        <v>134</v>
      </c>
      <c r="C1033" s="107"/>
      <c r="D1033" s="93"/>
      <c r="E1033" s="94">
        <v>0</v>
      </c>
      <c r="F1033" s="94">
        <v>0</v>
      </c>
      <c r="G1033" s="94">
        <v>0</v>
      </c>
      <c r="H1033" s="94">
        <v>0</v>
      </c>
      <c r="I1033" s="94">
        <v>0</v>
      </c>
      <c r="J1033" s="95">
        <v>0</v>
      </c>
      <c r="K1033" s="94">
        <v>0</v>
      </c>
      <c r="L1033" s="94">
        <v>0</v>
      </c>
      <c r="M1033" s="96"/>
      <c r="N1033" s="97" t="s">
        <v>134</v>
      </c>
      <c r="O1033" s="98"/>
      <c r="P1033" s="98"/>
      <c r="Q1033" s="30" t="s">
        <v>134</v>
      </c>
      <c r="R1033" s="31" t="s">
        <v>134</v>
      </c>
      <c r="S1033" s="32" t="s">
        <v>134</v>
      </c>
      <c r="T1033" s="99"/>
      <c r="U1033" s="99"/>
      <c r="V1033" s="100" t="s">
        <v>134</v>
      </c>
      <c r="W1033" s="101"/>
      <c r="X1033" s="100" t="s">
        <v>134</v>
      </c>
      <c r="Y1033" s="102"/>
      <c r="Z1033" s="100" t="s">
        <v>134</v>
      </c>
      <c r="AA1033" s="103"/>
      <c r="AB1033" s="33">
        <v>2021</v>
      </c>
      <c r="AC1033" s="58">
        <v>0</v>
      </c>
      <c r="AD1033" s="104" t="s">
        <v>134</v>
      </c>
      <c r="AE1033" s="105"/>
      <c r="AF1033" s="106" t="s">
        <v>134</v>
      </c>
      <c r="AG1033" s="105"/>
      <c r="AH1033" s="106" t="s">
        <v>134</v>
      </c>
      <c r="AI1033" s="103"/>
    </row>
    <row r="1034" spans="1:35" ht="12" customHeight="1" x14ac:dyDescent="0.2">
      <c r="A1034" s="25"/>
      <c r="B1034" s="92" t="s">
        <v>134</v>
      </c>
      <c r="C1034" s="107"/>
      <c r="D1034" s="93"/>
      <c r="E1034" s="94">
        <v>0</v>
      </c>
      <c r="F1034" s="94">
        <v>0</v>
      </c>
      <c r="G1034" s="94">
        <v>0</v>
      </c>
      <c r="H1034" s="94">
        <v>0</v>
      </c>
      <c r="I1034" s="94">
        <v>0</v>
      </c>
      <c r="J1034" s="95">
        <v>0</v>
      </c>
      <c r="K1034" s="94">
        <v>0</v>
      </c>
      <c r="L1034" s="94">
        <v>0</v>
      </c>
      <c r="M1034" s="96"/>
      <c r="N1034" s="97" t="s">
        <v>134</v>
      </c>
      <c r="O1034" s="98"/>
      <c r="P1034" s="98"/>
      <c r="Q1034" s="30" t="s">
        <v>134</v>
      </c>
      <c r="R1034" s="31" t="s">
        <v>134</v>
      </c>
      <c r="S1034" s="32" t="s">
        <v>134</v>
      </c>
      <c r="T1034" s="99"/>
      <c r="U1034" s="99"/>
      <c r="V1034" s="100" t="s">
        <v>134</v>
      </c>
      <c r="W1034" s="101"/>
      <c r="X1034" s="100" t="s">
        <v>134</v>
      </c>
      <c r="Y1034" s="102"/>
      <c r="Z1034" s="100" t="s">
        <v>134</v>
      </c>
      <c r="AA1034" s="103"/>
      <c r="AB1034" s="33">
        <v>2021</v>
      </c>
      <c r="AC1034" s="58">
        <v>0</v>
      </c>
      <c r="AD1034" s="104" t="s">
        <v>134</v>
      </c>
      <c r="AE1034" s="105"/>
      <c r="AF1034" s="106" t="s">
        <v>134</v>
      </c>
      <c r="AG1034" s="105"/>
      <c r="AH1034" s="106" t="s">
        <v>134</v>
      </c>
      <c r="AI1034" s="103"/>
    </row>
    <row r="1035" spans="1:35" ht="12" customHeight="1" x14ac:dyDescent="0.2">
      <c r="A1035" s="25"/>
      <c r="B1035" s="92" t="s">
        <v>134</v>
      </c>
      <c r="C1035" s="107"/>
      <c r="D1035" s="93"/>
      <c r="E1035" s="94">
        <v>0</v>
      </c>
      <c r="F1035" s="94">
        <v>0</v>
      </c>
      <c r="G1035" s="94">
        <v>0</v>
      </c>
      <c r="H1035" s="94">
        <v>0</v>
      </c>
      <c r="I1035" s="94">
        <v>0</v>
      </c>
      <c r="J1035" s="95">
        <v>0</v>
      </c>
      <c r="K1035" s="94">
        <v>0</v>
      </c>
      <c r="L1035" s="94">
        <v>0</v>
      </c>
      <c r="M1035" s="96"/>
      <c r="N1035" s="97" t="s">
        <v>134</v>
      </c>
      <c r="O1035" s="98"/>
      <c r="P1035" s="98"/>
      <c r="Q1035" s="30" t="s">
        <v>134</v>
      </c>
      <c r="R1035" s="31" t="s">
        <v>134</v>
      </c>
      <c r="S1035" s="32" t="s">
        <v>134</v>
      </c>
      <c r="T1035" s="99"/>
      <c r="U1035" s="99"/>
      <c r="V1035" s="100" t="s">
        <v>134</v>
      </c>
      <c r="W1035" s="101"/>
      <c r="X1035" s="100" t="s">
        <v>134</v>
      </c>
      <c r="Y1035" s="102"/>
      <c r="Z1035" s="100" t="s">
        <v>134</v>
      </c>
      <c r="AA1035" s="103"/>
      <c r="AB1035" s="33">
        <v>2021</v>
      </c>
      <c r="AC1035" s="58">
        <v>0</v>
      </c>
      <c r="AD1035" s="104" t="s">
        <v>134</v>
      </c>
      <c r="AE1035" s="105"/>
      <c r="AF1035" s="106" t="s">
        <v>134</v>
      </c>
      <c r="AG1035" s="105"/>
      <c r="AH1035" s="106" t="s">
        <v>134</v>
      </c>
      <c r="AI1035" s="103"/>
    </row>
    <row r="1036" spans="1:35" ht="12" customHeight="1" thickBot="1" x14ac:dyDescent="0.25">
      <c r="A1036" s="25"/>
      <c r="B1036" s="191" t="s">
        <v>134</v>
      </c>
      <c r="C1036" s="192"/>
      <c r="D1036" s="193"/>
      <c r="E1036" s="194">
        <v>0</v>
      </c>
      <c r="F1036" s="194">
        <v>0</v>
      </c>
      <c r="G1036" s="194">
        <v>0</v>
      </c>
      <c r="H1036" s="194">
        <v>0</v>
      </c>
      <c r="I1036" s="194">
        <v>0</v>
      </c>
      <c r="J1036" s="195">
        <v>0</v>
      </c>
      <c r="K1036" s="194">
        <v>0</v>
      </c>
      <c r="L1036" s="194">
        <v>0</v>
      </c>
      <c r="M1036" s="196"/>
      <c r="N1036" s="197" t="s">
        <v>134</v>
      </c>
      <c r="O1036" s="198"/>
      <c r="P1036" s="198"/>
      <c r="Q1036" s="59" t="s">
        <v>134</v>
      </c>
      <c r="R1036" s="60" t="s">
        <v>134</v>
      </c>
      <c r="S1036" s="61" t="s">
        <v>134</v>
      </c>
      <c r="T1036" s="199"/>
      <c r="U1036" s="199"/>
      <c r="V1036" s="200" t="s">
        <v>134</v>
      </c>
      <c r="W1036" s="201"/>
      <c r="X1036" s="200" t="s">
        <v>134</v>
      </c>
      <c r="Y1036" s="202"/>
      <c r="Z1036" s="200" t="s">
        <v>134</v>
      </c>
      <c r="AA1036" s="203"/>
      <c r="AB1036" s="62">
        <v>2021</v>
      </c>
      <c r="AC1036" s="63">
        <v>0</v>
      </c>
      <c r="AD1036" s="204" t="s">
        <v>134</v>
      </c>
      <c r="AE1036" s="205"/>
      <c r="AF1036" s="206" t="s">
        <v>134</v>
      </c>
      <c r="AG1036" s="205"/>
      <c r="AH1036" s="206" t="s">
        <v>134</v>
      </c>
      <c r="AI1036" s="203"/>
    </row>
    <row r="1037" spans="1:35" ht="18" customHeight="1" thickBot="1" x14ac:dyDescent="0.25">
      <c r="B1037" s="39"/>
      <c r="C1037" s="40"/>
      <c r="D1037" s="40"/>
      <c r="E1037" s="40"/>
      <c r="F1037" s="41"/>
      <c r="G1037" s="41"/>
      <c r="H1037" s="41"/>
      <c r="I1037" s="42"/>
      <c r="J1037" s="43"/>
      <c r="K1037" s="44"/>
      <c r="L1037" s="44"/>
      <c r="M1037" s="44"/>
      <c r="N1037" s="45"/>
      <c r="O1037" s="46"/>
      <c r="P1037" s="45"/>
      <c r="Q1037" s="45"/>
      <c r="R1037" s="45"/>
      <c r="S1037" s="45"/>
      <c r="T1037" s="45"/>
      <c r="U1037" s="45"/>
      <c r="V1037" s="45"/>
      <c r="W1037" s="45"/>
      <c r="X1037" s="45"/>
      <c r="Y1037" s="45"/>
      <c r="Z1037" s="45"/>
      <c r="AA1037" s="45"/>
      <c r="AB1037" s="45"/>
      <c r="AC1037" s="45"/>
      <c r="AD1037" s="40"/>
      <c r="AE1037" s="40"/>
      <c r="AF1037" s="40"/>
      <c r="AG1037" s="40"/>
      <c r="AH1037" s="40"/>
      <c r="AI1037" s="47"/>
    </row>
    <row r="1038" spans="1:35" ht="25.5" customHeight="1" thickBot="1" x14ac:dyDescent="0.25">
      <c r="B1038" s="171">
        <v>93</v>
      </c>
      <c r="C1038" s="171" t="s">
        <v>379</v>
      </c>
      <c r="D1038" s="172">
        <v>1</v>
      </c>
      <c r="E1038" s="173">
        <v>4756301306</v>
      </c>
      <c r="F1038" s="173">
        <v>7224634817</v>
      </c>
      <c r="G1038" s="173">
        <v>2401734538</v>
      </c>
      <c r="H1038" s="173">
        <v>5393745434</v>
      </c>
      <c r="I1038" s="173">
        <v>2354566768</v>
      </c>
      <c r="J1038" s="173">
        <v>1830889383</v>
      </c>
      <c r="K1038" s="173">
        <v>1191284232</v>
      </c>
      <c r="L1038" s="173">
        <v>155604989</v>
      </c>
      <c r="M1038" s="174">
        <v>1</v>
      </c>
      <c r="N1038" s="174">
        <v>3.5</v>
      </c>
      <c r="O1038" s="175" t="s">
        <v>116</v>
      </c>
      <c r="P1038" s="175">
        <v>0</v>
      </c>
      <c r="Q1038" s="52">
        <v>700000000</v>
      </c>
      <c r="R1038" s="227">
        <v>2494566768</v>
      </c>
      <c r="S1038" s="73" t="s">
        <v>128</v>
      </c>
      <c r="T1038" s="69" t="s">
        <v>163</v>
      </c>
      <c r="U1038" s="69">
        <v>1.9803609561116284</v>
      </c>
      <c r="V1038" s="70" t="s">
        <v>128</v>
      </c>
      <c r="W1038" s="71">
        <v>0.74657689566650387</v>
      </c>
      <c r="X1038" s="70" t="s">
        <v>128</v>
      </c>
      <c r="Y1038" s="72">
        <v>7.6558228605382315</v>
      </c>
      <c r="Z1038" s="70" t="s">
        <v>128</v>
      </c>
      <c r="AA1038" s="70" t="s">
        <v>128</v>
      </c>
      <c r="AB1038" s="23">
        <v>2021</v>
      </c>
      <c r="AC1038" s="24">
        <v>7952.0396961671986</v>
      </c>
      <c r="AD1038" s="74" t="s">
        <v>443</v>
      </c>
      <c r="AE1038" s="75">
        <v>0.65065876893557806</v>
      </c>
      <c r="AF1038" s="73" t="s">
        <v>128</v>
      </c>
      <c r="AG1038" s="75">
        <v>0.16489196508546516</v>
      </c>
      <c r="AH1038" s="73" t="s">
        <v>128</v>
      </c>
      <c r="AI1038" s="70" t="s">
        <v>128</v>
      </c>
    </row>
    <row r="1039" spans="1:35" ht="12" customHeight="1" x14ac:dyDescent="0.2">
      <c r="A1039" s="25"/>
      <c r="B1039" s="176">
        <v>93.1</v>
      </c>
      <c r="C1039" s="177" t="s">
        <v>379</v>
      </c>
      <c r="D1039" s="178">
        <v>1</v>
      </c>
      <c r="E1039" s="94">
        <v>4756301306</v>
      </c>
      <c r="F1039" s="94">
        <v>7224634817</v>
      </c>
      <c r="G1039" s="94">
        <v>2401734538</v>
      </c>
      <c r="H1039" s="94">
        <v>5393745434</v>
      </c>
      <c r="I1039" s="94">
        <v>2354566768</v>
      </c>
      <c r="J1039" s="95">
        <v>1830889383</v>
      </c>
      <c r="K1039" s="94">
        <v>1191284232</v>
      </c>
      <c r="L1039" s="94">
        <v>155604989</v>
      </c>
      <c r="M1039" s="180"/>
      <c r="N1039" s="181" t="s">
        <v>134</v>
      </c>
      <c r="O1039" s="182" t="s">
        <v>116</v>
      </c>
      <c r="P1039" s="182" t="s">
        <v>134</v>
      </c>
      <c r="Q1039" s="53" t="s">
        <v>134</v>
      </c>
      <c r="R1039" s="54" t="s">
        <v>134</v>
      </c>
      <c r="S1039" s="55" t="s">
        <v>134</v>
      </c>
      <c r="T1039" s="183" t="s">
        <v>163</v>
      </c>
      <c r="U1039" s="183"/>
      <c r="V1039" s="184" t="s">
        <v>134</v>
      </c>
      <c r="W1039" s="185"/>
      <c r="X1039" s="184" t="s">
        <v>134</v>
      </c>
      <c r="Y1039" s="186"/>
      <c r="Z1039" s="184" t="s">
        <v>134</v>
      </c>
      <c r="AA1039" s="187"/>
      <c r="AB1039" s="56">
        <v>2021</v>
      </c>
      <c r="AC1039" s="57">
        <v>7952.0396961671986</v>
      </c>
      <c r="AD1039" s="188" t="s">
        <v>443</v>
      </c>
      <c r="AE1039" s="189"/>
      <c r="AF1039" s="190" t="s">
        <v>134</v>
      </c>
      <c r="AG1039" s="189"/>
      <c r="AH1039" s="190" t="s">
        <v>134</v>
      </c>
      <c r="AI1039" s="187" t="s">
        <v>134</v>
      </c>
    </row>
    <row r="1040" spans="1:35" ht="12" customHeight="1" x14ac:dyDescent="0.2">
      <c r="A1040" s="25"/>
      <c r="B1040" s="92" t="s">
        <v>134</v>
      </c>
      <c r="C1040" s="12"/>
      <c r="D1040" s="93"/>
      <c r="E1040" s="94">
        <v>0</v>
      </c>
      <c r="F1040" s="94">
        <v>0</v>
      </c>
      <c r="G1040" s="94">
        <v>0</v>
      </c>
      <c r="H1040" s="94">
        <v>0</v>
      </c>
      <c r="I1040" s="94">
        <v>0</v>
      </c>
      <c r="J1040" s="95">
        <v>0</v>
      </c>
      <c r="K1040" s="94">
        <v>0</v>
      </c>
      <c r="L1040" s="94">
        <v>0</v>
      </c>
      <c r="M1040" s="96"/>
      <c r="N1040" s="97" t="s">
        <v>134</v>
      </c>
      <c r="O1040" s="98" t="s">
        <v>116</v>
      </c>
      <c r="P1040" s="98" t="s">
        <v>134</v>
      </c>
      <c r="Q1040" s="30" t="s">
        <v>134</v>
      </c>
      <c r="R1040" s="31" t="s">
        <v>134</v>
      </c>
      <c r="S1040" s="32" t="s">
        <v>134</v>
      </c>
      <c r="T1040" s="99"/>
      <c r="U1040" s="99"/>
      <c r="V1040" s="100" t="s">
        <v>134</v>
      </c>
      <c r="W1040" s="101"/>
      <c r="X1040" s="100" t="s">
        <v>134</v>
      </c>
      <c r="Y1040" s="102"/>
      <c r="Z1040" s="100" t="s">
        <v>134</v>
      </c>
      <c r="AA1040" s="103"/>
      <c r="AB1040" s="33">
        <v>2021</v>
      </c>
      <c r="AC1040" s="58">
        <v>0</v>
      </c>
      <c r="AD1040" s="104" t="s">
        <v>134</v>
      </c>
      <c r="AE1040" s="105"/>
      <c r="AF1040" s="106" t="s">
        <v>134</v>
      </c>
      <c r="AG1040" s="105"/>
      <c r="AH1040" s="106" t="s">
        <v>134</v>
      </c>
      <c r="AI1040" s="103" t="s">
        <v>134</v>
      </c>
    </row>
    <row r="1041" spans="1:35" ht="12" customHeight="1" x14ac:dyDescent="0.2">
      <c r="A1041" s="25"/>
      <c r="B1041" s="92" t="s">
        <v>134</v>
      </c>
      <c r="C1041" s="12"/>
      <c r="D1041" s="93"/>
      <c r="E1041" s="94">
        <v>0</v>
      </c>
      <c r="F1041" s="94">
        <v>0</v>
      </c>
      <c r="G1041" s="94">
        <v>0</v>
      </c>
      <c r="H1041" s="94">
        <v>0</v>
      </c>
      <c r="I1041" s="94">
        <v>0</v>
      </c>
      <c r="J1041" s="95">
        <v>0</v>
      </c>
      <c r="K1041" s="94">
        <v>0</v>
      </c>
      <c r="L1041" s="94">
        <v>0</v>
      </c>
      <c r="M1041" s="96"/>
      <c r="N1041" s="97" t="s">
        <v>134</v>
      </c>
      <c r="O1041" s="98"/>
      <c r="P1041" s="98"/>
      <c r="Q1041" s="30" t="s">
        <v>134</v>
      </c>
      <c r="R1041" s="31" t="s">
        <v>134</v>
      </c>
      <c r="S1041" s="32" t="s">
        <v>134</v>
      </c>
      <c r="T1041" s="99"/>
      <c r="U1041" s="99"/>
      <c r="V1041" s="100" t="s">
        <v>134</v>
      </c>
      <c r="W1041" s="101"/>
      <c r="X1041" s="100" t="s">
        <v>134</v>
      </c>
      <c r="Y1041" s="102"/>
      <c r="Z1041" s="100" t="s">
        <v>134</v>
      </c>
      <c r="AA1041" s="103"/>
      <c r="AB1041" s="33">
        <v>2021</v>
      </c>
      <c r="AC1041" s="58">
        <v>0</v>
      </c>
      <c r="AD1041" s="104" t="s">
        <v>134</v>
      </c>
      <c r="AE1041" s="105"/>
      <c r="AF1041" s="106" t="s">
        <v>134</v>
      </c>
      <c r="AG1041" s="105"/>
      <c r="AH1041" s="106" t="s">
        <v>134</v>
      </c>
      <c r="AI1041" s="103"/>
    </row>
    <row r="1042" spans="1:35" ht="12" customHeight="1" x14ac:dyDescent="0.2">
      <c r="A1042" s="25"/>
      <c r="B1042" s="92" t="s">
        <v>134</v>
      </c>
      <c r="C1042" s="107"/>
      <c r="D1042" s="93"/>
      <c r="E1042" s="94">
        <v>0</v>
      </c>
      <c r="F1042" s="94">
        <v>0</v>
      </c>
      <c r="G1042" s="94">
        <v>0</v>
      </c>
      <c r="H1042" s="94">
        <v>0</v>
      </c>
      <c r="I1042" s="94">
        <v>0</v>
      </c>
      <c r="J1042" s="95">
        <v>0</v>
      </c>
      <c r="K1042" s="94">
        <v>0</v>
      </c>
      <c r="L1042" s="94">
        <v>0</v>
      </c>
      <c r="M1042" s="96"/>
      <c r="N1042" s="97" t="s">
        <v>134</v>
      </c>
      <c r="O1042" s="98"/>
      <c r="P1042" s="98"/>
      <c r="Q1042" s="30" t="s">
        <v>134</v>
      </c>
      <c r="R1042" s="31" t="s">
        <v>134</v>
      </c>
      <c r="S1042" s="32" t="s">
        <v>134</v>
      </c>
      <c r="T1042" s="99"/>
      <c r="U1042" s="99"/>
      <c r="V1042" s="100" t="s">
        <v>134</v>
      </c>
      <c r="W1042" s="101"/>
      <c r="X1042" s="100" t="s">
        <v>134</v>
      </c>
      <c r="Y1042" s="102"/>
      <c r="Z1042" s="100" t="s">
        <v>134</v>
      </c>
      <c r="AA1042" s="103"/>
      <c r="AB1042" s="33">
        <v>2021</v>
      </c>
      <c r="AC1042" s="58">
        <v>0</v>
      </c>
      <c r="AD1042" s="104" t="s">
        <v>134</v>
      </c>
      <c r="AE1042" s="105"/>
      <c r="AF1042" s="106" t="s">
        <v>134</v>
      </c>
      <c r="AG1042" s="105"/>
      <c r="AH1042" s="106" t="s">
        <v>134</v>
      </c>
      <c r="AI1042" s="103"/>
    </row>
    <row r="1043" spans="1:35" ht="12" customHeight="1" x14ac:dyDescent="0.2">
      <c r="A1043" s="25"/>
      <c r="B1043" s="92" t="s">
        <v>134</v>
      </c>
      <c r="C1043" s="34"/>
      <c r="D1043" s="93"/>
      <c r="E1043" s="94">
        <v>0</v>
      </c>
      <c r="F1043" s="94">
        <v>0</v>
      </c>
      <c r="G1043" s="94">
        <v>0</v>
      </c>
      <c r="H1043" s="94">
        <v>0</v>
      </c>
      <c r="I1043" s="94">
        <v>0</v>
      </c>
      <c r="J1043" s="95">
        <v>0</v>
      </c>
      <c r="K1043" s="94">
        <v>0</v>
      </c>
      <c r="L1043" s="94">
        <v>0</v>
      </c>
      <c r="M1043" s="96"/>
      <c r="N1043" s="97" t="s">
        <v>134</v>
      </c>
      <c r="O1043" s="98"/>
      <c r="P1043" s="98"/>
      <c r="Q1043" s="30" t="s">
        <v>134</v>
      </c>
      <c r="R1043" s="31" t="s">
        <v>134</v>
      </c>
      <c r="S1043" s="32" t="s">
        <v>134</v>
      </c>
      <c r="T1043" s="99"/>
      <c r="U1043" s="99"/>
      <c r="V1043" s="100" t="s">
        <v>134</v>
      </c>
      <c r="W1043" s="101"/>
      <c r="X1043" s="100" t="s">
        <v>134</v>
      </c>
      <c r="Y1043" s="102"/>
      <c r="Z1043" s="100" t="s">
        <v>134</v>
      </c>
      <c r="AA1043" s="103"/>
      <c r="AB1043" s="33">
        <v>2021</v>
      </c>
      <c r="AC1043" s="58">
        <v>0</v>
      </c>
      <c r="AD1043" s="104" t="s">
        <v>134</v>
      </c>
      <c r="AE1043" s="105"/>
      <c r="AF1043" s="106" t="s">
        <v>134</v>
      </c>
      <c r="AG1043" s="105"/>
      <c r="AH1043" s="106" t="s">
        <v>134</v>
      </c>
      <c r="AI1043" s="103"/>
    </row>
    <row r="1044" spans="1:35" ht="12" customHeight="1" x14ac:dyDescent="0.2">
      <c r="A1044" s="25"/>
      <c r="B1044" s="92" t="s">
        <v>134</v>
      </c>
      <c r="C1044" s="107"/>
      <c r="D1044" s="93"/>
      <c r="E1044" s="94">
        <v>0</v>
      </c>
      <c r="F1044" s="94">
        <v>0</v>
      </c>
      <c r="G1044" s="94">
        <v>0</v>
      </c>
      <c r="H1044" s="94">
        <v>0</v>
      </c>
      <c r="I1044" s="94">
        <v>0</v>
      </c>
      <c r="J1044" s="95">
        <v>0</v>
      </c>
      <c r="K1044" s="94">
        <v>0</v>
      </c>
      <c r="L1044" s="94">
        <v>0</v>
      </c>
      <c r="M1044" s="96"/>
      <c r="N1044" s="97" t="s">
        <v>134</v>
      </c>
      <c r="O1044" s="98"/>
      <c r="P1044" s="98"/>
      <c r="Q1044" s="30" t="s">
        <v>134</v>
      </c>
      <c r="R1044" s="31" t="s">
        <v>134</v>
      </c>
      <c r="S1044" s="32" t="s">
        <v>134</v>
      </c>
      <c r="T1044" s="99"/>
      <c r="U1044" s="99"/>
      <c r="V1044" s="100" t="s">
        <v>134</v>
      </c>
      <c r="W1044" s="101"/>
      <c r="X1044" s="100" t="s">
        <v>134</v>
      </c>
      <c r="Y1044" s="102"/>
      <c r="Z1044" s="100" t="s">
        <v>134</v>
      </c>
      <c r="AA1044" s="103"/>
      <c r="AB1044" s="33">
        <v>2021</v>
      </c>
      <c r="AC1044" s="58">
        <v>0</v>
      </c>
      <c r="AD1044" s="104" t="s">
        <v>134</v>
      </c>
      <c r="AE1044" s="105"/>
      <c r="AF1044" s="106" t="s">
        <v>134</v>
      </c>
      <c r="AG1044" s="105"/>
      <c r="AH1044" s="106" t="s">
        <v>134</v>
      </c>
      <c r="AI1044" s="103"/>
    </row>
    <row r="1045" spans="1:35" ht="12" customHeight="1" x14ac:dyDescent="0.2">
      <c r="A1045" s="25"/>
      <c r="B1045" s="92" t="s">
        <v>134</v>
      </c>
      <c r="C1045" s="107"/>
      <c r="D1045" s="93"/>
      <c r="E1045" s="94">
        <v>0</v>
      </c>
      <c r="F1045" s="94">
        <v>0</v>
      </c>
      <c r="G1045" s="94">
        <v>0</v>
      </c>
      <c r="H1045" s="94">
        <v>0</v>
      </c>
      <c r="I1045" s="94">
        <v>0</v>
      </c>
      <c r="J1045" s="95">
        <v>0</v>
      </c>
      <c r="K1045" s="94">
        <v>0</v>
      </c>
      <c r="L1045" s="94">
        <v>0</v>
      </c>
      <c r="M1045" s="96"/>
      <c r="N1045" s="97" t="s">
        <v>134</v>
      </c>
      <c r="O1045" s="98"/>
      <c r="P1045" s="98"/>
      <c r="Q1045" s="30" t="s">
        <v>134</v>
      </c>
      <c r="R1045" s="31" t="s">
        <v>134</v>
      </c>
      <c r="S1045" s="32" t="s">
        <v>134</v>
      </c>
      <c r="T1045" s="99"/>
      <c r="U1045" s="99"/>
      <c r="V1045" s="100" t="s">
        <v>134</v>
      </c>
      <c r="W1045" s="101"/>
      <c r="X1045" s="100" t="s">
        <v>134</v>
      </c>
      <c r="Y1045" s="102"/>
      <c r="Z1045" s="100" t="s">
        <v>134</v>
      </c>
      <c r="AA1045" s="103"/>
      <c r="AB1045" s="33">
        <v>2021</v>
      </c>
      <c r="AC1045" s="58">
        <v>0</v>
      </c>
      <c r="AD1045" s="104" t="s">
        <v>134</v>
      </c>
      <c r="AE1045" s="105"/>
      <c r="AF1045" s="106" t="s">
        <v>134</v>
      </c>
      <c r="AG1045" s="105"/>
      <c r="AH1045" s="106" t="s">
        <v>134</v>
      </c>
      <c r="AI1045" s="103"/>
    </row>
    <row r="1046" spans="1:35" ht="12" customHeight="1" x14ac:dyDescent="0.2">
      <c r="A1046" s="25"/>
      <c r="B1046" s="92" t="s">
        <v>134</v>
      </c>
      <c r="C1046" s="107"/>
      <c r="D1046" s="93"/>
      <c r="E1046" s="94">
        <v>0</v>
      </c>
      <c r="F1046" s="94">
        <v>0</v>
      </c>
      <c r="G1046" s="94">
        <v>0</v>
      </c>
      <c r="H1046" s="94">
        <v>0</v>
      </c>
      <c r="I1046" s="94">
        <v>0</v>
      </c>
      <c r="J1046" s="95">
        <v>0</v>
      </c>
      <c r="K1046" s="94">
        <v>0</v>
      </c>
      <c r="L1046" s="94">
        <v>0</v>
      </c>
      <c r="M1046" s="96"/>
      <c r="N1046" s="97" t="s">
        <v>134</v>
      </c>
      <c r="O1046" s="98"/>
      <c r="P1046" s="98"/>
      <c r="Q1046" s="30" t="s">
        <v>134</v>
      </c>
      <c r="R1046" s="31" t="s">
        <v>134</v>
      </c>
      <c r="S1046" s="32" t="s">
        <v>134</v>
      </c>
      <c r="T1046" s="99"/>
      <c r="U1046" s="99"/>
      <c r="V1046" s="100" t="s">
        <v>134</v>
      </c>
      <c r="W1046" s="101"/>
      <c r="X1046" s="100" t="s">
        <v>134</v>
      </c>
      <c r="Y1046" s="102"/>
      <c r="Z1046" s="100" t="s">
        <v>134</v>
      </c>
      <c r="AA1046" s="103"/>
      <c r="AB1046" s="33">
        <v>2021</v>
      </c>
      <c r="AC1046" s="58">
        <v>0</v>
      </c>
      <c r="AD1046" s="104" t="s">
        <v>134</v>
      </c>
      <c r="AE1046" s="105"/>
      <c r="AF1046" s="106" t="s">
        <v>134</v>
      </c>
      <c r="AG1046" s="105"/>
      <c r="AH1046" s="106" t="s">
        <v>134</v>
      </c>
      <c r="AI1046" s="103"/>
    </row>
    <row r="1047" spans="1:35" ht="12" customHeight="1" thickBot="1" x14ac:dyDescent="0.25">
      <c r="A1047" s="25"/>
      <c r="B1047" s="191" t="s">
        <v>134</v>
      </c>
      <c r="C1047" s="192"/>
      <c r="D1047" s="193"/>
      <c r="E1047" s="194">
        <v>0</v>
      </c>
      <c r="F1047" s="194">
        <v>0</v>
      </c>
      <c r="G1047" s="194">
        <v>0</v>
      </c>
      <c r="H1047" s="194">
        <v>0</v>
      </c>
      <c r="I1047" s="194">
        <v>0</v>
      </c>
      <c r="J1047" s="195">
        <v>0</v>
      </c>
      <c r="K1047" s="194">
        <v>0</v>
      </c>
      <c r="L1047" s="194">
        <v>0</v>
      </c>
      <c r="M1047" s="196"/>
      <c r="N1047" s="197" t="s">
        <v>134</v>
      </c>
      <c r="O1047" s="198"/>
      <c r="P1047" s="198"/>
      <c r="Q1047" s="59" t="s">
        <v>134</v>
      </c>
      <c r="R1047" s="60" t="s">
        <v>134</v>
      </c>
      <c r="S1047" s="61" t="s">
        <v>134</v>
      </c>
      <c r="T1047" s="199"/>
      <c r="U1047" s="199"/>
      <c r="V1047" s="200" t="s">
        <v>134</v>
      </c>
      <c r="W1047" s="201"/>
      <c r="X1047" s="200" t="s">
        <v>134</v>
      </c>
      <c r="Y1047" s="202"/>
      <c r="Z1047" s="200" t="s">
        <v>134</v>
      </c>
      <c r="AA1047" s="203"/>
      <c r="AB1047" s="62">
        <v>2021</v>
      </c>
      <c r="AC1047" s="63">
        <v>0</v>
      </c>
      <c r="AD1047" s="204" t="s">
        <v>134</v>
      </c>
      <c r="AE1047" s="205"/>
      <c r="AF1047" s="206" t="s">
        <v>134</v>
      </c>
      <c r="AG1047" s="205"/>
      <c r="AH1047" s="206" t="s">
        <v>134</v>
      </c>
      <c r="AI1047" s="203"/>
    </row>
    <row r="1048" spans="1:35" ht="18" customHeight="1" thickBot="1" x14ac:dyDescent="0.25">
      <c r="B1048" s="39"/>
      <c r="C1048" s="40"/>
      <c r="D1048" s="40"/>
      <c r="E1048" s="40"/>
      <c r="F1048" s="41"/>
      <c r="G1048" s="41"/>
      <c r="H1048" s="41"/>
      <c r="I1048" s="42"/>
      <c r="J1048" s="43"/>
      <c r="K1048" s="44"/>
      <c r="L1048" s="44"/>
      <c r="M1048" s="44"/>
      <c r="N1048" s="45"/>
      <c r="O1048" s="46"/>
      <c r="P1048" s="45"/>
      <c r="Q1048" s="45"/>
      <c r="R1048" s="45"/>
      <c r="S1048" s="45"/>
      <c r="T1048" s="45"/>
      <c r="U1048" s="45"/>
      <c r="V1048" s="45"/>
      <c r="W1048" s="45"/>
      <c r="X1048" s="45"/>
      <c r="Y1048" s="45"/>
      <c r="Z1048" s="45"/>
      <c r="AA1048" s="45"/>
      <c r="AB1048" s="45"/>
      <c r="AC1048" s="45"/>
      <c r="AD1048" s="40"/>
      <c r="AE1048" s="40"/>
      <c r="AF1048" s="40"/>
      <c r="AG1048" s="40"/>
      <c r="AH1048" s="40"/>
      <c r="AI1048" s="47"/>
    </row>
    <row r="1049" spans="1:35" ht="25.5" customHeight="1" thickBot="1" x14ac:dyDescent="0.25">
      <c r="B1049" s="171">
        <v>94</v>
      </c>
      <c r="C1049" s="171" t="s">
        <v>380</v>
      </c>
      <c r="D1049" s="172">
        <v>1</v>
      </c>
      <c r="E1049" s="173">
        <v>6843923233</v>
      </c>
      <c r="F1049" s="173">
        <v>10278479126</v>
      </c>
      <c r="G1049" s="173">
        <v>1752942139</v>
      </c>
      <c r="H1049" s="173">
        <v>4967103421</v>
      </c>
      <c r="I1049" s="173">
        <v>5090981094</v>
      </c>
      <c r="J1049" s="173">
        <v>5311375705</v>
      </c>
      <c r="K1049" s="173">
        <v>1805412328</v>
      </c>
      <c r="L1049" s="173">
        <v>60303693</v>
      </c>
      <c r="M1049" s="174">
        <v>1</v>
      </c>
      <c r="N1049" s="174">
        <v>3.5</v>
      </c>
      <c r="O1049" s="175" t="s">
        <v>116</v>
      </c>
      <c r="P1049" s="175">
        <v>0</v>
      </c>
      <c r="Q1049" s="52">
        <v>700000000</v>
      </c>
      <c r="R1049" s="227">
        <v>5230981094</v>
      </c>
      <c r="S1049" s="73" t="s">
        <v>128</v>
      </c>
      <c r="T1049" s="69" t="s">
        <v>163</v>
      </c>
      <c r="U1049" s="69">
        <v>3.9042493649586456</v>
      </c>
      <c r="V1049" s="70" t="s">
        <v>128</v>
      </c>
      <c r="W1049" s="71">
        <v>0.48325276143582646</v>
      </c>
      <c r="X1049" s="70" t="s">
        <v>128</v>
      </c>
      <c r="Y1049" s="72">
        <v>29.938669394592466</v>
      </c>
      <c r="Z1049" s="70" t="s">
        <v>128</v>
      </c>
      <c r="AA1049" s="70" t="s">
        <v>128</v>
      </c>
      <c r="AB1049" s="23">
        <v>2021</v>
      </c>
      <c r="AC1049" s="24">
        <v>11313.357158738439</v>
      </c>
      <c r="AD1049" s="74" t="s">
        <v>443</v>
      </c>
      <c r="AE1049" s="75">
        <v>0.33991425729880653</v>
      </c>
      <c r="AF1049" s="73" t="s">
        <v>128</v>
      </c>
      <c r="AG1049" s="75">
        <v>0.17564975380775025</v>
      </c>
      <c r="AH1049" s="73" t="s">
        <v>128</v>
      </c>
      <c r="AI1049" s="70" t="s">
        <v>128</v>
      </c>
    </row>
    <row r="1050" spans="1:35" ht="12" customHeight="1" x14ac:dyDescent="0.2">
      <c r="A1050" s="25"/>
      <c r="B1050" s="176">
        <v>94.1</v>
      </c>
      <c r="C1050" s="177" t="s">
        <v>381</v>
      </c>
      <c r="D1050" s="178">
        <v>0.6</v>
      </c>
      <c r="E1050" s="94">
        <v>5426605201</v>
      </c>
      <c r="F1050" s="94">
        <v>8861161094</v>
      </c>
      <c r="G1050" s="94">
        <v>1459159314</v>
      </c>
      <c r="H1050" s="94">
        <v>4358658015</v>
      </c>
      <c r="I1050" s="94">
        <v>3967445887</v>
      </c>
      <c r="J1050" s="95">
        <v>4502503079</v>
      </c>
      <c r="K1050" s="94">
        <v>1027197682</v>
      </c>
      <c r="L1050" s="94">
        <v>45990742</v>
      </c>
      <c r="M1050" s="180"/>
      <c r="N1050" s="181" t="s">
        <v>134</v>
      </c>
      <c r="O1050" s="182" t="s">
        <v>116</v>
      </c>
      <c r="P1050" s="182" t="s">
        <v>134</v>
      </c>
      <c r="Q1050" s="53" t="s">
        <v>134</v>
      </c>
      <c r="R1050" s="54" t="s">
        <v>134</v>
      </c>
      <c r="S1050" s="55" t="s">
        <v>134</v>
      </c>
      <c r="T1050" s="183" t="s">
        <v>163</v>
      </c>
      <c r="U1050" s="183"/>
      <c r="V1050" s="184" t="s">
        <v>134</v>
      </c>
      <c r="W1050" s="185"/>
      <c r="X1050" s="184" t="s">
        <v>134</v>
      </c>
      <c r="Y1050" s="186"/>
      <c r="Z1050" s="184" t="s">
        <v>134</v>
      </c>
      <c r="AA1050" s="187"/>
      <c r="AB1050" s="56">
        <v>2021</v>
      </c>
      <c r="AC1050" s="57">
        <v>9753.3379275882035</v>
      </c>
      <c r="AD1050" s="188" t="s">
        <v>443</v>
      </c>
      <c r="AE1050" s="189"/>
      <c r="AF1050" s="190" t="s">
        <v>134</v>
      </c>
      <c r="AG1050" s="189"/>
      <c r="AH1050" s="190" t="s">
        <v>134</v>
      </c>
      <c r="AI1050" s="187" t="s">
        <v>134</v>
      </c>
    </row>
    <row r="1051" spans="1:35" ht="12" customHeight="1" x14ac:dyDescent="0.2">
      <c r="A1051" s="25"/>
      <c r="B1051" s="92">
        <v>94.199999999999989</v>
      </c>
      <c r="C1051" s="12" t="s">
        <v>382</v>
      </c>
      <c r="D1051" s="93">
        <v>0.4</v>
      </c>
      <c r="E1051" s="94">
        <v>1417318032</v>
      </c>
      <c r="F1051" s="94">
        <v>1417318032</v>
      </c>
      <c r="G1051" s="94">
        <v>293782825</v>
      </c>
      <c r="H1051" s="94">
        <v>608445406</v>
      </c>
      <c r="I1051" s="94">
        <v>1123535207</v>
      </c>
      <c r="J1051" s="95">
        <v>808872626</v>
      </c>
      <c r="K1051" s="94">
        <v>778214646</v>
      </c>
      <c r="L1051" s="94">
        <v>14312951</v>
      </c>
      <c r="M1051" s="96"/>
      <c r="N1051" s="97" t="s">
        <v>134</v>
      </c>
      <c r="O1051" s="98" t="s">
        <v>116</v>
      </c>
      <c r="P1051" s="98" t="s">
        <v>134</v>
      </c>
      <c r="Q1051" s="30" t="s">
        <v>134</v>
      </c>
      <c r="R1051" s="31" t="s">
        <v>134</v>
      </c>
      <c r="S1051" s="32" t="s">
        <v>134</v>
      </c>
      <c r="T1051" s="99" t="s">
        <v>163</v>
      </c>
      <c r="U1051" s="99"/>
      <c r="V1051" s="100" t="s">
        <v>134</v>
      </c>
      <c r="W1051" s="101"/>
      <c r="X1051" s="100" t="s">
        <v>134</v>
      </c>
      <c r="Y1051" s="102"/>
      <c r="Z1051" s="100" t="s">
        <v>134</v>
      </c>
      <c r="AA1051" s="103"/>
      <c r="AB1051" s="33">
        <v>2021</v>
      </c>
      <c r="AC1051" s="58">
        <v>1560.0192311502367</v>
      </c>
      <c r="AD1051" s="104" t="s">
        <v>443</v>
      </c>
      <c r="AE1051" s="105"/>
      <c r="AF1051" s="106" t="s">
        <v>134</v>
      </c>
      <c r="AG1051" s="105"/>
      <c r="AH1051" s="106" t="s">
        <v>134</v>
      </c>
      <c r="AI1051" s="103" t="s">
        <v>134</v>
      </c>
    </row>
    <row r="1052" spans="1:35" ht="12" customHeight="1" x14ac:dyDescent="0.2">
      <c r="A1052" s="25"/>
      <c r="B1052" s="92" t="s">
        <v>134</v>
      </c>
      <c r="C1052" s="12"/>
      <c r="D1052" s="93"/>
      <c r="E1052" s="94">
        <v>0</v>
      </c>
      <c r="F1052" s="94">
        <v>0</v>
      </c>
      <c r="G1052" s="94">
        <v>0</v>
      </c>
      <c r="H1052" s="94">
        <v>0</v>
      </c>
      <c r="I1052" s="94">
        <v>0</v>
      </c>
      <c r="J1052" s="95">
        <v>0</v>
      </c>
      <c r="K1052" s="94">
        <v>0</v>
      </c>
      <c r="L1052" s="94">
        <v>0</v>
      </c>
      <c r="M1052" s="96"/>
      <c r="N1052" s="97" t="s">
        <v>134</v>
      </c>
      <c r="O1052" s="98"/>
      <c r="P1052" s="98"/>
      <c r="Q1052" s="30" t="s">
        <v>134</v>
      </c>
      <c r="R1052" s="31" t="s">
        <v>134</v>
      </c>
      <c r="S1052" s="32" t="s">
        <v>134</v>
      </c>
      <c r="T1052" s="99"/>
      <c r="U1052" s="99"/>
      <c r="V1052" s="100" t="s">
        <v>134</v>
      </c>
      <c r="W1052" s="101"/>
      <c r="X1052" s="100" t="s">
        <v>134</v>
      </c>
      <c r="Y1052" s="102"/>
      <c r="Z1052" s="100" t="s">
        <v>134</v>
      </c>
      <c r="AA1052" s="103"/>
      <c r="AB1052" s="33">
        <v>2021</v>
      </c>
      <c r="AC1052" s="58">
        <v>0</v>
      </c>
      <c r="AD1052" s="104" t="s">
        <v>134</v>
      </c>
      <c r="AE1052" s="105"/>
      <c r="AF1052" s="106" t="s">
        <v>134</v>
      </c>
      <c r="AG1052" s="105"/>
      <c r="AH1052" s="106" t="s">
        <v>134</v>
      </c>
      <c r="AI1052" s="103"/>
    </row>
    <row r="1053" spans="1:35" ht="12" customHeight="1" x14ac:dyDescent="0.2">
      <c r="A1053" s="25"/>
      <c r="B1053" s="92" t="s">
        <v>134</v>
      </c>
      <c r="C1053" s="107"/>
      <c r="D1053" s="93"/>
      <c r="E1053" s="94">
        <v>0</v>
      </c>
      <c r="F1053" s="94">
        <v>0</v>
      </c>
      <c r="G1053" s="94">
        <v>0</v>
      </c>
      <c r="H1053" s="94">
        <v>0</v>
      </c>
      <c r="I1053" s="94">
        <v>0</v>
      </c>
      <c r="J1053" s="95">
        <v>0</v>
      </c>
      <c r="K1053" s="94">
        <v>0</v>
      </c>
      <c r="L1053" s="94">
        <v>0</v>
      </c>
      <c r="M1053" s="96"/>
      <c r="N1053" s="97" t="s">
        <v>134</v>
      </c>
      <c r="O1053" s="98"/>
      <c r="P1053" s="98"/>
      <c r="Q1053" s="30" t="s">
        <v>134</v>
      </c>
      <c r="R1053" s="31" t="s">
        <v>134</v>
      </c>
      <c r="S1053" s="32" t="s">
        <v>134</v>
      </c>
      <c r="T1053" s="99"/>
      <c r="U1053" s="99"/>
      <c r="V1053" s="100" t="s">
        <v>134</v>
      </c>
      <c r="W1053" s="101"/>
      <c r="X1053" s="100" t="s">
        <v>134</v>
      </c>
      <c r="Y1053" s="102"/>
      <c r="Z1053" s="100" t="s">
        <v>134</v>
      </c>
      <c r="AA1053" s="103"/>
      <c r="AB1053" s="33">
        <v>2021</v>
      </c>
      <c r="AC1053" s="58">
        <v>0</v>
      </c>
      <c r="AD1053" s="104" t="s">
        <v>134</v>
      </c>
      <c r="AE1053" s="105"/>
      <c r="AF1053" s="106" t="s">
        <v>134</v>
      </c>
      <c r="AG1053" s="105"/>
      <c r="AH1053" s="106" t="s">
        <v>134</v>
      </c>
      <c r="AI1053" s="103"/>
    </row>
    <row r="1054" spans="1:35" ht="12" customHeight="1" x14ac:dyDescent="0.2">
      <c r="A1054" s="25"/>
      <c r="B1054" s="92" t="s">
        <v>134</v>
      </c>
      <c r="C1054" s="34"/>
      <c r="D1054" s="93"/>
      <c r="E1054" s="94">
        <v>0</v>
      </c>
      <c r="F1054" s="94">
        <v>0</v>
      </c>
      <c r="G1054" s="94">
        <v>0</v>
      </c>
      <c r="H1054" s="94">
        <v>0</v>
      </c>
      <c r="I1054" s="94">
        <v>0</v>
      </c>
      <c r="J1054" s="95">
        <v>0</v>
      </c>
      <c r="K1054" s="94">
        <v>0</v>
      </c>
      <c r="L1054" s="94">
        <v>0</v>
      </c>
      <c r="M1054" s="96"/>
      <c r="N1054" s="97" t="s">
        <v>134</v>
      </c>
      <c r="O1054" s="98"/>
      <c r="P1054" s="98"/>
      <c r="Q1054" s="30" t="s">
        <v>134</v>
      </c>
      <c r="R1054" s="31" t="s">
        <v>134</v>
      </c>
      <c r="S1054" s="32" t="s">
        <v>134</v>
      </c>
      <c r="T1054" s="99"/>
      <c r="U1054" s="99"/>
      <c r="V1054" s="100" t="s">
        <v>134</v>
      </c>
      <c r="W1054" s="101"/>
      <c r="X1054" s="100" t="s">
        <v>134</v>
      </c>
      <c r="Y1054" s="102"/>
      <c r="Z1054" s="100" t="s">
        <v>134</v>
      </c>
      <c r="AA1054" s="103"/>
      <c r="AB1054" s="33">
        <v>2021</v>
      </c>
      <c r="AC1054" s="58">
        <v>0</v>
      </c>
      <c r="AD1054" s="104" t="s">
        <v>134</v>
      </c>
      <c r="AE1054" s="105"/>
      <c r="AF1054" s="106" t="s">
        <v>134</v>
      </c>
      <c r="AG1054" s="105"/>
      <c r="AH1054" s="106" t="s">
        <v>134</v>
      </c>
      <c r="AI1054" s="103"/>
    </row>
    <row r="1055" spans="1:35" ht="12" customHeight="1" x14ac:dyDescent="0.2">
      <c r="A1055" s="25"/>
      <c r="B1055" s="92" t="s">
        <v>134</v>
      </c>
      <c r="C1055" s="107"/>
      <c r="D1055" s="93"/>
      <c r="E1055" s="94">
        <v>0</v>
      </c>
      <c r="F1055" s="94">
        <v>0</v>
      </c>
      <c r="G1055" s="94">
        <v>0</v>
      </c>
      <c r="H1055" s="94">
        <v>0</v>
      </c>
      <c r="I1055" s="94">
        <v>0</v>
      </c>
      <c r="J1055" s="95">
        <v>0</v>
      </c>
      <c r="K1055" s="94">
        <v>0</v>
      </c>
      <c r="L1055" s="94">
        <v>0</v>
      </c>
      <c r="M1055" s="96"/>
      <c r="N1055" s="97" t="s">
        <v>134</v>
      </c>
      <c r="O1055" s="98"/>
      <c r="P1055" s="98"/>
      <c r="Q1055" s="30" t="s">
        <v>134</v>
      </c>
      <c r="R1055" s="31" t="s">
        <v>134</v>
      </c>
      <c r="S1055" s="32" t="s">
        <v>134</v>
      </c>
      <c r="T1055" s="99"/>
      <c r="U1055" s="99"/>
      <c r="V1055" s="100" t="s">
        <v>134</v>
      </c>
      <c r="W1055" s="101"/>
      <c r="X1055" s="100" t="s">
        <v>134</v>
      </c>
      <c r="Y1055" s="102"/>
      <c r="Z1055" s="100" t="s">
        <v>134</v>
      </c>
      <c r="AA1055" s="103"/>
      <c r="AB1055" s="33">
        <v>2021</v>
      </c>
      <c r="AC1055" s="58">
        <v>0</v>
      </c>
      <c r="AD1055" s="104" t="s">
        <v>134</v>
      </c>
      <c r="AE1055" s="105"/>
      <c r="AF1055" s="106" t="s">
        <v>134</v>
      </c>
      <c r="AG1055" s="105"/>
      <c r="AH1055" s="106" t="s">
        <v>134</v>
      </c>
      <c r="AI1055" s="103"/>
    </row>
    <row r="1056" spans="1:35" ht="12" customHeight="1" x14ac:dyDescent="0.2">
      <c r="A1056" s="25"/>
      <c r="B1056" s="92" t="s">
        <v>134</v>
      </c>
      <c r="C1056" s="107"/>
      <c r="D1056" s="93"/>
      <c r="E1056" s="94">
        <v>0</v>
      </c>
      <c r="F1056" s="94">
        <v>0</v>
      </c>
      <c r="G1056" s="94">
        <v>0</v>
      </c>
      <c r="H1056" s="94">
        <v>0</v>
      </c>
      <c r="I1056" s="94">
        <v>0</v>
      </c>
      <c r="J1056" s="95">
        <v>0</v>
      </c>
      <c r="K1056" s="94">
        <v>0</v>
      </c>
      <c r="L1056" s="94">
        <v>0</v>
      </c>
      <c r="M1056" s="96"/>
      <c r="N1056" s="97" t="s">
        <v>134</v>
      </c>
      <c r="O1056" s="98"/>
      <c r="P1056" s="98"/>
      <c r="Q1056" s="30" t="s">
        <v>134</v>
      </c>
      <c r="R1056" s="31" t="s">
        <v>134</v>
      </c>
      <c r="S1056" s="32" t="s">
        <v>134</v>
      </c>
      <c r="T1056" s="99"/>
      <c r="U1056" s="99"/>
      <c r="V1056" s="100" t="s">
        <v>134</v>
      </c>
      <c r="W1056" s="101"/>
      <c r="X1056" s="100" t="s">
        <v>134</v>
      </c>
      <c r="Y1056" s="102"/>
      <c r="Z1056" s="100" t="s">
        <v>134</v>
      </c>
      <c r="AA1056" s="103"/>
      <c r="AB1056" s="33">
        <v>2021</v>
      </c>
      <c r="AC1056" s="58">
        <v>0</v>
      </c>
      <c r="AD1056" s="104" t="s">
        <v>134</v>
      </c>
      <c r="AE1056" s="105"/>
      <c r="AF1056" s="106" t="s">
        <v>134</v>
      </c>
      <c r="AG1056" s="105"/>
      <c r="AH1056" s="106" t="s">
        <v>134</v>
      </c>
      <c r="AI1056" s="103"/>
    </row>
    <row r="1057" spans="1:35" ht="12" customHeight="1" x14ac:dyDescent="0.2">
      <c r="A1057" s="25"/>
      <c r="B1057" s="92" t="s">
        <v>134</v>
      </c>
      <c r="C1057" s="107"/>
      <c r="D1057" s="93"/>
      <c r="E1057" s="94">
        <v>0</v>
      </c>
      <c r="F1057" s="94">
        <v>0</v>
      </c>
      <c r="G1057" s="94">
        <v>0</v>
      </c>
      <c r="H1057" s="94">
        <v>0</v>
      </c>
      <c r="I1057" s="94">
        <v>0</v>
      </c>
      <c r="J1057" s="95">
        <v>0</v>
      </c>
      <c r="K1057" s="94">
        <v>0</v>
      </c>
      <c r="L1057" s="94">
        <v>0</v>
      </c>
      <c r="M1057" s="96"/>
      <c r="N1057" s="97" t="s">
        <v>134</v>
      </c>
      <c r="O1057" s="98"/>
      <c r="P1057" s="98"/>
      <c r="Q1057" s="30" t="s">
        <v>134</v>
      </c>
      <c r="R1057" s="31" t="s">
        <v>134</v>
      </c>
      <c r="S1057" s="32" t="s">
        <v>134</v>
      </c>
      <c r="T1057" s="99"/>
      <c r="U1057" s="99"/>
      <c r="V1057" s="100" t="s">
        <v>134</v>
      </c>
      <c r="W1057" s="101"/>
      <c r="X1057" s="100" t="s">
        <v>134</v>
      </c>
      <c r="Y1057" s="102"/>
      <c r="Z1057" s="100" t="s">
        <v>134</v>
      </c>
      <c r="AA1057" s="103"/>
      <c r="AB1057" s="33">
        <v>2021</v>
      </c>
      <c r="AC1057" s="58">
        <v>0</v>
      </c>
      <c r="AD1057" s="104" t="s">
        <v>134</v>
      </c>
      <c r="AE1057" s="105"/>
      <c r="AF1057" s="106" t="s">
        <v>134</v>
      </c>
      <c r="AG1057" s="105"/>
      <c r="AH1057" s="106" t="s">
        <v>134</v>
      </c>
      <c r="AI1057" s="103"/>
    </row>
    <row r="1058" spans="1:35" ht="12" customHeight="1" thickBot="1" x14ac:dyDescent="0.25">
      <c r="A1058" s="25"/>
      <c r="B1058" s="191" t="s">
        <v>134</v>
      </c>
      <c r="C1058" s="192"/>
      <c r="D1058" s="193"/>
      <c r="E1058" s="194">
        <v>0</v>
      </c>
      <c r="F1058" s="194">
        <v>0</v>
      </c>
      <c r="G1058" s="194">
        <v>0</v>
      </c>
      <c r="H1058" s="194">
        <v>0</v>
      </c>
      <c r="I1058" s="194">
        <v>0</v>
      </c>
      <c r="J1058" s="195">
        <v>0</v>
      </c>
      <c r="K1058" s="194">
        <v>0</v>
      </c>
      <c r="L1058" s="194">
        <v>0</v>
      </c>
      <c r="M1058" s="196"/>
      <c r="N1058" s="197" t="s">
        <v>134</v>
      </c>
      <c r="O1058" s="198"/>
      <c r="P1058" s="198"/>
      <c r="Q1058" s="59" t="s">
        <v>134</v>
      </c>
      <c r="R1058" s="60" t="s">
        <v>134</v>
      </c>
      <c r="S1058" s="61" t="s">
        <v>134</v>
      </c>
      <c r="T1058" s="199"/>
      <c r="U1058" s="199"/>
      <c r="V1058" s="200" t="s">
        <v>134</v>
      </c>
      <c r="W1058" s="201"/>
      <c r="X1058" s="200" t="s">
        <v>134</v>
      </c>
      <c r="Y1058" s="202"/>
      <c r="Z1058" s="200" t="s">
        <v>134</v>
      </c>
      <c r="AA1058" s="203"/>
      <c r="AB1058" s="62">
        <v>2021</v>
      </c>
      <c r="AC1058" s="63">
        <v>0</v>
      </c>
      <c r="AD1058" s="204" t="s">
        <v>134</v>
      </c>
      <c r="AE1058" s="205"/>
      <c r="AF1058" s="206" t="s">
        <v>134</v>
      </c>
      <c r="AG1058" s="205"/>
      <c r="AH1058" s="206" t="s">
        <v>134</v>
      </c>
      <c r="AI1058" s="203"/>
    </row>
    <row r="1059" spans="1:35" ht="18" customHeight="1" thickBot="1" x14ac:dyDescent="0.25">
      <c r="B1059" s="39"/>
      <c r="C1059" s="40"/>
      <c r="D1059" s="40"/>
      <c r="E1059" s="40"/>
      <c r="F1059" s="41"/>
      <c r="G1059" s="41"/>
      <c r="H1059" s="41"/>
      <c r="I1059" s="42"/>
      <c r="J1059" s="43"/>
      <c r="K1059" s="44"/>
      <c r="L1059" s="44"/>
      <c r="M1059" s="44"/>
      <c r="N1059" s="45"/>
      <c r="O1059" s="46"/>
      <c r="P1059" s="45"/>
      <c r="Q1059" s="45"/>
      <c r="R1059" s="45"/>
      <c r="S1059" s="45"/>
      <c r="T1059" s="45"/>
      <c r="U1059" s="45"/>
      <c r="V1059" s="45"/>
      <c r="W1059" s="45"/>
      <c r="X1059" s="45"/>
      <c r="Y1059" s="45"/>
      <c r="Z1059" s="45"/>
      <c r="AA1059" s="45"/>
      <c r="AB1059" s="45"/>
      <c r="AC1059" s="45"/>
      <c r="AD1059" s="40"/>
      <c r="AE1059" s="40"/>
      <c r="AF1059" s="40"/>
      <c r="AG1059" s="40"/>
      <c r="AH1059" s="40"/>
      <c r="AI1059" s="47"/>
    </row>
    <row r="1060" spans="1:35" ht="25.5" customHeight="1" thickBot="1" x14ac:dyDescent="0.25">
      <c r="B1060" s="171">
        <v>95</v>
      </c>
      <c r="C1060" s="171" t="s">
        <v>383</v>
      </c>
      <c r="D1060" s="172">
        <v>1</v>
      </c>
      <c r="E1060" s="173">
        <v>5378082010</v>
      </c>
      <c r="F1060" s="173">
        <v>7311595151</v>
      </c>
      <c r="G1060" s="173">
        <v>1924812273</v>
      </c>
      <c r="H1060" s="173">
        <v>2483652490</v>
      </c>
      <c r="I1060" s="173">
        <v>3453269737</v>
      </c>
      <c r="J1060" s="173">
        <v>4827942661</v>
      </c>
      <c r="K1060" s="173">
        <v>417269400</v>
      </c>
      <c r="L1060" s="173">
        <v>11014872</v>
      </c>
      <c r="M1060" s="174">
        <v>1</v>
      </c>
      <c r="N1060" s="174">
        <v>3.5</v>
      </c>
      <c r="O1060" s="175" t="s">
        <v>116</v>
      </c>
      <c r="P1060" s="175">
        <v>0</v>
      </c>
      <c r="Q1060" s="52">
        <v>700000000</v>
      </c>
      <c r="R1060" s="227">
        <v>3593269737</v>
      </c>
      <c r="S1060" s="73" t="s">
        <v>128</v>
      </c>
      <c r="T1060" s="69" t="s">
        <v>163</v>
      </c>
      <c r="U1060" s="69">
        <v>2.7940813166251046</v>
      </c>
      <c r="V1060" s="70" t="s">
        <v>128</v>
      </c>
      <c r="W1060" s="71">
        <v>0.33968681781571469</v>
      </c>
      <c r="X1060" s="70" t="s">
        <v>128</v>
      </c>
      <c r="Y1060" s="72">
        <v>37.882364860889894</v>
      </c>
      <c r="Z1060" s="70" t="s">
        <v>128</v>
      </c>
      <c r="AA1060" s="70" t="s">
        <v>128</v>
      </c>
      <c r="AB1060" s="23">
        <v>2021</v>
      </c>
      <c r="AC1060" s="24">
        <v>8047.7555413934215</v>
      </c>
      <c r="AD1060" s="74" t="s">
        <v>443</v>
      </c>
      <c r="AE1060" s="75">
        <v>8.6427994137273367E-2</v>
      </c>
      <c r="AF1060" s="73" t="s">
        <v>128</v>
      </c>
      <c r="AG1060" s="75">
        <v>5.7069543838587734E-2</v>
      </c>
      <c r="AH1060" s="73" t="s">
        <v>128</v>
      </c>
      <c r="AI1060" s="70" t="s">
        <v>128</v>
      </c>
    </row>
    <row r="1061" spans="1:35" ht="12" customHeight="1" x14ac:dyDescent="0.2">
      <c r="A1061" s="25"/>
      <c r="B1061" s="176">
        <v>95.1</v>
      </c>
      <c r="C1061" s="177" t="s">
        <v>384</v>
      </c>
      <c r="D1061" s="178">
        <v>0.5</v>
      </c>
      <c r="E1061" s="94">
        <v>2302557246</v>
      </c>
      <c r="F1061" s="94">
        <v>4207709662</v>
      </c>
      <c r="G1061" s="94">
        <v>1007180645</v>
      </c>
      <c r="H1061" s="94">
        <v>1007180645</v>
      </c>
      <c r="I1061" s="94">
        <v>1295376601</v>
      </c>
      <c r="J1061" s="95">
        <v>3200529017</v>
      </c>
      <c r="K1061" s="94">
        <v>234421496</v>
      </c>
      <c r="L1061" s="94">
        <v>2401440</v>
      </c>
      <c r="M1061" s="180"/>
      <c r="N1061" s="181" t="s">
        <v>134</v>
      </c>
      <c r="O1061" s="182" t="s">
        <v>116</v>
      </c>
      <c r="P1061" s="182" t="s">
        <v>134</v>
      </c>
      <c r="Q1061" s="53" t="s">
        <v>134</v>
      </c>
      <c r="R1061" s="54" t="s">
        <v>134</v>
      </c>
      <c r="S1061" s="55" t="s">
        <v>134</v>
      </c>
      <c r="T1061" s="183" t="s">
        <v>163</v>
      </c>
      <c r="U1061" s="183"/>
      <c r="V1061" s="184" t="s">
        <v>134</v>
      </c>
      <c r="W1061" s="185"/>
      <c r="X1061" s="184" t="s">
        <v>134</v>
      </c>
      <c r="Y1061" s="186"/>
      <c r="Z1061" s="184" t="s">
        <v>134</v>
      </c>
      <c r="AA1061" s="187"/>
      <c r="AB1061" s="56">
        <v>2021</v>
      </c>
      <c r="AC1061" s="57">
        <v>4631.3585544057078</v>
      </c>
      <c r="AD1061" s="188" t="s">
        <v>443</v>
      </c>
      <c r="AE1061" s="189"/>
      <c r="AF1061" s="190" t="s">
        <v>134</v>
      </c>
      <c r="AG1061" s="189"/>
      <c r="AH1061" s="190" t="s">
        <v>134</v>
      </c>
      <c r="AI1061" s="187" t="s">
        <v>134</v>
      </c>
    </row>
    <row r="1062" spans="1:35" ht="12" customHeight="1" x14ac:dyDescent="0.2">
      <c r="A1062" s="25"/>
      <c r="B1062" s="92">
        <v>95.199999999999989</v>
      </c>
      <c r="C1062" s="12" t="s">
        <v>385</v>
      </c>
      <c r="D1062" s="93">
        <v>0.5</v>
      </c>
      <c r="E1062" s="94">
        <v>3075524764</v>
      </c>
      <c r="F1062" s="94">
        <v>3103885489</v>
      </c>
      <c r="G1062" s="94">
        <v>917631628</v>
      </c>
      <c r="H1062" s="94">
        <v>1476471845</v>
      </c>
      <c r="I1062" s="94">
        <v>2157893136</v>
      </c>
      <c r="J1062" s="95">
        <v>1627413644</v>
      </c>
      <c r="K1062" s="94">
        <v>182847904</v>
      </c>
      <c r="L1062" s="94">
        <v>8613432</v>
      </c>
      <c r="M1062" s="96"/>
      <c r="N1062" s="97" t="s">
        <v>134</v>
      </c>
      <c r="O1062" s="98" t="s">
        <v>116</v>
      </c>
      <c r="P1062" s="98" t="s">
        <v>134</v>
      </c>
      <c r="Q1062" s="30" t="s">
        <v>134</v>
      </c>
      <c r="R1062" s="31" t="s">
        <v>134</v>
      </c>
      <c r="S1062" s="32" t="s">
        <v>134</v>
      </c>
      <c r="T1062" s="99" t="s">
        <v>163</v>
      </c>
      <c r="U1062" s="99"/>
      <c r="V1062" s="100" t="s">
        <v>134</v>
      </c>
      <c r="W1062" s="101"/>
      <c r="X1062" s="100" t="s">
        <v>134</v>
      </c>
      <c r="Y1062" s="102"/>
      <c r="Z1062" s="100" t="s">
        <v>134</v>
      </c>
      <c r="AA1062" s="103"/>
      <c r="AB1062" s="33">
        <v>2021</v>
      </c>
      <c r="AC1062" s="58">
        <v>3416.3969869877142</v>
      </c>
      <c r="AD1062" s="104" t="s">
        <v>443</v>
      </c>
      <c r="AE1062" s="105"/>
      <c r="AF1062" s="106" t="s">
        <v>134</v>
      </c>
      <c r="AG1062" s="105"/>
      <c r="AH1062" s="106" t="s">
        <v>134</v>
      </c>
      <c r="AI1062" s="103" t="s">
        <v>134</v>
      </c>
    </row>
    <row r="1063" spans="1:35" ht="12" customHeight="1" x14ac:dyDescent="0.2">
      <c r="A1063" s="25"/>
      <c r="B1063" s="92" t="s">
        <v>134</v>
      </c>
      <c r="C1063" s="12"/>
      <c r="D1063" s="93"/>
      <c r="E1063" s="94">
        <v>0</v>
      </c>
      <c r="F1063" s="94">
        <v>0</v>
      </c>
      <c r="G1063" s="94">
        <v>0</v>
      </c>
      <c r="H1063" s="94">
        <v>0</v>
      </c>
      <c r="I1063" s="94">
        <v>0</v>
      </c>
      <c r="J1063" s="95">
        <v>0</v>
      </c>
      <c r="K1063" s="94">
        <v>0</v>
      </c>
      <c r="L1063" s="94">
        <v>0</v>
      </c>
      <c r="M1063" s="96"/>
      <c r="N1063" s="97" t="s">
        <v>134</v>
      </c>
      <c r="O1063" s="98"/>
      <c r="P1063" s="98"/>
      <c r="Q1063" s="30" t="s">
        <v>134</v>
      </c>
      <c r="R1063" s="31" t="s">
        <v>134</v>
      </c>
      <c r="S1063" s="32" t="s">
        <v>134</v>
      </c>
      <c r="T1063" s="99"/>
      <c r="U1063" s="99"/>
      <c r="V1063" s="100" t="s">
        <v>134</v>
      </c>
      <c r="W1063" s="101"/>
      <c r="X1063" s="100" t="s">
        <v>134</v>
      </c>
      <c r="Y1063" s="102"/>
      <c r="Z1063" s="100" t="s">
        <v>134</v>
      </c>
      <c r="AA1063" s="103"/>
      <c r="AB1063" s="33">
        <v>2021</v>
      </c>
      <c r="AC1063" s="58">
        <v>0</v>
      </c>
      <c r="AD1063" s="104" t="s">
        <v>134</v>
      </c>
      <c r="AE1063" s="105"/>
      <c r="AF1063" s="106" t="s">
        <v>134</v>
      </c>
      <c r="AG1063" s="105"/>
      <c r="AH1063" s="106" t="s">
        <v>134</v>
      </c>
      <c r="AI1063" s="103"/>
    </row>
    <row r="1064" spans="1:35" ht="12" customHeight="1" x14ac:dyDescent="0.2">
      <c r="A1064" s="25"/>
      <c r="B1064" s="92" t="s">
        <v>134</v>
      </c>
      <c r="C1064" s="107"/>
      <c r="D1064" s="93"/>
      <c r="E1064" s="94">
        <v>0</v>
      </c>
      <c r="F1064" s="94">
        <v>0</v>
      </c>
      <c r="G1064" s="94">
        <v>0</v>
      </c>
      <c r="H1064" s="94">
        <v>0</v>
      </c>
      <c r="I1064" s="94">
        <v>0</v>
      </c>
      <c r="J1064" s="95">
        <v>0</v>
      </c>
      <c r="K1064" s="94">
        <v>0</v>
      </c>
      <c r="L1064" s="94">
        <v>0</v>
      </c>
      <c r="M1064" s="96"/>
      <c r="N1064" s="97" t="s">
        <v>134</v>
      </c>
      <c r="O1064" s="98"/>
      <c r="P1064" s="98"/>
      <c r="Q1064" s="30" t="s">
        <v>134</v>
      </c>
      <c r="R1064" s="31" t="s">
        <v>134</v>
      </c>
      <c r="S1064" s="32" t="s">
        <v>134</v>
      </c>
      <c r="T1064" s="99"/>
      <c r="U1064" s="99"/>
      <c r="V1064" s="100" t="s">
        <v>134</v>
      </c>
      <c r="W1064" s="101"/>
      <c r="X1064" s="100" t="s">
        <v>134</v>
      </c>
      <c r="Y1064" s="102"/>
      <c r="Z1064" s="100" t="s">
        <v>134</v>
      </c>
      <c r="AA1064" s="103"/>
      <c r="AB1064" s="33">
        <v>2021</v>
      </c>
      <c r="AC1064" s="58">
        <v>0</v>
      </c>
      <c r="AD1064" s="104" t="s">
        <v>134</v>
      </c>
      <c r="AE1064" s="105"/>
      <c r="AF1064" s="106" t="s">
        <v>134</v>
      </c>
      <c r="AG1064" s="105"/>
      <c r="AH1064" s="106" t="s">
        <v>134</v>
      </c>
      <c r="AI1064" s="103"/>
    </row>
    <row r="1065" spans="1:35" ht="12" customHeight="1" x14ac:dyDescent="0.2">
      <c r="A1065" s="25"/>
      <c r="B1065" s="92" t="s">
        <v>134</v>
      </c>
      <c r="C1065" s="34"/>
      <c r="D1065" s="93"/>
      <c r="E1065" s="94">
        <v>0</v>
      </c>
      <c r="F1065" s="94">
        <v>0</v>
      </c>
      <c r="G1065" s="94">
        <v>0</v>
      </c>
      <c r="H1065" s="94">
        <v>0</v>
      </c>
      <c r="I1065" s="94">
        <v>0</v>
      </c>
      <c r="J1065" s="95">
        <v>0</v>
      </c>
      <c r="K1065" s="94">
        <v>0</v>
      </c>
      <c r="L1065" s="94">
        <v>0</v>
      </c>
      <c r="M1065" s="96"/>
      <c r="N1065" s="97" t="s">
        <v>134</v>
      </c>
      <c r="O1065" s="98"/>
      <c r="P1065" s="98"/>
      <c r="Q1065" s="30" t="s">
        <v>134</v>
      </c>
      <c r="R1065" s="31" t="s">
        <v>134</v>
      </c>
      <c r="S1065" s="32" t="s">
        <v>134</v>
      </c>
      <c r="T1065" s="99"/>
      <c r="U1065" s="99"/>
      <c r="V1065" s="100" t="s">
        <v>134</v>
      </c>
      <c r="W1065" s="101"/>
      <c r="X1065" s="100" t="s">
        <v>134</v>
      </c>
      <c r="Y1065" s="102"/>
      <c r="Z1065" s="100" t="s">
        <v>134</v>
      </c>
      <c r="AA1065" s="103"/>
      <c r="AB1065" s="33">
        <v>2021</v>
      </c>
      <c r="AC1065" s="58">
        <v>0</v>
      </c>
      <c r="AD1065" s="104" t="s">
        <v>134</v>
      </c>
      <c r="AE1065" s="105"/>
      <c r="AF1065" s="106" t="s">
        <v>134</v>
      </c>
      <c r="AG1065" s="105"/>
      <c r="AH1065" s="106" t="s">
        <v>134</v>
      </c>
      <c r="AI1065" s="103"/>
    </row>
    <row r="1066" spans="1:35" ht="12" customHeight="1" x14ac:dyDescent="0.2">
      <c r="A1066" s="25"/>
      <c r="B1066" s="92" t="s">
        <v>134</v>
      </c>
      <c r="C1066" s="107"/>
      <c r="D1066" s="93"/>
      <c r="E1066" s="94">
        <v>0</v>
      </c>
      <c r="F1066" s="94">
        <v>0</v>
      </c>
      <c r="G1066" s="94">
        <v>0</v>
      </c>
      <c r="H1066" s="94">
        <v>0</v>
      </c>
      <c r="I1066" s="94">
        <v>0</v>
      </c>
      <c r="J1066" s="95">
        <v>0</v>
      </c>
      <c r="K1066" s="94">
        <v>0</v>
      </c>
      <c r="L1066" s="94">
        <v>0</v>
      </c>
      <c r="M1066" s="96"/>
      <c r="N1066" s="97" t="s">
        <v>134</v>
      </c>
      <c r="O1066" s="98"/>
      <c r="P1066" s="98"/>
      <c r="Q1066" s="30" t="s">
        <v>134</v>
      </c>
      <c r="R1066" s="31" t="s">
        <v>134</v>
      </c>
      <c r="S1066" s="32" t="s">
        <v>134</v>
      </c>
      <c r="T1066" s="99"/>
      <c r="U1066" s="99"/>
      <c r="V1066" s="100" t="s">
        <v>134</v>
      </c>
      <c r="W1066" s="101"/>
      <c r="X1066" s="100" t="s">
        <v>134</v>
      </c>
      <c r="Y1066" s="102"/>
      <c r="Z1066" s="100" t="s">
        <v>134</v>
      </c>
      <c r="AA1066" s="103"/>
      <c r="AB1066" s="33">
        <v>2021</v>
      </c>
      <c r="AC1066" s="58">
        <v>0</v>
      </c>
      <c r="AD1066" s="104" t="s">
        <v>134</v>
      </c>
      <c r="AE1066" s="105"/>
      <c r="AF1066" s="106" t="s">
        <v>134</v>
      </c>
      <c r="AG1066" s="105"/>
      <c r="AH1066" s="106" t="s">
        <v>134</v>
      </c>
      <c r="AI1066" s="103"/>
    </row>
    <row r="1067" spans="1:35" ht="12" customHeight="1" x14ac:dyDescent="0.2">
      <c r="A1067" s="25"/>
      <c r="B1067" s="92" t="s">
        <v>134</v>
      </c>
      <c r="C1067" s="107"/>
      <c r="D1067" s="93"/>
      <c r="E1067" s="94">
        <v>0</v>
      </c>
      <c r="F1067" s="94">
        <v>0</v>
      </c>
      <c r="G1067" s="94">
        <v>0</v>
      </c>
      <c r="H1067" s="94">
        <v>0</v>
      </c>
      <c r="I1067" s="94">
        <v>0</v>
      </c>
      <c r="J1067" s="95">
        <v>0</v>
      </c>
      <c r="K1067" s="94">
        <v>0</v>
      </c>
      <c r="L1067" s="94">
        <v>0</v>
      </c>
      <c r="M1067" s="96"/>
      <c r="N1067" s="97" t="s">
        <v>134</v>
      </c>
      <c r="O1067" s="98"/>
      <c r="P1067" s="98"/>
      <c r="Q1067" s="30" t="s">
        <v>134</v>
      </c>
      <c r="R1067" s="31" t="s">
        <v>134</v>
      </c>
      <c r="S1067" s="32" t="s">
        <v>134</v>
      </c>
      <c r="T1067" s="99"/>
      <c r="U1067" s="99"/>
      <c r="V1067" s="100" t="s">
        <v>134</v>
      </c>
      <c r="W1067" s="101"/>
      <c r="X1067" s="100" t="s">
        <v>134</v>
      </c>
      <c r="Y1067" s="102"/>
      <c r="Z1067" s="100" t="s">
        <v>134</v>
      </c>
      <c r="AA1067" s="103"/>
      <c r="AB1067" s="33">
        <v>2021</v>
      </c>
      <c r="AC1067" s="58">
        <v>0</v>
      </c>
      <c r="AD1067" s="104" t="s">
        <v>134</v>
      </c>
      <c r="AE1067" s="105"/>
      <c r="AF1067" s="106" t="s">
        <v>134</v>
      </c>
      <c r="AG1067" s="105"/>
      <c r="AH1067" s="106" t="s">
        <v>134</v>
      </c>
      <c r="AI1067" s="103"/>
    </row>
    <row r="1068" spans="1:35" ht="12" customHeight="1" x14ac:dyDescent="0.2">
      <c r="A1068" s="25"/>
      <c r="B1068" s="92" t="s">
        <v>134</v>
      </c>
      <c r="C1068" s="107"/>
      <c r="D1068" s="93"/>
      <c r="E1068" s="94">
        <v>0</v>
      </c>
      <c r="F1068" s="94">
        <v>0</v>
      </c>
      <c r="G1068" s="94">
        <v>0</v>
      </c>
      <c r="H1068" s="94">
        <v>0</v>
      </c>
      <c r="I1068" s="94">
        <v>0</v>
      </c>
      <c r="J1068" s="95">
        <v>0</v>
      </c>
      <c r="K1068" s="94">
        <v>0</v>
      </c>
      <c r="L1068" s="94">
        <v>0</v>
      </c>
      <c r="M1068" s="96"/>
      <c r="N1068" s="97" t="s">
        <v>134</v>
      </c>
      <c r="O1068" s="98"/>
      <c r="P1068" s="98"/>
      <c r="Q1068" s="30" t="s">
        <v>134</v>
      </c>
      <c r="R1068" s="31" t="s">
        <v>134</v>
      </c>
      <c r="S1068" s="32" t="s">
        <v>134</v>
      </c>
      <c r="T1068" s="99"/>
      <c r="U1068" s="99"/>
      <c r="V1068" s="100" t="s">
        <v>134</v>
      </c>
      <c r="W1068" s="101"/>
      <c r="X1068" s="100" t="s">
        <v>134</v>
      </c>
      <c r="Y1068" s="102"/>
      <c r="Z1068" s="100" t="s">
        <v>134</v>
      </c>
      <c r="AA1068" s="103"/>
      <c r="AB1068" s="33">
        <v>2021</v>
      </c>
      <c r="AC1068" s="58">
        <v>0</v>
      </c>
      <c r="AD1068" s="104" t="s">
        <v>134</v>
      </c>
      <c r="AE1068" s="105"/>
      <c r="AF1068" s="106" t="s">
        <v>134</v>
      </c>
      <c r="AG1068" s="105"/>
      <c r="AH1068" s="106" t="s">
        <v>134</v>
      </c>
      <c r="AI1068" s="103"/>
    </row>
    <row r="1069" spans="1:35" ht="12" customHeight="1" thickBot="1" x14ac:dyDescent="0.25">
      <c r="A1069" s="25"/>
      <c r="B1069" s="191" t="s">
        <v>134</v>
      </c>
      <c r="C1069" s="192"/>
      <c r="D1069" s="193"/>
      <c r="E1069" s="194">
        <v>0</v>
      </c>
      <c r="F1069" s="194">
        <v>0</v>
      </c>
      <c r="G1069" s="194">
        <v>0</v>
      </c>
      <c r="H1069" s="194">
        <v>0</v>
      </c>
      <c r="I1069" s="194">
        <v>0</v>
      </c>
      <c r="J1069" s="195">
        <v>0</v>
      </c>
      <c r="K1069" s="194">
        <v>0</v>
      </c>
      <c r="L1069" s="194">
        <v>0</v>
      </c>
      <c r="M1069" s="196"/>
      <c r="N1069" s="197" t="s">
        <v>134</v>
      </c>
      <c r="O1069" s="198"/>
      <c r="P1069" s="198"/>
      <c r="Q1069" s="59" t="s">
        <v>134</v>
      </c>
      <c r="R1069" s="60" t="s">
        <v>134</v>
      </c>
      <c r="S1069" s="61" t="s">
        <v>134</v>
      </c>
      <c r="T1069" s="199"/>
      <c r="U1069" s="199"/>
      <c r="V1069" s="200" t="s">
        <v>134</v>
      </c>
      <c r="W1069" s="201"/>
      <c r="X1069" s="200" t="s">
        <v>134</v>
      </c>
      <c r="Y1069" s="202"/>
      <c r="Z1069" s="200" t="s">
        <v>134</v>
      </c>
      <c r="AA1069" s="203"/>
      <c r="AB1069" s="62">
        <v>2021</v>
      </c>
      <c r="AC1069" s="63">
        <v>0</v>
      </c>
      <c r="AD1069" s="204" t="s">
        <v>134</v>
      </c>
      <c r="AE1069" s="205"/>
      <c r="AF1069" s="206" t="s">
        <v>134</v>
      </c>
      <c r="AG1069" s="205"/>
      <c r="AH1069" s="206" t="s">
        <v>134</v>
      </c>
      <c r="AI1069" s="203"/>
    </row>
    <row r="1070" spans="1:35" ht="18" customHeight="1" thickBot="1" x14ac:dyDescent="0.25">
      <c r="B1070" s="39"/>
      <c r="C1070" s="40"/>
      <c r="D1070" s="40"/>
      <c r="E1070" s="40"/>
      <c r="F1070" s="41"/>
      <c r="G1070" s="41"/>
      <c r="H1070" s="41"/>
      <c r="I1070" s="42"/>
      <c r="J1070" s="43"/>
      <c r="K1070" s="44"/>
      <c r="L1070" s="44"/>
      <c r="M1070" s="44"/>
      <c r="N1070" s="45"/>
      <c r="O1070" s="46"/>
      <c r="P1070" s="45"/>
      <c r="Q1070" s="45"/>
      <c r="R1070" s="45"/>
      <c r="S1070" s="45"/>
      <c r="T1070" s="45"/>
      <c r="U1070" s="45"/>
      <c r="V1070" s="45"/>
      <c r="W1070" s="45"/>
      <c r="X1070" s="45"/>
      <c r="Y1070" s="45"/>
      <c r="Z1070" s="45"/>
      <c r="AA1070" s="45"/>
      <c r="AB1070" s="45"/>
      <c r="AC1070" s="45"/>
      <c r="AD1070" s="40"/>
      <c r="AE1070" s="40"/>
      <c r="AF1070" s="40"/>
      <c r="AG1070" s="40"/>
      <c r="AH1070" s="40"/>
      <c r="AI1070" s="47"/>
    </row>
    <row r="1071" spans="1:35" ht="25.5" customHeight="1" thickBot="1" x14ac:dyDescent="0.25">
      <c r="B1071" s="171">
        <v>96</v>
      </c>
      <c r="C1071" s="171" t="s">
        <v>386</v>
      </c>
      <c r="D1071" s="172">
        <v>1</v>
      </c>
      <c r="E1071" s="173"/>
      <c r="F1071" s="173"/>
      <c r="G1071" s="173"/>
      <c r="H1071" s="173"/>
      <c r="I1071" s="173"/>
      <c r="J1071" s="173"/>
      <c r="K1071" s="173"/>
      <c r="L1071" s="173"/>
      <c r="M1071" s="174"/>
      <c r="N1071" s="174"/>
      <c r="O1071" s="175"/>
      <c r="P1071" s="175"/>
      <c r="Q1071" s="52"/>
      <c r="R1071" s="227"/>
      <c r="S1071" s="73"/>
      <c r="T1071" s="69"/>
      <c r="U1071" s="69"/>
      <c r="V1071" s="70"/>
      <c r="W1071" s="71"/>
      <c r="X1071" s="70"/>
      <c r="Y1071" s="72"/>
      <c r="Z1071" s="70"/>
      <c r="AA1071" s="231" t="s">
        <v>442</v>
      </c>
      <c r="AB1071" s="23"/>
      <c r="AC1071" s="24"/>
      <c r="AD1071" s="74"/>
      <c r="AE1071" s="75"/>
      <c r="AF1071" s="73"/>
      <c r="AG1071" s="75"/>
      <c r="AH1071" s="73"/>
      <c r="AI1071" s="231" t="s">
        <v>442</v>
      </c>
    </row>
    <row r="1072" spans="1:35" ht="12" customHeight="1" x14ac:dyDescent="0.2">
      <c r="A1072" s="25"/>
      <c r="B1072" s="176">
        <v>96.1</v>
      </c>
      <c r="C1072" s="177" t="s">
        <v>387</v>
      </c>
      <c r="D1072" s="178">
        <v>0.45</v>
      </c>
      <c r="E1072" s="94"/>
      <c r="F1072" s="94"/>
      <c r="G1072" s="94"/>
      <c r="H1072" s="94"/>
      <c r="I1072" s="94"/>
      <c r="J1072" s="95"/>
      <c r="K1072" s="94"/>
      <c r="L1072" s="94"/>
      <c r="M1072" s="180"/>
      <c r="N1072" s="181"/>
      <c r="O1072" s="182"/>
      <c r="P1072" s="182"/>
      <c r="Q1072" s="53"/>
      <c r="R1072" s="54"/>
      <c r="S1072" s="55"/>
      <c r="T1072" s="183"/>
      <c r="U1072" s="183"/>
      <c r="V1072" s="184"/>
      <c r="W1072" s="185"/>
      <c r="X1072" s="184"/>
      <c r="Y1072" s="186"/>
      <c r="Z1072" s="184"/>
      <c r="AA1072" s="187"/>
      <c r="AB1072" s="56"/>
      <c r="AC1072" s="57"/>
      <c r="AD1072" s="188"/>
      <c r="AE1072" s="189"/>
      <c r="AF1072" s="190"/>
      <c r="AG1072" s="189"/>
      <c r="AH1072" s="190"/>
      <c r="AI1072" s="187"/>
    </row>
    <row r="1073" spans="1:35" ht="12" customHeight="1" x14ac:dyDescent="0.2">
      <c r="A1073" s="25"/>
      <c r="B1073" s="92">
        <v>96.199999999999989</v>
      </c>
      <c r="C1073" s="12" t="s">
        <v>388</v>
      </c>
      <c r="D1073" s="93">
        <v>0.45</v>
      </c>
      <c r="E1073" s="94"/>
      <c r="F1073" s="94"/>
      <c r="G1073" s="94"/>
      <c r="H1073" s="94"/>
      <c r="I1073" s="94"/>
      <c r="J1073" s="95"/>
      <c r="K1073" s="94"/>
      <c r="L1073" s="94"/>
      <c r="M1073" s="96"/>
      <c r="N1073" s="97"/>
      <c r="O1073" s="98"/>
      <c r="P1073" s="98"/>
      <c r="Q1073" s="30"/>
      <c r="R1073" s="31"/>
      <c r="S1073" s="32"/>
      <c r="T1073" s="99"/>
      <c r="U1073" s="99"/>
      <c r="V1073" s="100"/>
      <c r="W1073" s="101"/>
      <c r="X1073" s="100"/>
      <c r="Y1073" s="102"/>
      <c r="Z1073" s="100"/>
      <c r="AA1073" s="103"/>
      <c r="AB1073" s="33"/>
      <c r="AC1073" s="58"/>
      <c r="AD1073" s="104"/>
      <c r="AE1073" s="105"/>
      <c r="AF1073" s="106"/>
      <c r="AG1073" s="105"/>
      <c r="AH1073" s="106"/>
      <c r="AI1073" s="103"/>
    </row>
    <row r="1074" spans="1:35" ht="12" customHeight="1" x14ac:dyDescent="0.2">
      <c r="A1074" s="25"/>
      <c r="B1074" s="92">
        <v>96.299999999999983</v>
      </c>
      <c r="C1074" s="12" t="s">
        <v>444</v>
      </c>
      <c r="D1074" s="93">
        <v>0.1</v>
      </c>
      <c r="E1074" s="94"/>
      <c r="F1074" s="94"/>
      <c r="G1074" s="94"/>
      <c r="H1074" s="94"/>
      <c r="I1074" s="94"/>
      <c r="J1074" s="95"/>
      <c r="K1074" s="94"/>
      <c r="L1074" s="94"/>
      <c r="M1074" s="96"/>
      <c r="N1074" s="97"/>
      <c r="O1074" s="98"/>
      <c r="P1074" s="98"/>
      <c r="Q1074" s="30"/>
      <c r="R1074" s="31"/>
      <c r="S1074" s="32"/>
      <c r="T1074" s="99"/>
      <c r="U1074" s="99"/>
      <c r="V1074" s="100"/>
      <c r="W1074" s="101"/>
      <c r="X1074" s="100"/>
      <c r="Y1074" s="102"/>
      <c r="Z1074" s="100"/>
      <c r="AA1074" s="103"/>
      <c r="AB1074" s="33"/>
      <c r="AC1074" s="58"/>
      <c r="AD1074" s="104"/>
      <c r="AE1074" s="105"/>
      <c r="AF1074" s="106"/>
      <c r="AG1074" s="105"/>
      <c r="AH1074" s="106"/>
      <c r="AI1074" s="103"/>
    </row>
    <row r="1075" spans="1:35" ht="12" customHeight="1" x14ac:dyDescent="0.2">
      <c r="A1075" s="25"/>
      <c r="B1075" s="92" t="s">
        <v>134</v>
      </c>
      <c r="C1075" s="107"/>
      <c r="D1075" s="93"/>
      <c r="E1075" s="94"/>
      <c r="F1075" s="94"/>
      <c r="G1075" s="94"/>
      <c r="H1075" s="94"/>
      <c r="I1075" s="94"/>
      <c r="J1075" s="95"/>
      <c r="K1075" s="94"/>
      <c r="L1075" s="94"/>
      <c r="M1075" s="96"/>
      <c r="N1075" s="97"/>
      <c r="O1075" s="98"/>
      <c r="P1075" s="98"/>
      <c r="Q1075" s="30"/>
      <c r="R1075" s="31"/>
      <c r="S1075" s="32"/>
      <c r="T1075" s="99"/>
      <c r="U1075" s="99"/>
      <c r="V1075" s="100"/>
      <c r="W1075" s="101"/>
      <c r="X1075" s="100"/>
      <c r="Y1075" s="102"/>
      <c r="Z1075" s="100"/>
      <c r="AA1075" s="103"/>
      <c r="AB1075" s="33"/>
      <c r="AC1075" s="58"/>
      <c r="AD1075" s="104"/>
      <c r="AE1075" s="105"/>
      <c r="AF1075" s="106"/>
      <c r="AG1075" s="105"/>
      <c r="AH1075" s="106"/>
      <c r="AI1075" s="103"/>
    </row>
    <row r="1076" spans="1:35" ht="12" customHeight="1" x14ac:dyDescent="0.2">
      <c r="A1076" s="25"/>
      <c r="B1076" s="92" t="s">
        <v>134</v>
      </c>
      <c r="C1076" s="34"/>
      <c r="D1076" s="93"/>
      <c r="E1076" s="94">
        <v>0</v>
      </c>
      <c r="F1076" s="94">
        <v>0</v>
      </c>
      <c r="G1076" s="94">
        <v>0</v>
      </c>
      <c r="H1076" s="94">
        <v>0</v>
      </c>
      <c r="I1076" s="94">
        <v>0</v>
      </c>
      <c r="J1076" s="95">
        <v>0</v>
      </c>
      <c r="K1076" s="94">
        <v>0</v>
      </c>
      <c r="L1076" s="94">
        <v>0</v>
      </c>
      <c r="M1076" s="96"/>
      <c r="N1076" s="97" t="s">
        <v>134</v>
      </c>
      <c r="O1076" s="98"/>
      <c r="P1076" s="98"/>
      <c r="Q1076" s="30" t="s">
        <v>134</v>
      </c>
      <c r="R1076" s="31" t="s">
        <v>134</v>
      </c>
      <c r="S1076" s="32" t="s">
        <v>134</v>
      </c>
      <c r="T1076" s="99"/>
      <c r="U1076" s="99"/>
      <c r="V1076" s="100" t="s">
        <v>134</v>
      </c>
      <c r="W1076" s="101"/>
      <c r="X1076" s="100" t="s">
        <v>134</v>
      </c>
      <c r="Y1076" s="102"/>
      <c r="Z1076" s="100" t="s">
        <v>134</v>
      </c>
      <c r="AA1076" s="103"/>
      <c r="AB1076" s="33">
        <v>2021</v>
      </c>
      <c r="AC1076" s="58">
        <v>0</v>
      </c>
      <c r="AD1076" s="104" t="s">
        <v>134</v>
      </c>
      <c r="AE1076" s="105"/>
      <c r="AF1076" s="106" t="s">
        <v>134</v>
      </c>
      <c r="AG1076" s="105"/>
      <c r="AH1076" s="106" t="s">
        <v>134</v>
      </c>
      <c r="AI1076" s="103"/>
    </row>
    <row r="1077" spans="1:35" ht="12" customHeight="1" x14ac:dyDescent="0.2">
      <c r="A1077" s="25"/>
      <c r="B1077" s="92" t="s">
        <v>134</v>
      </c>
      <c r="C1077" s="107"/>
      <c r="D1077" s="93"/>
      <c r="E1077" s="94">
        <v>0</v>
      </c>
      <c r="F1077" s="94">
        <v>0</v>
      </c>
      <c r="G1077" s="94">
        <v>0</v>
      </c>
      <c r="H1077" s="94">
        <v>0</v>
      </c>
      <c r="I1077" s="94">
        <v>0</v>
      </c>
      <c r="J1077" s="95">
        <v>0</v>
      </c>
      <c r="K1077" s="94">
        <v>0</v>
      </c>
      <c r="L1077" s="94">
        <v>0</v>
      </c>
      <c r="M1077" s="96"/>
      <c r="N1077" s="97" t="s">
        <v>134</v>
      </c>
      <c r="O1077" s="98"/>
      <c r="P1077" s="98"/>
      <c r="Q1077" s="30" t="s">
        <v>134</v>
      </c>
      <c r="R1077" s="31" t="s">
        <v>134</v>
      </c>
      <c r="S1077" s="32" t="s">
        <v>134</v>
      </c>
      <c r="T1077" s="99"/>
      <c r="U1077" s="99"/>
      <c r="V1077" s="100" t="s">
        <v>134</v>
      </c>
      <c r="W1077" s="101"/>
      <c r="X1077" s="100" t="s">
        <v>134</v>
      </c>
      <c r="Y1077" s="102"/>
      <c r="Z1077" s="100" t="s">
        <v>134</v>
      </c>
      <c r="AA1077" s="103"/>
      <c r="AB1077" s="33">
        <v>2021</v>
      </c>
      <c r="AC1077" s="58">
        <v>0</v>
      </c>
      <c r="AD1077" s="104" t="s">
        <v>134</v>
      </c>
      <c r="AE1077" s="105"/>
      <c r="AF1077" s="106" t="s">
        <v>134</v>
      </c>
      <c r="AG1077" s="105"/>
      <c r="AH1077" s="106" t="s">
        <v>134</v>
      </c>
      <c r="AI1077" s="103"/>
    </row>
    <row r="1078" spans="1:35" ht="12" customHeight="1" x14ac:dyDescent="0.2">
      <c r="A1078" s="25"/>
      <c r="B1078" s="92" t="s">
        <v>134</v>
      </c>
      <c r="C1078" s="107"/>
      <c r="D1078" s="93"/>
      <c r="E1078" s="94">
        <v>0</v>
      </c>
      <c r="F1078" s="94">
        <v>0</v>
      </c>
      <c r="G1078" s="94">
        <v>0</v>
      </c>
      <c r="H1078" s="94">
        <v>0</v>
      </c>
      <c r="I1078" s="94">
        <v>0</v>
      </c>
      <c r="J1078" s="95">
        <v>0</v>
      </c>
      <c r="K1078" s="94">
        <v>0</v>
      </c>
      <c r="L1078" s="94">
        <v>0</v>
      </c>
      <c r="M1078" s="96"/>
      <c r="N1078" s="97" t="s">
        <v>134</v>
      </c>
      <c r="O1078" s="98"/>
      <c r="P1078" s="98"/>
      <c r="Q1078" s="30" t="s">
        <v>134</v>
      </c>
      <c r="R1078" s="31" t="s">
        <v>134</v>
      </c>
      <c r="S1078" s="32" t="s">
        <v>134</v>
      </c>
      <c r="T1078" s="99"/>
      <c r="U1078" s="99"/>
      <c r="V1078" s="100" t="s">
        <v>134</v>
      </c>
      <c r="W1078" s="101"/>
      <c r="X1078" s="100" t="s">
        <v>134</v>
      </c>
      <c r="Y1078" s="102"/>
      <c r="Z1078" s="100" t="s">
        <v>134</v>
      </c>
      <c r="AA1078" s="103"/>
      <c r="AB1078" s="33">
        <v>2021</v>
      </c>
      <c r="AC1078" s="58">
        <v>0</v>
      </c>
      <c r="AD1078" s="104" t="s">
        <v>134</v>
      </c>
      <c r="AE1078" s="105"/>
      <c r="AF1078" s="106" t="s">
        <v>134</v>
      </c>
      <c r="AG1078" s="105"/>
      <c r="AH1078" s="106" t="s">
        <v>134</v>
      </c>
      <c r="AI1078" s="103"/>
    </row>
    <row r="1079" spans="1:35" ht="12" customHeight="1" x14ac:dyDescent="0.2">
      <c r="A1079" s="25"/>
      <c r="B1079" s="92" t="s">
        <v>134</v>
      </c>
      <c r="C1079" s="107"/>
      <c r="D1079" s="93"/>
      <c r="E1079" s="94">
        <v>0</v>
      </c>
      <c r="F1079" s="94">
        <v>0</v>
      </c>
      <c r="G1079" s="94">
        <v>0</v>
      </c>
      <c r="H1079" s="94">
        <v>0</v>
      </c>
      <c r="I1079" s="94">
        <v>0</v>
      </c>
      <c r="J1079" s="95">
        <v>0</v>
      </c>
      <c r="K1079" s="94">
        <v>0</v>
      </c>
      <c r="L1079" s="94">
        <v>0</v>
      </c>
      <c r="M1079" s="96"/>
      <c r="N1079" s="97" t="s">
        <v>134</v>
      </c>
      <c r="O1079" s="98"/>
      <c r="P1079" s="98"/>
      <c r="Q1079" s="30" t="s">
        <v>134</v>
      </c>
      <c r="R1079" s="31" t="s">
        <v>134</v>
      </c>
      <c r="S1079" s="32" t="s">
        <v>134</v>
      </c>
      <c r="T1079" s="99"/>
      <c r="U1079" s="99"/>
      <c r="V1079" s="100" t="s">
        <v>134</v>
      </c>
      <c r="W1079" s="101"/>
      <c r="X1079" s="100" t="s">
        <v>134</v>
      </c>
      <c r="Y1079" s="102"/>
      <c r="Z1079" s="100" t="s">
        <v>134</v>
      </c>
      <c r="AA1079" s="103"/>
      <c r="AB1079" s="33">
        <v>2021</v>
      </c>
      <c r="AC1079" s="58">
        <v>0</v>
      </c>
      <c r="AD1079" s="104" t="s">
        <v>134</v>
      </c>
      <c r="AE1079" s="105"/>
      <c r="AF1079" s="106" t="s">
        <v>134</v>
      </c>
      <c r="AG1079" s="105"/>
      <c r="AH1079" s="106" t="s">
        <v>134</v>
      </c>
      <c r="AI1079" s="103"/>
    </row>
    <row r="1080" spans="1:35" ht="12" customHeight="1" thickBot="1" x14ac:dyDescent="0.25">
      <c r="A1080" s="25"/>
      <c r="B1080" s="191" t="s">
        <v>134</v>
      </c>
      <c r="C1080" s="192"/>
      <c r="D1080" s="193"/>
      <c r="E1080" s="194">
        <v>0</v>
      </c>
      <c r="F1080" s="194">
        <v>0</v>
      </c>
      <c r="G1080" s="194">
        <v>0</v>
      </c>
      <c r="H1080" s="194">
        <v>0</v>
      </c>
      <c r="I1080" s="194">
        <v>0</v>
      </c>
      <c r="J1080" s="195">
        <v>0</v>
      </c>
      <c r="K1080" s="194">
        <v>0</v>
      </c>
      <c r="L1080" s="194">
        <v>0</v>
      </c>
      <c r="M1080" s="196"/>
      <c r="N1080" s="197" t="s">
        <v>134</v>
      </c>
      <c r="O1080" s="198"/>
      <c r="P1080" s="198"/>
      <c r="Q1080" s="59" t="s">
        <v>134</v>
      </c>
      <c r="R1080" s="60" t="s">
        <v>134</v>
      </c>
      <c r="S1080" s="61" t="s">
        <v>134</v>
      </c>
      <c r="T1080" s="199"/>
      <c r="U1080" s="199"/>
      <c r="V1080" s="200" t="s">
        <v>134</v>
      </c>
      <c r="W1080" s="201"/>
      <c r="X1080" s="200" t="s">
        <v>134</v>
      </c>
      <c r="Y1080" s="202"/>
      <c r="Z1080" s="200" t="s">
        <v>134</v>
      </c>
      <c r="AA1080" s="203"/>
      <c r="AB1080" s="62">
        <v>2021</v>
      </c>
      <c r="AC1080" s="63">
        <v>0</v>
      </c>
      <c r="AD1080" s="204" t="s">
        <v>134</v>
      </c>
      <c r="AE1080" s="205"/>
      <c r="AF1080" s="206" t="s">
        <v>134</v>
      </c>
      <c r="AG1080" s="205"/>
      <c r="AH1080" s="206" t="s">
        <v>134</v>
      </c>
      <c r="AI1080" s="203"/>
    </row>
    <row r="1081" spans="1:35" ht="18" customHeight="1" thickBot="1" x14ac:dyDescent="0.25">
      <c r="B1081" s="39"/>
      <c r="C1081" s="40"/>
      <c r="D1081" s="40"/>
      <c r="E1081" s="40"/>
      <c r="F1081" s="41"/>
      <c r="G1081" s="41"/>
      <c r="H1081" s="41"/>
      <c r="I1081" s="42"/>
      <c r="J1081" s="43"/>
      <c r="K1081" s="44"/>
      <c r="L1081" s="44"/>
      <c r="M1081" s="44"/>
      <c r="N1081" s="45"/>
      <c r="O1081" s="46"/>
      <c r="P1081" s="45"/>
      <c r="Q1081" s="45"/>
      <c r="R1081" s="45"/>
      <c r="S1081" s="45"/>
      <c r="T1081" s="45"/>
      <c r="U1081" s="45"/>
      <c r="V1081" s="45"/>
      <c r="W1081" s="45"/>
      <c r="X1081" s="45"/>
      <c r="Y1081" s="45"/>
      <c r="Z1081" s="45"/>
      <c r="AA1081" s="45"/>
      <c r="AB1081" s="45"/>
      <c r="AC1081" s="45"/>
      <c r="AD1081" s="40"/>
      <c r="AE1081" s="40"/>
      <c r="AF1081" s="40"/>
      <c r="AG1081" s="40"/>
      <c r="AH1081" s="40"/>
      <c r="AI1081" s="47"/>
    </row>
    <row r="1082" spans="1:35" ht="25.5" customHeight="1" thickBot="1" x14ac:dyDescent="0.25">
      <c r="B1082" s="171">
        <v>97</v>
      </c>
      <c r="C1082" s="171" t="s">
        <v>389</v>
      </c>
      <c r="D1082" s="172">
        <v>1</v>
      </c>
      <c r="E1082" s="173">
        <v>6718327378</v>
      </c>
      <c r="F1082" s="173">
        <v>11488985605</v>
      </c>
      <c r="G1082" s="173">
        <v>2740157238</v>
      </c>
      <c r="H1082" s="173">
        <v>4928180379</v>
      </c>
      <c r="I1082" s="173">
        <v>3978170140</v>
      </c>
      <c r="J1082" s="173">
        <v>6560805226</v>
      </c>
      <c r="K1082" s="173">
        <v>603418107</v>
      </c>
      <c r="L1082" s="173">
        <v>121583805</v>
      </c>
      <c r="M1082" s="174">
        <v>1</v>
      </c>
      <c r="N1082" s="174">
        <v>3.5</v>
      </c>
      <c r="O1082" s="175" t="s">
        <v>116</v>
      </c>
      <c r="P1082" s="175">
        <v>0</v>
      </c>
      <c r="Q1082" s="52">
        <v>700000000</v>
      </c>
      <c r="R1082" s="227">
        <v>4118170140</v>
      </c>
      <c r="S1082" s="73" t="s">
        <v>128</v>
      </c>
      <c r="T1082" s="69" t="s">
        <v>163</v>
      </c>
      <c r="U1082" s="69">
        <v>2.451803599016678</v>
      </c>
      <c r="V1082" s="70" t="s">
        <v>128</v>
      </c>
      <c r="W1082" s="71">
        <v>0.42894825952739107</v>
      </c>
      <c r="X1082" s="70" t="s">
        <v>128</v>
      </c>
      <c r="Y1082" s="72">
        <v>4.9629809414173209</v>
      </c>
      <c r="Z1082" s="70" t="s">
        <v>128</v>
      </c>
      <c r="AA1082" s="70" t="s">
        <v>128</v>
      </c>
      <c r="AB1082" s="23">
        <v>2021</v>
      </c>
      <c r="AC1082" s="24">
        <v>12645.742229721549</v>
      </c>
      <c r="AD1082" s="74" t="s">
        <v>443</v>
      </c>
      <c r="AE1082" s="75">
        <v>9.1973178019170168E-2</v>
      </c>
      <c r="AF1082" s="73" t="s">
        <v>128</v>
      </c>
      <c r="AG1082" s="75">
        <v>5.2521443384644227E-2</v>
      </c>
      <c r="AH1082" s="73" t="s">
        <v>128</v>
      </c>
      <c r="AI1082" s="70" t="s">
        <v>128</v>
      </c>
    </row>
    <row r="1083" spans="1:35" ht="12" customHeight="1" x14ac:dyDescent="0.2">
      <c r="A1083" s="25"/>
      <c r="B1083" s="176">
        <v>97.1</v>
      </c>
      <c r="C1083" s="177" t="s">
        <v>389</v>
      </c>
      <c r="D1083" s="178">
        <v>1</v>
      </c>
      <c r="E1083" s="94">
        <v>6718327378</v>
      </c>
      <c r="F1083" s="94">
        <v>11488985605</v>
      </c>
      <c r="G1083" s="94">
        <v>2740157238</v>
      </c>
      <c r="H1083" s="94">
        <v>4928180379</v>
      </c>
      <c r="I1083" s="94">
        <v>3978170140</v>
      </c>
      <c r="J1083" s="95">
        <v>6560805226</v>
      </c>
      <c r="K1083" s="94">
        <v>603418107</v>
      </c>
      <c r="L1083" s="94">
        <v>121583805</v>
      </c>
      <c r="M1083" s="180"/>
      <c r="N1083" s="181" t="s">
        <v>134</v>
      </c>
      <c r="O1083" s="182" t="s">
        <v>116</v>
      </c>
      <c r="P1083" s="182" t="s">
        <v>134</v>
      </c>
      <c r="Q1083" s="53" t="s">
        <v>134</v>
      </c>
      <c r="R1083" s="54" t="s">
        <v>134</v>
      </c>
      <c r="S1083" s="55" t="s">
        <v>134</v>
      </c>
      <c r="T1083" s="183" t="s">
        <v>163</v>
      </c>
      <c r="U1083" s="183"/>
      <c r="V1083" s="184" t="s">
        <v>134</v>
      </c>
      <c r="W1083" s="185"/>
      <c r="X1083" s="184" t="s">
        <v>134</v>
      </c>
      <c r="Y1083" s="186"/>
      <c r="Z1083" s="184" t="s">
        <v>134</v>
      </c>
      <c r="AA1083" s="187"/>
      <c r="AB1083" s="56">
        <v>2021</v>
      </c>
      <c r="AC1083" s="57">
        <v>12645.742229721549</v>
      </c>
      <c r="AD1083" s="188" t="s">
        <v>443</v>
      </c>
      <c r="AE1083" s="189"/>
      <c r="AF1083" s="190" t="s">
        <v>134</v>
      </c>
      <c r="AG1083" s="189"/>
      <c r="AH1083" s="190" t="s">
        <v>134</v>
      </c>
      <c r="AI1083" s="187" t="s">
        <v>134</v>
      </c>
    </row>
    <row r="1084" spans="1:35" ht="12" customHeight="1" x14ac:dyDescent="0.2">
      <c r="A1084" s="25"/>
      <c r="B1084" s="92" t="s">
        <v>134</v>
      </c>
      <c r="C1084" s="12"/>
      <c r="D1084" s="93"/>
      <c r="E1084" s="94">
        <v>0</v>
      </c>
      <c r="F1084" s="94">
        <v>0</v>
      </c>
      <c r="G1084" s="94">
        <v>0</v>
      </c>
      <c r="H1084" s="94">
        <v>0</v>
      </c>
      <c r="I1084" s="94">
        <v>0</v>
      </c>
      <c r="J1084" s="95">
        <v>0</v>
      </c>
      <c r="K1084" s="94">
        <v>0</v>
      </c>
      <c r="L1084" s="94">
        <v>0</v>
      </c>
      <c r="M1084" s="96"/>
      <c r="N1084" s="97" t="s">
        <v>134</v>
      </c>
      <c r="O1084" s="98" t="s">
        <v>116</v>
      </c>
      <c r="P1084" s="98" t="s">
        <v>134</v>
      </c>
      <c r="Q1084" s="30" t="s">
        <v>134</v>
      </c>
      <c r="R1084" s="31" t="s">
        <v>134</v>
      </c>
      <c r="S1084" s="32" t="s">
        <v>134</v>
      </c>
      <c r="T1084" s="99" t="s">
        <v>163</v>
      </c>
      <c r="U1084" s="99"/>
      <c r="V1084" s="100" t="s">
        <v>134</v>
      </c>
      <c r="W1084" s="101"/>
      <c r="X1084" s="100" t="s">
        <v>134</v>
      </c>
      <c r="Y1084" s="102"/>
      <c r="Z1084" s="100" t="s">
        <v>134</v>
      </c>
      <c r="AA1084" s="103"/>
      <c r="AB1084" s="33">
        <v>2021</v>
      </c>
      <c r="AC1084" s="58">
        <v>0</v>
      </c>
      <c r="AD1084" s="104" t="s">
        <v>134</v>
      </c>
      <c r="AE1084" s="105"/>
      <c r="AF1084" s="106" t="s">
        <v>134</v>
      </c>
      <c r="AG1084" s="105"/>
      <c r="AH1084" s="106" t="s">
        <v>134</v>
      </c>
      <c r="AI1084" s="103" t="s">
        <v>134</v>
      </c>
    </row>
    <row r="1085" spans="1:35" ht="12" customHeight="1" x14ac:dyDescent="0.2">
      <c r="A1085" s="25"/>
      <c r="B1085" s="92" t="s">
        <v>134</v>
      </c>
      <c r="C1085" s="12"/>
      <c r="D1085" s="93"/>
      <c r="E1085" s="94">
        <v>0</v>
      </c>
      <c r="F1085" s="94">
        <v>0</v>
      </c>
      <c r="G1085" s="94">
        <v>0</v>
      </c>
      <c r="H1085" s="94">
        <v>0</v>
      </c>
      <c r="I1085" s="94">
        <v>0</v>
      </c>
      <c r="J1085" s="95">
        <v>0</v>
      </c>
      <c r="K1085" s="94">
        <v>0</v>
      </c>
      <c r="L1085" s="94">
        <v>0</v>
      </c>
      <c r="M1085" s="96"/>
      <c r="N1085" s="97" t="s">
        <v>134</v>
      </c>
      <c r="O1085" s="98"/>
      <c r="P1085" s="98"/>
      <c r="Q1085" s="30" t="s">
        <v>134</v>
      </c>
      <c r="R1085" s="31" t="s">
        <v>134</v>
      </c>
      <c r="S1085" s="32" t="s">
        <v>134</v>
      </c>
      <c r="T1085" s="99"/>
      <c r="U1085" s="99"/>
      <c r="V1085" s="100" t="s">
        <v>134</v>
      </c>
      <c r="W1085" s="101"/>
      <c r="X1085" s="100" t="s">
        <v>134</v>
      </c>
      <c r="Y1085" s="102"/>
      <c r="Z1085" s="100" t="s">
        <v>134</v>
      </c>
      <c r="AA1085" s="103"/>
      <c r="AB1085" s="33">
        <v>2021</v>
      </c>
      <c r="AC1085" s="58">
        <v>0</v>
      </c>
      <c r="AD1085" s="104" t="s">
        <v>134</v>
      </c>
      <c r="AE1085" s="105"/>
      <c r="AF1085" s="106" t="s">
        <v>134</v>
      </c>
      <c r="AG1085" s="105"/>
      <c r="AH1085" s="106" t="s">
        <v>134</v>
      </c>
      <c r="AI1085" s="103"/>
    </row>
    <row r="1086" spans="1:35" ht="12" customHeight="1" x14ac:dyDescent="0.2">
      <c r="A1086" s="25"/>
      <c r="B1086" s="92" t="s">
        <v>134</v>
      </c>
      <c r="C1086" s="107"/>
      <c r="D1086" s="93"/>
      <c r="E1086" s="94">
        <v>0</v>
      </c>
      <c r="F1086" s="94">
        <v>0</v>
      </c>
      <c r="G1086" s="94">
        <v>0</v>
      </c>
      <c r="H1086" s="94">
        <v>0</v>
      </c>
      <c r="I1086" s="94">
        <v>0</v>
      </c>
      <c r="J1086" s="95">
        <v>0</v>
      </c>
      <c r="K1086" s="94">
        <v>0</v>
      </c>
      <c r="L1086" s="94">
        <v>0</v>
      </c>
      <c r="M1086" s="96"/>
      <c r="N1086" s="97" t="s">
        <v>134</v>
      </c>
      <c r="O1086" s="98"/>
      <c r="P1086" s="98"/>
      <c r="Q1086" s="30" t="s">
        <v>134</v>
      </c>
      <c r="R1086" s="31" t="s">
        <v>134</v>
      </c>
      <c r="S1086" s="32" t="s">
        <v>134</v>
      </c>
      <c r="T1086" s="99"/>
      <c r="U1086" s="99"/>
      <c r="V1086" s="100" t="s">
        <v>134</v>
      </c>
      <c r="W1086" s="101"/>
      <c r="X1086" s="100" t="s">
        <v>134</v>
      </c>
      <c r="Y1086" s="102"/>
      <c r="Z1086" s="100" t="s">
        <v>134</v>
      </c>
      <c r="AA1086" s="103"/>
      <c r="AB1086" s="33">
        <v>2021</v>
      </c>
      <c r="AC1086" s="58">
        <v>0</v>
      </c>
      <c r="AD1086" s="104" t="s">
        <v>134</v>
      </c>
      <c r="AE1086" s="105"/>
      <c r="AF1086" s="106" t="s">
        <v>134</v>
      </c>
      <c r="AG1086" s="105"/>
      <c r="AH1086" s="106" t="s">
        <v>134</v>
      </c>
      <c r="AI1086" s="103"/>
    </row>
    <row r="1087" spans="1:35" ht="12" customHeight="1" x14ac:dyDescent="0.2">
      <c r="A1087" s="25"/>
      <c r="B1087" s="92" t="s">
        <v>134</v>
      </c>
      <c r="C1087" s="34"/>
      <c r="D1087" s="93"/>
      <c r="E1087" s="94">
        <v>0</v>
      </c>
      <c r="F1087" s="94">
        <v>0</v>
      </c>
      <c r="G1087" s="94">
        <v>0</v>
      </c>
      <c r="H1087" s="94">
        <v>0</v>
      </c>
      <c r="I1087" s="94">
        <v>0</v>
      </c>
      <c r="J1087" s="95">
        <v>0</v>
      </c>
      <c r="K1087" s="94">
        <v>0</v>
      </c>
      <c r="L1087" s="94">
        <v>0</v>
      </c>
      <c r="M1087" s="96"/>
      <c r="N1087" s="97" t="s">
        <v>134</v>
      </c>
      <c r="O1087" s="98"/>
      <c r="P1087" s="98"/>
      <c r="Q1087" s="30" t="s">
        <v>134</v>
      </c>
      <c r="R1087" s="31" t="s">
        <v>134</v>
      </c>
      <c r="S1087" s="32" t="s">
        <v>134</v>
      </c>
      <c r="T1087" s="99"/>
      <c r="U1087" s="99"/>
      <c r="V1087" s="100" t="s">
        <v>134</v>
      </c>
      <c r="W1087" s="101"/>
      <c r="X1087" s="100" t="s">
        <v>134</v>
      </c>
      <c r="Y1087" s="102"/>
      <c r="Z1087" s="100" t="s">
        <v>134</v>
      </c>
      <c r="AA1087" s="103"/>
      <c r="AB1087" s="33">
        <v>2021</v>
      </c>
      <c r="AC1087" s="58">
        <v>0</v>
      </c>
      <c r="AD1087" s="104" t="s">
        <v>134</v>
      </c>
      <c r="AE1087" s="105"/>
      <c r="AF1087" s="106" t="s">
        <v>134</v>
      </c>
      <c r="AG1087" s="105"/>
      <c r="AH1087" s="106" t="s">
        <v>134</v>
      </c>
      <c r="AI1087" s="103"/>
    </row>
    <row r="1088" spans="1:35" ht="12" customHeight="1" x14ac:dyDescent="0.2">
      <c r="A1088" s="25"/>
      <c r="B1088" s="92" t="s">
        <v>134</v>
      </c>
      <c r="C1088" s="107"/>
      <c r="D1088" s="93"/>
      <c r="E1088" s="94">
        <v>0</v>
      </c>
      <c r="F1088" s="94">
        <v>0</v>
      </c>
      <c r="G1088" s="94">
        <v>0</v>
      </c>
      <c r="H1088" s="94">
        <v>0</v>
      </c>
      <c r="I1088" s="94">
        <v>0</v>
      </c>
      <c r="J1088" s="95">
        <v>0</v>
      </c>
      <c r="K1088" s="94">
        <v>0</v>
      </c>
      <c r="L1088" s="94">
        <v>0</v>
      </c>
      <c r="M1088" s="96"/>
      <c r="N1088" s="97" t="s">
        <v>134</v>
      </c>
      <c r="O1088" s="98"/>
      <c r="P1088" s="98"/>
      <c r="Q1088" s="30" t="s">
        <v>134</v>
      </c>
      <c r="R1088" s="31" t="s">
        <v>134</v>
      </c>
      <c r="S1088" s="32" t="s">
        <v>134</v>
      </c>
      <c r="T1088" s="99"/>
      <c r="U1088" s="99"/>
      <c r="V1088" s="100" t="s">
        <v>134</v>
      </c>
      <c r="W1088" s="101"/>
      <c r="X1088" s="100" t="s">
        <v>134</v>
      </c>
      <c r="Y1088" s="102"/>
      <c r="Z1088" s="100" t="s">
        <v>134</v>
      </c>
      <c r="AA1088" s="103"/>
      <c r="AB1088" s="33">
        <v>2021</v>
      </c>
      <c r="AC1088" s="58">
        <v>0</v>
      </c>
      <c r="AD1088" s="104" t="s">
        <v>134</v>
      </c>
      <c r="AE1088" s="105"/>
      <c r="AF1088" s="106" t="s">
        <v>134</v>
      </c>
      <c r="AG1088" s="105"/>
      <c r="AH1088" s="106" t="s">
        <v>134</v>
      </c>
      <c r="AI1088" s="103"/>
    </row>
    <row r="1089" spans="1:35" ht="12" customHeight="1" x14ac:dyDescent="0.2">
      <c r="A1089" s="25"/>
      <c r="B1089" s="92" t="s">
        <v>134</v>
      </c>
      <c r="C1089" s="107"/>
      <c r="D1089" s="93"/>
      <c r="E1089" s="94">
        <v>0</v>
      </c>
      <c r="F1089" s="94">
        <v>0</v>
      </c>
      <c r="G1089" s="94">
        <v>0</v>
      </c>
      <c r="H1089" s="94">
        <v>0</v>
      </c>
      <c r="I1089" s="94">
        <v>0</v>
      </c>
      <c r="J1089" s="95">
        <v>0</v>
      </c>
      <c r="K1089" s="94">
        <v>0</v>
      </c>
      <c r="L1089" s="94">
        <v>0</v>
      </c>
      <c r="M1089" s="96"/>
      <c r="N1089" s="97" t="s">
        <v>134</v>
      </c>
      <c r="O1089" s="98"/>
      <c r="P1089" s="98"/>
      <c r="Q1089" s="30" t="s">
        <v>134</v>
      </c>
      <c r="R1089" s="31" t="s">
        <v>134</v>
      </c>
      <c r="S1089" s="32" t="s">
        <v>134</v>
      </c>
      <c r="T1089" s="99"/>
      <c r="U1089" s="99"/>
      <c r="V1089" s="100" t="s">
        <v>134</v>
      </c>
      <c r="W1089" s="101"/>
      <c r="X1089" s="100" t="s">
        <v>134</v>
      </c>
      <c r="Y1089" s="102"/>
      <c r="Z1089" s="100" t="s">
        <v>134</v>
      </c>
      <c r="AA1089" s="103"/>
      <c r="AB1089" s="33">
        <v>2021</v>
      </c>
      <c r="AC1089" s="58">
        <v>0</v>
      </c>
      <c r="AD1089" s="104" t="s">
        <v>134</v>
      </c>
      <c r="AE1089" s="105"/>
      <c r="AF1089" s="106" t="s">
        <v>134</v>
      </c>
      <c r="AG1089" s="105"/>
      <c r="AH1089" s="106" t="s">
        <v>134</v>
      </c>
      <c r="AI1089" s="103"/>
    </row>
    <row r="1090" spans="1:35" ht="12" customHeight="1" x14ac:dyDescent="0.2">
      <c r="A1090" s="25"/>
      <c r="B1090" s="92" t="s">
        <v>134</v>
      </c>
      <c r="C1090" s="107"/>
      <c r="D1090" s="93"/>
      <c r="E1090" s="94">
        <v>0</v>
      </c>
      <c r="F1090" s="94">
        <v>0</v>
      </c>
      <c r="G1090" s="94">
        <v>0</v>
      </c>
      <c r="H1090" s="94">
        <v>0</v>
      </c>
      <c r="I1090" s="94">
        <v>0</v>
      </c>
      <c r="J1090" s="95">
        <v>0</v>
      </c>
      <c r="K1090" s="94">
        <v>0</v>
      </c>
      <c r="L1090" s="94">
        <v>0</v>
      </c>
      <c r="M1090" s="96"/>
      <c r="N1090" s="97" t="s">
        <v>134</v>
      </c>
      <c r="O1090" s="98"/>
      <c r="P1090" s="98"/>
      <c r="Q1090" s="30" t="s">
        <v>134</v>
      </c>
      <c r="R1090" s="31" t="s">
        <v>134</v>
      </c>
      <c r="S1090" s="32" t="s">
        <v>134</v>
      </c>
      <c r="T1090" s="99"/>
      <c r="U1090" s="99"/>
      <c r="V1090" s="100" t="s">
        <v>134</v>
      </c>
      <c r="W1090" s="101"/>
      <c r="X1090" s="100" t="s">
        <v>134</v>
      </c>
      <c r="Y1090" s="102"/>
      <c r="Z1090" s="100" t="s">
        <v>134</v>
      </c>
      <c r="AA1090" s="103"/>
      <c r="AB1090" s="33">
        <v>2021</v>
      </c>
      <c r="AC1090" s="58">
        <v>0</v>
      </c>
      <c r="AD1090" s="104" t="s">
        <v>134</v>
      </c>
      <c r="AE1090" s="105"/>
      <c r="AF1090" s="106" t="s">
        <v>134</v>
      </c>
      <c r="AG1090" s="105"/>
      <c r="AH1090" s="106" t="s">
        <v>134</v>
      </c>
      <c r="AI1090" s="103"/>
    </row>
    <row r="1091" spans="1:35" ht="12" customHeight="1" thickBot="1" x14ac:dyDescent="0.25">
      <c r="A1091" s="25"/>
      <c r="B1091" s="191" t="s">
        <v>134</v>
      </c>
      <c r="C1091" s="192"/>
      <c r="D1091" s="193"/>
      <c r="E1091" s="194">
        <v>0</v>
      </c>
      <c r="F1091" s="194">
        <v>0</v>
      </c>
      <c r="G1091" s="194">
        <v>0</v>
      </c>
      <c r="H1091" s="194">
        <v>0</v>
      </c>
      <c r="I1091" s="194">
        <v>0</v>
      </c>
      <c r="J1091" s="195">
        <v>0</v>
      </c>
      <c r="K1091" s="194">
        <v>0</v>
      </c>
      <c r="L1091" s="194">
        <v>0</v>
      </c>
      <c r="M1091" s="196"/>
      <c r="N1091" s="197" t="s">
        <v>134</v>
      </c>
      <c r="O1091" s="198"/>
      <c r="P1091" s="198"/>
      <c r="Q1091" s="59" t="s">
        <v>134</v>
      </c>
      <c r="R1091" s="60" t="s">
        <v>134</v>
      </c>
      <c r="S1091" s="61" t="s">
        <v>134</v>
      </c>
      <c r="T1091" s="199"/>
      <c r="U1091" s="199"/>
      <c r="V1091" s="200" t="s">
        <v>134</v>
      </c>
      <c r="W1091" s="201"/>
      <c r="X1091" s="200" t="s">
        <v>134</v>
      </c>
      <c r="Y1091" s="202"/>
      <c r="Z1091" s="200" t="s">
        <v>134</v>
      </c>
      <c r="AA1091" s="203"/>
      <c r="AB1091" s="62">
        <v>2021</v>
      </c>
      <c r="AC1091" s="63">
        <v>0</v>
      </c>
      <c r="AD1091" s="204" t="s">
        <v>134</v>
      </c>
      <c r="AE1091" s="205"/>
      <c r="AF1091" s="206" t="s">
        <v>134</v>
      </c>
      <c r="AG1091" s="205"/>
      <c r="AH1091" s="206" t="s">
        <v>134</v>
      </c>
      <c r="AI1091" s="203"/>
    </row>
    <row r="1092" spans="1:35" ht="18" customHeight="1" thickBot="1" x14ac:dyDescent="0.25">
      <c r="B1092" s="39"/>
      <c r="C1092" s="40"/>
      <c r="D1092" s="40"/>
      <c r="E1092" s="40"/>
      <c r="F1092" s="41"/>
      <c r="G1092" s="41"/>
      <c r="H1092" s="41"/>
      <c r="I1092" s="42"/>
      <c r="J1092" s="43"/>
      <c r="K1092" s="44"/>
      <c r="L1092" s="44"/>
      <c r="M1092" s="44"/>
      <c r="N1092" s="45"/>
      <c r="O1092" s="46"/>
      <c r="P1092" s="45"/>
      <c r="Q1092" s="45"/>
      <c r="R1092" s="45"/>
      <c r="S1092" s="45"/>
      <c r="T1092" s="45"/>
      <c r="U1092" s="45"/>
      <c r="V1092" s="45"/>
      <c r="W1092" s="45"/>
      <c r="X1092" s="45"/>
      <c r="Y1092" s="45"/>
      <c r="Z1092" s="45"/>
      <c r="AA1092" s="45"/>
      <c r="AB1092" s="45"/>
      <c r="AC1092" s="45"/>
      <c r="AD1092" s="40"/>
      <c r="AE1092" s="40"/>
      <c r="AF1092" s="40"/>
      <c r="AG1092" s="40"/>
      <c r="AH1092" s="40"/>
      <c r="AI1092" s="47"/>
    </row>
    <row r="1093" spans="1:35" ht="25.5" customHeight="1" thickBot="1" x14ac:dyDescent="0.25">
      <c r="B1093" s="171">
        <v>98</v>
      </c>
      <c r="C1093" s="171" t="s">
        <v>390</v>
      </c>
      <c r="D1093" s="172">
        <v>1</v>
      </c>
      <c r="E1093" s="173">
        <v>2059546019</v>
      </c>
      <c r="F1093" s="173">
        <v>2775197992</v>
      </c>
      <c r="G1093" s="173">
        <v>562655130</v>
      </c>
      <c r="H1093" s="173">
        <v>592917450</v>
      </c>
      <c r="I1093" s="173">
        <v>1496890889</v>
      </c>
      <c r="J1093" s="173">
        <v>2182280542</v>
      </c>
      <c r="K1093" s="173">
        <v>198380655</v>
      </c>
      <c r="L1093" s="173">
        <v>19854076</v>
      </c>
      <c r="M1093" s="174">
        <v>1</v>
      </c>
      <c r="N1093" s="174">
        <v>3.5</v>
      </c>
      <c r="O1093" s="175" t="s">
        <v>116</v>
      </c>
      <c r="P1093" s="175">
        <v>0</v>
      </c>
      <c r="Q1093" s="52">
        <v>700000000</v>
      </c>
      <c r="R1093" s="227">
        <v>1636890889</v>
      </c>
      <c r="S1093" s="73" t="s">
        <v>128</v>
      </c>
      <c r="T1093" s="69" t="s">
        <v>163</v>
      </c>
      <c r="U1093" s="69">
        <v>3.6604056538149754</v>
      </c>
      <c r="V1093" s="70" t="s">
        <v>128</v>
      </c>
      <c r="W1093" s="71">
        <v>0.21364870243823669</v>
      </c>
      <c r="X1093" s="70" t="s">
        <v>128</v>
      </c>
      <c r="Y1093" s="72">
        <v>9.9919359128070226</v>
      </c>
      <c r="Z1093" s="70" t="s">
        <v>128</v>
      </c>
      <c r="AA1093" s="70" t="s">
        <v>128</v>
      </c>
      <c r="AB1093" s="23">
        <v>2021</v>
      </c>
      <c r="AC1093" s="24">
        <v>3054.6159295386151</v>
      </c>
      <c r="AD1093" s="74" t="s">
        <v>443</v>
      </c>
      <c r="AE1093" s="75">
        <v>9.0905202691396222E-2</v>
      </c>
      <c r="AF1093" s="73" t="s">
        <v>128</v>
      </c>
      <c r="AG1093" s="75">
        <v>7.148342409149451E-2</v>
      </c>
      <c r="AH1093" s="73" t="s">
        <v>128</v>
      </c>
      <c r="AI1093" s="70" t="s">
        <v>128</v>
      </c>
    </row>
    <row r="1094" spans="1:35" ht="12" customHeight="1" x14ac:dyDescent="0.2">
      <c r="A1094" s="25"/>
      <c r="B1094" s="176">
        <v>98.1</v>
      </c>
      <c r="C1094" s="230" t="s">
        <v>391</v>
      </c>
      <c r="D1094" s="178">
        <v>0.9</v>
      </c>
      <c r="E1094" s="94">
        <v>2046506772</v>
      </c>
      <c r="F1094" s="94">
        <v>2752125913</v>
      </c>
      <c r="G1094" s="94">
        <v>559470465</v>
      </c>
      <c r="H1094" s="94">
        <v>583200785</v>
      </c>
      <c r="I1094" s="94">
        <v>1487036307</v>
      </c>
      <c r="J1094" s="95">
        <v>2168925128</v>
      </c>
      <c r="K1094" s="94">
        <v>191745943</v>
      </c>
      <c r="L1094" s="94">
        <v>19834546</v>
      </c>
      <c r="M1094" s="180"/>
      <c r="N1094" s="181" t="s">
        <v>134</v>
      </c>
      <c r="O1094" s="182" t="s">
        <v>116</v>
      </c>
      <c r="P1094" s="182" t="s">
        <v>134</v>
      </c>
      <c r="Q1094" s="53" t="s">
        <v>134</v>
      </c>
      <c r="R1094" s="54" t="s">
        <v>134</v>
      </c>
      <c r="S1094" s="55" t="s">
        <v>134</v>
      </c>
      <c r="T1094" s="183" t="s">
        <v>163</v>
      </c>
      <c r="U1094" s="183"/>
      <c r="V1094" s="184" t="s">
        <v>134</v>
      </c>
      <c r="W1094" s="185"/>
      <c r="X1094" s="184" t="s">
        <v>134</v>
      </c>
      <c r="Y1094" s="186"/>
      <c r="Z1094" s="184" t="s">
        <v>134</v>
      </c>
      <c r="AA1094" s="187"/>
      <c r="AB1094" s="56">
        <v>2021</v>
      </c>
      <c r="AC1094" s="57">
        <v>3029.2208621437362</v>
      </c>
      <c r="AD1094" s="188" t="s">
        <v>443</v>
      </c>
      <c r="AE1094" s="189"/>
      <c r="AF1094" s="190" t="s">
        <v>134</v>
      </c>
      <c r="AG1094" s="189"/>
      <c r="AH1094" s="190" t="s">
        <v>134</v>
      </c>
      <c r="AI1094" s="187" t="s">
        <v>134</v>
      </c>
    </row>
    <row r="1095" spans="1:35" ht="12" customHeight="1" x14ac:dyDescent="0.2">
      <c r="A1095" s="25"/>
      <c r="B1095" s="92">
        <v>98.199999999999989</v>
      </c>
      <c r="C1095" s="229" t="s">
        <v>392</v>
      </c>
      <c r="D1095" s="93">
        <v>0.1</v>
      </c>
      <c r="E1095" s="94">
        <v>13039247</v>
      </c>
      <c r="F1095" s="94">
        <v>23072079</v>
      </c>
      <c r="G1095" s="94">
        <v>3184665</v>
      </c>
      <c r="H1095" s="94">
        <v>9716665</v>
      </c>
      <c r="I1095" s="94">
        <v>9854582</v>
      </c>
      <c r="J1095" s="95">
        <v>13355414</v>
      </c>
      <c r="K1095" s="94">
        <v>6634712</v>
      </c>
      <c r="L1095" s="94">
        <v>19530</v>
      </c>
      <c r="M1095" s="96"/>
      <c r="N1095" s="97" t="s">
        <v>134</v>
      </c>
      <c r="O1095" s="98" t="s">
        <v>116</v>
      </c>
      <c r="P1095" s="98" t="s">
        <v>134</v>
      </c>
      <c r="Q1095" s="30" t="s">
        <v>134</v>
      </c>
      <c r="R1095" s="31" t="s">
        <v>134</v>
      </c>
      <c r="S1095" s="32" t="s">
        <v>134</v>
      </c>
      <c r="T1095" s="99" t="s">
        <v>163</v>
      </c>
      <c r="U1095" s="99"/>
      <c r="V1095" s="100" t="s">
        <v>134</v>
      </c>
      <c r="W1095" s="101"/>
      <c r="X1095" s="100" t="s">
        <v>134</v>
      </c>
      <c r="Y1095" s="102"/>
      <c r="Z1095" s="100" t="s">
        <v>134</v>
      </c>
      <c r="AA1095" s="103"/>
      <c r="AB1095" s="33">
        <v>2021</v>
      </c>
      <c r="AC1095" s="58">
        <v>25.395067394879177</v>
      </c>
      <c r="AD1095" s="104" t="s">
        <v>443</v>
      </c>
      <c r="AE1095" s="105"/>
      <c r="AF1095" s="106" t="s">
        <v>134</v>
      </c>
      <c r="AG1095" s="105"/>
      <c r="AH1095" s="106" t="s">
        <v>134</v>
      </c>
      <c r="AI1095" s="103" t="s">
        <v>134</v>
      </c>
    </row>
    <row r="1096" spans="1:35" ht="12" customHeight="1" x14ac:dyDescent="0.2">
      <c r="A1096" s="25"/>
      <c r="B1096" s="92" t="s">
        <v>134</v>
      </c>
      <c r="C1096" s="12"/>
      <c r="D1096" s="93"/>
      <c r="E1096" s="94">
        <v>0</v>
      </c>
      <c r="F1096" s="94">
        <v>0</v>
      </c>
      <c r="G1096" s="94">
        <v>0</v>
      </c>
      <c r="H1096" s="94">
        <v>0</v>
      </c>
      <c r="I1096" s="94">
        <v>0</v>
      </c>
      <c r="J1096" s="95">
        <v>0</v>
      </c>
      <c r="K1096" s="94">
        <v>0</v>
      </c>
      <c r="L1096" s="94">
        <v>0</v>
      </c>
      <c r="M1096" s="96"/>
      <c r="N1096" s="97" t="s">
        <v>134</v>
      </c>
      <c r="O1096" s="98"/>
      <c r="P1096" s="98"/>
      <c r="Q1096" s="30" t="s">
        <v>134</v>
      </c>
      <c r="R1096" s="31" t="s">
        <v>134</v>
      </c>
      <c r="S1096" s="32" t="s">
        <v>134</v>
      </c>
      <c r="T1096" s="99"/>
      <c r="U1096" s="99"/>
      <c r="V1096" s="100" t="s">
        <v>134</v>
      </c>
      <c r="W1096" s="101"/>
      <c r="X1096" s="100" t="s">
        <v>134</v>
      </c>
      <c r="Y1096" s="102"/>
      <c r="Z1096" s="100" t="s">
        <v>134</v>
      </c>
      <c r="AA1096" s="103"/>
      <c r="AB1096" s="33">
        <v>2021</v>
      </c>
      <c r="AC1096" s="58">
        <v>0</v>
      </c>
      <c r="AD1096" s="104" t="s">
        <v>134</v>
      </c>
      <c r="AE1096" s="105"/>
      <c r="AF1096" s="106" t="s">
        <v>134</v>
      </c>
      <c r="AG1096" s="105"/>
      <c r="AH1096" s="106" t="s">
        <v>134</v>
      </c>
      <c r="AI1096" s="103"/>
    </row>
    <row r="1097" spans="1:35" ht="12" customHeight="1" x14ac:dyDescent="0.2">
      <c r="A1097" s="25"/>
      <c r="B1097" s="92" t="s">
        <v>134</v>
      </c>
      <c r="C1097" s="107"/>
      <c r="D1097" s="93"/>
      <c r="E1097" s="94">
        <v>0</v>
      </c>
      <c r="F1097" s="94">
        <v>0</v>
      </c>
      <c r="G1097" s="94">
        <v>0</v>
      </c>
      <c r="H1097" s="94">
        <v>0</v>
      </c>
      <c r="I1097" s="94">
        <v>0</v>
      </c>
      <c r="J1097" s="95">
        <v>0</v>
      </c>
      <c r="K1097" s="94">
        <v>0</v>
      </c>
      <c r="L1097" s="94">
        <v>0</v>
      </c>
      <c r="M1097" s="96"/>
      <c r="N1097" s="97" t="s">
        <v>134</v>
      </c>
      <c r="O1097" s="98"/>
      <c r="P1097" s="98"/>
      <c r="Q1097" s="30" t="s">
        <v>134</v>
      </c>
      <c r="R1097" s="31" t="s">
        <v>134</v>
      </c>
      <c r="S1097" s="32" t="s">
        <v>134</v>
      </c>
      <c r="T1097" s="99"/>
      <c r="U1097" s="99"/>
      <c r="V1097" s="100" t="s">
        <v>134</v>
      </c>
      <c r="W1097" s="101"/>
      <c r="X1097" s="100" t="s">
        <v>134</v>
      </c>
      <c r="Y1097" s="102"/>
      <c r="Z1097" s="100" t="s">
        <v>134</v>
      </c>
      <c r="AA1097" s="103"/>
      <c r="AB1097" s="33">
        <v>2021</v>
      </c>
      <c r="AC1097" s="58">
        <v>0</v>
      </c>
      <c r="AD1097" s="104" t="s">
        <v>134</v>
      </c>
      <c r="AE1097" s="105"/>
      <c r="AF1097" s="106" t="s">
        <v>134</v>
      </c>
      <c r="AG1097" s="105"/>
      <c r="AH1097" s="106" t="s">
        <v>134</v>
      </c>
      <c r="AI1097" s="103"/>
    </row>
    <row r="1098" spans="1:35" ht="12" customHeight="1" x14ac:dyDescent="0.2">
      <c r="A1098" s="25"/>
      <c r="B1098" s="92" t="s">
        <v>134</v>
      </c>
      <c r="C1098" s="34"/>
      <c r="D1098" s="93"/>
      <c r="E1098" s="94">
        <v>0</v>
      </c>
      <c r="F1098" s="94">
        <v>0</v>
      </c>
      <c r="G1098" s="94">
        <v>0</v>
      </c>
      <c r="H1098" s="94">
        <v>0</v>
      </c>
      <c r="I1098" s="94">
        <v>0</v>
      </c>
      <c r="J1098" s="95">
        <v>0</v>
      </c>
      <c r="K1098" s="94">
        <v>0</v>
      </c>
      <c r="L1098" s="94">
        <v>0</v>
      </c>
      <c r="M1098" s="96"/>
      <c r="N1098" s="97" t="s">
        <v>134</v>
      </c>
      <c r="O1098" s="98"/>
      <c r="P1098" s="98"/>
      <c r="Q1098" s="30" t="s">
        <v>134</v>
      </c>
      <c r="R1098" s="31" t="s">
        <v>134</v>
      </c>
      <c r="S1098" s="32" t="s">
        <v>134</v>
      </c>
      <c r="T1098" s="99"/>
      <c r="U1098" s="99"/>
      <c r="V1098" s="100" t="s">
        <v>134</v>
      </c>
      <c r="W1098" s="101"/>
      <c r="X1098" s="100" t="s">
        <v>134</v>
      </c>
      <c r="Y1098" s="102"/>
      <c r="Z1098" s="100" t="s">
        <v>134</v>
      </c>
      <c r="AA1098" s="103"/>
      <c r="AB1098" s="33">
        <v>2021</v>
      </c>
      <c r="AC1098" s="58">
        <v>0</v>
      </c>
      <c r="AD1098" s="104" t="s">
        <v>134</v>
      </c>
      <c r="AE1098" s="105"/>
      <c r="AF1098" s="106" t="s">
        <v>134</v>
      </c>
      <c r="AG1098" s="105"/>
      <c r="AH1098" s="106" t="s">
        <v>134</v>
      </c>
      <c r="AI1098" s="103"/>
    </row>
    <row r="1099" spans="1:35" ht="12" customHeight="1" x14ac:dyDescent="0.2">
      <c r="A1099" s="25"/>
      <c r="B1099" s="92" t="s">
        <v>134</v>
      </c>
      <c r="C1099" s="107"/>
      <c r="D1099" s="93"/>
      <c r="E1099" s="94">
        <v>0</v>
      </c>
      <c r="F1099" s="94">
        <v>0</v>
      </c>
      <c r="G1099" s="94">
        <v>0</v>
      </c>
      <c r="H1099" s="94">
        <v>0</v>
      </c>
      <c r="I1099" s="94">
        <v>0</v>
      </c>
      <c r="J1099" s="95">
        <v>0</v>
      </c>
      <c r="K1099" s="94">
        <v>0</v>
      </c>
      <c r="L1099" s="94">
        <v>0</v>
      </c>
      <c r="M1099" s="96"/>
      <c r="N1099" s="97" t="s">
        <v>134</v>
      </c>
      <c r="O1099" s="98"/>
      <c r="P1099" s="98"/>
      <c r="Q1099" s="30" t="s">
        <v>134</v>
      </c>
      <c r="R1099" s="31" t="s">
        <v>134</v>
      </c>
      <c r="S1099" s="32" t="s">
        <v>134</v>
      </c>
      <c r="T1099" s="99"/>
      <c r="U1099" s="99"/>
      <c r="V1099" s="100" t="s">
        <v>134</v>
      </c>
      <c r="W1099" s="101"/>
      <c r="X1099" s="100" t="s">
        <v>134</v>
      </c>
      <c r="Y1099" s="102"/>
      <c r="Z1099" s="100" t="s">
        <v>134</v>
      </c>
      <c r="AA1099" s="103"/>
      <c r="AB1099" s="33">
        <v>2021</v>
      </c>
      <c r="AC1099" s="58">
        <v>0</v>
      </c>
      <c r="AD1099" s="104" t="s">
        <v>134</v>
      </c>
      <c r="AE1099" s="105"/>
      <c r="AF1099" s="106" t="s">
        <v>134</v>
      </c>
      <c r="AG1099" s="105"/>
      <c r="AH1099" s="106" t="s">
        <v>134</v>
      </c>
      <c r="AI1099" s="103"/>
    </row>
    <row r="1100" spans="1:35" ht="12" customHeight="1" x14ac:dyDescent="0.2">
      <c r="A1100" s="25"/>
      <c r="B1100" s="92" t="s">
        <v>134</v>
      </c>
      <c r="C1100" s="107"/>
      <c r="D1100" s="93"/>
      <c r="E1100" s="94">
        <v>0</v>
      </c>
      <c r="F1100" s="94">
        <v>0</v>
      </c>
      <c r="G1100" s="94">
        <v>0</v>
      </c>
      <c r="H1100" s="94">
        <v>0</v>
      </c>
      <c r="I1100" s="94">
        <v>0</v>
      </c>
      <c r="J1100" s="95">
        <v>0</v>
      </c>
      <c r="K1100" s="94">
        <v>0</v>
      </c>
      <c r="L1100" s="94">
        <v>0</v>
      </c>
      <c r="M1100" s="96"/>
      <c r="N1100" s="97" t="s">
        <v>134</v>
      </c>
      <c r="O1100" s="98"/>
      <c r="P1100" s="98"/>
      <c r="Q1100" s="30" t="s">
        <v>134</v>
      </c>
      <c r="R1100" s="31" t="s">
        <v>134</v>
      </c>
      <c r="S1100" s="32" t="s">
        <v>134</v>
      </c>
      <c r="T1100" s="99"/>
      <c r="U1100" s="99"/>
      <c r="V1100" s="100" t="s">
        <v>134</v>
      </c>
      <c r="W1100" s="101"/>
      <c r="X1100" s="100" t="s">
        <v>134</v>
      </c>
      <c r="Y1100" s="102"/>
      <c r="Z1100" s="100" t="s">
        <v>134</v>
      </c>
      <c r="AA1100" s="103"/>
      <c r="AB1100" s="33">
        <v>2021</v>
      </c>
      <c r="AC1100" s="58">
        <v>0</v>
      </c>
      <c r="AD1100" s="104" t="s">
        <v>134</v>
      </c>
      <c r="AE1100" s="105"/>
      <c r="AF1100" s="106" t="s">
        <v>134</v>
      </c>
      <c r="AG1100" s="105"/>
      <c r="AH1100" s="106" t="s">
        <v>134</v>
      </c>
      <c r="AI1100" s="103"/>
    </row>
    <row r="1101" spans="1:35" ht="12" customHeight="1" x14ac:dyDescent="0.2">
      <c r="A1101" s="25"/>
      <c r="B1101" s="92" t="s">
        <v>134</v>
      </c>
      <c r="C1101" s="107"/>
      <c r="D1101" s="93"/>
      <c r="E1101" s="94">
        <v>0</v>
      </c>
      <c r="F1101" s="94">
        <v>0</v>
      </c>
      <c r="G1101" s="94">
        <v>0</v>
      </c>
      <c r="H1101" s="94">
        <v>0</v>
      </c>
      <c r="I1101" s="94">
        <v>0</v>
      </c>
      <c r="J1101" s="95">
        <v>0</v>
      </c>
      <c r="K1101" s="94">
        <v>0</v>
      </c>
      <c r="L1101" s="94">
        <v>0</v>
      </c>
      <c r="M1101" s="96"/>
      <c r="N1101" s="97" t="s">
        <v>134</v>
      </c>
      <c r="O1101" s="98"/>
      <c r="P1101" s="98"/>
      <c r="Q1101" s="30" t="s">
        <v>134</v>
      </c>
      <c r="R1101" s="31" t="s">
        <v>134</v>
      </c>
      <c r="S1101" s="32" t="s">
        <v>134</v>
      </c>
      <c r="T1101" s="99"/>
      <c r="U1101" s="99"/>
      <c r="V1101" s="100" t="s">
        <v>134</v>
      </c>
      <c r="W1101" s="101"/>
      <c r="X1101" s="100" t="s">
        <v>134</v>
      </c>
      <c r="Y1101" s="102"/>
      <c r="Z1101" s="100" t="s">
        <v>134</v>
      </c>
      <c r="AA1101" s="103"/>
      <c r="AB1101" s="33">
        <v>2021</v>
      </c>
      <c r="AC1101" s="58">
        <v>0</v>
      </c>
      <c r="AD1101" s="104" t="s">
        <v>134</v>
      </c>
      <c r="AE1101" s="105"/>
      <c r="AF1101" s="106" t="s">
        <v>134</v>
      </c>
      <c r="AG1101" s="105"/>
      <c r="AH1101" s="106" t="s">
        <v>134</v>
      </c>
      <c r="AI1101" s="103"/>
    </row>
    <row r="1102" spans="1:35" ht="12" customHeight="1" thickBot="1" x14ac:dyDescent="0.25">
      <c r="A1102" s="25"/>
      <c r="B1102" s="191" t="s">
        <v>134</v>
      </c>
      <c r="C1102" s="192"/>
      <c r="D1102" s="193"/>
      <c r="E1102" s="194">
        <v>0</v>
      </c>
      <c r="F1102" s="194">
        <v>0</v>
      </c>
      <c r="G1102" s="194">
        <v>0</v>
      </c>
      <c r="H1102" s="194">
        <v>0</v>
      </c>
      <c r="I1102" s="194">
        <v>0</v>
      </c>
      <c r="J1102" s="195">
        <v>0</v>
      </c>
      <c r="K1102" s="194">
        <v>0</v>
      </c>
      <c r="L1102" s="194">
        <v>0</v>
      </c>
      <c r="M1102" s="196"/>
      <c r="N1102" s="197" t="s">
        <v>134</v>
      </c>
      <c r="O1102" s="198"/>
      <c r="P1102" s="198"/>
      <c r="Q1102" s="59" t="s">
        <v>134</v>
      </c>
      <c r="R1102" s="60" t="s">
        <v>134</v>
      </c>
      <c r="S1102" s="61" t="s">
        <v>134</v>
      </c>
      <c r="T1102" s="199"/>
      <c r="U1102" s="199"/>
      <c r="V1102" s="200" t="s">
        <v>134</v>
      </c>
      <c r="W1102" s="201"/>
      <c r="X1102" s="200" t="s">
        <v>134</v>
      </c>
      <c r="Y1102" s="202"/>
      <c r="Z1102" s="200" t="s">
        <v>134</v>
      </c>
      <c r="AA1102" s="203"/>
      <c r="AB1102" s="62">
        <v>2021</v>
      </c>
      <c r="AC1102" s="63">
        <v>0</v>
      </c>
      <c r="AD1102" s="204" t="s">
        <v>134</v>
      </c>
      <c r="AE1102" s="205"/>
      <c r="AF1102" s="206" t="s">
        <v>134</v>
      </c>
      <c r="AG1102" s="205"/>
      <c r="AH1102" s="206" t="s">
        <v>134</v>
      </c>
      <c r="AI1102" s="203"/>
    </row>
    <row r="1103" spans="1:35" ht="18" customHeight="1" thickBot="1" x14ac:dyDescent="0.25">
      <c r="B1103" s="39"/>
      <c r="C1103" s="40"/>
      <c r="D1103" s="40"/>
      <c r="E1103" s="40"/>
      <c r="F1103" s="41"/>
      <c r="G1103" s="41"/>
      <c r="H1103" s="41"/>
      <c r="I1103" s="42"/>
      <c r="J1103" s="43"/>
      <c r="K1103" s="44"/>
      <c r="L1103" s="44"/>
      <c r="M1103" s="44"/>
      <c r="N1103" s="45"/>
      <c r="O1103" s="46"/>
      <c r="P1103" s="45"/>
      <c r="Q1103" s="45"/>
      <c r="R1103" s="45"/>
      <c r="S1103" s="45"/>
      <c r="T1103" s="45"/>
      <c r="U1103" s="45"/>
      <c r="V1103" s="45"/>
      <c r="W1103" s="45"/>
      <c r="X1103" s="45"/>
      <c r="Y1103" s="45"/>
      <c r="Z1103" s="45"/>
      <c r="AA1103" s="45"/>
      <c r="AB1103" s="45"/>
      <c r="AC1103" s="45"/>
      <c r="AD1103" s="40"/>
      <c r="AE1103" s="40"/>
      <c r="AF1103" s="40"/>
      <c r="AG1103" s="40"/>
      <c r="AH1103" s="40"/>
      <c r="AI1103" s="47"/>
    </row>
    <row r="1104" spans="1:35" ht="25.5" customHeight="1" thickBot="1" x14ac:dyDescent="0.25">
      <c r="B1104" s="171">
        <v>99</v>
      </c>
      <c r="C1104" s="171" t="s">
        <v>393</v>
      </c>
      <c r="D1104" s="172">
        <v>1</v>
      </c>
      <c r="E1104" s="173">
        <v>1127398628</v>
      </c>
      <c r="F1104" s="173">
        <v>1717604092</v>
      </c>
      <c r="G1104" s="173">
        <v>120657283</v>
      </c>
      <c r="H1104" s="173">
        <v>341905693</v>
      </c>
      <c r="I1104" s="173">
        <v>1006741345</v>
      </c>
      <c r="J1104" s="173">
        <v>1375698399</v>
      </c>
      <c r="K1104" s="173">
        <v>258014509</v>
      </c>
      <c r="L1104" s="173">
        <v>2.0000000000000002E-5</v>
      </c>
      <c r="M1104" s="174">
        <v>1</v>
      </c>
      <c r="N1104" s="174">
        <v>3.5</v>
      </c>
      <c r="O1104" s="175" t="s">
        <v>116</v>
      </c>
      <c r="P1104" s="175">
        <v>0</v>
      </c>
      <c r="Q1104" s="52">
        <v>700000000</v>
      </c>
      <c r="R1104" s="227">
        <v>1146741345</v>
      </c>
      <c r="S1104" s="73" t="s">
        <v>128</v>
      </c>
      <c r="T1104" s="69" t="s">
        <v>163</v>
      </c>
      <c r="U1104" s="69">
        <v>9.3438091756135435</v>
      </c>
      <c r="V1104" s="70" t="s">
        <v>128</v>
      </c>
      <c r="W1104" s="71">
        <v>0.19905966374467626</v>
      </c>
      <c r="X1104" s="70" t="s">
        <v>128</v>
      </c>
      <c r="Y1104" s="72">
        <v>12900725449999.998</v>
      </c>
      <c r="Z1104" s="70" t="s">
        <v>128</v>
      </c>
      <c r="AA1104" s="70" t="s">
        <v>128</v>
      </c>
      <c r="AB1104" s="23">
        <v>2021</v>
      </c>
      <c r="AC1104" s="24">
        <v>1890.5392823100274</v>
      </c>
      <c r="AD1104" s="74" t="s">
        <v>443</v>
      </c>
      <c r="AE1104" s="75">
        <v>0.18755165317307315</v>
      </c>
      <c r="AF1104" s="73" t="s">
        <v>128</v>
      </c>
      <c r="AG1104" s="75">
        <v>0.15021768415768305</v>
      </c>
      <c r="AH1104" s="73" t="s">
        <v>128</v>
      </c>
      <c r="AI1104" s="70" t="s">
        <v>128</v>
      </c>
    </row>
    <row r="1105" spans="1:35" ht="12" customHeight="1" x14ac:dyDescent="0.2">
      <c r="A1105" s="25"/>
      <c r="B1105" s="176">
        <v>99.1</v>
      </c>
      <c r="C1105" s="177" t="s">
        <v>394</v>
      </c>
      <c r="D1105" s="178">
        <v>0.9</v>
      </c>
      <c r="E1105" s="94">
        <v>828190092</v>
      </c>
      <c r="F1105" s="94">
        <v>828190092</v>
      </c>
      <c r="G1105" s="94">
        <v>13792283</v>
      </c>
      <c r="H1105" s="94">
        <v>13792283</v>
      </c>
      <c r="I1105" s="94">
        <v>814397809</v>
      </c>
      <c r="J1105" s="95">
        <v>814397809</v>
      </c>
      <c r="K1105" s="95">
        <v>-15602191</v>
      </c>
      <c r="L1105" s="94">
        <v>1.0000000000000001E-5</v>
      </c>
      <c r="M1105" s="180"/>
      <c r="N1105" s="181" t="s">
        <v>134</v>
      </c>
      <c r="O1105" s="182" t="s">
        <v>116</v>
      </c>
      <c r="P1105" s="182" t="s">
        <v>134</v>
      </c>
      <c r="Q1105" s="53" t="s">
        <v>134</v>
      </c>
      <c r="R1105" s="54" t="s">
        <v>134</v>
      </c>
      <c r="S1105" s="55" t="s">
        <v>134</v>
      </c>
      <c r="T1105" s="183" t="s">
        <v>163</v>
      </c>
      <c r="U1105" s="183"/>
      <c r="V1105" s="184" t="s">
        <v>134</v>
      </c>
      <c r="W1105" s="185"/>
      <c r="X1105" s="184" t="s">
        <v>134</v>
      </c>
      <c r="Y1105" s="186"/>
      <c r="Z1105" s="184" t="s">
        <v>134</v>
      </c>
      <c r="AA1105" s="187"/>
      <c r="AB1105" s="56">
        <v>2021</v>
      </c>
      <c r="AC1105" s="57">
        <v>911.57555424941063</v>
      </c>
      <c r="AD1105" s="188" t="s">
        <v>443</v>
      </c>
      <c r="AE1105" s="189"/>
      <c r="AF1105" s="190" t="s">
        <v>134</v>
      </c>
      <c r="AG1105" s="189"/>
      <c r="AH1105" s="190" t="s">
        <v>134</v>
      </c>
      <c r="AI1105" s="187" t="s">
        <v>134</v>
      </c>
    </row>
    <row r="1106" spans="1:35" ht="12" customHeight="1" x14ac:dyDescent="0.2">
      <c r="A1106" s="25"/>
      <c r="B1106" s="92">
        <v>99.199999999999989</v>
      </c>
      <c r="C1106" s="12" t="s">
        <v>395</v>
      </c>
      <c r="D1106" s="93">
        <v>0.1</v>
      </c>
      <c r="E1106" s="94">
        <v>299208536</v>
      </c>
      <c r="F1106" s="94">
        <v>889414000</v>
      </c>
      <c r="G1106" s="94">
        <v>106865000</v>
      </c>
      <c r="H1106" s="94">
        <v>328113410</v>
      </c>
      <c r="I1106" s="94">
        <v>192343536</v>
      </c>
      <c r="J1106" s="95">
        <v>561300590</v>
      </c>
      <c r="K1106" s="94">
        <v>273616700</v>
      </c>
      <c r="L1106" s="94">
        <v>1.0000000000000001E-5</v>
      </c>
      <c r="M1106" s="96"/>
      <c r="N1106" s="97" t="s">
        <v>134</v>
      </c>
      <c r="O1106" s="98" t="s">
        <v>116</v>
      </c>
      <c r="P1106" s="98" t="s">
        <v>134</v>
      </c>
      <c r="Q1106" s="30" t="s">
        <v>134</v>
      </c>
      <c r="R1106" s="31" t="s">
        <v>134</v>
      </c>
      <c r="S1106" s="32" t="s">
        <v>134</v>
      </c>
      <c r="T1106" s="99" t="s">
        <v>163</v>
      </c>
      <c r="U1106" s="99"/>
      <c r="V1106" s="100" t="s">
        <v>134</v>
      </c>
      <c r="W1106" s="101"/>
      <c r="X1106" s="100" t="s">
        <v>134</v>
      </c>
      <c r="Y1106" s="102"/>
      <c r="Z1106" s="100" t="s">
        <v>134</v>
      </c>
      <c r="AA1106" s="103"/>
      <c r="AB1106" s="33">
        <v>2021</v>
      </c>
      <c r="AC1106" s="58">
        <v>978.96372806061686</v>
      </c>
      <c r="AD1106" s="104" t="s">
        <v>443</v>
      </c>
      <c r="AE1106" s="105"/>
      <c r="AF1106" s="106" t="s">
        <v>134</v>
      </c>
      <c r="AG1106" s="105"/>
      <c r="AH1106" s="106" t="s">
        <v>134</v>
      </c>
      <c r="AI1106" s="103" t="s">
        <v>134</v>
      </c>
    </row>
    <row r="1107" spans="1:35" ht="12" customHeight="1" x14ac:dyDescent="0.2">
      <c r="A1107" s="25"/>
      <c r="B1107" s="92" t="s">
        <v>134</v>
      </c>
      <c r="C1107" s="12"/>
      <c r="D1107" s="93"/>
      <c r="E1107" s="94">
        <v>0</v>
      </c>
      <c r="F1107" s="94">
        <v>0</v>
      </c>
      <c r="G1107" s="94">
        <v>0</v>
      </c>
      <c r="H1107" s="94">
        <v>0</v>
      </c>
      <c r="I1107" s="94">
        <v>0</v>
      </c>
      <c r="J1107" s="95">
        <v>0</v>
      </c>
      <c r="K1107" s="94">
        <v>0</v>
      </c>
      <c r="L1107" s="94">
        <v>0</v>
      </c>
      <c r="M1107" s="96"/>
      <c r="N1107" s="97" t="s">
        <v>134</v>
      </c>
      <c r="O1107" s="98"/>
      <c r="P1107" s="98"/>
      <c r="Q1107" s="30" t="s">
        <v>134</v>
      </c>
      <c r="R1107" s="31" t="s">
        <v>134</v>
      </c>
      <c r="S1107" s="32" t="s">
        <v>134</v>
      </c>
      <c r="T1107" s="99"/>
      <c r="U1107" s="99"/>
      <c r="V1107" s="100" t="s">
        <v>134</v>
      </c>
      <c r="W1107" s="101"/>
      <c r="X1107" s="100" t="s">
        <v>134</v>
      </c>
      <c r="Y1107" s="102"/>
      <c r="Z1107" s="100" t="s">
        <v>134</v>
      </c>
      <c r="AA1107" s="103"/>
      <c r="AB1107" s="33">
        <v>2021</v>
      </c>
      <c r="AC1107" s="58">
        <v>0</v>
      </c>
      <c r="AD1107" s="104" t="s">
        <v>134</v>
      </c>
      <c r="AE1107" s="105"/>
      <c r="AF1107" s="106" t="s">
        <v>134</v>
      </c>
      <c r="AG1107" s="105"/>
      <c r="AH1107" s="106" t="s">
        <v>134</v>
      </c>
      <c r="AI1107" s="103"/>
    </row>
    <row r="1108" spans="1:35" ht="12" customHeight="1" x14ac:dyDescent="0.2">
      <c r="A1108" s="25"/>
      <c r="B1108" s="92" t="s">
        <v>134</v>
      </c>
      <c r="C1108" s="107"/>
      <c r="D1108" s="93"/>
      <c r="E1108" s="94">
        <v>0</v>
      </c>
      <c r="F1108" s="94">
        <v>0</v>
      </c>
      <c r="G1108" s="94">
        <v>0</v>
      </c>
      <c r="H1108" s="94">
        <v>0</v>
      </c>
      <c r="I1108" s="94">
        <v>0</v>
      </c>
      <c r="J1108" s="95">
        <v>0</v>
      </c>
      <c r="K1108" s="94">
        <v>0</v>
      </c>
      <c r="L1108" s="94">
        <v>0</v>
      </c>
      <c r="M1108" s="96"/>
      <c r="N1108" s="97" t="s">
        <v>134</v>
      </c>
      <c r="O1108" s="98"/>
      <c r="P1108" s="98"/>
      <c r="Q1108" s="30" t="s">
        <v>134</v>
      </c>
      <c r="R1108" s="31" t="s">
        <v>134</v>
      </c>
      <c r="S1108" s="32" t="s">
        <v>134</v>
      </c>
      <c r="T1108" s="99"/>
      <c r="U1108" s="99"/>
      <c r="V1108" s="100" t="s">
        <v>134</v>
      </c>
      <c r="W1108" s="101"/>
      <c r="X1108" s="100" t="s">
        <v>134</v>
      </c>
      <c r="Y1108" s="102"/>
      <c r="Z1108" s="100" t="s">
        <v>134</v>
      </c>
      <c r="AA1108" s="103"/>
      <c r="AB1108" s="33">
        <v>2021</v>
      </c>
      <c r="AC1108" s="58">
        <v>0</v>
      </c>
      <c r="AD1108" s="104" t="s">
        <v>134</v>
      </c>
      <c r="AE1108" s="105"/>
      <c r="AF1108" s="106" t="s">
        <v>134</v>
      </c>
      <c r="AG1108" s="105"/>
      <c r="AH1108" s="106" t="s">
        <v>134</v>
      </c>
      <c r="AI1108" s="103"/>
    </row>
    <row r="1109" spans="1:35" ht="12" customHeight="1" x14ac:dyDescent="0.2">
      <c r="A1109" s="25"/>
      <c r="B1109" s="92" t="s">
        <v>134</v>
      </c>
      <c r="C1109" s="34"/>
      <c r="D1109" s="93"/>
      <c r="E1109" s="94">
        <v>0</v>
      </c>
      <c r="F1109" s="94">
        <v>0</v>
      </c>
      <c r="G1109" s="94">
        <v>0</v>
      </c>
      <c r="H1109" s="94">
        <v>0</v>
      </c>
      <c r="I1109" s="94">
        <v>0</v>
      </c>
      <c r="J1109" s="95">
        <v>0</v>
      </c>
      <c r="K1109" s="94">
        <v>0</v>
      </c>
      <c r="L1109" s="94">
        <v>0</v>
      </c>
      <c r="M1109" s="96"/>
      <c r="N1109" s="97" t="s">
        <v>134</v>
      </c>
      <c r="O1109" s="98"/>
      <c r="P1109" s="98"/>
      <c r="Q1109" s="30" t="s">
        <v>134</v>
      </c>
      <c r="R1109" s="31" t="s">
        <v>134</v>
      </c>
      <c r="S1109" s="32" t="s">
        <v>134</v>
      </c>
      <c r="T1109" s="99"/>
      <c r="U1109" s="99"/>
      <c r="V1109" s="100" t="s">
        <v>134</v>
      </c>
      <c r="W1109" s="101"/>
      <c r="X1109" s="100" t="s">
        <v>134</v>
      </c>
      <c r="Y1109" s="102"/>
      <c r="Z1109" s="100" t="s">
        <v>134</v>
      </c>
      <c r="AA1109" s="103"/>
      <c r="AB1109" s="33">
        <v>2021</v>
      </c>
      <c r="AC1109" s="58">
        <v>0</v>
      </c>
      <c r="AD1109" s="104" t="s">
        <v>134</v>
      </c>
      <c r="AE1109" s="105"/>
      <c r="AF1109" s="106" t="s">
        <v>134</v>
      </c>
      <c r="AG1109" s="105"/>
      <c r="AH1109" s="106" t="s">
        <v>134</v>
      </c>
      <c r="AI1109" s="103"/>
    </row>
    <row r="1110" spans="1:35" ht="12" customHeight="1" x14ac:dyDescent="0.2">
      <c r="A1110" s="25"/>
      <c r="B1110" s="92" t="s">
        <v>134</v>
      </c>
      <c r="C1110" s="107"/>
      <c r="D1110" s="93"/>
      <c r="E1110" s="94">
        <v>0</v>
      </c>
      <c r="F1110" s="94">
        <v>0</v>
      </c>
      <c r="G1110" s="94">
        <v>0</v>
      </c>
      <c r="H1110" s="94">
        <v>0</v>
      </c>
      <c r="I1110" s="94">
        <v>0</v>
      </c>
      <c r="J1110" s="95">
        <v>0</v>
      </c>
      <c r="K1110" s="94">
        <v>0</v>
      </c>
      <c r="L1110" s="94">
        <v>0</v>
      </c>
      <c r="M1110" s="96"/>
      <c r="N1110" s="97" t="s">
        <v>134</v>
      </c>
      <c r="O1110" s="98"/>
      <c r="P1110" s="98"/>
      <c r="Q1110" s="30" t="s">
        <v>134</v>
      </c>
      <c r="R1110" s="31" t="s">
        <v>134</v>
      </c>
      <c r="S1110" s="32" t="s">
        <v>134</v>
      </c>
      <c r="T1110" s="99"/>
      <c r="U1110" s="99"/>
      <c r="V1110" s="100" t="s">
        <v>134</v>
      </c>
      <c r="W1110" s="101"/>
      <c r="X1110" s="100" t="s">
        <v>134</v>
      </c>
      <c r="Y1110" s="102"/>
      <c r="Z1110" s="100" t="s">
        <v>134</v>
      </c>
      <c r="AA1110" s="103"/>
      <c r="AB1110" s="33">
        <v>2021</v>
      </c>
      <c r="AC1110" s="58">
        <v>0</v>
      </c>
      <c r="AD1110" s="104" t="s">
        <v>134</v>
      </c>
      <c r="AE1110" s="105"/>
      <c r="AF1110" s="106" t="s">
        <v>134</v>
      </c>
      <c r="AG1110" s="105"/>
      <c r="AH1110" s="106" t="s">
        <v>134</v>
      </c>
      <c r="AI1110" s="103"/>
    </row>
    <row r="1111" spans="1:35" ht="12" customHeight="1" x14ac:dyDescent="0.2">
      <c r="A1111" s="25"/>
      <c r="B1111" s="92" t="s">
        <v>134</v>
      </c>
      <c r="C1111" s="107"/>
      <c r="D1111" s="93"/>
      <c r="E1111" s="94">
        <v>0</v>
      </c>
      <c r="F1111" s="94">
        <v>0</v>
      </c>
      <c r="G1111" s="94">
        <v>0</v>
      </c>
      <c r="H1111" s="94">
        <v>0</v>
      </c>
      <c r="I1111" s="94">
        <v>0</v>
      </c>
      <c r="J1111" s="95">
        <v>0</v>
      </c>
      <c r="K1111" s="94">
        <v>0</v>
      </c>
      <c r="L1111" s="94">
        <v>0</v>
      </c>
      <c r="M1111" s="96"/>
      <c r="N1111" s="97" t="s">
        <v>134</v>
      </c>
      <c r="O1111" s="98"/>
      <c r="P1111" s="98"/>
      <c r="Q1111" s="30" t="s">
        <v>134</v>
      </c>
      <c r="R1111" s="31" t="s">
        <v>134</v>
      </c>
      <c r="S1111" s="32" t="s">
        <v>134</v>
      </c>
      <c r="T1111" s="99"/>
      <c r="U1111" s="99"/>
      <c r="V1111" s="100" t="s">
        <v>134</v>
      </c>
      <c r="W1111" s="101"/>
      <c r="X1111" s="100" t="s">
        <v>134</v>
      </c>
      <c r="Y1111" s="102"/>
      <c r="Z1111" s="100" t="s">
        <v>134</v>
      </c>
      <c r="AA1111" s="103"/>
      <c r="AB1111" s="33">
        <v>2021</v>
      </c>
      <c r="AC1111" s="58">
        <v>0</v>
      </c>
      <c r="AD1111" s="104" t="s">
        <v>134</v>
      </c>
      <c r="AE1111" s="105"/>
      <c r="AF1111" s="106" t="s">
        <v>134</v>
      </c>
      <c r="AG1111" s="105"/>
      <c r="AH1111" s="106" t="s">
        <v>134</v>
      </c>
      <c r="AI1111" s="103"/>
    </row>
    <row r="1112" spans="1:35" ht="12" customHeight="1" x14ac:dyDescent="0.2">
      <c r="A1112" s="25"/>
      <c r="B1112" s="92" t="s">
        <v>134</v>
      </c>
      <c r="C1112" s="107"/>
      <c r="D1112" s="93"/>
      <c r="E1112" s="94">
        <v>0</v>
      </c>
      <c r="F1112" s="94">
        <v>0</v>
      </c>
      <c r="G1112" s="94">
        <v>0</v>
      </c>
      <c r="H1112" s="94">
        <v>0</v>
      </c>
      <c r="I1112" s="94">
        <v>0</v>
      </c>
      <c r="J1112" s="95">
        <v>0</v>
      </c>
      <c r="K1112" s="94">
        <v>0</v>
      </c>
      <c r="L1112" s="94">
        <v>0</v>
      </c>
      <c r="M1112" s="96"/>
      <c r="N1112" s="97" t="s">
        <v>134</v>
      </c>
      <c r="O1112" s="98"/>
      <c r="P1112" s="98"/>
      <c r="Q1112" s="30" t="s">
        <v>134</v>
      </c>
      <c r="R1112" s="31" t="s">
        <v>134</v>
      </c>
      <c r="S1112" s="32" t="s">
        <v>134</v>
      </c>
      <c r="T1112" s="99"/>
      <c r="U1112" s="99"/>
      <c r="V1112" s="100" t="s">
        <v>134</v>
      </c>
      <c r="W1112" s="101"/>
      <c r="X1112" s="100" t="s">
        <v>134</v>
      </c>
      <c r="Y1112" s="102"/>
      <c r="Z1112" s="100" t="s">
        <v>134</v>
      </c>
      <c r="AA1112" s="103"/>
      <c r="AB1112" s="33">
        <v>2021</v>
      </c>
      <c r="AC1112" s="58">
        <v>0</v>
      </c>
      <c r="AD1112" s="104" t="s">
        <v>134</v>
      </c>
      <c r="AE1112" s="105"/>
      <c r="AF1112" s="106" t="s">
        <v>134</v>
      </c>
      <c r="AG1112" s="105"/>
      <c r="AH1112" s="106" t="s">
        <v>134</v>
      </c>
      <c r="AI1112" s="103"/>
    </row>
    <row r="1113" spans="1:35" ht="12" customHeight="1" thickBot="1" x14ac:dyDescent="0.25">
      <c r="A1113" s="25"/>
      <c r="B1113" s="191" t="s">
        <v>134</v>
      </c>
      <c r="C1113" s="192"/>
      <c r="D1113" s="193"/>
      <c r="E1113" s="194">
        <v>0</v>
      </c>
      <c r="F1113" s="194">
        <v>0</v>
      </c>
      <c r="G1113" s="194">
        <v>0</v>
      </c>
      <c r="H1113" s="194">
        <v>0</v>
      </c>
      <c r="I1113" s="194">
        <v>0</v>
      </c>
      <c r="J1113" s="195">
        <v>0</v>
      </c>
      <c r="K1113" s="194">
        <v>0</v>
      </c>
      <c r="L1113" s="194">
        <v>0</v>
      </c>
      <c r="M1113" s="196"/>
      <c r="N1113" s="197" t="s">
        <v>134</v>
      </c>
      <c r="O1113" s="198"/>
      <c r="P1113" s="198"/>
      <c r="Q1113" s="59" t="s">
        <v>134</v>
      </c>
      <c r="R1113" s="60" t="s">
        <v>134</v>
      </c>
      <c r="S1113" s="61" t="s">
        <v>134</v>
      </c>
      <c r="T1113" s="199"/>
      <c r="U1113" s="199"/>
      <c r="V1113" s="200" t="s">
        <v>134</v>
      </c>
      <c r="W1113" s="201"/>
      <c r="X1113" s="200" t="s">
        <v>134</v>
      </c>
      <c r="Y1113" s="202"/>
      <c r="Z1113" s="200" t="s">
        <v>134</v>
      </c>
      <c r="AA1113" s="203"/>
      <c r="AB1113" s="62">
        <v>2021</v>
      </c>
      <c r="AC1113" s="63">
        <v>0</v>
      </c>
      <c r="AD1113" s="204" t="s">
        <v>134</v>
      </c>
      <c r="AE1113" s="205"/>
      <c r="AF1113" s="206" t="s">
        <v>134</v>
      </c>
      <c r="AG1113" s="205"/>
      <c r="AH1113" s="206" t="s">
        <v>134</v>
      </c>
      <c r="AI1113" s="203"/>
    </row>
    <row r="1114" spans="1:35" ht="18" customHeight="1" thickBot="1" x14ac:dyDescent="0.25">
      <c r="B1114" s="39"/>
      <c r="C1114" s="40"/>
      <c r="D1114" s="40"/>
      <c r="E1114" s="40"/>
      <c r="F1114" s="41"/>
      <c r="G1114" s="41"/>
      <c r="H1114" s="41"/>
      <c r="I1114" s="42"/>
      <c r="J1114" s="43"/>
      <c r="K1114" s="44"/>
      <c r="L1114" s="44"/>
      <c r="M1114" s="44"/>
      <c r="N1114" s="45"/>
      <c r="O1114" s="46"/>
      <c r="P1114" s="45"/>
      <c r="Q1114" s="45"/>
      <c r="R1114" s="45"/>
      <c r="S1114" s="45"/>
      <c r="T1114" s="45"/>
      <c r="U1114" s="45"/>
      <c r="V1114" s="45"/>
      <c r="W1114" s="45"/>
      <c r="X1114" s="45"/>
      <c r="Y1114" s="45"/>
      <c r="Z1114" s="45"/>
      <c r="AA1114" s="45"/>
      <c r="AB1114" s="45"/>
      <c r="AC1114" s="45"/>
      <c r="AD1114" s="40"/>
      <c r="AE1114" s="40"/>
      <c r="AF1114" s="40"/>
      <c r="AG1114" s="40"/>
      <c r="AH1114" s="40"/>
      <c r="AI1114" s="47"/>
    </row>
    <row r="1115" spans="1:35" ht="25.5" customHeight="1" thickBot="1" x14ac:dyDescent="0.25">
      <c r="B1115" s="171">
        <v>100</v>
      </c>
      <c r="C1115" s="171" t="s">
        <v>396</v>
      </c>
      <c r="D1115" s="172">
        <v>1</v>
      </c>
      <c r="E1115" s="173">
        <v>12207511134</v>
      </c>
      <c r="F1115" s="173">
        <v>19145999111</v>
      </c>
      <c r="G1115" s="173">
        <v>1622379962</v>
      </c>
      <c r="H1115" s="173">
        <v>7744869784</v>
      </c>
      <c r="I1115" s="173">
        <v>10585131172</v>
      </c>
      <c r="J1115" s="173">
        <v>11401129327</v>
      </c>
      <c r="K1115" s="173">
        <v>2196777175</v>
      </c>
      <c r="L1115" s="173">
        <v>79666237</v>
      </c>
      <c r="M1115" s="174">
        <v>1</v>
      </c>
      <c r="N1115" s="174">
        <v>3.5</v>
      </c>
      <c r="O1115" s="175" t="s">
        <v>116</v>
      </c>
      <c r="P1115" s="175">
        <v>0</v>
      </c>
      <c r="Q1115" s="52">
        <v>700000000</v>
      </c>
      <c r="R1115" s="227">
        <v>10725131172</v>
      </c>
      <c r="S1115" s="73" t="s">
        <v>128</v>
      </c>
      <c r="T1115" s="69" t="s">
        <v>163</v>
      </c>
      <c r="U1115" s="69">
        <v>7.5244464428364282</v>
      </c>
      <c r="V1115" s="70" t="s">
        <v>128</v>
      </c>
      <c r="W1115" s="71">
        <v>0.40451635556330512</v>
      </c>
      <c r="X1115" s="70" t="s">
        <v>128</v>
      </c>
      <c r="Y1115" s="72">
        <v>27.574757610303596</v>
      </c>
      <c r="Z1115" s="70" t="s">
        <v>128</v>
      </c>
      <c r="AA1115" s="70" t="s">
        <v>128</v>
      </c>
      <c r="AB1115" s="23">
        <v>2021</v>
      </c>
      <c r="AC1115" s="24">
        <v>21073.694215685628</v>
      </c>
      <c r="AD1115" s="74" t="s">
        <v>443</v>
      </c>
      <c r="AE1115" s="75">
        <v>0.19268066451957719</v>
      </c>
      <c r="AF1115" s="73" t="s">
        <v>128</v>
      </c>
      <c r="AG1115" s="75">
        <v>0.114738184320602</v>
      </c>
      <c r="AH1115" s="73" t="s">
        <v>128</v>
      </c>
      <c r="AI1115" s="70" t="s">
        <v>128</v>
      </c>
    </row>
    <row r="1116" spans="1:35" ht="12" customHeight="1" x14ac:dyDescent="0.2">
      <c r="A1116" s="25"/>
      <c r="B1116" s="176">
        <v>100.1</v>
      </c>
      <c r="C1116" s="177" t="s">
        <v>398</v>
      </c>
      <c r="D1116" s="178">
        <v>0.6</v>
      </c>
      <c r="E1116" s="94">
        <v>1282083468</v>
      </c>
      <c r="F1116" s="94">
        <v>6216507742</v>
      </c>
      <c r="G1116" s="94">
        <v>122485171</v>
      </c>
      <c r="H1116" s="94">
        <v>3451299632</v>
      </c>
      <c r="I1116" s="94">
        <v>1159598297</v>
      </c>
      <c r="J1116" s="95">
        <v>2765208110</v>
      </c>
      <c r="K1116" s="94">
        <v>134486875</v>
      </c>
      <c r="L1116" s="94">
        <v>55596946</v>
      </c>
      <c r="M1116" s="180"/>
      <c r="N1116" s="181" t="s">
        <v>134</v>
      </c>
      <c r="O1116" s="182" t="s">
        <v>116</v>
      </c>
      <c r="P1116" s="182" t="s">
        <v>134</v>
      </c>
      <c r="Q1116" s="53" t="s">
        <v>134</v>
      </c>
      <c r="R1116" s="54" t="s">
        <v>134</v>
      </c>
      <c r="S1116" s="55" t="s">
        <v>134</v>
      </c>
      <c r="T1116" s="183" t="s">
        <v>163</v>
      </c>
      <c r="U1116" s="183"/>
      <c r="V1116" s="184" t="s">
        <v>134</v>
      </c>
      <c r="W1116" s="185"/>
      <c r="X1116" s="184" t="s">
        <v>134</v>
      </c>
      <c r="Y1116" s="186"/>
      <c r="Z1116" s="184" t="s">
        <v>134</v>
      </c>
      <c r="AA1116" s="187"/>
      <c r="AB1116" s="56">
        <v>2021</v>
      </c>
      <c r="AC1116" s="57">
        <v>6842.4103900163564</v>
      </c>
      <c r="AD1116" s="188" t="s">
        <v>443</v>
      </c>
      <c r="AE1116" s="189"/>
      <c r="AF1116" s="190" t="s">
        <v>134</v>
      </c>
      <c r="AG1116" s="189"/>
      <c r="AH1116" s="190" t="s">
        <v>134</v>
      </c>
      <c r="AI1116" s="187" t="s">
        <v>134</v>
      </c>
    </row>
    <row r="1117" spans="1:35" ht="12" customHeight="1" x14ac:dyDescent="0.2">
      <c r="A1117" s="25"/>
      <c r="B1117" s="92">
        <v>100.19999999999999</v>
      </c>
      <c r="C1117" s="12" t="s">
        <v>397</v>
      </c>
      <c r="D1117" s="93">
        <v>0.4</v>
      </c>
      <c r="E1117" s="94">
        <v>10925427666</v>
      </c>
      <c r="F1117" s="94">
        <v>12929491369</v>
      </c>
      <c r="G1117" s="94">
        <v>1499894791</v>
      </c>
      <c r="H1117" s="94">
        <v>4293570152</v>
      </c>
      <c r="I1117" s="94">
        <v>9425532875</v>
      </c>
      <c r="J1117" s="95">
        <v>8635921217</v>
      </c>
      <c r="K1117" s="94">
        <v>2062290300</v>
      </c>
      <c r="L1117" s="94">
        <v>24069291</v>
      </c>
      <c r="M1117" s="96"/>
      <c r="N1117" s="97" t="s">
        <v>134</v>
      </c>
      <c r="O1117" s="98" t="s">
        <v>116</v>
      </c>
      <c r="P1117" s="98" t="s">
        <v>134</v>
      </c>
      <c r="Q1117" s="30" t="s">
        <v>134</v>
      </c>
      <c r="R1117" s="31" t="s">
        <v>134</v>
      </c>
      <c r="S1117" s="32" t="s">
        <v>134</v>
      </c>
      <c r="T1117" s="99" t="s">
        <v>163</v>
      </c>
      <c r="U1117" s="99"/>
      <c r="V1117" s="100" t="s">
        <v>134</v>
      </c>
      <c r="W1117" s="101"/>
      <c r="X1117" s="100" t="s">
        <v>134</v>
      </c>
      <c r="Y1117" s="102"/>
      <c r="Z1117" s="100" t="s">
        <v>134</v>
      </c>
      <c r="AA1117" s="103"/>
      <c r="AB1117" s="33">
        <v>2021</v>
      </c>
      <c r="AC1117" s="58">
        <v>14231.28382566927</v>
      </c>
      <c r="AD1117" s="104" t="s">
        <v>443</v>
      </c>
      <c r="AE1117" s="105"/>
      <c r="AF1117" s="106" t="s">
        <v>134</v>
      </c>
      <c r="AG1117" s="105"/>
      <c r="AH1117" s="106" t="s">
        <v>134</v>
      </c>
      <c r="AI1117" s="103" t="s">
        <v>134</v>
      </c>
    </row>
    <row r="1118" spans="1:35" ht="12" customHeight="1" x14ac:dyDescent="0.2">
      <c r="A1118" s="25"/>
      <c r="B1118" s="92" t="s">
        <v>134</v>
      </c>
      <c r="C1118" s="12"/>
      <c r="D1118" s="93"/>
      <c r="E1118" s="94">
        <v>0</v>
      </c>
      <c r="F1118" s="94">
        <v>0</v>
      </c>
      <c r="G1118" s="94">
        <v>0</v>
      </c>
      <c r="H1118" s="94">
        <v>0</v>
      </c>
      <c r="I1118" s="94">
        <v>0</v>
      </c>
      <c r="J1118" s="95">
        <v>0</v>
      </c>
      <c r="K1118" s="94">
        <v>0</v>
      </c>
      <c r="L1118" s="94">
        <v>0</v>
      </c>
      <c r="M1118" s="96"/>
      <c r="N1118" s="97" t="s">
        <v>134</v>
      </c>
      <c r="O1118" s="98"/>
      <c r="P1118" s="98"/>
      <c r="Q1118" s="30" t="s">
        <v>134</v>
      </c>
      <c r="R1118" s="31" t="s">
        <v>134</v>
      </c>
      <c r="S1118" s="32" t="s">
        <v>134</v>
      </c>
      <c r="T1118" s="99"/>
      <c r="U1118" s="99"/>
      <c r="V1118" s="100" t="s">
        <v>134</v>
      </c>
      <c r="W1118" s="101"/>
      <c r="X1118" s="100" t="s">
        <v>134</v>
      </c>
      <c r="Y1118" s="102"/>
      <c r="Z1118" s="100" t="s">
        <v>134</v>
      </c>
      <c r="AA1118" s="103"/>
      <c r="AB1118" s="33">
        <v>2021</v>
      </c>
      <c r="AC1118" s="58">
        <v>0</v>
      </c>
      <c r="AD1118" s="104" t="s">
        <v>134</v>
      </c>
      <c r="AE1118" s="105"/>
      <c r="AF1118" s="106" t="s">
        <v>134</v>
      </c>
      <c r="AG1118" s="105"/>
      <c r="AH1118" s="106" t="s">
        <v>134</v>
      </c>
      <c r="AI1118" s="103"/>
    </row>
    <row r="1119" spans="1:35" ht="12" customHeight="1" x14ac:dyDescent="0.2">
      <c r="A1119" s="25"/>
      <c r="B1119" s="92" t="s">
        <v>134</v>
      </c>
      <c r="C1119" s="107"/>
      <c r="D1119" s="93"/>
      <c r="E1119" s="94">
        <v>0</v>
      </c>
      <c r="F1119" s="94">
        <v>0</v>
      </c>
      <c r="G1119" s="94">
        <v>0</v>
      </c>
      <c r="H1119" s="94">
        <v>0</v>
      </c>
      <c r="I1119" s="94">
        <v>0</v>
      </c>
      <c r="J1119" s="95">
        <v>0</v>
      </c>
      <c r="K1119" s="94">
        <v>0</v>
      </c>
      <c r="L1119" s="94">
        <v>0</v>
      </c>
      <c r="M1119" s="96"/>
      <c r="N1119" s="97" t="s">
        <v>134</v>
      </c>
      <c r="O1119" s="98"/>
      <c r="P1119" s="98"/>
      <c r="Q1119" s="30" t="s">
        <v>134</v>
      </c>
      <c r="R1119" s="31" t="s">
        <v>134</v>
      </c>
      <c r="S1119" s="32" t="s">
        <v>134</v>
      </c>
      <c r="T1119" s="99"/>
      <c r="U1119" s="99"/>
      <c r="V1119" s="100" t="s">
        <v>134</v>
      </c>
      <c r="W1119" s="101"/>
      <c r="X1119" s="100" t="s">
        <v>134</v>
      </c>
      <c r="Y1119" s="102"/>
      <c r="Z1119" s="100" t="s">
        <v>134</v>
      </c>
      <c r="AA1119" s="103"/>
      <c r="AB1119" s="33">
        <v>2021</v>
      </c>
      <c r="AC1119" s="58">
        <v>0</v>
      </c>
      <c r="AD1119" s="104" t="s">
        <v>134</v>
      </c>
      <c r="AE1119" s="105"/>
      <c r="AF1119" s="106" t="s">
        <v>134</v>
      </c>
      <c r="AG1119" s="105"/>
      <c r="AH1119" s="106" t="s">
        <v>134</v>
      </c>
      <c r="AI1119" s="103"/>
    </row>
    <row r="1120" spans="1:35" ht="12" customHeight="1" x14ac:dyDescent="0.2">
      <c r="A1120" s="25"/>
      <c r="B1120" s="92" t="s">
        <v>134</v>
      </c>
      <c r="C1120" s="34"/>
      <c r="D1120" s="93"/>
      <c r="E1120" s="94">
        <v>0</v>
      </c>
      <c r="F1120" s="94">
        <v>0</v>
      </c>
      <c r="G1120" s="94">
        <v>0</v>
      </c>
      <c r="H1120" s="94">
        <v>0</v>
      </c>
      <c r="I1120" s="94">
        <v>0</v>
      </c>
      <c r="J1120" s="95">
        <v>0</v>
      </c>
      <c r="K1120" s="94">
        <v>0</v>
      </c>
      <c r="L1120" s="94">
        <v>0</v>
      </c>
      <c r="M1120" s="96"/>
      <c r="N1120" s="97" t="s">
        <v>134</v>
      </c>
      <c r="O1120" s="98"/>
      <c r="P1120" s="98"/>
      <c r="Q1120" s="30" t="s">
        <v>134</v>
      </c>
      <c r="R1120" s="31" t="s">
        <v>134</v>
      </c>
      <c r="S1120" s="32" t="s">
        <v>134</v>
      </c>
      <c r="T1120" s="99"/>
      <c r="U1120" s="99"/>
      <c r="V1120" s="100" t="s">
        <v>134</v>
      </c>
      <c r="W1120" s="101"/>
      <c r="X1120" s="100" t="s">
        <v>134</v>
      </c>
      <c r="Y1120" s="102"/>
      <c r="Z1120" s="100" t="s">
        <v>134</v>
      </c>
      <c r="AA1120" s="103"/>
      <c r="AB1120" s="33">
        <v>2021</v>
      </c>
      <c r="AC1120" s="58">
        <v>0</v>
      </c>
      <c r="AD1120" s="104" t="s">
        <v>134</v>
      </c>
      <c r="AE1120" s="105"/>
      <c r="AF1120" s="106" t="s">
        <v>134</v>
      </c>
      <c r="AG1120" s="105"/>
      <c r="AH1120" s="106" t="s">
        <v>134</v>
      </c>
      <c r="AI1120" s="103"/>
    </row>
    <row r="1121" spans="1:35" ht="12" customHeight="1" x14ac:dyDescent="0.2">
      <c r="A1121" s="25"/>
      <c r="B1121" s="92" t="s">
        <v>134</v>
      </c>
      <c r="C1121" s="107"/>
      <c r="D1121" s="93"/>
      <c r="E1121" s="94">
        <v>0</v>
      </c>
      <c r="F1121" s="94">
        <v>0</v>
      </c>
      <c r="G1121" s="94">
        <v>0</v>
      </c>
      <c r="H1121" s="94">
        <v>0</v>
      </c>
      <c r="I1121" s="94">
        <v>0</v>
      </c>
      <c r="J1121" s="95">
        <v>0</v>
      </c>
      <c r="K1121" s="94">
        <v>0</v>
      </c>
      <c r="L1121" s="94">
        <v>0</v>
      </c>
      <c r="M1121" s="96"/>
      <c r="N1121" s="97" t="s">
        <v>134</v>
      </c>
      <c r="O1121" s="98"/>
      <c r="P1121" s="98"/>
      <c r="Q1121" s="30" t="s">
        <v>134</v>
      </c>
      <c r="R1121" s="31" t="s">
        <v>134</v>
      </c>
      <c r="S1121" s="32" t="s">
        <v>134</v>
      </c>
      <c r="T1121" s="99"/>
      <c r="U1121" s="99"/>
      <c r="V1121" s="100" t="s">
        <v>134</v>
      </c>
      <c r="W1121" s="101"/>
      <c r="X1121" s="100" t="s">
        <v>134</v>
      </c>
      <c r="Y1121" s="102"/>
      <c r="Z1121" s="100" t="s">
        <v>134</v>
      </c>
      <c r="AA1121" s="103"/>
      <c r="AB1121" s="33">
        <v>2021</v>
      </c>
      <c r="AC1121" s="58">
        <v>0</v>
      </c>
      <c r="AD1121" s="104" t="s">
        <v>134</v>
      </c>
      <c r="AE1121" s="105"/>
      <c r="AF1121" s="106" t="s">
        <v>134</v>
      </c>
      <c r="AG1121" s="105"/>
      <c r="AH1121" s="106" t="s">
        <v>134</v>
      </c>
      <c r="AI1121" s="103"/>
    </row>
    <row r="1122" spans="1:35" ht="12" customHeight="1" x14ac:dyDescent="0.2">
      <c r="A1122" s="25"/>
      <c r="B1122" s="92" t="s">
        <v>134</v>
      </c>
      <c r="C1122" s="107"/>
      <c r="D1122" s="93"/>
      <c r="E1122" s="94">
        <v>0</v>
      </c>
      <c r="F1122" s="94">
        <v>0</v>
      </c>
      <c r="G1122" s="94">
        <v>0</v>
      </c>
      <c r="H1122" s="94">
        <v>0</v>
      </c>
      <c r="I1122" s="94">
        <v>0</v>
      </c>
      <c r="J1122" s="95">
        <v>0</v>
      </c>
      <c r="K1122" s="94">
        <v>0</v>
      </c>
      <c r="L1122" s="94">
        <v>0</v>
      </c>
      <c r="M1122" s="96"/>
      <c r="N1122" s="97" t="s">
        <v>134</v>
      </c>
      <c r="O1122" s="98"/>
      <c r="P1122" s="98"/>
      <c r="Q1122" s="30" t="s">
        <v>134</v>
      </c>
      <c r="R1122" s="31" t="s">
        <v>134</v>
      </c>
      <c r="S1122" s="32" t="s">
        <v>134</v>
      </c>
      <c r="T1122" s="99"/>
      <c r="U1122" s="99"/>
      <c r="V1122" s="100" t="s">
        <v>134</v>
      </c>
      <c r="W1122" s="101"/>
      <c r="X1122" s="100" t="s">
        <v>134</v>
      </c>
      <c r="Y1122" s="102"/>
      <c r="Z1122" s="100" t="s">
        <v>134</v>
      </c>
      <c r="AA1122" s="103"/>
      <c r="AB1122" s="33">
        <v>2021</v>
      </c>
      <c r="AC1122" s="58">
        <v>0</v>
      </c>
      <c r="AD1122" s="104" t="s">
        <v>134</v>
      </c>
      <c r="AE1122" s="105"/>
      <c r="AF1122" s="106" t="s">
        <v>134</v>
      </c>
      <c r="AG1122" s="105"/>
      <c r="AH1122" s="106" t="s">
        <v>134</v>
      </c>
      <c r="AI1122" s="103"/>
    </row>
    <row r="1123" spans="1:35" ht="12" customHeight="1" x14ac:dyDescent="0.2">
      <c r="A1123" s="25"/>
      <c r="B1123" s="92" t="s">
        <v>134</v>
      </c>
      <c r="C1123" s="107"/>
      <c r="D1123" s="93"/>
      <c r="E1123" s="94">
        <v>0</v>
      </c>
      <c r="F1123" s="94">
        <v>0</v>
      </c>
      <c r="G1123" s="94">
        <v>0</v>
      </c>
      <c r="H1123" s="94">
        <v>0</v>
      </c>
      <c r="I1123" s="94">
        <v>0</v>
      </c>
      <c r="J1123" s="95">
        <v>0</v>
      </c>
      <c r="K1123" s="94">
        <v>0</v>
      </c>
      <c r="L1123" s="94">
        <v>0</v>
      </c>
      <c r="M1123" s="96"/>
      <c r="N1123" s="97" t="s">
        <v>134</v>
      </c>
      <c r="O1123" s="98"/>
      <c r="P1123" s="98"/>
      <c r="Q1123" s="30" t="s">
        <v>134</v>
      </c>
      <c r="R1123" s="31" t="s">
        <v>134</v>
      </c>
      <c r="S1123" s="32" t="s">
        <v>134</v>
      </c>
      <c r="T1123" s="99"/>
      <c r="U1123" s="99"/>
      <c r="V1123" s="100" t="s">
        <v>134</v>
      </c>
      <c r="W1123" s="101"/>
      <c r="X1123" s="100" t="s">
        <v>134</v>
      </c>
      <c r="Y1123" s="102"/>
      <c r="Z1123" s="100" t="s">
        <v>134</v>
      </c>
      <c r="AA1123" s="103"/>
      <c r="AB1123" s="33">
        <v>2021</v>
      </c>
      <c r="AC1123" s="58">
        <v>0</v>
      </c>
      <c r="AD1123" s="104" t="s">
        <v>134</v>
      </c>
      <c r="AE1123" s="105"/>
      <c r="AF1123" s="106" t="s">
        <v>134</v>
      </c>
      <c r="AG1123" s="105"/>
      <c r="AH1123" s="106" t="s">
        <v>134</v>
      </c>
      <c r="AI1123" s="103"/>
    </row>
    <row r="1124" spans="1:35" ht="12" customHeight="1" thickBot="1" x14ac:dyDescent="0.25">
      <c r="A1124" s="25"/>
      <c r="B1124" s="191" t="s">
        <v>134</v>
      </c>
      <c r="C1124" s="192"/>
      <c r="D1124" s="193"/>
      <c r="E1124" s="194">
        <v>0</v>
      </c>
      <c r="F1124" s="194">
        <v>0</v>
      </c>
      <c r="G1124" s="194">
        <v>0</v>
      </c>
      <c r="H1124" s="194">
        <v>0</v>
      </c>
      <c r="I1124" s="194">
        <v>0</v>
      </c>
      <c r="J1124" s="195">
        <v>0</v>
      </c>
      <c r="K1124" s="194">
        <v>0</v>
      </c>
      <c r="L1124" s="194">
        <v>0</v>
      </c>
      <c r="M1124" s="196"/>
      <c r="N1124" s="197" t="s">
        <v>134</v>
      </c>
      <c r="O1124" s="198"/>
      <c r="P1124" s="198"/>
      <c r="Q1124" s="59" t="s">
        <v>134</v>
      </c>
      <c r="R1124" s="60" t="s">
        <v>134</v>
      </c>
      <c r="S1124" s="61" t="s">
        <v>134</v>
      </c>
      <c r="T1124" s="199"/>
      <c r="U1124" s="199"/>
      <c r="V1124" s="200" t="s">
        <v>134</v>
      </c>
      <c r="W1124" s="201"/>
      <c r="X1124" s="200" t="s">
        <v>134</v>
      </c>
      <c r="Y1124" s="202"/>
      <c r="Z1124" s="200" t="s">
        <v>134</v>
      </c>
      <c r="AA1124" s="203"/>
      <c r="AB1124" s="62">
        <v>2021</v>
      </c>
      <c r="AC1124" s="63">
        <v>0</v>
      </c>
      <c r="AD1124" s="204" t="s">
        <v>134</v>
      </c>
      <c r="AE1124" s="205"/>
      <c r="AF1124" s="206" t="s">
        <v>134</v>
      </c>
      <c r="AG1124" s="205"/>
      <c r="AH1124" s="206" t="s">
        <v>134</v>
      </c>
      <c r="AI1124" s="203"/>
    </row>
    <row r="1125" spans="1:35" ht="18" customHeight="1" thickBot="1" x14ac:dyDescent="0.25">
      <c r="B1125" s="39"/>
      <c r="C1125" s="40"/>
      <c r="D1125" s="40"/>
      <c r="E1125" s="40"/>
      <c r="F1125" s="41"/>
      <c r="G1125" s="41"/>
      <c r="H1125" s="41"/>
      <c r="I1125" s="42"/>
      <c r="J1125" s="43"/>
      <c r="K1125" s="44"/>
      <c r="L1125" s="44"/>
      <c r="M1125" s="44"/>
      <c r="N1125" s="45"/>
      <c r="O1125" s="46"/>
      <c r="P1125" s="45"/>
      <c r="Q1125" s="45"/>
      <c r="R1125" s="45"/>
      <c r="S1125" s="45"/>
      <c r="T1125" s="45"/>
      <c r="U1125" s="45"/>
      <c r="V1125" s="45"/>
      <c r="W1125" s="45"/>
      <c r="X1125" s="45"/>
      <c r="Y1125" s="45"/>
      <c r="Z1125" s="45"/>
      <c r="AA1125" s="45"/>
      <c r="AB1125" s="45"/>
      <c r="AC1125" s="45"/>
      <c r="AD1125" s="40"/>
      <c r="AE1125" s="40"/>
      <c r="AF1125" s="40"/>
      <c r="AG1125" s="40"/>
      <c r="AH1125" s="40"/>
      <c r="AI1125" s="47"/>
    </row>
    <row r="1126" spans="1:35" ht="25.5" customHeight="1" thickBot="1" x14ac:dyDescent="0.25">
      <c r="B1126" s="171">
        <v>101</v>
      </c>
      <c r="C1126" s="171" t="s">
        <v>399</v>
      </c>
      <c r="D1126" s="172">
        <v>1</v>
      </c>
      <c r="E1126" s="173">
        <v>1245348937</v>
      </c>
      <c r="F1126" s="173">
        <v>1340819256</v>
      </c>
      <c r="G1126" s="173">
        <v>198460000</v>
      </c>
      <c r="H1126" s="173">
        <v>198460000</v>
      </c>
      <c r="I1126" s="173">
        <v>1046888937</v>
      </c>
      <c r="J1126" s="173">
        <v>1142359256</v>
      </c>
      <c r="K1126" s="173">
        <v>81083422</v>
      </c>
      <c r="L1126" s="173">
        <v>1097350</v>
      </c>
      <c r="M1126" s="174">
        <v>1</v>
      </c>
      <c r="N1126" s="174">
        <v>3.5</v>
      </c>
      <c r="O1126" s="175" t="s">
        <v>116</v>
      </c>
      <c r="P1126" s="175">
        <v>0</v>
      </c>
      <c r="Q1126" s="52">
        <v>700000000</v>
      </c>
      <c r="R1126" s="227">
        <v>1186888937</v>
      </c>
      <c r="S1126" s="73" t="s">
        <v>128</v>
      </c>
      <c r="T1126" s="69" t="s">
        <v>163</v>
      </c>
      <c r="U1126" s="69">
        <v>6.275062667540058</v>
      </c>
      <c r="V1126" s="70" t="s">
        <v>128</v>
      </c>
      <c r="W1126" s="71">
        <v>0.14801398407124308</v>
      </c>
      <c r="X1126" s="70" t="s">
        <v>128</v>
      </c>
      <c r="Y1126" s="72">
        <v>73.890210051487671</v>
      </c>
      <c r="Z1126" s="70" t="s">
        <v>128</v>
      </c>
      <c r="AA1126" s="70" t="s">
        <v>128</v>
      </c>
      <c r="AB1126" s="23">
        <v>2021</v>
      </c>
      <c r="AC1126" s="24">
        <v>1475.8182550636966</v>
      </c>
      <c r="AD1126" s="74" t="s">
        <v>443</v>
      </c>
      <c r="AE1126" s="75">
        <v>7.0978916285858853E-2</v>
      </c>
      <c r="AF1126" s="73" t="s">
        <v>128</v>
      </c>
      <c r="AG1126" s="75">
        <v>6.0473044101329643E-2</v>
      </c>
      <c r="AH1126" s="73" t="s">
        <v>128</v>
      </c>
      <c r="AI1126" s="70" t="s">
        <v>128</v>
      </c>
    </row>
    <row r="1127" spans="1:35" ht="12" customHeight="1" x14ac:dyDescent="0.2">
      <c r="A1127" s="25"/>
      <c r="B1127" s="176">
        <v>101.1</v>
      </c>
      <c r="C1127" s="177" t="s">
        <v>399</v>
      </c>
      <c r="D1127" s="178">
        <v>1</v>
      </c>
      <c r="E1127" s="94">
        <v>1245348937</v>
      </c>
      <c r="F1127" s="94">
        <v>1340819256</v>
      </c>
      <c r="G1127" s="94">
        <v>198460000</v>
      </c>
      <c r="H1127" s="94">
        <v>198460000</v>
      </c>
      <c r="I1127" s="94">
        <v>1046888937</v>
      </c>
      <c r="J1127" s="95">
        <v>1142359256</v>
      </c>
      <c r="K1127" s="94">
        <v>81083422</v>
      </c>
      <c r="L1127" s="94">
        <v>1097350</v>
      </c>
      <c r="M1127" s="180"/>
      <c r="N1127" s="181" t="s">
        <v>134</v>
      </c>
      <c r="O1127" s="182" t="s">
        <v>116</v>
      </c>
      <c r="P1127" s="182" t="s">
        <v>134</v>
      </c>
      <c r="Q1127" s="53" t="s">
        <v>134</v>
      </c>
      <c r="R1127" s="54" t="s">
        <v>134</v>
      </c>
      <c r="S1127" s="55" t="s">
        <v>134</v>
      </c>
      <c r="T1127" s="183" t="s">
        <v>163</v>
      </c>
      <c r="U1127" s="183"/>
      <c r="V1127" s="184" t="s">
        <v>134</v>
      </c>
      <c r="W1127" s="185"/>
      <c r="X1127" s="184" t="s">
        <v>134</v>
      </c>
      <c r="Y1127" s="186"/>
      <c r="Z1127" s="184" t="s">
        <v>134</v>
      </c>
      <c r="AA1127" s="187"/>
      <c r="AB1127" s="56">
        <v>2021</v>
      </c>
      <c r="AC1127" s="57">
        <v>1475.8182550636966</v>
      </c>
      <c r="AD1127" s="188" t="s">
        <v>443</v>
      </c>
      <c r="AE1127" s="189"/>
      <c r="AF1127" s="190" t="s">
        <v>134</v>
      </c>
      <c r="AG1127" s="189"/>
      <c r="AH1127" s="190" t="s">
        <v>134</v>
      </c>
      <c r="AI1127" s="187" t="s">
        <v>134</v>
      </c>
    </row>
    <row r="1128" spans="1:35" ht="12" customHeight="1" x14ac:dyDescent="0.2">
      <c r="A1128" s="25"/>
      <c r="B1128" s="92" t="s">
        <v>134</v>
      </c>
      <c r="C1128" s="12"/>
      <c r="D1128" s="93"/>
      <c r="E1128" s="94">
        <v>0</v>
      </c>
      <c r="F1128" s="94">
        <v>0</v>
      </c>
      <c r="G1128" s="94">
        <v>0</v>
      </c>
      <c r="H1128" s="94">
        <v>0</v>
      </c>
      <c r="I1128" s="94">
        <v>0</v>
      </c>
      <c r="J1128" s="95">
        <v>0</v>
      </c>
      <c r="K1128" s="94">
        <v>0</v>
      </c>
      <c r="L1128" s="94">
        <v>0</v>
      </c>
      <c r="M1128" s="96"/>
      <c r="N1128" s="97" t="s">
        <v>134</v>
      </c>
      <c r="O1128" s="98" t="s">
        <v>116</v>
      </c>
      <c r="P1128" s="98" t="s">
        <v>134</v>
      </c>
      <c r="Q1128" s="30" t="s">
        <v>134</v>
      </c>
      <c r="R1128" s="31" t="s">
        <v>134</v>
      </c>
      <c r="S1128" s="32" t="s">
        <v>134</v>
      </c>
      <c r="T1128" s="99"/>
      <c r="U1128" s="99"/>
      <c r="V1128" s="100" t="s">
        <v>134</v>
      </c>
      <c r="W1128" s="101"/>
      <c r="X1128" s="100" t="s">
        <v>134</v>
      </c>
      <c r="Y1128" s="102"/>
      <c r="Z1128" s="100" t="s">
        <v>134</v>
      </c>
      <c r="AA1128" s="103"/>
      <c r="AB1128" s="33">
        <v>2021</v>
      </c>
      <c r="AC1128" s="58">
        <v>0</v>
      </c>
      <c r="AD1128" s="104" t="s">
        <v>134</v>
      </c>
      <c r="AE1128" s="105"/>
      <c r="AF1128" s="106" t="s">
        <v>134</v>
      </c>
      <c r="AG1128" s="105"/>
      <c r="AH1128" s="106" t="s">
        <v>134</v>
      </c>
      <c r="AI1128" s="103" t="s">
        <v>134</v>
      </c>
    </row>
    <row r="1129" spans="1:35" ht="12" customHeight="1" x14ac:dyDescent="0.2">
      <c r="A1129" s="25"/>
      <c r="B1129" s="92" t="s">
        <v>134</v>
      </c>
      <c r="C1129" s="12"/>
      <c r="D1129" s="93"/>
      <c r="E1129" s="94">
        <v>0</v>
      </c>
      <c r="F1129" s="94">
        <v>0</v>
      </c>
      <c r="G1129" s="94">
        <v>0</v>
      </c>
      <c r="H1129" s="94">
        <v>0</v>
      </c>
      <c r="I1129" s="94">
        <v>0</v>
      </c>
      <c r="J1129" s="95">
        <v>0</v>
      </c>
      <c r="K1129" s="94">
        <v>0</v>
      </c>
      <c r="L1129" s="94">
        <v>0</v>
      </c>
      <c r="M1129" s="96"/>
      <c r="N1129" s="97" t="s">
        <v>134</v>
      </c>
      <c r="O1129" s="98"/>
      <c r="P1129" s="98"/>
      <c r="Q1129" s="30" t="s">
        <v>134</v>
      </c>
      <c r="R1129" s="31" t="s">
        <v>134</v>
      </c>
      <c r="S1129" s="32" t="s">
        <v>134</v>
      </c>
      <c r="T1129" s="99"/>
      <c r="U1129" s="99"/>
      <c r="V1129" s="100" t="s">
        <v>134</v>
      </c>
      <c r="W1129" s="101"/>
      <c r="X1129" s="100" t="s">
        <v>134</v>
      </c>
      <c r="Y1129" s="102"/>
      <c r="Z1129" s="100" t="s">
        <v>134</v>
      </c>
      <c r="AA1129" s="103"/>
      <c r="AB1129" s="33">
        <v>2021</v>
      </c>
      <c r="AC1129" s="58">
        <v>0</v>
      </c>
      <c r="AD1129" s="104" t="s">
        <v>134</v>
      </c>
      <c r="AE1129" s="105"/>
      <c r="AF1129" s="106" t="s">
        <v>134</v>
      </c>
      <c r="AG1129" s="105"/>
      <c r="AH1129" s="106" t="s">
        <v>134</v>
      </c>
      <c r="AI1129" s="103"/>
    </row>
    <row r="1130" spans="1:35" ht="12" customHeight="1" x14ac:dyDescent="0.2">
      <c r="A1130" s="25"/>
      <c r="B1130" s="92" t="s">
        <v>134</v>
      </c>
      <c r="C1130" s="107"/>
      <c r="D1130" s="93"/>
      <c r="E1130" s="94">
        <v>0</v>
      </c>
      <c r="F1130" s="94">
        <v>0</v>
      </c>
      <c r="G1130" s="94">
        <v>0</v>
      </c>
      <c r="H1130" s="94">
        <v>0</v>
      </c>
      <c r="I1130" s="94">
        <v>0</v>
      </c>
      <c r="J1130" s="95">
        <v>0</v>
      </c>
      <c r="K1130" s="94">
        <v>0</v>
      </c>
      <c r="L1130" s="94">
        <v>0</v>
      </c>
      <c r="M1130" s="96"/>
      <c r="N1130" s="97" t="s">
        <v>134</v>
      </c>
      <c r="O1130" s="98"/>
      <c r="P1130" s="98"/>
      <c r="Q1130" s="30" t="s">
        <v>134</v>
      </c>
      <c r="R1130" s="31" t="s">
        <v>134</v>
      </c>
      <c r="S1130" s="32" t="s">
        <v>134</v>
      </c>
      <c r="T1130" s="99"/>
      <c r="U1130" s="99"/>
      <c r="V1130" s="100" t="s">
        <v>134</v>
      </c>
      <c r="W1130" s="101"/>
      <c r="X1130" s="100" t="s">
        <v>134</v>
      </c>
      <c r="Y1130" s="102"/>
      <c r="Z1130" s="100" t="s">
        <v>134</v>
      </c>
      <c r="AA1130" s="103"/>
      <c r="AB1130" s="33">
        <v>2021</v>
      </c>
      <c r="AC1130" s="58">
        <v>0</v>
      </c>
      <c r="AD1130" s="104" t="s">
        <v>134</v>
      </c>
      <c r="AE1130" s="105"/>
      <c r="AF1130" s="106" t="s">
        <v>134</v>
      </c>
      <c r="AG1130" s="105"/>
      <c r="AH1130" s="106" t="s">
        <v>134</v>
      </c>
      <c r="AI1130" s="103"/>
    </row>
    <row r="1131" spans="1:35" ht="12" customHeight="1" x14ac:dyDescent="0.2">
      <c r="A1131" s="25"/>
      <c r="B1131" s="92" t="s">
        <v>134</v>
      </c>
      <c r="C1131" s="34"/>
      <c r="D1131" s="93"/>
      <c r="E1131" s="94">
        <v>0</v>
      </c>
      <c r="F1131" s="94">
        <v>0</v>
      </c>
      <c r="G1131" s="94">
        <v>0</v>
      </c>
      <c r="H1131" s="94">
        <v>0</v>
      </c>
      <c r="I1131" s="94">
        <v>0</v>
      </c>
      <c r="J1131" s="95">
        <v>0</v>
      </c>
      <c r="K1131" s="94">
        <v>0</v>
      </c>
      <c r="L1131" s="94">
        <v>0</v>
      </c>
      <c r="M1131" s="96"/>
      <c r="N1131" s="97" t="s">
        <v>134</v>
      </c>
      <c r="O1131" s="98"/>
      <c r="P1131" s="98"/>
      <c r="Q1131" s="30" t="s">
        <v>134</v>
      </c>
      <c r="R1131" s="31" t="s">
        <v>134</v>
      </c>
      <c r="S1131" s="32" t="s">
        <v>134</v>
      </c>
      <c r="T1131" s="99"/>
      <c r="U1131" s="99"/>
      <c r="V1131" s="100" t="s">
        <v>134</v>
      </c>
      <c r="W1131" s="101"/>
      <c r="X1131" s="100" t="s">
        <v>134</v>
      </c>
      <c r="Y1131" s="102"/>
      <c r="Z1131" s="100" t="s">
        <v>134</v>
      </c>
      <c r="AA1131" s="103"/>
      <c r="AB1131" s="33">
        <v>2021</v>
      </c>
      <c r="AC1131" s="58">
        <v>0</v>
      </c>
      <c r="AD1131" s="104" t="s">
        <v>134</v>
      </c>
      <c r="AE1131" s="105"/>
      <c r="AF1131" s="106" t="s">
        <v>134</v>
      </c>
      <c r="AG1131" s="105"/>
      <c r="AH1131" s="106" t="s">
        <v>134</v>
      </c>
      <c r="AI1131" s="103"/>
    </row>
    <row r="1132" spans="1:35" ht="12" customHeight="1" x14ac:dyDescent="0.2">
      <c r="A1132" s="25"/>
      <c r="B1132" s="92" t="s">
        <v>134</v>
      </c>
      <c r="C1132" s="107"/>
      <c r="D1132" s="93"/>
      <c r="E1132" s="94">
        <v>0</v>
      </c>
      <c r="F1132" s="94">
        <v>0</v>
      </c>
      <c r="G1132" s="94">
        <v>0</v>
      </c>
      <c r="H1132" s="94">
        <v>0</v>
      </c>
      <c r="I1132" s="94">
        <v>0</v>
      </c>
      <c r="J1132" s="95">
        <v>0</v>
      </c>
      <c r="K1132" s="94">
        <v>0</v>
      </c>
      <c r="L1132" s="94">
        <v>0</v>
      </c>
      <c r="M1132" s="96"/>
      <c r="N1132" s="97" t="s">
        <v>134</v>
      </c>
      <c r="O1132" s="98"/>
      <c r="P1132" s="98"/>
      <c r="Q1132" s="30" t="s">
        <v>134</v>
      </c>
      <c r="R1132" s="31" t="s">
        <v>134</v>
      </c>
      <c r="S1132" s="32" t="s">
        <v>134</v>
      </c>
      <c r="T1132" s="99"/>
      <c r="U1132" s="99"/>
      <c r="V1132" s="100" t="s">
        <v>134</v>
      </c>
      <c r="W1132" s="101"/>
      <c r="X1132" s="100" t="s">
        <v>134</v>
      </c>
      <c r="Y1132" s="102"/>
      <c r="Z1132" s="100" t="s">
        <v>134</v>
      </c>
      <c r="AA1132" s="103"/>
      <c r="AB1132" s="33">
        <v>2021</v>
      </c>
      <c r="AC1132" s="58">
        <v>0</v>
      </c>
      <c r="AD1132" s="104" t="s">
        <v>134</v>
      </c>
      <c r="AE1132" s="105"/>
      <c r="AF1132" s="106" t="s">
        <v>134</v>
      </c>
      <c r="AG1132" s="105"/>
      <c r="AH1132" s="106" t="s">
        <v>134</v>
      </c>
      <c r="AI1132" s="103"/>
    </row>
    <row r="1133" spans="1:35" ht="12" customHeight="1" x14ac:dyDescent="0.2">
      <c r="A1133" s="25"/>
      <c r="B1133" s="92" t="s">
        <v>134</v>
      </c>
      <c r="C1133" s="107"/>
      <c r="D1133" s="93"/>
      <c r="E1133" s="94">
        <v>0</v>
      </c>
      <c r="F1133" s="94">
        <v>0</v>
      </c>
      <c r="G1133" s="94">
        <v>0</v>
      </c>
      <c r="H1133" s="94">
        <v>0</v>
      </c>
      <c r="I1133" s="94">
        <v>0</v>
      </c>
      <c r="J1133" s="95">
        <v>0</v>
      </c>
      <c r="K1133" s="94">
        <v>0</v>
      </c>
      <c r="L1133" s="94">
        <v>0</v>
      </c>
      <c r="M1133" s="96"/>
      <c r="N1133" s="97" t="s">
        <v>134</v>
      </c>
      <c r="O1133" s="98"/>
      <c r="P1133" s="98"/>
      <c r="Q1133" s="30" t="s">
        <v>134</v>
      </c>
      <c r="R1133" s="31" t="s">
        <v>134</v>
      </c>
      <c r="S1133" s="32" t="s">
        <v>134</v>
      </c>
      <c r="T1133" s="99"/>
      <c r="U1133" s="99"/>
      <c r="V1133" s="100" t="s">
        <v>134</v>
      </c>
      <c r="W1133" s="101"/>
      <c r="X1133" s="100" t="s">
        <v>134</v>
      </c>
      <c r="Y1133" s="102"/>
      <c r="Z1133" s="100" t="s">
        <v>134</v>
      </c>
      <c r="AA1133" s="103"/>
      <c r="AB1133" s="33">
        <v>2021</v>
      </c>
      <c r="AC1133" s="58">
        <v>0</v>
      </c>
      <c r="AD1133" s="104" t="s">
        <v>134</v>
      </c>
      <c r="AE1133" s="105"/>
      <c r="AF1133" s="106" t="s">
        <v>134</v>
      </c>
      <c r="AG1133" s="105"/>
      <c r="AH1133" s="106" t="s">
        <v>134</v>
      </c>
      <c r="AI1133" s="103"/>
    </row>
    <row r="1134" spans="1:35" ht="12" customHeight="1" x14ac:dyDescent="0.2">
      <c r="A1134" s="25"/>
      <c r="B1134" s="92" t="s">
        <v>134</v>
      </c>
      <c r="C1134" s="107"/>
      <c r="D1134" s="93"/>
      <c r="E1134" s="94">
        <v>0</v>
      </c>
      <c r="F1134" s="94">
        <v>0</v>
      </c>
      <c r="G1134" s="94">
        <v>0</v>
      </c>
      <c r="H1134" s="94">
        <v>0</v>
      </c>
      <c r="I1134" s="94">
        <v>0</v>
      </c>
      <c r="J1134" s="95">
        <v>0</v>
      </c>
      <c r="K1134" s="94">
        <v>0</v>
      </c>
      <c r="L1134" s="94">
        <v>0</v>
      </c>
      <c r="M1134" s="96"/>
      <c r="N1134" s="97" t="s">
        <v>134</v>
      </c>
      <c r="O1134" s="98"/>
      <c r="P1134" s="98"/>
      <c r="Q1134" s="30" t="s">
        <v>134</v>
      </c>
      <c r="R1134" s="31" t="s">
        <v>134</v>
      </c>
      <c r="S1134" s="32" t="s">
        <v>134</v>
      </c>
      <c r="T1134" s="99"/>
      <c r="U1134" s="99"/>
      <c r="V1134" s="100" t="s">
        <v>134</v>
      </c>
      <c r="W1134" s="101"/>
      <c r="X1134" s="100" t="s">
        <v>134</v>
      </c>
      <c r="Y1134" s="102"/>
      <c r="Z1134" s="100" t="s">
        <v>134</v>
      </c>
      <c r="AA1134" s="103"/>
      <c r="AB1134" s="33">
        <v>2021</v>
      </c>
      <c r="AC1134" s="58">
        <v>0</v>
      </c>
      <c r="AD1134" s="104" t="s">
        <v>134</v>
      </c>
      <c r="AE1134" s="105"/>
      <c r="AF1134" s="106" t="s">
        <v>134</v>
      </c>
      <c r="AG1134" s="105"/>
      <c r="AH1134" s="106" t="s">
        <v>134</v>
      </c>
      <c r="AI1134" s="103"/>
    </row>
    <row r="1135" spans="1:35" ht="12" customHeight="1" thickBot="1" x14ac:dyDescent="0.25">
      <c r="A1135" s="25"/>
      <c r="B1135" s="191" t="s">
        <v>134</v>
      </c>
      <c r="C1135" s="192"/>
      <c r="D1135" s="193"/>
      <c r="E1135" s="194">
        <v>0</v>
      </c>
      <c r="F1135" s="194">
        <v>0</v>
      </c>
      <c r="G1135" s="194">
        <v>0</v>
      </c>
      <c r="H1135" s="194">
        <v>0</v>
      </c>
      <c r="I1135" s="194">
        <v>0</v>
      </c>
      <c r="J1135" s="195">
        <v>0</v>
      </c>
      <c r="K1135" s="194">
        <v>0</v>
      </c>
      <c r="L1135" s="194">
        <v>0</v>
      </c>
      <c r="M1135" s="196"/>
      <c r="N1135" s="197" t="s">
        <v>134</v>
      </c>
      <c r="O1135" s="198"/>
      <c r="P1135" s="198"/>
      <c r="Q1135" s="59" t="s">
        <v>134</v>
      </c>
      <c r="R1135" s="60" t="s">
        <v>134</v>
      </c>
      <c r="S1135" s="61" t="s">
        <v>134</v>
      </c>
      <c r="T1135" s="199"/>
      <c r="U1135" s="199"/>
      <c r="V1135" s="200" t="s">
        <v>134</v>
      </c>
      <c r="W1135" s="201"/>
      <c r="X1135" s="200" t="s">
        <v>134</v>
      </c>
      <c r="Y1135" s="202"/>
      <c r="Z1135" s="200" t="s">
        <v>134</v>
      </c>
      <c r="AA1135" s="203"/>
      <c r="AB1135" s="62">
        <v>2021</v>
      </c>
      <c r="AC1135" s="63">
        <v>0</v>
      </c>
      <c r="AD1135" s="204" t="s">
        <v>134</v>
      </c>
      <c r="AE1135" s="205"/>
      <c r="AF1135" s="206" t="s">
        <v>134</v>
      </c>
      <c r="AG1135" s="205"/>
      <c r="AH1135" s="206" t="s">
        <v>134</v>
      </c>
      <c r="AI1135" s="203"/>
    </row>
    <row r="1136" spans="1:35" ht="18" customHeight="1" thickBot="1" x14ac:dyDescent="0.25">
      <c r="B1136" s="39"/>
      <c r="C1136" s="40"/>
      <c r="D1136" s="40"/>
      <c r="E1136" s="40"/>
      <c r="F1136" s="41"/>
      <c r="G1136" s="41"/>
      <c r="H1136" s="41"/>
      <c r="I1136" s="42"/>
      <c r="J1136" s="43"/>
      <c r="K1136" s="44"/>
      <c r="L1136" s="44"/>
      <c r="M1136" s="44"/>
      <c r="N1136" s="45"/>
      <c r="O1136" s="46"/>
      <c r="P1136" s="45"/>
      <c r="Q1136" s="45"/>
      <c r="R1136" s="45"/>
      <c r="S1136" s="45"/>
      <c r="T1136" s="45"/>
      <c r="U1136" s="45"/>
      <c r="V1136" s="45"/>
      <c r="W1136" s="45"/>
      <c r="X1136" s="45"/>
      <c r="Y1136" s="45"/>
      <c r="Z1136" s="45"/>
      <c r="AA1136" s="45"/>
      <c r="AB1136" s="45"/>
      <c r="AC1136" s="45"/>
      <c r="AD1136" s="40"/>
      <c r="AE1136" s="40"/>
      <c r="AF1136" s="40"/>
      <c r="AG1136" s="40"/>
      <c r="AH1136" s="40"/>
      <c r="AI1136" s="47"/>
    </row>
    <row r="1137" spans="1:35" ht="25.5" customHeight="1" thickBot="1" x14ac:dyDescent="0.25">
      <c r="B1137" s="171">
        <v>102</v>
      </c>
      <c r="C1137" s="171" t="s">
        <v>400</v>
      </c>
      <c r="D1137" s="172">
        <v>1</v>
      </c>
      <c r="E1137" s="173">
        <v>2577502645</v>
      </c>
      <c r="F1137" s="173">
        <v>3238389431</v>
      </c>
      <c r="G1137" s="173">
        <v>1246548458</v>
      </c>
      <c r="H1137" s="173">
        <v>1246548458</v>
      </c>
      <c r="I1137" s="173">
        <v>1330954187</v>
      </c>
      <c r="J1137" s="173">
        <v>1991840973</v>
      </c>
      <c r="K1137" s="173">
        <v>693811949</v>
      </c>
      <c r="L1137" s="173">
        <v>65476657</v>
      </c>
      <c r="M1137" s="174">
        <v>1</v>
      </c>
      <c r="N1137" s="174">
        <v>3.5</v>
      </c>
      <c r="O1137" s="175" t="s">
        <v>116</v>
      </c>
      <c r="P1137" s="175">
        <v>0</v>
      </c>
      <c r="Q1137" s="52">
        <v>700000000</v>
      </c>
      <c r="R1137" s="227">
        <v>1470954187</v>
      </c>
      <c r="S1137" s="73" t="s">
        <v>128</v>
      </c>
      <c r="T1137" s="69" t="s">
        <v>163</v>
      </c>
      <c r="U1137" s="69">
        <v>2.0677115506086485</v>
      </c>
      <c r="V1137" s="70" t="s">
        <v>128</v>
      </c>
      <c r="W1137" s="71">
        <v>0.38492852220527146</v>
      </c>
      <c r="X1137" s="70" t="s">
        <v>128</v>
      </c>
      <c r="Y1137" s="72">
        <v>10.596325175856183</v>
      </c>
      <c r="Z1137" s="70" t="s">
        <v>128</v>
      </c>
      <c r="AA1137" s="70" t="s">
        <v>128</v>
      </c>
      <c r="AB1137" s="23">
        <v>2021</v>
      </c>
      <c r="AC1137" s="24">
        <v>3564.4433191785374</v>
      </c>
      <c r="AD1137" s="74" t="s">
        <v>443</v>
      </c>
      <c r="AE1137" s="75">
        <v>0.34832697911370858</v>
      </c>
      <c r="AF1137" s="73" t="s">
        <v>128</v>
      </c>
      <c r="AG1137" s="75">
        <v>0.21424598979924228</v>
      </c>
      <c r="AH1137" s="73" t="s">
        <v>128</v>
      </c>
      <c r="AI1137" s="70" t="s">
        <v>128</v>
      </c>
    </row>
    <row r="1138" spans="1:35" ht="12" customHeight="1" x14ac:dyDescent="0.2">
      <c r="A1138" s="25"/>
      <c r="B1138" s="176">
        <v>102.1</v>
      </c>
      <c r="C1138" s="177" t="s">
        <v>401</v>
      </c>
      <c r="D1138" s="178">
        <v>0.95</v>
      </c>
      <c r="E1138" s="94">
        <v>2536252725</v>
      </c>
      <c r="F1138" s="94">
        <v>3197139511</v>
      </c>
      <c r="G1138" s="94">
        <v>1228262567</v>
      </c>
      <c r="H1138" s="94">
        <v>1228262567</v>
      </c>
      <c r="I1138" s="94">
        <v>1307990158</v>
      </c>
      <c r="J1138" s="95">
        <v>1968876944</v>
      </c>
      <c r="K1138" s="94">
        <v>664177223</v>
      </c>
      <c r="L1138" s="94">
        <v>64616757</v>
      </c>
      <c r="M1138" s="180"/>
      <c r="N1138" s="181" t="s">
        <v>134</v>
      </c>
      <c r="O1138" s="182" t="s">
        <v>116</v>
      </c>
      <c r="P1138" s="182" t="s">
        <v>134</v>
      </c>
      <c r="Q1138" s="53" t="s">
        <v>134</v>
      </c>
      <c r="R1138" s="54" t="s">
        <v>134</v>
      </c>
      <c r="S1138" s="55" t="s">
        <v>134</v>
      </c>
      <c r="T1138" s="183" t="s">
        <v>163</v>
      </c>
      <c r="U1138" s="183"/>
      <c r="V1138" s="184" t="s">
        <v>134</v>
      </c>
      <c r="W1138" s="185"/>
      <c r="X1138" s="184" t="s">
        <v>134</v>
      </c>
      <c r="Y1138" s="186"/>
      <c r="Z1138" s="184" t="s">
        <v>134</v>
      </c>
      <c r="AA1138" s="187"/>
      <c r="AB1138" s="56">
        <v>2021</v>
      </c>
      <c r="AC1138" s="57">
        <v>3519.0401936763506</v>
      </c>
      <c r="AD1138" s="188" t="s">
        <v>443</v>
      </c>
      <c r="AE1138" s="189"/>
      <c r="AF1138" s="190" t="s">
        <v>134</v>
      </c>
      <c r="AG1138" s="189"/>
      <c r="AH1138" s="190" t="s">
        <v>134</v>
      </c>
      <c r="AI1138" s="187" t="s">
        <v>134</v>
      </c>
    </row>
    <row r="1139" spans="1:35" ht="12" customHeight="1" x14ac:dyDescent="0.2">
      <c r="A1139" s="25"/>
      <c r="B1139" s="92">
        <v>102.19999999999999</v>
      </c>
      <c r="C1139" s="12" t="s">
        <v>402</v>
      </c>
      <c r="D1139" s="93">
        <v>0.05</v>
      </c>
      <c r="E1139" s="94">
        <v>41249920</v>
      </c>
      <c r="F1139" s="94">
        <v>41249920</v>
      </c>
      <c r="G1139" s="94">
        <v>18285891</v>
      </c>
      <c r="H1139" s="94">
        <v>18285891</v>
      </c>
      <c r="I1139" s="94">
        <v>22964029</v>
      </c>
      <c r="J1139" s="95">
        <v>22964029</v>
      </c>
      <c r="K1139" s="94">
        <v>29634726</v>
      </c>
      <c r="L1139" s="94">
        <v>859900</v>
      </c>
      <c r="M1139" s="96"/>
      <c r="N1139" s="97" t="s">
        <v>134</v>
      </c>
      <c r="O1139" s="98" t="s">
        <v>116</v>
      </c>
      <c r="P1139" s="98" t="s">
        <v>134</v>
      </c>
      <c r="Q1139" s="30" t="s">
        <v>134</v>
      </c>
      <c r="R1139" s="31" t="s">
        <v>134</v>
      </c>
      <c r="S1139" s="32" t="s">
        <v>134</v>
      </c>
      <c r="T1139" s="99" t="s">
        <v>163</v>
      </c>
      <c r="U1139" s="99"/>
      <c r="V1139" s="100" t="s">
        <v>134</v>
      </c>
      <c r="W1139" s="101"/>
      <c r="X1139" s="100" t="s">
        <v>134</v>
      </c>
      <c r="Y1139" s="102"/>
      <c r="Z1139" s="100" t="s">
        <v>134</v>
      </c>
      <c r="AA1139" s="103"/>
      <c r="AB1139" s="33">
        <v>2021</v>
      </c>
      <c r="AC1139" s="58">
        <v>45.403125502187059</v>
      </c>
      <c r="AD1139" s="104" t="s">
        <v>443</v>
      </c>
      <c r="AE1139" s="105"/>
      <c r="AF1139" s="106" t="s">
        <v>134</v>
      </c>
      <c r="AG1139" s="105"/>
      <c r="AH1139" s="106" t="s">
        <v>134</v>
      </c>
      <c r="AI1139" s="103" t="s">
        <v>134</v>
      </c>
    </row>
    <row r="1140" spans="1:35" ht="12" customHeight="1" x14ac:dyDescent="0.2">
      <c r="A1140" s="25"/>
      <c r="B1140" s="92" t="s">
        <v>134</v>
      </c>
      <c r="C1140" s="12"/>
      <c r="D1140" s="93"/>
      <c r="E1140" s="94">
        <v>0</v>
      </c>
      <c r="F1140" s="94">
        <v>0</v>
      </c>
      <c r="G1140" s="94">
        <v>0</v>
      </c>
      <c r="H1140" s="94">
        <v>0</v>
      </c>
      <c r="I1140" s="94">
        <v>0</v>
      </c>
      <c r="J1140" s="95">
        <v>0</v>
      </c>
      <c r="K1140" s="94">
        <v>0</v>
      </c>
      <c r="L1140" s="94">
        <v>0</v>
      </c>
      <c r="M1140" s="96"/>
      <c r="N1140" s="97" t="s">
        <v>134</v>
      </c>
      <c r="O1140" s="98"/>
      <c r="P1140" s="98"/>
      <c r="Q1140" s="30" t="s">
        <v>134</v>
      </c>
      <c r="R1140" s="31" t="s">
        <v>134</v>
      </c>
      <c r="S1140" s="32" t="s">
        <v>134</v>
      </c>
      <c r="T1140" s="99"/>
      <c r="U1140" s="99"/>
      <c r="V1140" s="100" t="s">
        <v>134</v>
      </c>
      <c r="W1140" s="101"/>
      <c r="X1140" s="100" t="s">
        <v>134</v>
      </c>
      <c r="Y1140" s="102"/>
      <c r="Z1140" s="100" t="s">
        <v>134</v>
      </c>
      <c r="AA1140" s="103"/>
      <c r="AB1140" s="33">
        <v>2021</v>
      </c>
      <c r="AC1140" s="58">
        <v>0</v>
      </c>
      <c r="AD1140" s="104" t="s">
        <v>134</v>
      </c>
      <c r="AE1140" s="105"/>
      <c r="AF1140" s="106" t="s">
        <v>134</v>
      </c>
      <c r="AG1140" s="105"/>
      <c r="AH1140" s="106" t="s">
        <v>134</v>
      </c>
      <c r="AI1140" s="103"/>
    </row>
    <row r="1141" spans="1:35" ht="12" customHeight="1" x14ac:dyDescent="0.2">
      <c r="A1141" s="25"/>
      <c r="B1141" s="92" t="s">
        <v>134</v>
      </c>
      <c r="C1141" s="107"/>
      <c r="D1141" s="93"/>
      <c r="E1141" s="94">
        <v>0</v>
      </c>
      <c r="F1141" s="94">
        <v>0</v>
      </c>
      <c r="G1141" s="94">
        <v>0</v>
      </c>
      <c r="H1141" s="94">
        <v>0</v>
      </c>
      <c r="I1141" s="94">
        <v>0</v>
      </c>
      <c r="J1141" s="95">
        <v>0</v>
      </c>
      <c r="K1141" s="94">
        <v>0</v>
      </c>
      <c r="L1141" s="94">
        <v>0</v>
      </c>
      <c r="M1141" s="96"/>
      <c r="N1141" s="97" t="s">
        <v>134</v>
      </c>
      <c r="O1141" s="98"/>
      <c r="P1141" s="98"/>
      <c r="Q1141" s="30" t="s">
        <v>134</v>
      </c>
      <c r="R1141" s="31" t="s">
        <v>134</v>
      </c>
      <c r="S1141" s="32" t="s">
        <v>134</v>
      </c>
      <c r="T1141" s="99"/>
      <c r="U1141" s="99"/>
      <c r="V1141" s="100" t="s">
        <v>134</v>
      </c>
      <c r="W1141" s="101"/>
      <c r="X1141" s="100" t="s">
        <v>134</v>
      </c>
      <c r="Y1141" s="102"/>
      <c r="Z1141" s="100" t="s">
        <v>134</v>
      </c>
      <c r="AA1141" s="103"/>
      <c r="AB1141" s="33">
        <v>2021</v>
      </c>
      <c r="AC1141" s="58">
        <v>0</v>
      </c>
      <c r="AD1141" s="104" t="s">
        <v>134</v>
      </c>
      <c r="AE1141" s="105"/>
      <c r="AF1141" s="106" t="s">
        <v>134</v>
      </c>
      <c r="AG1141" s="105"/>
      <c r="AH1141" s="106" t="s">
        <v>134</v>
      </c>
      <c r="AI1141" s="103"/>
    </row>
    <row r="1142" spans="1:35" ht="12" customHeight="1" x14ac:dyDescent="0.2">
      <c r="A1142" s="25"/>
      <c r="B1142" s="92" t="s">
        <v>134</v>
      </c>
      <c r="C1142" s="34"/>
      <c r="D1142" s="93"/>
      <c r="E1142" s="94">
        <v>0</v>
      </c>
      <c r="F1142" s="94">
        <v>0</v>
      </c>
      <c r="G1142" s="94">
        <v>0</v>
      </c>
      <c r="H1142" s="94">
        <v>0</v>
      </c>
      <c r="I1142" s="94">
        <v>0</v>
      </c>
      <c r="J1142" s="95">
        <v>0</v>
      </c>
      <c r="K1142" s="94">
        <v>0</v>
      </c>
      <c r="L1142" s="94">
        <v>0</v>
      </c>
      <c r="M1142" s="96"/>
      <c r="N1142" s="97" t="s">
        <v>134</v>
      </c>
      <c r="O1142" s="98"/>
      <c r="P1142" s="98"/>
      <c r="Q1142" s="30" t="s">
        <v>134</v>
      </c>
      <c r="R1142" s="31" t="s">
        <v>134</v>
      </c>
      <c r="S1142" s="32" t="s">
        <v>134</v>
      </c>
      <c r="T1142" s="99"/>
      <c r="U1142" s="99"/>
      <c r="V1142" s="100" t="s">
        <v>134</v>
      </c>
      <c r="W1142" s="101"/>
      <c r="X1142" s="100" t="s">
        <v>134</v>
      </c>
      <c r="Y1142" s="102"/>
      <c r="Z1142" s="100" t="s">
        <v>134</v>
      </c>
      <c r="AA1142" s="103"/>
      <c r="AB1142" s="33">
        <v>2021</v>
      </c>
      <c r="AC1142" s="58">
        <v>0</v>
      </c>
      <c r="AD1142" s="104" t="s">
        <v>134</v>
      </c>
      <c r="AE1142" s="105"/>
      <c r="AF1142" s="106" t="s">
        <v>134</v>
      </c>
      <c r="AG1142" s="105"/>
      <c r="AH1142" s="106" t="s">
        <v>134</v>
      </c>
      <c r="AI1142" s="103"/>
    </row>
    <row r="1143" spans="1:35" ht="12" customHeight="1" x14ac:dyDescent="0.2">
      <c r="A1143" s="25"/>
      <c r="B1143" s="92" t="s">
        <v>134</v>
      </c>
      <c r="C1143" s="107"/>
      <c r="D1143" s="93"/>
      <c r="E1143" s="94">
        <v>0</v>
      </c>
      <c r="F1143" s="94">
        <v>0</v>
      </c>
      <c r="G1143" s="94">
        <v>0</v>
      </c>
      <c r="H1143" s="94">
        <v>0</v>
      </c>
      <c r="I1143" s="94">
        <v>0</v>
      </c>
      <c r="J1143" s="95">
        <v>0</v>
      </c>
      <c r="K1143" s="94">
        <v>0</v>
      </c>
      <c r="L1143" s="94">
        <v>0</v>
      </c>
      <c r="M1143" s="96"/>
      <c r="N1143" s="97" t="s">
        <v>134</v>
      </c>
      <c r="O1143" s="98"/>
      <c r="P1143" s="98"/>
      <c r="Q1143" s="30" t="s">
        <v>134</v>
      </c>
      <c r="R1143" s="31" t="s">
        <v>134</v>
      </c>
      <c r="S1143" s="32" t="s">
        <v>134</v>
      </c>
      <c r="T1143" s="99"/>
      <c r="U1143" s="99"/>
      <c r="V1143" s="100" t="s">
        <v>134</v>
      </c>
      <c r="W1143" s="101"/>
      <c r="X1143" s="100" t="s">
        <v>134</v>
      </c>
      <c r="Y1143" s="102"/>
      <c r="Z1143" s="100" t="s">
        <v>134</v>
      </c>
      <c r="AA1143" s="103"/>
      <c r="AB1143" s="33">
        <v>2021</v>
      </c>
      <c r="AC1143" s="58">
        <v>0</v>
      </c>
      <c r="AD1143" s="104" t="s">
        <v>134</v>
      </c>
      <c r="AE1143" s="105"/>
      <c r="AF1143" s="106" t="s">
        <v>134</v>
      </c>
      <c r="AG1143" s="105"/>
      <c r="AH1143" s="106" t="s">
        <v>134</v>
      </c>
      <c r="AI1143" s="103"/>
    </row>
    <row r="1144" spans="1:35" ht="12" customHeight="1" x14ac:dyDescent="0.2">
      <c r="A1144" s="25"/>
      <c r="B1144" s="92" t="s">
        <v>134</v>
      </c>
      <c r="C1144" s="107"/>
      <c r="D1144" s="93"/>
      <c r="E1144" s="94">
        <v>0</v>
      </c>
      <c r="F1144" s="94">
        <v>0</v>
      </c>
      <c r="G1144" s="94">
        <v>0</v>
      </c>
      <c r="H1144" s="94">
        <v>0</v>
      </c>
      <c r="I1144" s="94">
        <v>0</v>
      </c>
      <c r="J1144" s="95">
        <v>0</v>
      </c>
      <c r="K1144" s="94">
        <v>0</v>
      </c>
      <c r="L1144" s="94">
        <v>0</v>
      </c>
      <c r="M1144" s="96"/>
      <c r="N1144" s="97" t="s">
        <v>134</v>
      </c>
      <c r="O1144" s="98"/>
      <c r="P1144" s="98"/>
      <c r="Q1144" s="30" t="s">
        <v>134</v>
      </c>
      <c r="R1144" s="31" t="s">
        <v>134</v>
      </c>
      <c r="S1144" s="32" t="s">
        <v>134</v>
      </c>
      <c r="T1144" s="99"/>
      <c r="U1144" s="99"/>
      <c r="V1144" s="100" t="s">
        <v>134</v>
      </c>
      <c r="W1144" s="101"/>
      <c r="X1144" s="100" t="s">
        <v>134</v>
      </c>
      <c r="Y1144" s="102"/>
      <c r="Z1144" s="100" t="s">
        <v>134</v>
      </c>
      <c r="AA1144" s="103"/>
      <c r="AB1144" s="33">
        <v>2021</v>
      </c>
      <c r="AC1144" s="58">
        <v>0</v>
      </c>
      <c r="AD1144" s="104" t="s">
        <v>134</v>
      </c>
      <c r="AE1144" s="105"/>
      <c r="AF1144" s="106" t="s">
        <v>134</v>
      </c>
      <c r="AG1144" s="105"/>
      <c r="AH1144" s="106" t="s">
        <v>134</v>
      </c>
      <c r="AI1144" s="103"/>
    </row>
    <row r="1145" spans="1:35" ht="12" customHeight="1" x14ac:dyDescent="0.2">
      <c r="A1145" s="25"/>
      <c r="B1145" s="92" t="s">
        <v>134</v>
      </c>
      <c r="C1145" s="107"/>
      <c r="D1145" s="93"/>
      <c r="E1145" s="94">
        <v>0</v>
      </c>
      <c r="F1145" s="94">
        <v>0</v>
      </c>
      <c r="G1145" s="94">
        <v>0</v>
      </c>
      <c r="H1145" s="94">
        <v>0</v>
      </c>
      <c r="I1145" s="94">
        <v>0</v>
      </c>
      <c r="J1145" s="95">
        <v>0</v>
      </c>
      <c r="K1145" s="94">
        <v>0</v>
      </c>
      <c r="L1145" s="94">
        <v>0</v>
      </c>
      <c r="M1145" s="96"/>
      <c r="N1145" s="97" t="s">
        <v>134</v>
      </c>
      <c r="O1145" s="98"/>
      <c r="P1145" s="98"/>
      <c r="Q1145" s="30" t="s">
        <v>134</v>
      </c>
      <c r="R1145" s="31" t="s">
        <v>134</v>
      </c>
      <c r="S1145" s="32" t="s">
        <v>134</v>
      </c>
      <c r="T1145" s="99"/>
      <c r="U1145" s="99"/>
      <c r="V1145" s="100" t="s">
        <v>134</v>
      </c>
      <c r="W1145" s="101"/>
      <c r="X1145" s="100" t="s">
        <v>134</v>
      </c>
      <c r="Y1145" s="102"/>
      <c r="Z1145" s="100" t="s">
        <v>134</v>
      </c>
      <c r="AA1145" s="103"/>
      <c r="AB1145" s="33">
        <v>2021</v>
      </c>
      <c r="AC1145" s="58">
        <v>0</v>
      </c>
      <c r="AD1145" s="104" t="s">
        <v>134</v>
      </c>
      <c r="AE1145" s="105"/>
      <c r="AF1145" s="106" t="s">
        <v>134</v>
      </c>
      <c r="AG1145" s="105"/>
      <c r="AH1145" s="106" t="s">
        <v>134</v>
      </c>
      <c r="AI1145" s="103"/>
    </row>
    <row r="1146" spans="1:35" ht="12" customHeight="1" thickBot="1" x14ac:dyDescent="0.25">
      <c r="A1146" s="25"/>
      <c r="B1146" s="191" t="s">
        <v>134</v>
      </c>
      <c r="C1146" s="192"/>
      <c r="D1146" s="193"/>
      <c r="E1146" s="194">
        <v>0</v>
      </c>
      <c r="F1146" s="194">
        <v>0</v>
      </c>
      <c r="G1146" s="194">
        <v>0</v>
      </c>
      <c r="H1146" s="194">
        <v>0</v>
      </c>
      <c r="I1146" s="194">
        <v>0</v>
      </c>
      <c r="J1146" s="195">
        <v>0</v>
      </c>
      <c r="K1146" s="194">
        <v>0</v>
      </c>
      <c r="L1146" s="194">
        <v>0</v>
      </c>
      <c r="M1146" s="196"/>
      <c r="N1146" s="197" t="s">
        <v>134</v>
      </c>
      <c r="O1146" s="198"/>
      <c r="P1146" s="198"/>
      <c r="Q1146" s="59" t="s">
        <v>134</v>
      </c>
      <c r="R1146" s="60" t="s">
        <v>134</v>
      </c>
      <c r="S1146" s="61" t="s">
        <v>134</v>
      </c>
      <c r="T1146" s="199"/>
      <c r="U1146" s="199"/>
      <c r="V1146" s="200" t="s">
        <v>134</v>
      </c>
      <c r="W1146" s="201"/>
      <c r="X1146" s="200" t="s">
        <v>134</v>
      </c>
      <c r="Y1146" s="202"/>
      <c r="Z1146" s="200" t="s">
        <v>134</v>
      </c>
      <c r="AA1146" s="203"/>
      <c r="AB1146" s="62">
        <v>2021</v>
      </c>
      <c r="AC1146" s="63">
        <v>0</v>
      </c>
      <c r="AD1146" s="204" t="s">
        <v>134</v>
      </c>
      <c r="AE1146" s="205"/>
      <c r="AF1146" s="206" t="s">
        <v>134</v>
      </c>
      <c r="AG1146" s="205"/>
      <c r="AH1146" s="206" t="s">
        <v>134</v>
      </c>
      <c r="AI1146" s="203"/>
    </row>
    <row r="1147" spans="1:35" ht="18" customHeight="1" thickBot="1" x14ac:dyDescent="0.25">
      <c r="B1147" s="39"/>
      <c r="C1147" s="40"/>
      <c r="D1147" s="40"/>
      <c r="E1147" s="40"/>
      <c r="F1147" s="41"/>
      <c r="G1147" s="41"/>
      <c r="H1147" s="41"/>
      <c r="I1147" s="42"/>
      <c r="J1147" s="43"/>
      <c r="K1147" s="44"/>
      <c r="L1147" s="44"/>
      <c r="M1147" s="44"/>
      <c r="N1147" s="45"/>
      <c r="O1147" s="46"/>
      <c r="P1147" s="45"/>
      <c r="Q1147" s="45"/>
      <c r="R1147" s="45"/>
      <c r="S1147" s="45"/>
      <c r="T1147" s="45"/>
      <c r="U1147" s="45"/>
      <c r="V1147" s="45"/>
      <c r="W1147" s="45"/>
      <c r="X1147" s="45"/>
      <c r="Y1147" s="45"/>
      <c r="Z1147" s="45"/>
      <c r="AA1147" s="45"/>
      <c r="AB1147" s="45"/>
      <c r="AC1147" s="45"/>
      <c r="AD1147" s="40"/>
      <c r="AE1147" s="40"/>
      <c r="AF1147" s="40"/>
      <c r="AG1147" s="40"/>
      <c r="AH1147" s="40"/>
      <c r="AI1147" s="47"/>
    </row>
    <row r="1148" spans="1:35" ht="25.5" customHeight="1" thickBot="1" x14ac:dyDescent="0.25">
      <c r="B1148" s="171">
        <v>103</v>
      </c>
      <c r="C1148" s="171" t="s">
        <v>403</v>
      </c>
      <c r="D1148" s="172">
        <v>1</v>
      </c>
      <c r="E1148" s="173">
        <v>4519374363</v>
      </c>
      <c r="F1148" s="173">
        <v>4857491389</v>
      </c>
      <c r="G1148" s="173">
        <v>895190909</v>
      </c>
      <c r="H1148" s="173">
        <v>896710909</v>
      </c>
      <c r="I1148" s="173">
        <v>3624183454</v>
      </c>
      <c r="J1148" s="173">
        <v>3960780480</v>
      </c>
      <c r="K1148" s="173">
        <v>893970007</v>
      </c>
      <c r="L1148" s="173">
        <v>2.0000000000000002E-5</v>
      </c>
      <c r="M1148" s="174">
        <v>1</v>
      </c>
      <c r="N1148" s="174">
        <v>3.5</v>
      </c>
      <c r="O1148" s="175" t="s">
        <v>116</v>
      </c>
      <c r="P1148" s="175">
        <v>0</v>
      </c>
      <c r="Q1148" s="52">
        <v>700000000</v>
      </c>
      <c r="R1148" s="227">
        <v>3764183454</v>
      </c>
      <c r="S1148" s="73" t="s">
        <v>128</v>
      </c>
      <c r="T1148" s="69" t="s">
        <v>163</v>
      </c>
      <c r="U1148" s="69">
        <v>5.0485034170515686</v>
      </c>
      <c r="V1148" s="70" t="s">
        <v>128</v>
      </c>
      <c r="W1148" s="71">
        <v>0.18460370532630088</v>
      </c>
      <c r="X1148" s="70" t="s">
        <v>128</v>
      </c>
      <c r="Y1148" s="72">
        <v>44698500350000</v>
      </c>
      <c r="Z1148" s="70" t="s">
        <v>128</v>
      </c>
      <c r="AA1148" s="70" t="s">
        <v>128</v>
      </c>
      <c r="AB1148" s="23">
        <v>2021</v>
      </c>
      <c r="AC1148" s="24">
        <v>5346.5628820749216</v>
      </c>
      <c r="AD1148" s="74" t="s">
        <v>443</v>
      </c>
      <c r="AE1148" s="75">
        <v>0.22570551726209276</v>
      </c>
      <c r="AF1148" s="73" t="s">
        <v>128</v>
      </c>
      <c r="AG1148" s="75">
        <v>0.18403944246292106</v>
      </c>
      <c r="AH1148" s="73" t="s">
        <v>128</v>
      </c>
      <c r="AI1148" s="70" t="s">
        <v>128</v>
      </c>
    </row>
    <row r="1149" spans="1:35" ht="12" customHeight="1" x14ac:dyDescent="0.2">
      <c r="A1149" s="25"/>
      <c r="B1149" s="176">
        <v>103.1</v>
      </c>
      <c r="C1149" s="177" t="s">
        <v>405</v>
      </c>
      <c r="D1149" s="178">
        <v>0.5</v>
      </c>
      <c r="E1149" s="94">
        <v>3431283268</v>
      </c>
      <c r="F1149" s="94">
        <v>3769400294</v>
      </c>
      <c r="G1149" s="94">
        <v>626540125</v>
      </c>
      <c r="H1149" s="94">
        <v>626540125</v>
      </c>
      <c r="I1149" s="94">
        <v>2804743143</v>
      </c>
      <c r="J1149" s="95">
        <v>3142860169</v>
      </c>
      <c r="K1149" s="94">
        <v>195780794</v>
      </c>
      <c r="L1149" s="94">
        <v>1.0000000000000001E-5</v>
      </c>
      <c r="M1149" s="180"/>
      <c r="N1149" s="181" t="s">
        <v>134</v>
      </c>
      <c r="O1149" s="182" t="s">
        <v>116</v>
      </c>
      <c r="P1149" s="182" t="s">
        <v>134</v>
      </c>
      <c r="Q1149" s="53" t="s">
        <v>134</v>
      </c>
      <c r="R1149" s="54" t="s">
        <v>134</v>
      </c>
      <c r="S1149" s="55" t="s">
        <v>134</v>
      </c>
      <c r="T1149" s="183" t="s">
        <v>163</v>
      </c>
      <c r="U1149" s="183"/>
      <c r="V1149" s="184" t="s">
        <v>134</v>
      </c>
      <c r="W1149" s="185"/>
      <c r="X1149" s="184" t="s">
        <v>134</v>
      </c>
      <c r="Y1149" s="186"/>
      <c r="Z1149" s="184" t="s">
        <v>134</v>
      </c>
      <c r="AA1149" s="187"/>
      <c r="AB1149" s="56">
        <v>2021</v>
      </c>
      <c r="AC1149" s="57">
        <v>4148.9184613318712</v>
      </c>
      <c r="AD1149" s="188" t="s">
        <v>443</v>
      </c>
      <c r="AE1149" s="189"/>
      <c r="AF1149" s="190" t="s">
        <v>134</v>
      </c>
      <c r="AG1149" s="189"/>
      <c r="AH1149" s="190" t="s">
        <v>134</v>
      </c>
      <c r="AI1149" s="187" t="s">
        <v>134</v>
      </c>
    </row>
    <row r="1150" spans="1:35" ht="12" customHeight="1" x14ac:dyDescent="0.2">
      <c r="A1150" s="25"/>
      <c r="B1150" s="92">
        <v>103.19999999999999</v>
      </c>
      <c r="C1150" s="12" t="s">
        <v>404</v>
      </c>
      <c r="D1150" s="93">
        <v>0.5</v>
      </c>
      <c r="E1150" s="94">
        <v>1088091095</v>
      </c>
      <c r="F1150" s="94">
        <v>1088091095</v>
      </c>
      <c r="G1150" s="94">
        <v>268650784</v>
      </c>
      <c r="H1150" s="94">
        <v>270170784</v>
      </c>
      <c r="I1150" s="94">
        <v>819440311</v>
      </c>
      <c r="J1150" s="95">
        <v>817920311</v>
      </c>
      <c r="K1150" s="94">
        <v>698189213</v>
      </c>
      <c r="L1150" s="94">
        <v>1.0000000000000001E-5</v>
      </c>
      <c r="M1150" s="96"/>
      <c r="N1150" s="97" t="s">
        <v>134</v>
      </c>
      <c r="O1150" s="98" t="s">
        <v>116</v>
      </c>
      <c r="P1150" s="98" t="s">
        <v>134</v>
      </c>
      <c r="Q1150" s="30" t="s">
        <v>134</v>
      </c>
      <c r="R1150" s="31" t="s">
        <v>134</v>
      </c>
      <c r="S1150" s="32" t="s">
        <v>134</v>
      </c>
      <c r="T1150" s="99" t="s">
        <v>163</v>
      </c>
      <c r="U1150" s="99"/>
      <c r="V1150" s="100" t="s">
        <v>134</v>
      </c>
      <c r="W1150" s="101"/>
      <c r="X1150" s="100" t="s">
        <v>134</v>
      </c>
      <c r="Y1150" s="102"/>
      <c r="Z1150" s="100" t="s">
        <v>134</v>
      </c>
      <c r="AA1150" s="103"/>
      <c r="AB1150" s="33">
        <v>2021</v>
      </c>
      <c r="AC1150" s="58">
        <v>1197.6444207430497</v>
      </c>
      <c r="AD1150" s="104" t="s">
        <v>443</v>
      </c>
      <c r="AE1150" s="105"/>
      <c r="AF1150" s="106" t="s">
        <v>134</v>
      </c>
      <c r="AG1150" s="105"/>
      <c r="AH1150" s="106" t="s">
        <v>134</v>
      </c>
      <c r="AI1150" s="103" t="s">
        <v>134</v>
      </c>
    </row>
    <row r="1151" spans="1:35" ht="12" customHeight="1" x14ac:dyDescent="0.2">
      <c r="A1151" s="25"/>
      <c r="B1151" s="92" t="s">
        <v>134</v>
      </c>
      <c r="C1151" s="12"/>
      <c r="D1151" s="93"/>
      <c r="E1151" s="94">
        <v>0</v>
      </c>
      <c r="F1151" s="94">
        <v>0</v>
      </c>
      <c r="G1151" s="94">
        <v>0</v>
      </c>
      <c r="H1151" s="94">
        <v>0</v>
      </c>
      <c r="I1151" s="94">
        <v>0</v>
      </c>
      <c r="J1151" s="95">
        <v>0</v>
      </c>
      <c r="K1151" s="94">
        <v>0</v>
      </c>
      <c r="L1151" s="94">
        <v>0</v>
      </c>
      <c r="M1151" s="96"/>
      <c r="N1151" s="97" t="s">
        <v>134</v>
      </c>
      <c r="O1151" s="98"/>
      <c r="P1151" s="98"/>
      <c r="Q1151" s="30" t="s">
        <v>134</v>
      </c>
      <c r="R1151" s="31" t="s">
        <v>134</v>
      </c>
      <c r="S1151" s="32" t="s">
        <v>134</v>
      </c>
      <c r="T1151" s="99"/>
      <c r="U1151" s="99"/>
      <c r="V1151" s="100" t="s">
        <v>134</v>
      </c>
      <c r="W1151" s="101"/>
      <c r="X1151" s="100" t="s">
        <v>134</v>
      </c>
      <c r="Y1151" s="102"/>
      <c r="Z1151" s="100" t="s">
        <v>134</v>
      </c>
      <c r="AA1151" s="103"/>
      <c r="AB1151" s="33">
        <v>2021</v>
      </c>
      <c r="AC1151" s="58">
        <v>0</v>
      </c>
      <c r="AD1151" s="104" t="s">
        <v>134</v>
      </c>
      <c r="AE1151" s="105"/>
      <c r="AF1151" s="106" t="s">
        <v>134</v>
      </c>
      <c r="AG1151" s="105"/>
      <c r="AH1151" s="106" t="s">
        <v>134</v>
      </c>
      <c r="AI1151" s="103"/>
    </row>
    <row r="1152" spans="1:35" ht="12" customHeight="1" x14ac:dyDescent="0.2">
      <c r="A1152" s="25"/>
      <c r="B1152" s="92" t="s">
        <v>134</v>
      </c>
      <c r="C1152" s="107"/>
      <c r="D1152" s="93"/>
      <c r="E1152" s="94">
        <v>0</v>
      </c>
      <c r="F1152" s="94">
        <v>0</v>
      </c>
      <c r="G1152" s="94">
        <v>0</v>
      </c>
      <c r="H1152" s="94">
        <v>0</v>
      </c>
      <c r="I1152" s="94">
        <v>0</v>
      </c>
      <c r="J1152" s="95">
        <v>0</v>
      </c>
      <c r="K1152" s="94">
        <v>0</v>
      </c>
      <c r="L1152" s="94">
        <v>0</v>
      </c>
      <c r="M1152" s="96"/>
      <c r="N1152" s="97" t="s">
        <v>134</v>
      </c>
      <c r="O1152" s="98"/>
      <c r="P1152" s="98"/>
      <c r="Q1152" s="30" t="s">
        <v>134</v>
      </c>
      <c r="R1152" s="31" t="s">
        <v>134</v>
      </c>
      <c r="S1152" s="32" t="s">
        <v>134</v>
      </c>
      <c r="T1152" s="99"/>
      <c r="U1152" s="99"/>
      <c r="V1152" s="100" t="s">
        <v>134</v>
      </c>
      <c r="W1152" s="101"/>
      <c r="X1152" s="100" t="s">
        <v>134</v>
      </c>
      <c r="Y1152" s="102"/>
      <c r="Z1152" s="100" t="s">
        <v>134</v>
      </c>
      <c r="AA1152" s="103"/>
      <c r="AB1152" s="33">
        <v>2021</v>
      </c>
      <c r="AC1152" s="58">
        <v>0</v>
      </c>
      <c r="AD1152" s="104" t="s">
        <v>134</v>
      </c>
      <c r="AE1152" s="105"/>
      <c r="AF1152" s="106" t="s">
        <v>134</v>
      </c>
      <c r="AG1152" s="105"/>
      <c r="AH1152" s="106" t="s">
        <v>134</v>
      </c>
      <c r="AI1152" s="103"/>
    </row>
    <row r="1153" spans="1:35" ht="12" customHeight="1" x14ac:dyDescent="0.2">
      <c r="A1153" s="25"/>
      <c r="B1153" s="92" t="s">
        <v>134</v>
      </c>
      <c r="C1153" s="34"/>
      <c r="D1153" s="93"/>
      <c r="E1153" s="94">
        <v>0</v>
      </c>
      <c r="F1153" s="94">
        <v>0</v>
      </c>
      <c r="G1153" s="94">
        <v>0</v>
      </c>
      <c r="H1153" s="94">
        <v>0</v>
      </c>
      <c r="I1153" s="94">
        <v>0</v>
      </c>
      <c r="J1153" s="95">
        <v>0</v>
      </c>
      <c r="K1153" s="94">
        <v>0</v>
      </c>
      <c r="L1153" s="94">
        <v>0</v>
      </c>
      <c r="M1153" s="96"/>
      <c r="N1153" s="97" t="s">
        <v>134</v>
      </c>
      <c r="O1153" s="98"/>
      <c r="P1153" s="98"/>
      <c r="Q1153" s="30" t="s">
        <v>134</v>
      </c>
      <c r="R1153" s="31" t="s">
        <v>134</v>
      </c>
      <c r="S1153" s="32" t="s">
        <v>134</v>
      </c>
      <c r="T1153" s="99"/>
      <c r="U1153" s="99"/>
      <c r="V1153" s="100" t="s">
        <v>134</v>
      </c>
      <c r="W1153" s="101"/>
      <c r="X1153" s="100" t="s">
        <v>134</v>
      </c>
      <c r="Y1153" s="102"/>
      <c r="Z1153" s="100" t="s">
        <v>134</v>
      </c>
      <c r="AA1153" s="103"/>
      <c r="AB1153" s="33">
        <v>2021</v>
      </c>
      <c r="AC1153" s="58">
        <v>0</v>
      </c>
      <c r="AD1153" s="104" t="s">
        <v>134</v>
      </c>
      <c r="AE1153" s="105"/>
      <c r="AF1153" s="106" t="s">
        <v>134</v>
      </c>
      <c r="AG1153" s="105"/>
      <c r="AH1153" s="106" t="s">
        <v>134</v>
      </c>
      <c r="AI1153" s="103"/>
    </row>
    <row r="1154" spans="1:35" ht="12" customHeight="1" x14ac:dyDescent="0.2">
      <c r="A1154" s="25"/>
      <c r="B1154" s="92" t="s">
        <v>134</v>
      </c>
      <c r="C1154" s="107"/>
      <c r="D1154" s="93"/>
      <c r="E1154" s="94">
        <v>0</v>
      </c>
      <c r="F1154" s="94">
        <v>0</v>
      </c>
      <c r="G1154" s="94">
        <v>0</v>
      </c>
      <c r="H1154" s="94">
        <v>0</v>
      </c>
      <c r="I1154" s="94">
        <v>0</v>
      </c>
      <c r="J1154" s="95">
        <v>0</v>
      </c>
      <c r="K1154" s="94">
        <v>0</v>
      </c>
      <c r="L1154" s="94">
        <v>0</v>
      </c>
      <c r="M1154" s="96"/>
      <c r="N1154" s="97" t="s">
        <v>134</v>
      </c>
      <c r="O1154" s="98"/>
      <c r="P1154" s="98"/>
      <c r="Q1154" s="30" t="s">
        <v>134</v>
      </c>
      <c r="R1154" s="31" t="s">
        <v>134</v>
      </c>
      <c r="S1154" s="32" t="s">
        <v>134</v>
      </c>
      <c r="T1154" s="99"/>
      <c r="U1154" s="99"/>
      <c r="V1154" s="100" t="s">
        <v>134</v>
      </c>
      <c r="W1154" s="101"/>
      <c r="X1154" s="100" t="s">
        <v>134</v>
      </c>
      <c r="Y1154" s="102"/>
      <c r="Z1154" s="100" t="s">
        <v>134</v>
      </c>
      <c r="AA1154" s="103"/>
      <c r="AB1154" s="33">
        <v>2021</v>
      </c>
      <c r="AC1154" s="58">
        <v>0</v>
      </c>
      <c r="AD1154" s="104" t="s">
        <v>134</v>
      </c>
      <c r="AE1154" s="105"/>
      <c r="AF1154" s="106" t="s">
        <v>134</v>
      </c>
      <c r="AG1154" s="105"/>
      <c r="AH1154" s="106" t="s">
        <v>134</v>
      </c>
      <c r="AI1154" s="103"/>
    </row>
    <row r="1155" spans="1:35" ht="12" customHeight="1" x14ac:dyDescent="0.2">
      <c r="A1155" s="25"/>
      <c r="B1155" s="92" t="s">
        <v>134</v>
      </c>
      <c r="C1155" s="107"/>
      <c r="D1155" s="93"/>
      <c r="E1155" s="94">
        <v>0</v>
      </c>
      <c r="F1155" s="94">
        <v>0</v>
      </c>
      <c r="G1155" s="94">
        <v>0</v>
      </c>
      <c r="H1155" s="94">
        <v>0</v>
      </c>
      <c r="I1155" s="94">
        <v>0</v>
      </c>
      <c r="J1155" s="95">
        <v>0</v>
      </c>
      <c r="K1155" s="94">
        <v>0</v>
      </c>
      <c r="L1155" s="94">
        <v>0</v>
      </c>
      <c r="M1155" s="96"/>
      <c r="N1155" s="97" t="s">
        <v>134</v>
      </c>
      <c r="O1155" s="98"/>
      <c r="P1155" s="98"/>
      <c r="Q1155" s="30" t="s">
        <v>134</v>
      </c>
      <c r="R1155" s="31" t="s">
        <v>134</v>
      </c>
      <c r="S1155" s="32" t="s">
        <v>134</v>
      </c>
      <c r="T1155" s="99"/>
      <c r="U1155" s="99"/>
      <c r="V1155" s="100" t="s">
        <v>134</v>
      </c>
      <c r="W1155" s="101"/>
      <c r="X1155" s="100" t="s">
        <v>134</v>
      </c>
      <c r="Y1155" s="102"/>
      <c r="Z1155" s="100" t="s">
        <v>134</v>
      </c>
      <c r="AA1155" s="103"/>
      <c r="AB1155" s="33">
        <v>2021</v>
      </c>
      <c r="AC1155" s="58">
        <v>0</v>
      </c>
      <c r="AD1155" s="104" t="s">
        <v>134</v>
      </c>
      <c r="AE1155" s="105"/>
      <c r="AF1155" s="106" t="s">
        <v>134</v>
      </c>
      <c r="AG1155" s="105"/>
      <c r="AH1155" s="106" t="s">
        <v>134</v>
      </c>
      <c r="AI1155" s="103"/>
    </row>
    <row r="1156" spans="1:35" ht="12" customHeight="1" x14ac:dyDescent="0.2">
      <c r="A1156" s="25"/>
      <c r="B1156" s="92" t="s">
        <v>134</v>
      </c>
      <c r="C1156" s="107"/>
      <c r="D1156" s="93"/>
      <c r="E1156" s="94">
        <v>0</v>
      </c>
      <c r="F1156" s="94">
        <v>0</v>
      </c>
      <c r="G1156" s="94">
        <v>0</v>
      </c>
      <c r="H1156" s="94">
        <v>0</v>
      </c>
      <c r="I1156" s="94">
        <v>0</v>
      </c>
      <c r="J1156" s="95">
        <v>0</v>
      </c>
      <c r="K1156" s="94">
        <v>0</v>
      </c>
      <c r="L1156" s="94">
        <v>0</v>
      </c>
      <c r="M1156" s="96"/>
      <c r="N1156" s="97" t="s">
        <v>134</v>
      </c>
      <c r="O1156" s="98"/>
      <c r="P1156" s="98"/>
      <c r="Q1156" s="30" t="s">
        <v>134</v>
      </c>
      <c r="R1156" s="31" t="s">
        <v>134</v>
      </c>
      <c r="S1156" s="32" t="s">
        <v>134</v>
      </c>
      <c r="T1156" s="99"/>
      <c r="U1156" s="99"/>
      <c r="V1156" s="100" t="s">
        <v>134</v>
      </c>
      <c r="W1156" s="101"/>
      <c r="X1156" s="100" t="s">
        <v>134</v>
      </c>
      <c r="Y1156" s="102"/>
      <c r="Z1156" s="100" t="s">
        <v>134</v>
      </c>
      <c r="AA1156" s="103"/>
      <c r="AB1156" s="33">
        <v>2021</v>
      </c>
      <c r="AC1156" s="58">
        <v>0</v>
      </c>
      <c r="AD1156" s="104" t="s">
        <v>134</v>
      </c>
      <c r="AE1156" s="105"/>
      <c r="AF1156" s="106" t="s">
        <v>134</v>
      </c>
      <c r="AG1156" s="105"/>
      <c r="AH1156" s="106" t="s">
        <v>134</v>
      </c>
      <c r="AI1156" s="103"/>
    </row>
    <row r="1157" spans="1:35" ht="12" customHeight="1" thickBot="1" x14ac:dyDescent="0.25">
      <c r="A1157" s="25"/>
      <c r="B1157" s="191" t="s">
        <v>134</v>
      </c>
      <c r="C1157" s="192"/>
      <c r="D1157" s="193"/>
      <c r="E1157" s="194">
        <v>0</v>
      </c>
      <c r="F1157" s="194">
        <v>0</v>
      </c>
      <c r="G1157" s="194">
        <v>0</v>
      </c>
      <c r="H1157" s="194">
        <v>0</v>
      </c>
      <c r="I1157" s="194">
        <v>0</v>
      </c>
      <c r="J1157" s="195">
        <v>0</v>
      </c>
      <c r="K1157" s="194">
        <v>0</v>
      </c>
      <c r="L1157" s="194">
        <v>0</v>
      </c>
      <c r="M1157" s="196"/>
      <c r="N1157" s="197" t="s">
        <v>134</v>
      </c>
      <c r="O1157" s="198"/>
      <c r="P1157" s="198"/>
      <c r="Q1157" s="59" t="s">
        <v>134</v>
      </c>
      <c r="R1157" s="60" t="s">
        <v>134</v>
      </c>
      <c r="S1157" s="61" t="s">
        <v>134</v>
      </c>
      <c r="T1157" s="199"/>
      <c r="U1157" s="199"/>
      <c r="V1157" s="200" t="s">
        <v>134</v>
      </c>
      <c r="W1157" s="201"/>
      <c r="X1157" s="200" t="s">
        <v>134</v>
      </c>
      <c r="Y1157" s="202"/>
      <c r="Z1157" s="200" t="s">
        <v>134</v>
      </c>
      <c r="AA1157" s="203"/>
      <c r="AB1157" s="62">
        <v>2021</v>
      </c>
      <c r="AC1157" s="63">
        <v>0</v>
      </c>
      <c r="AD1157" s="204" t="s">
        <v>134</v>
      </c>
      <c r="AE1157" s="205"/>
      <c r="AF1157" s="206" t="s">
        <v>134</v>
      </c>
      <c r="AG1157" s="205"/>
      <c r="AH1157" s="206" t="s">
        <v>134</v>
      </c>
      <c r="AI1157" s="203"/>
    </row>
    <row r="1158" spans="1:35" ht="18" customHeight="1" thickBot="1" x14ac:dyDescent="0.25">
      <c r="B1158" s="39"/>
      <c r="C1158" s="40"/>
      <c r="D1158" s="40"/>
      <c r="E1158" s="40"/>
      <c r="F1158" s="41"/>
      <c r="G1158" s="41"/>
      <c r="H1158" s="41"/>
      <c r="I1158" s="42"/>
      <c r="J1158" s="43"/>
      <c r="K1158" s="44"/>
      <c r="L1158" s="44"/>
      <c r="M1158" s="44"/>
      <c r="N1158" s="45"/>
      <c r="O1158" s="46"/>
      <c r="P1158" s="45"/>
      <c r="Q1158" s="45"/>
      <c r="R1158" s="45"/>
      <c r="S1158" s="45"/>
      <c r="T1158" s="45"/>
      <c r="U1158" s="45"/>
      <c r="V1158" s="45"/>
      <c r="W1158" s="45"/>
      <c r="X1158" s="45"/>
      <c r="Y1158" s="45"/>
      <c r="Z1158" s="45"/>
      <c r="AA1158" s="45"/>
      <c r="AB1158" s="45"/>
      <c r="AC1158" s="45"/>
      <c r="AD1158" s="40"/>
      <c r="AE1158" s="40"/>
      <c r="AF1158" s="40"/>
      <c r="AG1158" s="40"/>
      <c r="AH1158" s="40"/>
      <c r="AI1158" s="47"/>
    </row>
    <row r="1159" spans="1:35" ht="25.5" customHeight="1" thickBot="1" x14ac:dyDescent="0.25">
      <c r="B1159" s="171">
        <v>104</v>
      </c>
      <c r="C1159" s="171" t="s">
        <v>406</v>
      </c>
      <c r="D1159" s="172">
        <v>1</v>
      </c>
      <c r="E1159" s="173">
        <v>3939093654</v>
      </c>
      <c r="F1159" s="173">
        <v>4325427797</v>
      </c>
      <c r="G1159" s="173">
        <v>287283834</v>
      </c>
      <c r="H1159" s="173">
        <v>1691278509</v>
      </c>
      <c r="I1159" s="173">
        <v>3651809820</v>
      </c>
      <c r="J1159" s="173">
        <v>2634149288</v>
      </c>
      <c r="K1159" s="173">
        <v>2156639671</v>
      </c>
      <c r="L1159" s="173">
        <v>1406231</v>
      </c>
      <c r="M1159" s="174">
        <v>1</v>
      </c>
      <c r="N1159" s="174">
        <v>3.5</v>
      </c>
      <c r="O1159" s="175" t="s">
        <v>116</v>
      </c>
      <c r="P1159" s="175">
        <v>0</v>
      </c>
      <c r="Q1159" s="52">
        <v>700000000</v>
      </c>
      <c r="R1159" s="227">
        <v>3791809820</v>
      </c>
      <c r="S1159" s="73" t="s">
        <v>128</v>
      </c>
      <c r="T1159" s="69" t="s">
        <v>163</v>
      </c>
      <c r="U1159" s="69">
        <v>13.711504748297115</v>
      </c>
      <c r="V1159" s="70" t="s">
        <v>128</v>
      </c>
      <c r="W1159" s="71">
        <v>0.39100837844826009</v>
      </c>
      <c r="X1159" s="70" t="s">
        <v>128</v>
      </c>
      <c r="Y1159" s="72">
        <v>1533.6311537720333</v>
      </c>
      <c r="Z1159" s="70" t="s">
        <v>128</v>
      </c>
      <c r="AA1159" s="70" t="s">
        <v>128</v>
      </c>
      <c r="AB1159" s="23">
        <v>2021</v>
      </c>
      <c r="AC1159" s="24">
        <v>4760.9290179917798</v>
      </c>
      <c r="AD1159" s="74" t="s">
        <v>443</v>
      </c>
      <c r="AE1159" s="75">
        <v>0.8187234037283615</v>
      </c>
      <c r="AF1159" s="73" t="s">
        <v>128</v>
      </c>
      <c r="AG1159" s="75">
        <v>0.49859569323889469</v>
      </c>
      <c r="AH1159" s="73" t="s">
        <v>128</v>
      </c>
      <c r="AI1159" s="70" t="s">
        <v>128</v>
      </c>
    </row>
    <row r="1160" spans="1:35" ht="12" customHeight="1" x14ac:dyDescent="0.2">
      <c r="A1160" s="25"/>
      <c r="B1160" s="176">
        <v>104.1</v>
      </c>
      <c r="C1160" s="177" t="s">
        <v>407</v>
      </c>
      <c r="D1160" s="178">
        <v>0.5</v>
      </c>
      <c r="E1160" s="94">
        <v>3713848418</v>
      </c>
      <c r="F1160" s="94">
        <v>3952528138</v>
      </c>
      <c r="G1160" s="94">
        <v>76452782</v>
      </c>
      <c r="H1160" s="94">
        <v>1480447457</v>
      </c>
      <c r="I1160" s="94">
        <v>3637395636</v>
      </c>
      <c r="J1160" s="95">
        <v>2472080681</v>
      </c>
      <c r="K1160" s="94">
        <v>2008749236</v>
      </c>
      <c r="L1160" s="94">
        <v>164900</v>
      </c>
      <c r="M1160" s="180"/>
      <c r="N1160" s="181" t="s">
        <v>134</v>
      </c>
      <c r="O1160" s="182" t="s">
        <v>116</v>
      </c>
      <c r="P1160" s="182" t="s">
        <v>134</v>
      </c>
      <c r="Q1160" s="53" t="s">
        <v>134</v>
      </c>
      <c r="R1160" s="54" t="s">
        <v>134</v>
      </c>
      <c r="S1160" s="55" t="s">
        <v>134</v>
      </c>
      <c r="T1160" s="183" t="s">
        <v>163</v>
      </c>
      <c r="U1160" s="183"/>
      <c r="V1160" s="184" t="s">
        <v>134</v>
      </c>
      <c r="W1160" s="185"/>
      <c r="X1160" s="184" t="s">
        <v>134</v>
      </c>
      <c r="Y1160" s="186"/>
      <c r="Z1160" s="184" t="s">
        <v>134</v>
      </c>
      <c r="AA1160" s="187"/>
      <c r="AB1160" s="56">
        <v>2021</v>
      </c>
      <c r="AC1160" s="57">
        <v>4350.4843427705973</v>
      </c>
      <c r="AD1160" s="188" t="s">
        <v>443</v>
      </c>
      <c r="AE1160" s="189"/>
      <c r="AF1160" s="190" t="s">
        <v>134</v>
      </c>
      <c r="AG1160" s="189"/>
      <c r="AH1160" s="190" t="s">
        <v>134</v>
      </c>
      <c r="AI1160" s="187" t="s">
        <v>134</v>
      </c>
    </row>
    <row r="1161" spans="1:35" ht="12" customHeight="1" x14ac:dyDescent="0.2">
      <c r="A1161" s="25"/>
      <c r="B1161" s="92">
        <v>104.19999999999999</v>
      </c>
      <c r="C1161" s="12" t="s">
        <v>408</v>
      </c>
      <c r="D1161" s="93">
        <v>0.5</v>
      </c>
      <c r="E1161" s="94">
        <v>225245236</v>
      </c>
      <c r="F1161" s="94">
        <v>372899659</v>
      </c>
      <c r="G1161" s="94">
        <v>210831052</v>
      </c>
      <c r="H1161" s="94">
        <v>210831052</v>
      </c>
      <c r="I1161" s="94">
        <v>14414184</v>
      </c>
      <c r="J1161" s="95">
        <v>162068607</v>
      </c>
      <c r="K1161" s="94">
        <v>147890435</v>
      </c>
      <c r="L1161" s="94">
        <v>1241331</v>
      </c>
      <c r="M1161" s="96"/>
      <c r="N1161" s="97" t="s">
        <v>134</v>
      </c>
      <c r="O1161" s="98" t="s">
        <v>116</v>
      </c>
      <c r="P1161" s="98" t="s">
        <v>134</v>
      </c>
      <c r="Q1161" s="30" t="s">
        <v>134</v>
      </c>
      <c r="R1161" s="31" t="s">
        <v>134</v>
      </c>
      <c r="S1161" s="32" t="s">
        <v>134</v>
      </c>
      <c r="T1161" s="99" t="s">
        <v>163</v>
      </c>
      <c r="U1161" s="99"/>
      <c r="V1161" s="100" t="s">
        <v>134</v>
      </c>
      <c r="W1161" s="101"/>
      <c r="X1161" s="100" t="s">
        <v>134</v>
      </c>
      <c r="Y1161" s="102"/>
      <c r="Z1161" s="100" t="s">
        <v>134</v>
      </c>
      <c r="AA1161" s="103"/>
      <c r="AB1161" s="33">
        <v>2021</v>
      </c>
      <c r="AC1161" s="58">
        <v>410.44467522118242</v>
      </c>
      <c r="AD1161" s="104" t="s">
        <v>443</v>
      </c>
      <c r="AE1161" s="105"/>
      <c r="AF1161" s="106" t="s">
        <v>134</v>
      </c>
      <c r="AG1161" s="105"/>
      <c r="AH1161" s="106" t="s">
        <v>134</v>
      </c>
      <c r="AI1161" s="103" t="s">
        <v>134</v>
      </c>
    </row>
    <row r="1162" spans="1:35" ht="12" customHeight="1" x14ac:dyDescent="0.2">
      <c r="A1162" s="25"/>
      <c r="B1162" s="92" t="s">
        <v>134</v>
      </c>
      <c r="C1162" s="12"/>
      <c r="D1162" s="93"/>
      <c r="E1162" s="94">
        <v>0</v>
      </c>
      <c r="F1162" s="94">
        <v>0</v>
      </c>
      <c r="G1162" s="94">
        <v>0</v>
      </c>
      <c r="H1162" s="94">
        <v>0</v>
      </c>
      <c r="I1162" s="94">
        <v>0</v>
      </c>
      <c r="J1162" s="95">
        <v>0</v>
      </c>
      <c r="K1162" s="94">
        <v>0</v>
      </c>
      <c r="L1162" s="94">
        <v>0</v>
      </c>
      <c r="M1162" s="96"/>
      <c r="N1162" s="97" t="s">
        <v>134</v>
      </c>
      <c r="O1162" s="98"/>
      <c r="P1162" s="98"/>
      <c r="Q1162" s="30" t="s">
        <v>134</v>
      </c>
      <c r="R1162" s="31" t="s">
        <v>134</v>
      </c>
      <c r="S1162" s="32" t="s">
        <v>134</v>
      </c>
      <c r="T1162" s="99"/>
      <c r="U1162" s="99"/>
      <c r="V1162" s="100" t="s">
        <v>134</v>
      </c>
      <c r="W1162" s="101"/>
      <c r="X1162" s="100" t="s">
        <v>134</v>
      </c>
      <c r="Y1162" s="102"/>
      <c r="Z1162" s="100" t="s">
        <v>134</v>
      </c>
      <c r="AA1162" s="103"/>
      <c r="AB1162" s="33">
        <v>2021</v>
      </c>
      <c r="AC1162" s="58">
        <v>0</v>
      </c>
      <c r="AD1162" s="104" t="s">
        <v>134</v>
      </c>
      <c r="AE1162" s="105"/>
      <c r="AF1162" s="106" t="s">
        <v>134</v>
      </c>
      <c r="AG1162" s="105"/>
      <c r="AH1162" s="106" t="s">
        <v>134</v>
      </c>
      <c r="AI1162" s="103"/>
    </row>
    <row r="1163" spans="1:35" ht="12" customHeight="1" x14ac:dyDescent="0.2">
      <c r="A1163" s="25"/>
      <c r="B1163" s="92" t="s">
        <v>134</v>
      </c>
      <c r="C1163" s="107"/>
      <c r="D1163" s="93"/>
      <c r="E1163" s="94">
        <v>0</v>
      </c>
      <c r="F1163" s="94">
        <v>0</v>
      </c>
      <c r="G1163" s="94">
        <v>0</v>
      </c>
      <c r="H1163" s="94">
        <v>0</v>
      </c>
      <c r="I1163" s="94">
        <v>0</v>
      </c>
      <c r="J1163" s="95">
        <v>0</v>
      </c>
      <c r="K1163" s="94">
        <v>0</v>
      </c>
      <c r="L1163" s="94">
        <v>0</v>
      </c>
      <c r="M1163" s="96"/>
      <c r="N1163" s="97" t="s">
        <v>134</v>
      </c>
      <c r="O1163" s="98"/>
      <c r="P1163" s="98"/>
      <c r="Q1163" s="30" t="s">
        <v>134</v>
      </c>
      <c r="R1163" s="31" t="s">
        <v>134</v>
      </c>
      <c r="S1163" s="32" t="s">
        <v>134</v>
      </c>
      <c r="T1163" s="99"/>
      <c r="U1163" s="99"/>
      <c r="V1163" s="100" t="s">
        <v>134</v>
      </c>
      <c r="W1163" s="101"/>
      <c r="X1163" s="100" t="s">
        <v>134</v>
      </c>
      <c r="Y1163" s="102"/>
      <c r="Z1163" s="100" t="s">
        <v>134</v>
      </c>
      <c r="AA1163" s="103"/>
      <c r="AB1163" s="33">
        <v>2021</v>
      </c>
      <c r="AC1163" s="58">
        <v>0</v>
      </c>
      <c r="AD1163" s="104" t="s">
        <v>134</v>
      </c>
      <c r="AE1163" s="105"/>
      <c r="AF1163" s="106" t="s">
        <v>134</v>
      </c>
      <c r="AG1163" s="105"/>
      <c r="AH1163" s="106" t="s">
        <v>134</v>
      </c>
      <c r="AI1163" s="103"/>
    </row>
    <row r="1164" spans="1:35" ht="12" customHeight="1" x14ac:dyDescent="0.2">
      <c r="A1164" s="25"/>
      <c r="B1164" s="92" t="s">
        <v>134</v>
      </c>
      <c r="C1164" s="34"/>
      <c r="D1164" s="93"/>
      <c r="E1164" s="94">
        <v>0</v>
      </c>
      <c r="F1164" s="94">
        <v>0</v>
      </c>
      <c r="G1164" s="94">
        <v>0</v>
      </c>
      <c r="H1164" s="94">
        <v>0</v>
      </c>
      <c r="I1164" s="94">
        <v>0</v>
      </c>
      <c r="J1164" s="95">
        <v>0</v>
      </c>
      <c r="K1164" s="94">
        <v>0</v>
      </c>
      <c r="L1164" s="94">
        <v>0</v>
      </c>
      <c r="M1164" s="96"/>
      <c r="N1164" s="97" t="s">
        <v>134</v>
      </c>
      <c r="O1164" s="98"/>
      <c r="P1164" s="98"/>
      <c r="Q1164" s="30" t="s">
        <v>134</v>
      </c>
      <c r="R1164" s="31" t="s">
        <v>134</v>
      </c>
      <c r="S1164" s="32" t="s">
        <v>134</v>
      </c>
      <c r="T1164" s="99"/>
      <c r="U1164" s="99"/>
      <c r="V1164" s="100" t="s">
        <v>134</v>
      </c>
      <c r="W1164" s="101"/>
      <c r="X1164" s="100" t="s">
        <v>134</v>
      </c>
      <c r="Y1164" s="102"/>
      <c r="Z1164" s="100" t="s">
        <v>134</v>
      </c>
      <c r="AA1164" s="103"/>
      <c r="AB1164" s="33">
        <v>2021</v>
      </c>
      <c r="AC1164" s="58">
        <v>0</v>
      </c>
      <c r="AD1164" s="104" t="s">
        <v>134</v>
      </c>
      <c r="AE1164" s="105"/>
      <c r="AF1164" s="106" t="s">
        <v>134</v>
      </c>
      <c r="AG1164" s="105"/>
      <c r="AH1164" s="106" t="s">
        <v>134</v>
      </c>
      <c r="AI1164" s="103"/>
    </row>
    <row r="1165" spans="1:35" ht="12" customHeight="1" x14ac:dyDescent="0.2">
      <c r="A1165" s="25"/>
      <c r="B1165" s="92" t="s">
        <v>134</v>
      </c>
      <c r="C1165" s="107"/>
      <c r="D1165" s="93"/>
      <c r="E1165" s="94">
        <v>0</v>
      </c>
      <c r="F1165" s="94">
        <v>0</v>
      </c>
      <c r="G1165" s="94">
        <v>0</v>
      </c>
      <c r="H1165" s="94">
        <v>0</v>
      </c>
      <c r="I1165" s="94">
        <v>0</v>
      </c>
      <c r="J1165" s="95">
        <v>0</v>
      </c>
      <c r="K1165" s="94">
        <v>0</v>
      </c>
      <c r="L1165" s="94">
        <v>0</v>
      </c>
      <c r="M1165" s="96"/>
      <c r="N1165" s="97" t="s">
        <v>134</v>
      </c>
      <c r="O1165" s="98"/>
      <c r="P1165" s="98"/>
      <c r="Q1165" s="30" t="s">
        <v>134</v>
      </c>
      <c r="R1165" s="31" t="s">
        <v>134</v>
      </c>
      <c r="S1165" s="32" t="s">
        <v>134</v>
      </c>
      <c r="T1165" s="99"/>
      <c r="U1165" s="99"/>
      <c r="V1165" s="100" t="s">
        <v>134</v>
      </c>
      <c r="W1165" s="101"/>
      <c r="X1165" s="100" t="s">
        <v>134</v>
      </c>
      <c r="Y1165" s="102"/>
      <c r="Z1165" s="100" t="s">
        <v>134</v>
      </c>
      <c r="AA1165" s="103"/>
      <c r="AB1165" s="33">
        <v>2021</v>
      </c>
      <c r="AC1165" s="58">
        <v>0</v>
      </c>
      <c r="AD1165" s="104" t="s">
        <v>134</v>
      </c>
      <c r="AE1165" s="105"/>
      <c r="AF1165" s="106" t="s">
        <v>134</v>
      </c>
      <c r="AG1165" s="105"/>
      <c r="AH1165" s="106" t="s">
        <v>134</v>
      </c>
      <c r="AI1165" s="103"/>
    </row>
    <row r="1166" spans="1:35" ht="12" customHeight="1" x14ac:dyDescent="0.2">
      <c r="A1166" s="25"/>
      <c r="B1166" s="92" t="s">
        <v>134</v>
      </c>
      <c r="C1166" s="107"/>
      <c r="D1166" s="93"/>
      <c r="E1166" s="94">
        <v>0</v>
      </c>
      <c r="F1166" s="94">
        <v>0</v>
      </c>
      <c r="G1166" s="94">
        <v>0</v>
      </c>
      <c r="H1166" s="94">
        <v>0</v>
      </c>
      <c r="I1166" s="94">
        <v>0</v>
      </c>
      <c r="J1166" s="95">
        <v>0</v>
      </c>
      <c r="K1166" s="94">
        <v>0</v>
      </c>
      <c r="L1166" s="94">
        <v>0</v>
      </c>
      <c r="M1166" s="96"/>
      <c r="N1166" s="97" t="s">
        <v>134</v>
      </c>
      <c r="O1166" s="98"/>
      <c r="P1166" s="98"/>
      <c r="Q1166" s="30" t="s">
        <v>134</v>
      </c>
      <c r="R1166" s="31" t="s">
        <v>134</v>
      </c>
      <c r="S1166" s="32" t="s">
        <v>134</v>
      </c>
      <c r="T1166" s="99"/>
      <c r="U1166" s="99"/>
      <c r="V1166" s="100" t="s">
        <v>134</v>
      </c>
      <c r="W1166" s="101"/>
      <c r="X1166" s="100" t="s">
        <v>134</v>
      </c>
      <c r="Y1166" s="102"/>
      <c r="Z1166" s="100" t="s">
        <v>134</v>
      </c>
      <c r="AA1166" s="103"/>
      <c r="AB1166" s="33">
        <v>2021</v>
      </c>
      <c r="AC1166" s="58">
        <v>0</v>
      </c>
      <c r="AD1166" s="104" t="s">
        <v>134</v>
      </c>
      <c r="AE1166" s="105"/>
      <c r="AF1166" s="106" t="s">
        <v>134</v>
      </c>
      <c r="AG1166" s="105"/>
      <c r="AH1166" s="106" t="s">
        <v>134</v>
      </c>
      <c r="AI1166" s="103"/>
    </row>
    <row r="1167" spans="1:35" ht="12" customHeight="1" x14ac:dyDescent="0.2">
      <c r="A1167" s="25"/>
      <c r="B1167" s="92" t="s">
        <v>134</v>
      </c>
      <c r="C1167" s="107"/>
      <c r="D1167" s="93"/>
      <c r="E1167" s="94">
        <v>0</v>
      </c>
      <c r="F1167" s="94">
        <v>0</v>
      </c>
      <c r="G1167" s="94">
        <v>0</v>
      </c>
      <c r="H1167" s="94">
        <v>0</v>
      </c>
      <c r="I1167" s="94">
        <v>0</v>
      </c>
      <c r="J1167" s="95">
        <v>0</v>
      </c>
      <c r="K1167" s="94">
        <v>0</v>
      </c>
      <c r="L1167" s="94">
        <v>0</v>
      </c>
      <c r="M1167" s="96"/>
      <c r="N1167" s="97" t="s">
        <v>134</v>
      </c>
      <c r="O1167" s="98"/>
      <c r="P1167" s="98"/>
      <c r="Q1167" s="30" t="s">
        <v>134</v>
      </c>
      <c r="R1167" s="31" t="s">
        <v>134</v>
      </c>
      <c r="S1167" s="32" t="s">
        <v>134</v>
      </c>
      <c r="T1167" s="99"/>
      <c r="U1167" s="99"/>
      <c r="V1167" s="100" t="s">
        <v>134</v>
      </c>
      <c r="W1167" s="101"/>
      <c r="X1167" s="100" t="s">
        <v>134</v>
      </c>
      <c r="Y1167" s="102"/>
      <c r="Z1167" s="100" t="s">
        <v>134</v>
      </c>
      <c r="AA1167" s="103"/>
      <c r="AB1167" s="33">
        <v>2021</v>
      </c>
      <c r="AC1167" s="58">
        <v>0</v>
      </c>
      <c r="AD1167" s="104" t="s">
        <v>134</v>
      </c>
      <c r="AE1167" s="105"/>
      <c r="AF1167" s="106" t="s">
        <v>134</v>
      </c>
      <c r="AG1167" s="105"/>
      <c r="AH1167" s="106" t="s">
        <v>134</v>
      </c>
      <c r="AI1167" s="103"/>
    </row>
    <row r="1168" spans="1:35" ht="12" customHeight="1" thickBot="1" x14ac:dyDescent="0.25">
      <c r="A1168" s="25"/>
      <c r="B1168" s="191" t="s">
        <v>134</v>
      </c>
      <c r="C1168" s="192"/>
      <c r="D1168" s="193"/>
      <c r="E1168" s="194">
        <v>0</v>
      </c>
      <c r="F1168" s="194">
        <v>0</v>
      </c>
      <c r="G1168" s="194">
        <v>0</v>
      </c>
      <c r="H1168" s="194">
        <v>0</v>
      </c>
      <c r="I1168" s="194">
        <v>0</v>
      </c>
      <c r="J1168" s="195">
        <v>0</v>
      </c>
      <c r="K1168" s="194">
        <v>0</v>
      </c>
      <c r="L1168" s="194">
        <v>0</v>
      </c>
      <c r="M1168" s="196"/>
      <c r="N1168" s="197" t="s">
        <v>134</v>
      </c>
      <c r="O1168" s="198"/>
      <c r="P1168" s="198"/>
      <c r="Q1168" s="59" t="s">
        <v>134</v>
      </c>
      <c r="R1168" s="60" t="s">
        <v>134</v>
      </c>
      <c r="S1168" s="61" t="s">
        <v>134</v>
      </c>
      <c r="T1168" s="199"/>
      <c r="U1168" s="199"/>
      <c r="V1168" s="200" t="s">
        <v>134</v>
      </c>
      <c r="W1168" s="201"/>
      <c r="X1168" s="200" t="s">
        <v>134</v>
      </c>
      <c r="Y1168" s="202"/>
      <c r="Z1168" s="200" t="s">
        <v>134</v>
      </c>
      <c r="AA1168" s="203"/>
      <c r="AB1168" s="62">
        <v>2021</v>
      </c>
      <c r="AC1168" s="63">
        <v>0</v>
      </c>
      <c r="AD1168" s="204" t="s">
        <v>134</v>
      </c>
      <c r="AE1168" s="205"/>
      <c r="AF1168" s="206" t="s">
        <v>134</v>
      </c>
      <c r="AG1168" s="205"/>
      <c r="AH1168" s="206" t="s">
        <v>134</v>
      </c>
      <c r="AI1168" s="203"/>
    </row>
    <row r="1169" spans="1:35" ht="18" customHeight="1" thickBot="1" x14ac:dyDescent="0.25">
      <c r="B1169" s="39"/>
      <c r="C1169" s="40"/>
      <c r="D1169" s="40"/>
      <c r="E1169" s="40"/>
      <c r="F1169" s="41"/>
      <c r="G1169" s="41"/>
      <c r="H1169" s="41"/>
      <c r="I1169" s="42"/>
      <c r="J1169" s="43"/>
      <c r="K1169" s="44"/>
      <c r="L1169" s="44"/>
      <c r="M1169" s="44"/>
      <c r="N1169" s="45"/>
      <c r="O1169" s="46"/>
      <c r="P1169" s="45"/>
      <c r="Q1169" s="45"/>
      <c r="R1169" s="45"/>
      <c r="S1169" s="45"/>
      <c r="T1169" s="45"/>
      <c r="U1169" s="45"/>
      <c r="V1169" s="45"/>
      <c r="W1169" s="45"/>
      <c r="X1169" s="45"/>
      <c r="Y1169" s="45"/>
      <c r="Z1169" s="45"/>
      <c r="AA1169" s="45"/>
      <c r="AB1169" s="45"/>
      <c r="AC1169" s="45"/>
      <c r="AD1169" s="40"/>
      <c r="AE1169" s="40"/>
      <c r="AF1169" s="40"/>
      <c r="AG1169" s="40"/>
      <c r="AH1169" s="40"/>
      <c r="AI1169" s="47"/>
    </row>
    <row r="1170" spans="1:35" ht="25.5" customHeight="1" thickBot="1" x14ac:dyDescent="0.25">
      <c r="B1170" s="171">
        <v>105</v>
      </c>
      <c r="C1170" s="171" t="s">
        <v>409</v>
      </c>
      <c r="D1170" s="172">
        <v>1</v>
      </c>
      <c r="E1170" s="173">
        <v>1771210221</v>
      </c>
      <c r="F1170" s="173">
        <v>3521803922</v>
      </c>
      <c r="G1170" s="173">
        <v>63568386</v>
      </c>
      <c r="H1170" s="173">
        <v>126341000</v>
      </c>
      <c r="I1170" s="173">
        <v>1707641835</v>
      </c>
      <c r="J1170" s="173">
        <v>3395462922</v>
      </c>
      <c r="K1170" s="173">
        <v>786305491</v>
      </c>
      <c r="L1170" s="173">
        <v>2147800</v>
      </c>
      <c r="M1170" s="174">
        <v>1</v>
      </c>
      <c r="N1170" s="174">
        <v>3.5</v>
      </c>
      <c r="O1170" s="175" t="s">
        <v>116</v>
      </c>
      <c r="P1170" s="175">
        <v>0</v>
      </c>
      <c r="Q1170" s="52">
        <v>700000000</v>
      </c>
      <c r="R1170" s="227">
        <v>1847641835</v>
      </c>
      <c r="S1170" s="73" t="s">
        <v>128</v>
      </c>
      <c r="T1170" s="69" t="s">
        <v>163</v>
      </c>
      <c r="U1170" s="69">
        <v>27.863067358671021</v>
      </c>
      <c r="V1170" s="70" t="s">
        <v>128</v>
      </c>
      <c r="W1170" s="71">
        <v>3.5873944943604956E-2</v>
      </c>
      <c r="X1170" s="70" t="s">
        <v>128</v>
      </c>
      <c r="Y1170" s="72">
        <v>366.0980961914517</v>
      </c>
      <c r="Z1170" s="70" t="s">
        <v>128</v>
      </c>
      <c r="AA1170" s="70" t="s">
        <v>128</v>
      </c>
      <c r="AB1170" s="23">
        <v>2021</v>
      </c>
      <c r="AC1170" s="24">
        <v>3876.3931048753698</v>
      </c>
      <c r="AD1170" s="74" t="s">
        <v>443</v>
      </c>
      <c r="AE1170" s="75">
        <v>0.23157534305715502</v>
      </c>
      <c r="AF1170" s="73" t="s">
        <v>128</v>
      </c>
      <c r="AG1170" s="75">
        <v>0.2232678219500262</v>
      </c>
      <c r="AH1170" s="73" t="s">
        <v>128</v>
      </c>
      <c r="AI1170" s="70" t="s">
        <v>128</v>
      </c>
    </row>
    <row r="1171" spans="1:35" ht="12" customHeight="1" x14ac:dyDescent="0.2">
      <c r="A1171" s="25"/>
      <c r="B1171" s="176">
        <v>105.1</v>
      </c>
      <c r="C1171" s="177" t="s">
        <v>410</v>
      </c>
      <c r="D1171" s="178">
        <v>0.3</v>
      </c>
      <c r="E1171" s="94">
        <v>562899731</v>
      </c>
      <c r="F1171" s="94">
        <v>1332841111</v>
      </c>
      <c r="G1171" s="94">
        <v>2191579</v>
      </c>
      <c r="H1171" s="94">
        <v>20444193</v>
      </c>
      <c r="I1171" s="94">
        <v>560708152</v>
      </c>
      <c r="J1171" s="95">
        <v>1312396918</v>
      </c>
      <c r="K1171" s="94">
        <v>392297687</v>
      </c>
      <c r="L1171" s="94">
        <v>1246800</v>
      </c>
      <c r="M1171" s="180"/>
      <c r="N1171" s="181" t="s">
        <v>134</v>
      </c>
      <c r="O1171" s="182" t="s">
        <v>116</v>
      </c>
      <c r="P1171" s="182" t="s">
        <v>134</v>
      </c>
      <c r="Q1171" s="53" t="s">
        <v>134</v>
      </c>
      <c r="R1171" s="54" t="s">
        <v>134</v>
      </c>
      <c r="S1171" s="55" t="s">
        <v>134</v>
      </c>
      <c r="T1171" s="183" t="s">
        <v>163</v>
      </c>
      <c r="U1171" s="183"/>
      <c r="V1171" s="184" t="s">
        <v>134</v>
      </c>
      <c r="W1171" s="185"/>
      <c r="X1171" s="184" t="s">
        <v>134</v>
      </c>
      <c r="Y1171" s="186"/>
      <c r="Z1171" s="184" t="s">
        <v>134</v>
      </c>
      <c r="AA1171" s="187"/>
      <c r="AB1171" s="56">
        <v>2021</v>
      </c>
      <c r="AC1171" s="57">
        <v>1467.0368387916251</v>
      </c>
      <c r="AD1171" s="188" t="s">
        <v>443</v>
      </c>
      <c r="AE1171" s="189"/>
      <c r="AF1171" s="190" t="s">
        <v>134</v>
      </c>
      <c r="AG1171" s="189"/>
      <c r="AH1171" s="190" t="s">
        <v>134</v>
      </c>
      <c r="AI1171" s="187" t="s">
        <v>134</v>
      </c>
    </row>
    <row r="1172" spans="1:35" ht="12" customHeight="1" x14ac:dyDescent="0.2">
      <c r="A1172" s="25"/>
      <c r="B1172" s="92">
        <v>105.19999999999999</v>
      </c>
      <c r="C1172" s="228" t="s">
        <v>411</v>
      </c>
      <c r="D1172" s="93">
        <v>0.2</v>
      </c>
      <c r="E1172" s="94">
        <v>191822822</v>
      </c>
      <c r="F1172" s="94">
        <v>588548143</v>
      </c>
      <c r="G1172" s="94">
        <v>550000</v>
      </c>
      <c r="H1172" s="94">
        <v>25070000</v>
      </c>
      <c r="I1172" s="94">
        <v>191272822</v>
      </c>
      <c r="J1172" s="95">
        <v>563478143</v>
      </c>
      <c r="K1172" s="94">
        <v>87682373</v>
      </c>
      <c r="L1172" s="94">
        <v>150000</v>
      </c>
      <c r="M1172" s="96"/>
      <c r="N1172" s="97" t="s">
        <v>134</v>
      </c>
      <c r="O1172" s="98" t="s">
        <v>116</v>
      </c>
      <c r="P1172" s="98" t="s">
        <v>134</v>
      </c>
      <c r="Q1172" s="30" t="s">
        <v>134</v>
      </c>
      <c r="R1172" s="31" t="s">
        <v>134</v>
      </c>
      <c r="S1172" s="32" t="s">
        <v>134</v>
      </c>
      <c r="T1172" s="99" t="s">
        <v>163</v>
      </c>
      <c r="U1172" s="99"/>
      <c r="V1172" s="100" t="s">
        <v>134</v>
      </c>
      <c r="W1172" s="101"/>
      <c r="X1172" s="100" t="s">
        <v>134</v>
      </c>
      <c r="Y1172" s="102"/>
      <c r="Z1172" s="100" t="s">
        <v>134</v>
      </c>
      <c r="AA1172" s="103"/>
      <c r="AB1172" s="33">
        <v>2021</v>
      </c>
      <c r="AC1172" s="58">
        <v>647.8055036399619</v>
      </c>
      <c r="AD1172" s="104" t="s">
        <v>443</v>
      </c>
      <c r="AE1172" s="105"/>
      <c r="AF1172" s="106" t="s">
        <v>134</v>
      </c>
      <c r="AG1172" s="105"/>
      <c r="AH1172" s="106" t="s">
        <v>134</v>
      </c>
      <c r="AI1172" s="103" t="s">
        <v>134</v>
      </c>
    </row>
    <row r="1173" spans="1:35" ht="12" customHeight="1" x14ac:dyDescent="0.2">
      <c r="A1173" s="25"/>
      <c r="B1173" s="92">
        <v>105.29999999999998</v>
      </c>
      <c r="C1173" s="12" t="s">
        <v>412</v>
      </c>
      <c r="D1173" s="93">
        <v>0.25</v>
      </c>
      <c r="E1173" s="94">
        <v>689684000</v>
      </c>
      <c r="F1173" s="94">
        <v>903483000</v>
      </c>
      <c r="G1173" s="94">
        <v>15404000</v>
      </c>
      <c r="H1173" s="94">
        <v>35404000</v>
      </c>
      <c r="I1173" s="94">
        <v>674280000</v>
      </c>
      <c r="J1173" s="95">
        <v>868079000</v>
      </c>
      <c r="K1173" s="94">
        <v>52609000</v>
      </c>
      <c r="L1173" s="94">
        <v>386000</v>
      </c>
      <c r="M1173" s="96"/>
      <c r="N1173" s="97" t="s">
        <v>134</v>
      </c>
      <c r="O1173" s="98"/>
      <c r="P1173" s="98"/>
      <c r="Q1173" s="30" t="s">
        <v>134</v>
      </c>
      <c r="R1173" s="31" t="s">
        <v>134</v>
      </c>
      <c r="S1173" s="32" t="s">
        <v>134</v>
      </c>
      <c r="T1173" s="99" t="s">
        <v>163</v>
      </c>
      <c r="U1173" s="99"/>
      <c r="V1173" s="100" t="s">
        <v>134</v>
      </c>
      <c r="W1173" s="101"/>
      <c r="X1173" s="100" t="s">
        <v>134</v>
      </c>
      <c r="Y1173" s="102"/>
      <c r="Z1173" s="100" t="s">
        <v>134</v>
      </c>
      <c r="AA1173" s="103"/>
      <c r="AB1173" s="33">
        <v>2021</v>
      </c>
      <c r="AC1173" s="58">
        <v>994.44925076442496</v>
      </c>
      <c r="AD1173" s="104" t="s">
        <v>443</v>
      </c>
      <c r="AE1173" s="105"/>
      <c r="AF1173" s="106" t="s">
        <v>134</v>
      </c>
      <c r="AG1173" s="105"/>
      <c r="AH1173" s="106" t="s">
        <v>134</v>
      </c>
      <c r="AI1173" s="103"/>
    </row>
    <row r="1174" spans="1:35" ht="12" customHeight="1" x14ac:dyDescent="0.2">
      <c r="A1174" s="25"/>
      <c r="B1174" s="92">
        <v>105.39999999999998</v>
      </c>
      <c r="C1174" s="107" t="s">
        <v>413</v>
      </c>
      <c r="D1174" s="93">
        <v>0.25</v>
      </c>
      <c r="E1174" s="94">
        <v>326803668</v>
      </c>
      <c r="F1174" s="94">
        <v>696931668</v>
      </c>
      <c r="G1174" s="94">
        <v>45422807</v>
      </c>
      <c r="H1174" s="94">
        <v>45422807</v>
      </c>
      <c r="I1174" s="94">
        <v>281380861</v>
      </c>
      <c r="J1174" s="95">
        <v>651508861</v>
      </c>
      <c r="K1174" s="94">
        <v>253716431</v>
      </c>
      <c r="L1174" s="94">
        <v>365000</v>
      </c>
      <c r="M1174" s="96"/>
      <c r="N1174" s="97" t="s">
        <v>134</v>
      </c>
      <c r="O1174" s="98"/>
      <c r="P1174" s="98"/>
      <c r="Q1174" s="30" t="s">
        <v>134</v>
      </c>
      <c r="R1174" s="31" t="s">
        <v>134</v>
      </c>
      <c r="S1174" s="32" t="s">
        <v>134</v>
      </c>
      <c r="T1174" s="99" t="s">
        <v>163</v>
      </c>
      <c r="U1174" s="99"/>
      <c r="V1174" s="100" t="s">
        <v>134</v>
      </c>
      <c r="W1174" s="101"/>
      <c r="X1174" s="100" t="s">
        <v>134</v>
      </c>
      <c r="Y1174" s="102"/>
      <c r="Z1174" s="100" t="s">
        <v>134</v>
      </c>
      <c r="AA1174" s="103"/>
      <c r="AB1174" s="33">
        <v>2021</v>
      </c>
      <c r="AC1174" s="58">
        <v>767.1015116793576</v>
      </c>
      <c r="AD1174" s="104" t="s">
        <v>443</v>
      </c>
      <c r="AE1174" s="105"/>
      <c r="AF1174" s="106" t="s">
        <v>134</v>
      </c>
      <c r="AG1174" s="105"/>
      <c r="AH1174" s="106" t="s">
        <v>134</v>
      </c>
      <c r="AI1174" s="103"/>
    </row>
    <row r="1175" spans="1:35" ht="12" customHeight="1" x14ac:dyDescent="0.2">
      <c r="A1175" s="25"/>
      <c r="B1175" s="92" t="s">
        <v>134</v>
      </c>
      <c r="C1175" s="34"/>
      <c r="D1175" s="93"/>
      <c r="E1175" s="94">
        <v>0</v>
      </c>
      <c r="F1175" s="94">
        <v>0</v>
      </c>
      <c r="G1175" s="94">
        <v>0</v>
      </c>
      <c r="H1175" s="94">
        <v>0</v>
      </c>
      <c r="I1175" s="94">
        <v>0</v>
      </c>
      <c r="J1175" s="95">
        <v>0</v>
      </c>
      <c r="K1175" s="94">
        <v>0</v>
      </c>
      <c r="L1175" s="94">
        <v>0</v>
      </c>
      <c r="M1175" s="96"/>
      <c r="N1175" s="97" t="s">
        <v>134</v>
      </c>
      <c r="O1175" s="98"/>
      <c r="P1175" s="98"/>
      <c r="Q1175" s="30" t="s">
        <v>134</v>
      </c>
      <c r="R1175" s="31" t="s">
        <v>134</v>
      </c>
      <c r="S1175" s="32" t="s">
        <v>134</v>
      </c>
      <c r="T1175" s="99"/>
      <c r="U1175" s="99"/>
      <c r="V1175" s="100" t="s">
        <v>134</v>
      </c>
      <c r="W1175" s="101"/>
      <c r="X1175" s="100" t="s">
        <v>134</v>
      </c>
      <c r="Y1175" s="102"/>
      <c r="Z1175" s="100" t="s">
        <v>134</v>
      </c>
      <c r="AA1175" s="103"/>
      <c r="AB1175" s="33">
        <v>2021</v>
      </c>
      <c r="AC1175" s="58">
        <v>0</v>
      </c>
      <c r="AD1175" s="104" t="s">
        <v>134</v>
      </c>
      <c r="AE1175" s="105"/>
      <c r="AF1175" s="106" t="s">
        <v>134</v>
      </c>
      <c r="AG1175" s="105"/>
      <c r="AH1175" s="106" t="s">
        <v>134</v>
      </c>
      <c r="AI1175" s="103"/>
    </row>
    <row r="1176" spans="1:35" ht="12" customHeight="1" x14ac:dyDescent="0.2">
      <c r="A1176" s="25"/>
      <c r="B1176" s="92" t="s">
        <v>134</v>
      </c>
      <c r="C1176" s="107"/>
      <c r="D1176" s="93"/>
      <c r="E1176" s="94">
        <v>0</v>
      </c>
      <c r="F1176" s="94">
        <v>0</v>
      </c>
      <c r="G1176" s="94">
        <v>0</v>
      </c>
      <c r="H1176" s="94">
        <v>0</v>
      </c>
      <c r="I1176" s="94">
        <v>0</v>
      </c>
      <c r="J1176" s="95">
        <v>0</v>
      </c>
      <c r="K1176" s="94">
        <v>0</v>
      </c>
      <c r="L1176" s="94">
        <v>0</v>
      </c>
      <c r="M1176" s="96"/>
      <c r="N1176" s="97" t="s">
        <v>134</v>
      </c>
      <c r="O1176" s="98"/>
      <c r="P1176" s="98"/>
      <c r="Q1176" s="30" t="s">
        <v>134</v>
      </c>
      <c r="R1176" s="31" t="s">
        <v>134</v>
      </c>
      <c r="S1176" s="32" t="s">
        <v>134</v>
      </c>
      <c r="T1176" s="99"/>
      <c r="U1176" s="99"/>
      <c r="V1176" s="100" t="s">
        <v>134</v>
      </c>
      <c r="W1176" s="101"/>
      <c r="X1176" s="100" t="s">
        <v>134</v>
      </c>
      <c r="Y1176" s="102"/>
      <c r="Z1176" s="100" t="s">
        <v>134</v>
      </c>
      <c r="AA1176" s="103"/>
      <c r="AB1176" s="33">
        <v>2021</v>
      </c>
      <c r="AC1176" s="58">
        <v>0</v>
      </c>
      <c r="AD1176" s="104" t="s">
        <v>134</v>
      </c>
      <c r="AE1176" s="105"/>
      <c r="AF1176" s="106" t="s">
        <v>134</v>
      </c>
      <c r="AG1176" s="105"/>
      <c r="AH1176" s="106" t="s">
        <v>134</v>
      </c>
      <c r="AI1176" s="103"/>
    </row>
    <row r="1177" spans="1:35" ht="12" customHeight="1" x14ac:dyDescent="0.2">
      <c r="A1177" s="25"/>
      <c r="B1177" s="92" t="s">
        <v>134</v>
      </c>
      <c r="C1177" s="107"/>
      <c r="D1177" s="93"/>
      <c r="E1177" s="94">
        <v>0</v>
      </c>
      <c r="F1177" s="94">
        <v>0</v>
      </c>
      <c r="G1177" s="94">
        <v>0</v>
      </c>
      <c r="H1177" s="94">
        <v>0</v>
      </c>
      <c r="I1177" s="94">
        <v>0</v>
      </c>
      <c r="J1177" s="95">
        <v>0</v>
      </c>
      <c r="K1177" s="94">
        <v>0</v>
      </c>
      <c r="L1177" s="94">
        <v>0</v>
      </c>
      <c r="M1177" s="96"/>
      <c r="N1177" s="97" t="s">
        <v>134</v>
      </c>
      <c r="O1177" s="98"/>
      <c r="P1177" s="98"/>
      <c r="Q1177" s="30" t="s">
        <v>134</v>
      </c>
      <c r="R1177" s="31" t="s">
        <v>134</v>
      </c>
      <c r="S1177" s="32" t="s">
        <v>134</v>
      </c>
      <c r="T1177" s="99"/>
      <c r="U1177" s="99"/>
      <c r="V1177" s="100" t="s">
        <v>134</v>
      </c>
      <c r="W1177" s="101"/>
      <c r="X1177" s="100" t="s">
        <v>134</v>
      </c>
      <c r="Y1177" s="102"/>
      <c r="Z1177" s="100" t="s">
        <v>134</v>
      </c>
      <c r="AA1177" s="103"/>
      <c r="AB1177" s="33">
        <v>2021</v>
      </c>
      <c r="AC1177" s="58">
        <v>0</v>
      </c>
      <c r="AD1177" s="104" t="s">
        <v>134</v>
      </c>
      <c r="AE1177" s="105"/>
      <c r="AF1177" s="106" t="s">
        <v>134</v>
      </c>
      <c r="AG1177" s="105"/>
      <c r="AH1177" s="106" t="s">
        <v>134</v>
      </c>
      <c r="AI1177" s="103"/>
    </row>
    <row r="1178" spans="1:35" ht="12" customHeight="1" x14ac:dyDescent="0.2">
      <c r="A1178" s="25"/>
      <c r="B1178" s="92" t="s">
        <v>134</v>
      </c>
      <c r="C1178" s="107"/>
      <c r="D1178" s="93"/>
      <c r="E1178" s="94">
        <v>0</v>
      </c>
      <c r="F1178" s="94">
        <v>0</v>
      </c>
      <c r="G1178" s="94">
        <v>0</v>
      </c>
      <c r="H1178" s="94">
        <v>0</v>
      </c>
      <c r="I1178" s="94">
        <v>0</v>
      </c>
      <c r="J1178" s="95">
        <v>0</v>
      </c>
      <c r="K1178" s="94">
        <v>0</v>
      </c>
      <c r="L1178" s="94">
        <v>0</v>
      </c>
      <c r="M1178" s="96"/>
      <c r="N1178" s="97" t="s">
        <v>134</v>
      </c>
      <c r="O1178" s="98"/>
      <c r="P1178" s="98"/>
      <c r="Q1178" s="30" t="s">
        <v>134</v>
      </c>
      <c r="R1178" s="31" t="s">
        <v>134</v>
      </c>
      <c r="S1178" s="32" t="s">
        <v>134</v>
      </c>
      <c r="T1178" s="99"/>
      <c r="U1178" s="99"/>
      <c r="V1178" s="100" t="s">
        <v>134</v>
      </c>
      <c r="W1178" s="101"/>
      <c r="X1178" s="100" t="s">
        <v>134</v>
      </c>
      <c r="Y1178" s="102"/>
      <c r="Z1178" s="100" t="s">
        <v>134</v>
      </c>
      <c r="AA1178" s="103"/>
      <c r="AB1178" s="33">
        <v>2021</v>
      </c>
      <c r="AC1178" s="58">
        <v>0</v>
      </c>
      <c r="AD1178" s="104" t="s">
        <v>134</v>
      </c>
      <c r="AE1178" s="105"/>
      <c r="AF1178" s="106" t="s">
        <v>134</v>
      </c>
      <c r="AG1178" s="105"/>
      <c r="AH1178" s="106" t="s">
        <v>134</v>
      </c>
      <c r="AI1178" s="103"/>
    </row>
    <row r="1179" spans="1:35" ht="12" customHeight="1" thickBot="1" x14ac:dyDescent="0.25">
      <c r="A1179" s="25"/>
      <c r="B1179" s="191" t="s">
        <v>134</v>
      </c>
      <c r="C1179" s="192"/>
      <c r="D1179" s="193"/>
      <c r="E1179" s="194">
        <v>0</v>
      </c>
      <c r="F1179" s="194">
        <v>0</v>
      </c>
      <c r="G1179" s="194">
        <v>0</v>
      </c>
      <c r="H1179" s="194">
        <v>0</v>
      </c>
      <c r="I1179" s="194">
        <v>0</v>
      </c>
      <c r="J1179" s="195">
        <v>0</v>
      </c>
      <c r="K1179" s="194">
        <v>0</v>
      </c>
      <c r="L1179" s="194">
        <v>0</v>
      </c>
      <c r="M1179" s="196"/>
      <c r="N1179" s="197" t="s">
        <v>134</v>
      </c>
      <c r="O1179" s="198"/>
      <c r="P1179" s="198"/>
      <c r="Q1179" s="59" t="s">
        <v>134</v>
      </c>
      <c r="R1179" s="60" t="s">
        <v>134</v>
      </c>
      <c r="S1179" s="61" t="s">
        <v>134</v>
      </c>
      <c r="T1179" s="199"/>
      <c r="U1179" s="199"/>
      <c r="V1179" s="200" t="s">
        <v>134</v>
      </c>
      <c r="W1179" s="201"/>
      <c r="X1179" s="200" t="s">
        <v>134</v>
      </c>
      <c r="Y1179" s="202"/>
      <c r="Z1179" s="200" t="s">
        <v>134</v>
      </c>
      <c r="AA1179" s="203"/>
      <c r="AB1179" s="62">
        <v>2021</v>
      </c>
      <c r="AC1179" s="63">
        <v>0</v>
      </c>
      <c r="AD1179" s="204" t="s">
        <v>134</v>
      </c>
      <c r="AE1179" s="205"/>
      <c r="AF1179" s="206" t="s">
        <v>134</v>
      </c>
      <c r="AG1179" s="205"/>
      <c r="AH1179" s="206" t="s">
        <v>134</v>
      </c>
      <c r="AI1179" s="203"/>
    </row>
    <row r="1180" spans="1:35" ht="18" customHeight="1" thickBot="1" x14ac:dyDescent="0.25">
      <c r="B1180" s="39"/>
      <c r="C1180" s="40"/>
      <c r="D1180" s="40"/>
      <c r="E1180" s="40"/>
      <c r="F1180" s="41"/>
      <c r="G1180" s="41"/>
      <c r="H1180" s="41"/>
      <c r="I1180" s="42"/>
      <c r="J1180" s="43"/>
      <c r="K1180" s="44"/>
      <c r="L1180" s="44"/>
      <c r="M1180" s="44"/>
      <c r="N1180" s="45"/>
      <c r="O1180" s="46"/>
      <c r="P1180" s="45"/>
      <c r="Q1180" s="45"/>
      <c r="R1180" s="45"/>
      <c r="S1180" s="45"/>
      <c r="T1180" s="45"/>
      <c r="U1180" s="45"/>
      <c r="V1180" s="45"/>
      <c r="W1180" s="45"/>
      <c r="X1180" s="45"/>
      <c r="Y1180" s="45"/>
      <c r="Z1180" s="45"/>
      <c r="AA1180" s="45"/>
      <c r="AB1180" s="45"/>
      <c r="AC1180" s="45"/>
      <c r="AD1180" s="40"/>
      <c r="AE1180" s="40"/>
      <c r="AF1180" s="40"/>
      <c r="AG1180" s="40"/>
      <c r="AH1180" s="40"/>
      <c r="AI1180" s="47"/>
    </row>
    <row r="1181" spans="1:35" ht="25.5" customHeight="1" thickBot="1" x14ac:dyDescent="0.25">
      <c r="B1181" s="171">
        <v>106</v>
      </c>
      <c r="C1181" s="171" t="s">
        <v>414</v>
      </c>
      <c r="D1181" s="172">
        <v>1</v>
      </c>
      <c r="E1181" s="173">
        <v>30895331604</v>
      </c>
      <c r="F1181" s="173">
        <v>35158192732</v>
      </c>
      <c r="G1181" s="173">
        <v>22183498191</v>
      </c>
      <c r="H1181" s="173">
        <v>22183498191</v>
      </c>
      <c r="I1181" s="173">
        <v>8711833413</v>
      </c>
      <c r="J1181" s="173">
        <v>12974694541</v>
      </c>
      <c r="K1181" s="173">
        <v>4782887427</v>
      </c>
      <c r="L1181" s="173">
        <v>605503270</v>
      </c>
      <c r="M1181" s="174">
        <v>1</v>
      </c>
      <c r="N1181" s="174">
        <v>3.5</v>
      </c>
      <c r="O1181" s="175" t="s">
        <v>116</v>
      </c>
      <c r="P1181" s="175">
        <v>0</v>
      </c>
      <c r="Q1181" s="52">
        <v>700000000</v>
      </c>
      <c r="R1181" s="227">
        <v>8851833413</v>
      </c>
      <c r="S1181" s="73" t="s">
        <v>128</v>
      </c>
      <c r="T1181" s="69" t="s">
        <v>163</v>
      </c>
      <c r="U1181" s="69">
        <v>1.3927168446559277</v>
      </c>
      <c r="V1181" s="70" t="s">
        <v>128</v>
      </c>
      <c r="W1181" s="71">
        <v>0.63096241493690897</v>
      </c>
      <c r="X1181" s="70" t="s">
        <v>128</v>
      </c>
      <c r="Y1181" s="72">
        <v>7.8990282364618771</v>
      </c>
      <c r="Z1181" s="70" t="s">
        <v>128</v>
      </c>
      <c r="AA1181" s="70" t="s">
        <v>128</v>
      </c>
      <c r="AB1181" s="23">
        <v>2021</v>
      </c>
      <c r="AC1181" s="24">
        <v>38698.05897904958</v>
      </c>
      <c r="AD1181" s="74" t="s">
        <v>442</v>
      </c>
      <c r="AE1181" s="75">
        <v>0.36863198681757697</v>
      </c>
      <c r="AF1181" s="73" t="s">
        <v>128</v>
      </c>
      <c r="AG1181" s="75">
        <v>0.13603905819216783</v>
      </c>
      <c r="AH1181" s="73" t="s">
        <v>128</v>
      </c>
      <c r="AI1181" s="70" t="s">
        <v>128</v>
      </c>
    </row>
    <row r="1182" spans="1:35" ht="12" customHeight="1" x14ac:dyDescent="0.2">
      <c r="A1182" s="25"/>
      <c r="B1182" s="176">
        <v>106.1</v>
      </c>
      <c r="C1182" s="12" t="s">
        <v>415</v>
      </c>
      <c r="D1182" s="178">
        <v>0.5</v>
      </c>
      <c r="E1182" s="94">
        <v>5396966781</v>
      </c>
      <c r="F1182" s="94">
        <v>5396966781</v>
      </c>
      <c r="G1182" s="94">
        <v>2067966527</v>
      </c>
      <c r="H1182" s="94">
        <v>2067966527</v>
      </c>
      <c r="I1182" s="94">
        <v>3329000254</v>
      </c>
      <c r="J1182" s="95">
        <v>3329000254</v>
      </c>
      <c r="K1182" s="94">
        <v>1232951364</v>
      </c>
      <c r="L1182" s="94">
        <v>0</v>
      </c>
      <c r="M1182" s="180"/>
      <c r="N1182" s="181" t="s">
        <v>134</v>
      </c>
      <c r="O1182" s="182" t="s">
        <v>116</v>
      </c>
      <c r="P1182" s="182" t="s">
        <v>134</v>
      </c>
      <c r="Q1182" s="53" t="s">
        <v>134</v>
      </c>
      <c r="R1182" s="54" t="s">
        <v>134</v>
      </c>
      <c r="S1182" s="55" t="s">
        <v>134</v>
      </c>
      <c r="T1182" s="183" t="s">
        <v>163</v>
      </c>
      <c r="U1182" s="183"/>
      <c r="V1182" s="184" t="s">
        <v>134</v>
      </c>
      <c r="W1182" s="185"/>
      <c r="X1182" s="184" t="s">
        <v>134</v>
      </c>
      <c r="Y1182" s="186"/>
      <c r="Z1182" s="184" t="s">
        <v>134</v>
      </c>
      <c r="AA1182" s="187"/>
      <c r="AB1182" s="56">
        <v>2021</v>
      </c>
      <c r="AC1182" s="57">
        <v>5940.3547955699669</v>
      </c>
      <c r="AD1182" s="188" t="s">
        <v>443</v>
      </c>
      <c r="AE1182" s="189"/>
      <c r="AF1182" s="190" t="s">
        <v>134</v>
      </c>
      <c r="AG1182" s="189"/>
      <c r="AH1182" s="190" t="s">
        <v>134</v>
      </c>
      <c r="AI1182" s="187" t="s">
        <v>134</v>
      </c>
    </row>
    <row r="1183" spans="1:35" ht="12" customHeight="1" x14ac:dyDescent="0.2">
      <c r="A1183" s="25"/>
      <c r="B1183" s="92">
        <v>106.19999999999999</v>
      </c>
      <c r="C1183" s="12" t="s">
        <v>416</v>
      </c>
      <c r="D1183" s="93">
        <v>0.5</v>
      </c>
      <c r="E1183" s="94">
        <v>25498364823</v>
      </c>
      <c r="F1183" s="94">
        <v>29761225951</v>
      </c>
      <c r="G1183" s="94">
        <v>20115531664</v>
      </c>
      <c r="H1183" s="94">
        <v>20115531664</v>
      </c>
      <c r="I1183" s="94">
        <v>5382833159</v>
      </c>
      <c r="J1183" s="95">
        <v>9645694287</v>
      </c>
      <c r="K1183" s="94">
        <v>3549936063</v>
      </c>
      <c r="L1183" s="94">
        <v>605503270</v>
      </c>
      <c r="M1183" s="96"/>
      <c r="N1183" s="97" t="s">
        <v>134</v>
      </c>
      <c r="O1183" s="98" t="s">
        <v>116</v>
      </c>
      <c r="P1183" s="98" t="s">
        <v>134</v>
      </c>
      <c r="Q1183" s="30" t="s">
        <v>134</v>
      </c>
      <c r="R1183" s="31" t="s">
        <v>134</v>
      </c>
      <c r="S1183" s="32" t="s">
        <v>134</v>
      </c>
      <c r="T1183" s="99" t="s">
        <v>168</v>
      </c>
      <c r="U1183" s="99"/>
      <c r="V1183" s="100" t="s">
        <v>134</v>
      </c>
      <c r="W1183" s="101"/>
      <c r="X1183" s="100" t="s">
        <v>134</v>
      </c>
      <c r="Y1183" s="102"/>
      <c r="Z1183" s="100" t="s">
        <v>134</v>
      </c>
      <c r="AA1183" s="103"/>
      <c r="AB1183" s="33">
        <v>2021</v>
      </c>
      <c r="AC1183" s="58">
        <v>32757.704183479615</v>
      </c>
      <c r="AD1183" s="104" t="s">
        <v>442</v>
      </c>
      <c r="AE1183" s="105"/>
      <c r="AF1183" s="106" t="s">
        <v>134</v>
      </c>
      <c r="AG1183" s="105"/>
      <c r="AH1183" s="106" t="s">
        <v>134</v>
      </c>
      <c r="AI1183" s="103" t="s">
        <v>134</v>
      </c>
    </row>
    <row r="1184" spans="1:35" ht="12" customHeight="1" x14ac:dyDescent="0.2">
      <c r="A1184" s="25"/>
      <c r="B1184" s="92" t="s">
        <v>134</v>
      </c>
      <c r="C1184" s="12"/>
      <c r="D1184" s="93"/>
      <c r="E1184" s="94">
        <v>0</v>
      </c>
      <c r="F1184" s="94">
        <v>0</v>
      </c>
      <c r="G1184" s="94">
        <v>0</v>
      </c>
      <c r="H1184" s="94">
        <v>0</v>
      </c>
      <c r="I1184" s="94">
        <v>0</v>
      </c>
      <c r="J1184" s="95">
        <v>0</v>
      </c>
      <c r="K1184" s="94">
        <v>0</v>
      </c>
      <c r="L1184" s="94">
        <v>0</v>
      </c>
      <c r="M1184" s="96"/>
      <c r="N1184" s="97" t="s">
        <v>134</v>
      </c>
      <c r="O1184" s="98"/>
      <c r="P1184" s="98"/>
      <c r="Q1184" s="30" t="s">
        <v>134</v>
      </c>
      <c r="R1184" s="31" t="s">
        <v>134</v>
      </c>
      <c r="S1184" s="32" t="s">
        <v>134</v>
      </c>
      <c r="T1184" s="99"/>
      <c r="U1184" s="99"/>
      <c r="V1184" s="100" t="s">
        <v>134</v>
      </c>
      <c r="W1184" s="101"/>
      <c r="X1184" s="100" t="s">
        <v>134</v>
      </c>
      <c r="Y1184" s="102"/>
      <c r="Z1184" s="100" t="s">
        <v>134</v>
      </c>
      <c r="AA1184" s="103"/>
      <c r="AB1184" s="33">
        <v>2021</v>
      </c>
      <c r="AC1184" s="58">
        <v>0</v>
      </c>
      <c r="AD1184" s="104" t="s">
        <v>134</v>
      </c>
      <c r="AE1184" s="105"/>
      <c r="AF1184" s="106" t="s">
        <v>134</v>
      </c>
      <c r="AG1184" s="105"/>
      <c r="AH1184" s="106" t="s">
        <v>134</v>
      </c>
      <c r="AI1184" s="103"/>
    </row>
    <row r="1185" spans="1:35" ht="12" customHeight="1" x14ac:dyDescent="0.2">
      <c r="A1185" s="25"/>
      <c r="B1185" s="92" t="s">
        <v>134</v>
      </c>
      <c r="C1185" s="107"/>
      <c r="D1185" s="93"/>
      <c r="E1185" s="94">
        <v>0</v>
      </c>
      <c r="F1185" s="94">
        <v>0</v>
      </c>
      <c r="G1185" s="94">
        <v>0</v>
      </c>
      <c r="H1185" s="94">
        <v>0</v>
      </c>
      <c r="I1185" s="94">
        <v>0</v>
      </c>
      <c r="J1185" s="95">
        <v>0</v>
      </c>
      <c r="K1185" s="94">
        <v>0</v>
      </c>
      <c r="L1185" s="94">
        <v>0</v>
      </c>
      <c r="M1185" s="96"/>
      <c r="N1185" s="97" t="s">
        <v>134</v>
      </c>
      <c r="O1185" s="98"/>
      <c r="P1185" s="98"/>
      <c r="Q1185" s="30" t="s">
        <v>134</v>
      </c>
      <c r="R1185" s="31" t="s">
        <v>134</v>
      </c>
      <c r="S1185" s="32" t="s">
        <v>134</v>
      </c>
      <c r="T1185" s="99"/>
      <c r="U1185" s="99"/>
      <c r="V1185" s="100" t="s">
        <v>134</v>
      </c>
      <c r="W1185" s="101"/>
      <c r="X1185" s="100" t="s">
        <v>134</v>
      </c>
      <c r="Y1185" s="102"/>
      <c r="Z1185" s="100" t="s">
        <v>134</v>
      </c>
      <c r="AA1185" s="103"/>
      <c r="AB1185" s="33">
        <v>2021</v>
      </c>
      <c r="AC1185" s="58">
        <v>0</v>
      </c>
      <c r="AD1185" s="104" t="s">
        <v>134</v>
      </c>
      <c r="AE1185" s="105"/>
      <c r="AF1185" s="106" t="s">
        <v>134</v>
      </c>
      <c r="AG1185" s="105"/>
      <c r="AH1185" s="106" t="s">
        <v>134</v>
      </c>
      <c r="AI1185" s="103"/>
    </row>
    <row r="1186" spans="1:35" ht="12" customHeight="1" x14ac:dyDescent="0.2">
      <c r="A1186" s="25"/>
      <c r="B1186" s="92" t="s">
        <v>134</v>
      </c>
      <c r="C1186" s="34"/>
      <c r="D1186" s="93"/>
      <c r="E1186" s="94">
        <v>0</v>
      </c>
      <c r="F1186" s="94">
        <v>0</v>
      </c>
      <c r="G1186" s="94">
        <v>0</v>
      </c>
      <c r="H1186" s="94">
        <v>0</v>
      </c>
      <c r="I1186" s="94">
        <v>0</v>
      </c>
      <c r="J1186" s="95">
        <v>0</v>
      </c>
      <c r="K1186" s="94">
        <v>0</v>
      </c>
      <c r="L1186" s="94">
        <v>0</v>
      </c>
      <c r="M1186" s="96"/>
      <c r="N1186" s="97" t="s">
        <v>134</v>
      </c>
      <c r="O1186" s="98"/>
      <c r="P1186" s="98"/>
      <c r="Q1186" s="30" t="s">
        <v>134</v>
      </c>
      <c r="R1186" s="31" t="s">
        <v>134</v>
      </c>
      <c r="S1186" s="32" t="s">
        <v>134</v>
      </c>
      <c r="T1186" s="99"/>
      <c r="U1186" s="99"/>
      <c r="V1186" s="100" t="s">
        <v>134</v>
      </c>
      <c r="W1186" s="101"/>
      <c r="X1186" s="100" t="s">
        <v>134</v>
      </c>
      <c r="Y1186" s="102"/>
      <c r="Z1186" s="100" t="s">
        <v>134</v>
      </c>
      <c r="AA1186" s="103"/>
      <c r="AB1186" s="33">
        <v>2021</v>
      </c>
      <c r="AC1186" s="58">
        <v>0</v>
      </c>
      <c r="AD1186" s="104" t="s">
        <v>134</v>
      </c>
      <c r="AE1186" s="105"/>
      <c r="AF1186" s="106" t="s">
        <v>134</v>
      </c>
      <c r="AG1186" s="105"/>
      <c r="AH1186" s="106" t="s">
        <v>134</v>
      </c>
      <c r="AI1186" s="103"/>
    </row>
    <row r="1187" spans="1:35" ht="12" customHeight="1" x14ac:dyDescent="0.2">
      <c r="A1187" s="25"/>
      <c r="B1187" s="92" t="s">
        <v>134</v>
      </c>
      <c r="C1187" s="107"/>
      <c r="D1187" s="93"/>
      <c r="E1187" s="94">
        <v>0</v>
      </c>
      <c r="F1187" s="94">
        <v>0</v>
      </c>
      <c r="G1187" s="94">
        <v>0</v>
      </c>
      <c r="H1187" s="94">
        <v>0</v>
      </c>
      <c r="I1187" s="94">
        <v>0</v>
      </c>
      <c r="J1187" s="95">
        <v>0</v>
      </c>
      <c r="K1187" s="94">
        <v>0</v>
      </c>
      <c r="L1187" s="94">
        <v>0</v>
      </c>
      <c r="M1187" s="96"/>
      <c r="N1187" s="97" t="s">
        <v>134</v>
      </c>
      <c r="O1187" s="98"/>
      <c r="P1187" s="98"/>
      <c r="Q1187" s="30" t="s">
        <v>134</v>
      </c>
      <c r="R1187" s="31" t="s">
        <v>134</v>
      </c>
      <c r="S1187" s="32" t="s">
        <v>134</v>
      </c>
      <c r="T1187" s="99"/>
      <c r="U1187" s="99"/>
      <c r="V1187" s="100" t="s">
        <v>134</v>
      </c>
      <c r="W1187" s="101"/>
      <c r="X1187" s="100" t="s">
        <v>134</v>
      </c>
      <c r="Y1187" s="102"/>
      <c r="Z1187" s="100" t="s">
        <v>134</v>
      </c>
      <c r="AA1187" s="103"/>
      <c r="AB1187" s="33">
        <v>2021</v>
      </c>
      <c r="AC1187" s="58">
        <v>0</v>
      </c>
      <c r="AD1187" s="104" t="s">
        <v>134</v>
      </c>
      <c r="AE1187" s="105"/>
      <c r="AF1187" s="106" t="s">
        <v>134</v>
      </c>
      <c r="AG1187" s="105"/>
      <c r="AH1187" s="106" t="s">
        <v>134</v>
      </c>
      <c r="AI1187" s="103"/>
    </row>
    <row r="1188" spans="1:35" ht="12" customHeight="1" x14ac:dyDescent="0.2">
      <c r="A1188" s="25"/>
      <c r="B1188" s="92" t="s">
        <v>134</v>
      </c>
      <c r="C1188" s="107"/>
      <c r="D1188" s="93"/>
      <c r="E1188" s="94">
        <v>0</v>
      </c>
      <c r="F1188" s="94">
        <v>0</v>
      </c>
      <c r="G1188" s="94">
        <v>0</v>
      </c>
      <c r="H1188" s="94">
        <v>0</v>
      </c>
      <c r="I1188" s="94">
        <v>0</v>
      </c>
      <c r="J1188" s="95">
        <v>0</v>
      </c>
      <c r="K1188" s="94">
        <v>0</v>
      </c>
      <c r="L1188" s="94">
        <v>0</v>
      </c>
      <c r="M1188" s="96"/>
      <c r="N1188" s="97" t="s">
        <v>134</v>
      </c>
      <c r="O1188" s="98"/>
      <c r="P1188" s="98"/>
      <c r="Q1188" s="30" t="s">
        <v>134</v>
      </c>
      <c r="R1188" s="31" t="s">
        <v>134</v>
      </c>
      <c r="S1188" s="32" t="s">
        <v>134</v>
      </c>
      <c r="T1188" s="99"/>
      <c r="U1188" s="99"/>
      <c r="V1188" s="100" t="s">
        <v>134</v>
      </c>
      <c r="W1188" s="101"/>
      <c r="X1188" s="100" t="s">
        <v>134</v>
      </c>
      <c r="Y1188" s="102"/>
      <c r="Z1188" s="100" t="s">
        <v>134</v>
      </c>
      <c r="AA1188" s="103"/>
      <c r="AB1188" s="33">
        <v>2021</v>
      </c>
      <c r="AC1188" s="58">
        <v>0</v>
      </c>
      <c r="AD1188" s="104" t="s">
        <v>134</v>
      </c>
      <c r="AE1188" s="105"/>
      <c r="AF1188" s="106" t="s">
        <v>134</v>
      </c>
      <c r="AG1188" s="105"/>
      <c r="AH1188" s="106" t="s">
        <v>134</v>
      </c>
      <c r="AI1188" s="103"/>
    </row>
    <row r="1189" spans="1:35" ht="12" customHeight="1" x14ac:dyDescent="0.2">
      <c r="A1189" s="25"/>
      <c r="B1189" s="92" t="s">
        <v>134</v>
      </c>
      <c r="C1189" s="107"/>
      <c r="D1189" s="93"/>
      <c r="E1189" s="94">
        <v>0</v>
      </c>
      <c r="F1189" s="94">
        <v>0</v>
      </c>
      <c r="G1189" s="94">
        <v>0</v>
      </c>
      <c r="H1189" s="94">
        <v>0</v>
      </c>
      <c r="I1189" s="94">
        <v>0</v>
      </c>
      <c r="J1189" s="95">
        <v>0</v>
      </c>
      <c r="K1189" s="94">
        <v>0</v>
      </c>
      <c r="L1189" s="94">
        <v>0</v>
      </c>
      <c r="M1189" s="96"/>
      <c r="N1189" s="97" t="s">
        <v>134</v>
      </c>
      <c r="O1189" s="98"/>
      <c r="P1189" s="98"/>
      <c r="Q1189" s="30" t="s">
        <v>134</v>
      </c>
      <c r="R1189" s="31" t="s">
        <v>134</v>
      </c>
      <c r="S1189" s="32" t="s">
        <v>134</v>
      </c>
      <c r="T1189" s="99"/>
      <c r="U1189" s="99"/>
      <c r="V1189" s="100" t="s">
        <v>134</v>
      </c>
      <c r="W1189" s="101"/>
      <c r="X1189" s="100" t="s">
        <v>134</v>
      </c>
      <c r="Y1189" s="102"/>
      <c r="Z1189" s="100" t="s">
        <v>134</v>
      </c>
      <c r="AA1189" s="103"/>
      <c r="AB1189" s="33">
        <v>2021</v>
      </c>
      <c r="AC1189" s="58">
        <v>0</v>
      </c>
      <c r="AD1189" s="104" t="s">
        <v>134</v>
      </c>
      <c r="AE1189" s="105"/>
      <c r="AF1189" s="106" t="s">
        <v>134</v>
      </c>
      <c r="AG1189" s="105"/>
      <c r="AH1189" s="106" t="s">
        <v>134</v>
      </c>
      <c r="AI1189" s="103"/>
    </row>
    <row r="1190" spans="1:35" ht="12" customHeight="1" thickBot="1" x14ac:dyDescent="0.25">
      <c r="A1190" s="25"/>
      <c r="B1190" s="191" t="s">
        <v>134</v>
      </c>
      <c r="C1190" s="192"/>
      <c r="D1190" s="193"/>
      <c r="E1190" s="194">
        <v>0</v>
      </c>
      <c r="F1190" s="194">
        <v>0</v>
      </c>
      <c r="G1190" s="194">
        <v>0</v>
      </c>
      <c r="H1190" s="194">
        <v>0</v>
      </c>
      <c r="I1190" s="194">
        <v>0</v>
      </c>
      <c r="J1190" s="195">
        <v>0</v>
      </c>
      <c r="K1190" s="194">
        <v>0</v>
      </c>
      <c r="L1190" s="194">
        <v>0</v>
      </c>
      <c r="M1190" s="196"/>
      <c r="N1190" s="197" t="s">
        <v>134</v>
      </c>
      <c r="O1190" s="198"/>
      <c r="P1190" s="198"/>
      <c r="Q1190" s="59" t="s">
        <v>134</v>
      </c>
      <c r="R1190" s="60" t="s">
        <v>134</v>
      </c>
      <c r="S1190" s="61" t="s">
        <v>134</v>
      </c>
      <c r="T1190" s="199"/>
      <c r="U1190" s="199"/>
      <c r="V1190" s="200" t="s">
        <v>134</v>
      </c>
      <c r="W1190" s="201"/>
      <c r="X1190" s="200" t="s">
        <v>134</v>
      </c>
      <c r="Y1190" s="202"/>
      <c r="Z1190" s="200" t="s">
        <v>134</v>
      </c>
      <c r="AA1190" s="203"/>
      <c r="AB1190" s="62">
        <v>2021</v>
      </c>
      <c r="AC1190" s="63">
        <v>0</v>
      </c>
      <c r="AD1190" s="204" t="s">
        <v>134</v>
      </c>
      <c r="AE1190" s="205"/>
      <c r="AF1190" s="206" t="s">
        <v>134</v>
      </c>
      <c r="AG1190" s="205"/>
      <c r="AH1190" s="206" t="s">
        <v>134</v>
      </c>
      <c r="AI1190" s="203"/>
    </row>
    <row r="1191" spans="1:35" ht="18" customHeight="1" thickBot="1" x14ac:dyDescent="0.25">
      <c r="B1191" s="39"/>
      <c r="C1191" s="40"/>
      <c r="D1191" s="40"/>
      <c r="E1191" s="40"/>
      <c r="F1191" s="41"/>
      <c r="G1191" s="41"/>
      <c r="H1191" s="41"/>
      <c r="I1191" s="42"/>
      <c r="J1191" s="43"/>
      <c r="K1191" s="44"/>
      <c r="L1191" s="44"/>
      <c r="M1191" s="44"/>
      <c r="N1191" s="45"/>
      <c r="O1191" s="46"/>
      <c r="P1191" s="45"/>
      <c r="Q1191" s="45"/>
      <c r="R1191" s="45"/>
      <c r="S1191" s="45"/>
      <c r="T1191" s="45"/>
      <c r="U1191" s="45"/>
      <c r="V1191" s="45"/>
      <c r="W1191" s="45"/>
      <c r="X1191" s="45"/>
      <c r="Y1191" s="45"/>
      <c r="Z1191" s="45"/>
      <c r="AA1191" s="45"/>
      <c r="AB1191" s="45"/>
      <c r="AC1191" s="45"/>
      <c r="AD1191" s="40"/>
      <c r="AE1191" s="40"/>
      <c r="AF1191" s="40"/>
      <c r="AG1191" s="40"/>
      <c r="AH1191" s="40"/>
      <c r="AI1191" s="47"/>
    </row>
    <row r="1192" spans="1:35" ht="25.5" customHeight="1" thickBot="1" x14ac:dyDescent="0.25">
      <c r="B1192" s="171">
        <v>107</v>
      </c>
      <c r="C1192" s="171" t="s">
        <v>417</v>
      </c>
      <c r="D1192" s="172">
        <v>1</v>
      </c>
      <c r="E1192" s="173">
        <v>2041805363</v>
      </c>
      <c r="F1192" s="173">
        <v>3727850725</v>
      </c>
      <c r="G1192" s="173">
        <v>228813610</v>
      </c>
      <c r="H1192" s="173">
        <v>757662804</v>
      </c>
      <c r="I1192" s="173">
        <v>1812991753</v>
      </c>
      <c r="J1192" s="173">
        <v>2970187921</v>
      </c>
      <c r="K1192" s="173">
        <v>780505249</v>
      </c>
      <c r="L1192" s="173">
        <v>87146144</v>
      </c>
      <c r="M1192" s="174">
        <v>1</v>
      </c>
      <c r="N1192" s="174">
        <v>3.5</v>
      </c>
      <c r="O1192" s="175" t="s">
        <v>116</v>
      </c>
      <c r="P1192" s="175">
        <v>0</v>
      </c>
      <c r="Q1192" s="52">
        <v>700000000</v>
      </c>
      <c r="R1192" s="227">
        <v>1952991753</v>
      </c>
      <c r="S1192" s="73" t="s">
        <v>128</v>
      </c>
      <c r="T1192" s="69" t="s">
        <v>163</v>
      </c>
      <c r="U1192" s="69">
        <v>8.9234436841409916</v>
      </c>
      <c r="V1192" s="70" t="s">
        <v>128</v>
      </c>
      <c r="W1192" s="71">
        <v>0.20324386889177276</v>
      </c>
      <c r="X1192" s="70" t="s">
        <v>128</v>
      </c>
      <c r="Y1192" s="72">
        <v>8.9562797982203328</v>
      </c>
      <c r="Z1192" s="70" t="s">
        <v>128</v>
      </c>
      <c r="AA1192" s="70" t="s">
        <v>128</v>
      </c>
      <c r="AB1192" s="23">
        <v>2021</v>
      </c>
      <c r="AC1192" s="24">
        <v>4103.1855169802511</v>
      </c>
      <c r="AD1192" s="74" t="s">
        <v>443</v>
      </c>
      <c r="AE1192" s="75">
        <v>0.26277975325454161</v>
      </c>
      <c r="AF1192" s="73" t="s">
        <v>128</v>
      </c>
      <c r="AG1192" s="75">
        <v>0.20937137953666318</v>
      </c>
      <c r="AH1192" s="73" t="s">
        <v>128</v>
      </c>
      <c r="AI1192" s="70" t="s">
        <v>128</v>
      </c>
    </row>
    <row r="1193" spans="1:35" ht="12" customHeight="1" x14ac:dyDescent="0.2">
      <c r="A1193" s="25"/>
      <c r="B1193" s="176">
        <v>107.1</v>
      </c>
      <c r="C1193" s="177" t="s">
        <v>418</v>
      </c>
      <c r="D1193" s="178">
        <v>0.8</v>
      </c>
      <c r="E1193" s="94">
        <v>750000000</v>
      </c>
      <c r="F1193" s="94">
        <v>750000000</v>
      </c>
      <c r="G1193" s="94">
        <v>0</v>
      </c>
      <c r="H1193" s="94">
        <v>0</v>
      </c>
      <c r="I1193" s="94">
        <v>750000000</v>
      </c>
      <c r="J1193" s="95">
        <v>750000000</v>
      </c>
      <c r="K1193" s="94">
        <v>0</v>
      </c>
      <c r="L1193" s="94">
        <v>0</v>
      </c>
      <c r="M1193" s="180"/>
      <c r="N1193" s="181" t="s">
        <v>134</v>
      </c>
      <c r="O1193" s="182" t="s">
        <v>116</v>
      </c>
      <c r="P1193" s="182" t="s">
        <v>134</v>
      </c>
      <c r="Q1193" s="53" t="s">
        <v>134</v>
      </c>
      <c r="R1193" s="54" t="s">
        <v>134</v>
      </c>
      <c r="S1193" s="55" t="s">
        <v>134</v>
      </c>
      <c r="T1193" s="183" t="s">
        <v>163</v>
      </c>
      <c r="U1193" s="183"/>
      <c r="V1193" s="184" t="s">
        <v>134</v>
      </c>
      <c r="W1193" s="185"/>
      <c r="X1193" s="184" t="s">
        <v>134</v>
      </c>
      <c r="Y1193" s="186"/>
      <c r="Z1193" s="184" t="s">
        <v>134</v>
      </c>
      <c r="AA1193" s="187"/>
      <c r="AB1193" s="56">
        <v>2021</v>
      </c>
      <c r="AC1193" s="57">
        <v>825.51297376189564</v>
      </c>
      <c r="AD1193" s="188" t="s">
        <v>443</v>
      </c>
      <c r="AE1193" s="189"/>
      <c r="AF1193" s="190" t="s">
        <v>134</v>
      </c>
      <c r="AG1193" s="189"/>
      <c r="AH1193" s="190" t="s">
        <v>134</v>
      </c>
      <c r="AI1193" s="187" t="s">
        <v>134</v>
      </c>
    </row>
    <row r="1194" spans="1:35" ht="12" customHeight="1" x14ac:dyDescent="0.2">
      <c r="A1194" s="25"/>
      <c r="B1194" s="92">
        <v>107.19999999999999</v>
      </c>
      <c r="C1194" s="12" t="s">
        <v>419</v>
      </c>
      <c r="D1194" s="93">
        <v>0.2</v>
      </c>
      <c r="E1194" s="94">
        <v>1291805363</v>
      </c>
      <c r="F1194" s="94">
        <v>2977850725</v>
      </c>
      <c r="G1194" s="94">
        <v>228813610</v>
      </c>
      <c r="H1194" s="94">
        <v>757662804</v>
      </c>
      <c r="I1194" s="94">
        <v>1062991753</v>
      </c>
      <c r="J1194" s="95">
        <v>2220187921</v>
      </c>
      <c r="K1194" s="94">
        <v>780505249</v>
      </c>
      <c r="L1194" s="94">
        <v>87146144</v>
      </c>
      <c r="M1194" s="96"/>
      <c r="N1194" s="97" t="s">
        <v>134</v>
      </c>
      <c r="O1194" s="98" t="s">
        <v>116</v>
      </c>
      <c r="P1194" s="98" t="s">
        <v>134</v>
      </c>
      <c r="Q1194" s="30" t="s">
        <v>134</v>
      </c>
      <c r="R1194" s="31" t="s">
        <v>134</v>
      </c>
      <c r="S1194" s="32" t="s">
        <v>134</v>
      </c>
      <c r="T1194" s="99" t="s">
        <v>163</v>
      </c>
      <c r="U1194" s="99"/>
      <c r="V1194" s="100" t="s">
        <v>134</v>
      </c>
      <c r="W1194" s="101"/>
      <c r="X1194" s="100" t="s">
        <v>134</v>
      </c>
      <c r="Y1194" s="102"/>
      <c r="Z1194" s="100" t="s">
        <v>134</v>
      </c>
      <c r="AA1194" s="103"/>
      <c r="AB1194" s="33">
        <v>2021</v>
      </c>
      <c r="AC1194" s="58">
        <v>3277.6725432183557</v>
      </c>
      <c r="AD1194" s="104" t="s">
        <v>443</v>
      </c>
      <c r="AE1194" s="105"/>
      <c r="AF1194" s="106" t="s">
        <v>134</v>
      </c>
      <c r="AG1194" s="105"/>
      <c r="AH1194" s="106" t="s">
        <v>134</v>
      </c>
      <c r="AI1194" s="103" t="s">
        <v>134</v>
      </c>
    </row>
    <row r="1195" spans="1:35" ht="12" customHeight="1" x14ac:dyDescent="0.2">
      <c r="A1195" s="25"/>
      <c r="B1195" s="92" t="s">
        <v>134</v>
      </c>
      <c r="C1195" s="12"/>
      <c r="D1195" s="93"/>
      <c r="E1195" s="94">
        <v>0</v>
      </c>
      <c r="F1195" s="94">
        <v>0</v>
      </c>
      <c r="G1195" s="94">
        <v>0</v>
      </c>
      <c r="H1195" s="94">
        <v>0</v>
      </c>
      <c r="I1195" s="94">
        <v>0</v>
      </c>
      <c r="J1195" s="95">
        <v>0</v>
      </c>
      <c r="K1195" s="94">
        <v>0</v>
      </c>
      <c r="L1195" s="94">
        <v>0</v>
      </c>
      <c r="M1195" s="96"/>
      <c r="N1195" s="97" t="s">
        <v>134</v>
      </c>
      <c r="O1195" s="98"/>
      <c r="P1195" s="98"/>
      <c r="Q1195" s="30" t="s">
        <v>134</v>
      </c>
      <c r="R1195" s="31" t="s">
        <v>134</v>
      </c>
      <c r="S1195" s="32" t="s">
        <v>134</v>
      </c>
      <c r="T1195" s="99"/>
      <c r="U1195" s="99"/>
      <c r="V1195" s="100" t="s">
        <v>134</v>
      </c>
      <c r="W1195" s="101"/>
      <c r="X1195" s="100" t="s">
        <v>134</v>
      </c>
      <c r="Y1195" s="102"/>
      <c r="Z1195" s="100" t="s">
        <v>134</v>
      </c>
      <c r="AA1195" s="103"/>
      <c r="AB1195" s="33">
        <v>2021</v>
      </c>
      <c r="AC1195" s="58">
        <v>0</v>
      </c>
      <c r="AD1195" s="104" t="s">
        <v>134</v>
      </c>
      <c r="AE1195" s="105"/>
      <c r="AF1195" s="106" t="s">
        <v>134</v>
      </c>
      <c r="AG1195" s="105"/>
      <c r="AH1195" s="106" t="s">
        <v>134</v>
      </c>
      <c r="AI1195" s="103"/>
    </row>
    <row r="1196" spans="1:35" ht="12" customHeight="1" x14ac:dyDescent="0.2">
      <c r="A1196" s="25"/>
      <c r="B1196" s="92" t="s">
        <v>134</v>
      </c>
      <c r="C1196" s="107"/>
      <c r="D1196" s="93"/>
      <c r="E1196" s="94">
        <v>0</v>
      </c>
      <c r="F1196" s="94">
        <v>0</v>
      </c>
      <c r="G1196" s="94">
        <v>0</v>
      </c>
      <c r="H1196" s="94">
        <v>0</v>
      </c>
      <c r="I1196" s="94">
        <v>0</v>
      </c>
      <c r="J1196" s="95">
        <v>0</v>
      </c>
      <c r="K1196" s="94">
        <v>0</v>
      </c>
      <c r="L1196" s="94">
        <v>0</v>
      </c>
      <c r="M1196" s="96"/>
      <c r="N1196" s="97" t="s">
        <v>134</v>
      </c>
      <c r="O1196" s="98"/>
      <c r="P1196" s="98"/>
      <c r="Q1196" s="30" t="s">
        <v>134</v>
      </c>
      <c r="R1196" s="31" t="s">
        <v>134</v>
      </c>
      <c r="S1196" s="32" t="s">
        <v>134</v>
      </c>
      <c r="T1196" s="99"/>
      <c r="U1196" s="99"/>
      <c r="V1196" s="100" t="s">
        <v>134</v>
      </c>
      <c r="W1196" s="101"/>
      <c r="X1196" s="100" t="s">
        <v>134</v>
      </c>
      <c r="Y1196" s="102"/>
      <c r="Z1196" s="100" t="s">
        <v>134</v>
      </c>
      <c r="AA1196" s="103"/>
      <c r="AB1196" s="33">
        <v>2021</v>
      </c>
      <c r="AC1196" s="58">
        <v>0</v>
      </c>
      <c r="AD1196" s="104" t="s">
        <v>134</v>
      </c>
      <c r="AE1196" s="105"/>
      <c r="AF1196" s="106" t="s">
        <v>134</v>
      </c>
      <c r="AG1196" s="105"/>
      <c r="AH1196" s="106" t="s">
        <v>134</v>
      </c>
      <c r="AI1196" s="103"/>
    </row>
    <row r="1197" spans="1:35" ht="12" customHeight="1" x14ac:dyDescent="0.2">
      <c r="A1197" s="25"/>
      <c r="B1197" s="92" t="s">
        <v>134</v>
      </c>
      <c r="C1197" s="34"/>
      <c r="D1197" s="93"/>
      <c r="E1197" s="94">
        <v>0</v>
      </c>
      <c r="F1197" s="94">
        <v>0</v>
      </c>
      <c r="G1197" s="94">
        <v>0</v>
      </c>
      <c r="H1197" s="94">
        <v>0</v>
      </c>
      <c r="I1197" s="94">
        <v>0</v>
      </c>
      <c r="J1197" s="95">
        <v>0</v>
      </c>
      <c r="K1197" s="94">
        <v>0</v>
      </c>
      <c r="L1197" s="94">
        <v>0</v>
      </c>
      <c r="M1197" s="96"/>
      <c r="N1197" s="97" t="s">
        <v>134</v>
      </c>
      <c r="O1197" s="98"/>
      <c r="P1197" s="98"/>
      <c r="Q1197" s="30" t="s">
        <v>134</v>
      </c>
      <c r="R1197" s="31" t="s">
        <v>134</v>
      </c>
      <c r="S1197" s="32" t="s">
        <v>134</v>
      </c>
      <c r="T1197" s="99"/>
      <c r="U1197" s="99"/>
      <c r="V1197" s="100" t="s">
        <v>134</v>
      </c>
      <c r="W1197" s="101"/>
      <c r="X1197" s="100" t="s">
        <v>134</v>
      </c>
      <c r="Y1197" s="102"/>
      <c r="Z1197" s="100" t="s">
        <v>134</v>
      </c>
      <c r="AA1197" s="103"/>
      <c r="AB1197" s="33">
        <v>2021</v>
      </c>
      <c r="AC1197" s="58">
        <v>0</v>
      </c>
      <c r="AD1197" s="104" t="s">
        <v>134</v>
      </c>
      <c r="AE1197" s="105"/>
      <c r="AF1197" s="106" t="s">
        <v>134</v>
      </c>
      <c r="AG1197" s="105"/>
      <c r="AH1197" s="106" t="s">
        <v>134</v>
      </c>
      <c r="AI1197" s="103"/>
    </row>
    <row r="1198" spans="1:35" ht="12" customHeight="1" x14ac:dyDescent="0.2">
      <c r="A1198" s="25"/>
      <c r="B1198" s="92" t="s">
        <v>134</v>
      </c>
      <c r="C1198" s="107"/>
      <c r="D1198" s="93"/>
      <c r="E1198" s="94">
        <v>0</v>
      </c>
      <c r="F1198" s="94">
        <v>0</v>
      </c>
      <c r="G1198" s="94">
        <v>0</v>
      </c>
      <c r="H1198" s="94">
        <v>0</v>
      </c>
      <c r="I1198" s="94">
        <v>0</v>
      </c>
      <c r="J1198" s="95">
        <v>0</v>
      </c>
      <c r="K1198" s="94">
        <v>0</v>
      </c>
      <c r="L1198" s="94">
        <v>0</v>
      </c>
      <c r="M1198" s="96"/>
      <c r="N1198" s="97" t="s">
        <v>134</v>
      </c>
      <c r="O1198" s="98"/>
      <c r="P1198" s="98"/>
      <c r="Q1198" s="30" t="s">
        <v>134</v>
      </c>
      <c r="R1198" s="31" t="s">
        <v>134</v>
      </c>
      <c r="S1198" s="32" t="s">
        <v>134</v>
      </c>
      <c r="T1198" s="99"/>
      <c r="U1198" s="99"/>
      <c r="V1198" s="100" t="s">
        <v>134</v>
      </c>
      <c r="W1198" s="101"/>
      <c r="X1198" s="100" t="s">
        <v>134</v>
      </c>
      <c r="Y1198" s="102"/>
      <c r="Z1198" s="100" t="s">
        <v>134</v>
      </c>
      <c r="AA1198" s="103"/>
      <c r="AB1198" s="33">
        <v>2021</v>
      </c>
      <c r="AC1198" s="58">
        <v>0</v>
      </c>
      <c r="AD1198" s="104" t="s">
        <v>134</v>
      </c>
      <c r="AE1198" s="105"/>
      <c r="AF1198" s="106" t="s">
        <v>134</v>
      </c>
      <c r="AG1198" s="105"/>
      <c r="AH1198" s="106" t="s">
        <v>134</v>
      </c>
      <c r="AI1198" s="103"/>
    </row>
    <row r="1199" spans="1:35" ht="12" customHeight="1" x14ac:dyDescent="0.2">
      <c r="A1199" s="25"/>
      <c r="B1199" s="92" t="s">
        <v>134</v>
      </c>
      <c r="C1199" s="107"/>
      <c r="D1199" s="93"/>
      <c r="E1199" s="94">
        <v>0</v>
      </c>
      <c r="F1199" s="94">
        <v>0</v>
      </c>
      <c r="G1199" s="94">
        <v>0</v>
      </c>
      <c r="H1199" s="94">
        <v>0</v>
      </c>
      <c r="I1199" s="94">
        <v>0</v>
      </c>
      <c r="J1199" s="95">
        <v>0</v>
      </c>
      <c r="K1199" s="94">
        <v>0</v>
      </c>
      <c r="L1199" s="94">
        <v>0</v>
      </c>
      <c r="M1199" s="96"/>
      <c r="N1199" s="97" t="s">
        <v>134</v>
      </c>
      <c r="O1199" s="98"/>
      <c r="P1199" s="98"/>
      <c r="Q1199" s="30" t="s">
        <v>134</v>
      </c>
      <c r="R1199" s="31" t="s">
        <v>134</v>
      </c>
      <c r="S1199" s="32" t="s">
        <v>134</v>
      </c>
      <c r="T1199" s="99"/>
      <c r="U1199" s="99"/>
      <c r="V1199" s="100" t="s">
        <v>134</v>
      </c>
      <c r="W1199" s="101"/>
      <c r="X1199" s="100" t="s">
        <v>134</v>
      </c>
      <c r="Y1199" s="102"/>
      <c r="Z1199" s="100" t="s">
        <v>134</v>
      </c>
      <c r="AA1199" s="103"/>
      <c r="AB1199" s="33">
        <v>2021</v>
      </c>
      <c r="AC1199" s="58">
        <v>0</v>
      </c>
      <c r="AD1199" s="104" t="s">
        <v>134</v>
      </c>
      <c r="AE1199" s="105"/>
      <c r="AF1199" s="106" t="s">
        <v>134</v>
      </c>
      <c r="AG1199" s="105"/>
      <c r="AH1199" s="106" t="s">
        <v>134</v>
      </c>
      <c r="AI1199" s="103"/>
    </row>
    <row r="1200" spans="1:35" ht="12" customHeight="1" x14ac:dyDescent="0.2">
      <c r="A1200" s="25"/>
      <c r="B1200" s="92" t="s">
        <v>134</v>
      </c>
      <c r="C1200" s="107"/>
      <c r="D1200" s="93"/>
      <c r="E1200" s="94">
        <v>0</v>
      </c>
      <c r="F1200" s="94">
        <v>0</v>
      </c>
      <c r="G1200" s="94">
        <v>0</v>
      </c>
      <c r="H1200" s="94">
        <v>0</v>
      </c>
      <c r="I1200" s="94">
        <v>0</v>
      </c>
      <c r="J1200" s="95">
        <v>0</v>
      </c>
      <c r="K1200" s="94">
        <v>0</v>
      </c>
      <c r="L1200" s="94">
        <v>0</v>
      </c>
      <c r="M1200" s="96"/>
      <c r="N1200" s="97" t="s">
        <v>134</v>
      </c>
      <c r="O1200" s="98"/>
      <c r="P1200" s="98"/>
      <c r="Q1200" s="30" t="s">
        <v>134</v>
      </c>
      <c r="R1200" s="31" t="s">
        <v>134</v>
      </c>
      <c r="S1200" s="32" t="s">
        <v>134</v>
      </c>
      <c r="T1200" s="99"/>
      <c r="U1200" s="99"/>
      <c r="V1200" s="100" t="s">
        <v>134</v>
      </c>
      <c r="W1200" s="101"/>
      <c r="X1200" s="100" t="s">
        <v>134</v>
      </c>
      <c r="Y1200" s="102"/>
      <c r="Z1200" s="100" t="s">
        <v>134</v>
      </c>
      <c r="AA1200" s="103"/>
      <c r="AB1200" s="33">
        <v>2021</v>
      </c>
      <c r="AC1200" s="58">
        <v>0</v>
      </c>
      <c r="AD1200" s="104" t="s">
        <v>134</v>
      </c>
      <c r="AE1200" s="105"/>
      <c r="AF1200" s="106" t="s">
        <v>134</v>
      </c>
      <c r="AG1200" s="105"/>
      <c r="AH1200" s="106" t="s">
        <v>134</v>
      </c>
      <c r="AI1200" s="103"/>
    </row>
    <row r="1201" spans="1:35" ht="12" customHeight="1" thickBot="1" x14ac:dyDescent="0.25">
      <c r="A1201" s="25"/>
      <c r="B1201" s="191" t="s">
        <v>134</v>
      </c>
      <c r="C1201" s="192"/>
      <c r="D1201" s="193"/>
      <c r="E1201" s="194">
        <v>0</v>
      </c>
      <c r="F1201" s="194">
        <v>0</v>
      </c>
      <c r="G1201" s="194">
        <v>0</v>
      </c>
      <c r="H1201" s="194">
        <v>0</v>
      </c>
      <c r="I1201" s="194">
        <v>0</v>
      </c>
      <c r="J1201" s="195">
        <v>0</v>
      </c>
      <c r="K1201" s="194">
        <v>0</v>
      </c>
      <c r="L1201" s="194">
        <v>0</v>
      </c>
      <c r="M1201" s="196"/>
      <c r="N1201" s="197" t="s">
        <v>134</v>
      </c>
      <c r="O1201" s="198"/>
      <c r="P1201" s="198"/>
      <c r="Q1201" s="59" t="s">
        <v>134</v>
      </c>
      <c r="R1201" s="60" t="s">
        <v>134</v>
      </c>
      <c r="S1201" s="61" t="s">
        <v>134</v>
      </c>
      <c r="T1201" s="199"/>
      <c r="U1201" s="199"/>
      <c r="V1201" s="200" t="s">
        <v>134</v>
      </c>
      <c r="W1201" s="201"/>
      <c r="X1201" s="200" t="s">
        <v>134</v>
      </c>
      <c r="Y1201" s="202"/>
      <c r="Z1201" s="200" t="s">
        <v>134</v>
      </c>
      <c r="AA1201" s="203"/>
      <c r="AB1201" s="62">
        <v>2021</v>
      </c>
      <c r="AC1201" s="63">
        <v>0</v>
      </c>
      <c r="AD1201" s="204" t="s">
        <v>134</v>
      </c>
      <c r="AE1201" s="205"/>
      <c r="AF1201" s="206" t="s">
        <v>134</v>
      </c>
      <c r="AG1201" s="205"/>
      <c r="AH1201" s="206" t="s">
        <v>134</v>
      </c>
      <c r="AI1201" s="203"/>
    </row>
    <row r="1202" spans="1:35" ht="18" customHeight="1" thickBot="1" x14ac:dyDescent="0.25">
      <c r="B1202" s="39"/>
      <c r="C1202" s="40"/>
      <c r="D1202" s="40"/>
      <c r="E1202" s="40"/>
      <c r="F1202" s="41"/>
      <c r="G1202" s="41"/>
      <c r="H1202" s="41"/>
      <c r="I1202" s="42"/>
      <c r="J1202" s="43"/>
      <c r="K1202" s="44"/>
      <c r="L1202" s="44"/>
      <c r="M1202" s="44"/>
      <c r="N1202" s="45"/>
      <c r="O1202" s="46"/>
      <c r="P1202" s="45"/>
      <c r="Q1202" s="45"/>
      <c r="R1202" s="45"/>
      <c r="S1202" s="45"/>
      <c r="T1202" s="45"/>
      <c r="U1202" s="45"/>
      <c r="V1202" s="45"/>
      <c r="W1202" s="45"/>
      <c r="X1202" s="45"/>
      <c r="Y1202" s="45"/>
      <c r="Z1202" s="45"/>
      <c r="AA1202" s="45"/>
      <c r="AB1202" s="45"/>
      <c r="AC1202" s="45"/>
      <c r="AD1202" s="40"/>
      <c r="AE1202" s="40"/>
      <c r="AF1202" s="40"/>
      <c r="AG1202" s="40"/>
      <c r="AH1202" s="40"/>
      <c r="AI1202" s="47"/>
    </row>
    <row r="1203" spans="1:35" ht="25.5" customHeight="1" thickBot="1" x14ac:dyDescent="0.25">
      <c r="B1203" s="171">
        <v>108</v>
      </c>
      <c r="C1203" s="171" t="s">
        <v>420</v>
      </c>
      <c r="D1203" s="172">
        <v>1</v>
      </c>
      <c r="E1203" s="173">
        <v>6733120000</v>
      </c>
      <c r="F1203" s="173">
        <v>7586371000</v>
      </c>
      <c r="G1203" s="173">
        <v>1072085000</v>
      </c>
      <c r="H1203" s="173">
        <v>2030814000</v>
      </c>
      <c r="I1203" s="173">
        <v>5661035000</v>
      </c>
      <c r="J1203" s="173">
        <v>5555557000</v>
      </c>
      <c r="K1203" s="173">
        <v>191766000</v>
      </c>
      <c r="L1203" s="173">
        <v>2699000</v>
      </c>
      <c r="M1203" s="174">
        <v>1</v>
      </c>
      <c r="N1203" s="174">
        <v>3.5</v>
      </c>
      <c r="O1203" s="175" t="s">
        <v>116</v>
      </c>
      <c r="P1203" s="175">
        <v>0</v>
      </c>
      <c r="Q1203" s="52">
        <v>700000000</v>
      </c>
      <c r="R1203" s="227">
        <v>5801035000</v>
      </c>
      <c r="S1203" s="73" t="s">
        <v>128</v>
      </c>
      <c r="T1203" s="69" t="s">
        <v>163</v>
      </c>
      <c r="U1203" s="69">
        <v>6.2803975431052574</v>
      </c>
      <c r="V1203" s="70" t="s">
        <v>128</v>
      </c>
      <c r="W1203" s="71">
        <v>0.26769241841718522</v>
      </c>
      <c r="X1203" s="70" t="s">
        <v>128</v>
      </c>
      <c r="Y1203" s="72">
        <v>71.050759540570581</v>
      </c>
      <c r="Z1203" s="70" t="s">
        <v>128</v>
      </c>
      <c r="AA1203" s="70" t="s">
        <v>128</v>
      </c>
      <c r="AB1203" s="23">
        <v>2021</v>
      </c>
      <c r="AC1203" s="24">
        <v>8350.1969123613417</v>
      </c>
      <c r="AD1203" s="74" t="s">
        <v>443</v>
      </c>
      <c r="AE1203" s="75">
        <v>3.451787102535353E-2</v>
      </c>
      <c r="AF1203" s="73" t="s">
        <v>128</v>
      </c>
      <c r="AG1203" s="75">
        <v>2.5277698651964161E-2</v>
      </c>
      <c r="AH1203" s="73" t="s">
        <v>128</v>
      </c>
      <c r="AI1203" s="70" t="s">
        <v>128</v>
      </c>
    </row>
    <row r="1204" spans="1:35" ht="12" customHeight="1" x14ac:dyDescent="0.2">
      <c r="A1204" s="25"/>
      <c r="B1204" s="176">
        <v>108.1</v>
      </c>
      <c r="C1204" s="177" t="s">
        <v>421</v>
      </c>
      <c r="D1204" s="178">
        <v>0.9</v>
      </c>
      <c r="E1204" s="94">
        <v>6022562000</v>
      </c>
      <c r="F1204" s="94">
        <v>6875813000</v>
      </c>
      <c r="G1204" s="94">
        <v>933559000</v>
      </c>
      <c r="H1204" s="94">
        <v>1834309000</v>
      </c>
      <c r="I1204" s="94">
        <v>5089003000</v>
      </c>
      <c r="J1204" s="95">
        <v>5041504000</v>
      </c>
      <c r="K1204" s="94">
        <v>177713000</v>
      </c>
      <c r="L1204" s="94">
        <v>2699000</v>
      </c>
      <c r="M1204" s="180"/>
      <c r="N1204" s="181" t="s">
        <v>134</v>
      </c>
      <c r="O1204" s="182" t="s">
        <v>116</v>
      </c>
      <c r="P1204" s="182" t="s">
        <v>134</v>
      </c>
      <c r="Q1204" s="53" t="s">
        <v>134</v>
      </c>
      <c r="R1204" s="54" t="s">
        <v>134</v>
      </c>
      <c r="S1204" s="55" t="s">
        <v>134</v>
      </c>
      <c r="T1204" s="183" t="s">
        <v>163</v>
      </c>
      <c r="U1204" s="183"/>
      <c r="V1204" s="184" t="s">
        <v>134</v>
      </c>
      <c r="W1204" s="185"/>
      <c r="X1204" s="184" t="s">
        <v>134</v>
      </c>
      <c r="Y1204" s="186"/>
      <c r="Z1204" s="184" t="s">
        <v>134</v>
      </c>
      <c r="AA1204" s="187"/>
      <c r="AB1204" s="56">
        <v>2021</v>
      </c>
      <c r="AC1204" s="57">
        <v>7568.0971155476009</v>
      </c>
      <c r="AD1204" s="188" t="s">
        <v>443</v>
      </c>
      <c r="AE1204" s="189"/>
      <c r="AF1204" s="190" t="s">
        <v>134</v>
      </c>
      <c r="AG1204" s="189"/>
      <c r="AH1204" s="190" t="s">
        <v>134</v>
      </c>
      <c r="AI1204" s="187" t="s">
        <v>134</v>
      </c>
    </row>
    <row r="1205" spans="1:35" ht="12" customHeight="1" x14ac:dyDescent="0.2">
      <c r="A1205" s="25"/>
      <c r="B1205" s="92">
        <v>108.19999999999999</v>
      </c>
      <c r="C1205" s="12" t="s">
        <v>422</v>
      </c>
      <c r="D1205" s="93">
        <v>0.1</v>
      </c>
      <c r="E1205" s="94">
        <v>710558000</v>
      </c>
      <c r="F1205" s="94">
        <v>710558000</v>
      </c>
      <c r="G1205" s="94">
        <v>138526000</v>
      </c>
      <c r="H1205" s="94">
        <v>196505000</v>
      </c>
      <c r="I1205" s="94">
        <v>572032000</v>
      </c>
      <c r="J1205" s="95">
        <v>514053000</v>
      </c>
      <c r="K1205" s="94">
        <v>14053000</v>
      </c>
      <c r="L1205" s="94">
        <v>0</v>
      </c>
      <c r="M1205" s="96"/>
      <c r="N1205" s="97" t="s">
        <v>134</v>
      </c>
      <c r="O1205" s="98" t="s">
        <v>116</v>
      </c>
      <c r="P1205" s="98" t="s">
        <v>134</v>
      </c>
      <c r="Q1205" s="30" t="s">
        <v>134</v>
      </c>
      <c r="R1205" s="31" t="s">
        <v>134</v>
      </c>
      <c r="S1205" s="32" t="s">
        <v>134</v>
      </c>
      <c r="T1205" s="99" t="s">
        <v>163</v>
      </c>
      <c r="U1205" s="99"/>
      <c r="V1205" s="100" t="s">
        <v>134</v>
      </c>
      <c r="W1205" s="101"/>
      <c r="X1205" s="100" t="s">
        <v>134</v>
      </c>
      <c r="Y1205" s="102"/>
      <c r="Z1205" s="100" t="s">
        <v>134</v>
      </c>
      <c r="AA1205" s="103"/>
      <c r="AB1205" s="33">
        <v>2021</v>
      </c>
      <c r="AC1205" s="58">
        <v>782.09979681374011</v>
      </c>
      <c r="AD1205" s="104" t="s">
        <v>443</v>
      </c>
      <c r="AE1205" s="105"/>
      <c r="AF1205" s="106" t="s">
        <v>134</v>
      </c>
      <c r="AG1205" s="105"/>
      <c r="AH1205" s="106" t="s">
        <v>134</v>
      </c>
      <c r="AI1205" s="103" t="s">
        <v>134</v>
      </c>
    </row>
    <row r="1206" spans="1:35" ht="12" customHeight="1" x14ac:dyDescent="0.2">
      <c r="A1206" s="25"/>
      <c r="B1206" s="92" t="s">
        <v>134</v>
      </c>
      <c r="C1206" s="12"/>
      <c r="D1206" s="93"/>
      <c r="E1206" s="94">
        <v>0</v>
      </c>
      <c r="F1206" s="94">
        <v>0</v>
      </c>
      <c r="G1206" s="94">
        <v>0</v>
      </c>
      <c r="H1206" s="94">
        <v>0</v>
      </c>
      <c r="I1206" s="94">
        <v>0</v>
      </c>
      <c r="J1206" s="95">
        <v>0</v>
      </c>
      <c r="K1206" s="94">
        <v>0</v>
      </c>
      <c r="L1206" s="94">
        <v>0</v>
      </c>
      <c r="M1206" s="96"/>
      <c r="N1206" s="97" t="s">
        <v>134</v>
      </c>
      <c r="O1206" s="98"/>
      <c r="P1206" s="98"/>
      <c r="Q1206" s="30" t="s">
        <v>134</v>
      </c>
      <c r="R1206" s="31" t="s">
        <v>134</v>
      </c>
      <c r="S1206" s="32" t="s">
        <v>134</v>
      </c>
      <c r="T1206" s="99"/>
      <c r="U1206" s="99"/>
      <c r="V1206" s="100" t="s">
        <v>134</v>
      </c>
      <c r="W1206" s="101"/>
      <c r="X1206" s="100" t="s">
        <v>134</v>
      </c>
      <c r="Y1206" s="102"/>
      <c r="Z1206" s="100" t="s">
        <v>134</v>
      </c>
      <c r="AA1206" s="103"/>
      <c r="AB1206" s="33">
        <v>2021</v>
      </c>
      <c r="AC1206" s="58">
        <v>0</v>
      </c>
      <c r="AD1206" s="104" t="s">
        <v>134</v>
      </c>
      <c r="AE1206" s="105"/>
      <c r="AF1206" s="106" t="s">
        <v>134</v>
      </c>
      <c r="AG1206" s="105"/>
      <c r="AH1206" s="106" t="s">
        <v>134</v>
      </c>
      <c r="AI1206" s="103"/>
    </row>
    <row r="1207" spans="1:35" ht="12" customHeight="1" x14ac:dyDescent="0.2">
      <c r="A1207" s="25"/>
      <c r="B1207" s="92" t="s">
        <v>134</v>
      </c>
      <c r="C1207" s="107"/>
      <c r="D1207" s="93"/>
      <c r="E1207" s="94">
        <v>0</v>
      </c>
      <c r="F1207" s="94">
        <v>0</v>
      </c>
      <c r="G1207" s="94">
        <v>0</v>
      </c>
      <c r="H1207" s="94">
        <v>0</v>
      </c>
      <c r="I1207" s="94">
        <v>0</v>
      </c>
      <c r="J1207" s="95">
        <v>0</v>
      </c>
      <c r="K1207" s="94">
        <v>0</v>
      </c>
      <c r="L1207" s="94">
        <v>0</v>
      </c>
      <c r="M1207" s="96"/>
      <c r="N1207" s="97" t="s">
        <v>134</v>
      </c>
      <c r="O1207" s="98"/>
      <c r="P1207" s="98"/>
      <c r="Q1207" s="30" t="s">
        <v>134</v>
      </c>
      <c r="R1207" s="31" t="s">
        <v>134</v>
      </c>
      <c r="S1207" s="32" t="s">
        <v>134</v>
      </c>
      <c r="T1207" s="99"/>
      <c r="U1207" s="99"/>
      <c r="V1207" s="100" t="s">
        <v>134</v>
      </c>
      <c r="W1207" s="101"/>
      <c r="X1207" s="100" t="s">
        <v>134</v>
      </c>
      <c r="Y1207" s="102"/>
      <c r="Z1207" s="100" t="s">
        <v>134</v>
      </c>
      <c r="AA1207" s="103"/>
      <c r="AB1207" s="33">
        <v>2021</v>
      </c>
      <c r="AC1207" s="58">
        <v>0</v>
      </c>
      <c r="AD1207" s="104" t="s">
        <v>134</v>
      </c>
      <c r="AE1207" s="105"/>
      <c r="AF1207" s="106" t="s">
        <v>134</v>
      </c>
      <c r="AG1207" s="105"/>
      <c r="AH1207" s="106" t="s">
        <v>134</v>
      </c>
      <c r="AI1207" s="103"/>
    </row>
    <row r="1208" spans="1:35" ht="12" customHeight="1" x14ac:dyDescent="0.2">
      <c r="A1208" s="25"/>
      <c r="B1208" s="92" t="s">
        <v>134</v>
      </c>
      <c r="C1208" s="34"/>
      <c r="D1208" s="93"/>
      <c r="E1208" s="94">
        <v>0</v>
      </c>
      <c r="F1208" s="94">
        <v>0</v>
      </c>
      <c r="G1208" s="94">
        <v>0</v>
      </c>
      <c r="H1208" s="94">
        <v>0</v>
      </c>
      <c r="I1208" s="94">
        <v>0</v>
      </c>
      <c r="J1208" s="95">
        <v>0</v>
      </c>
      <c r="K1208" s="94">
        <v>0</v>
      </c>
      <c r="L1208" s="94">
        <v>0</v>
      </c>
      <c r="M1208" s="96"/>
      <c r="N1208" s="97" t="s">
        <v>134</v>
      </c>
      <c r="O1208" s="98"/>
      <c r="P1208" s="98"/>
      <c r="Q1208" s="30" t="s">
        <v>134</v>
      </c>
      <c r="R1208" s="31" t="s">
        <v>134</v>
      </c>
      <c r="S1208" s="32" t="s">
        <v>134</v>
      </c>
      <c r="T1208" s="99"/>
      <c r="U1208" s="99"/>
      <c r="V1208" s="100" t="s">
        <v>134</v>
      </c>
      <c r="W1208" s="101"/>
      <c r="X1208" s="100" t="s">
        <v>134</v>
      </c>
      <c r="Y1208" s="102"/>
      <c r="Z1208" s="100" t="s">
        <v>134</v>
      </c>
      <c r="AA1208" s="103"/>
      <c r="AB1208" s="33">
        <v>2021</v>
      </c>
      <c r="AC1208" s="58">
        <v>0</v>
      </c>
      <c r="AD1208" s="104" t="s">
        <v>134</v>
      </c>
      <c r="AE1208" s="105"/>
      <c r="AF1208" s="106" t="s">
        <v>134</v>
      </c>
      <c r="AG1208" s="105"/>
      <c r="AH1208" s="106" t="s">
        <v>134</v>
      </c>
      <c r="AI1208" s="103"/>
    </row>
    <row r="1209" spans="1:35" ht="12" customHeight="1" x14ac:dyDescent="0.2">
      <c r="A1209" s="25"/>
      <c r="B1209" s="92" t="s">
        <v>134</v>
      </c>
      <c r="C1209" s="107"/>
      <c r="D1209" s="93"/>
      <c r="E1209" s="94">
        <v>0</v>
      </c>
      <c r="F1209" s="94">
        <v>0</v>
      </c>
      <c r="G1209" s="94">
        <v>0</v>
      </c>
      <c r="H1209" s="94">
        <v>0</v>
      </c>
      <c r="I1209" s="94">
        <v>0</v>
      </c>
      <c r="J1209" s="95">
        <v>0</v>
      </c>
      <c r="K1209" s="94">
        <v>0</v>
      </c>
      <c r="L1209" s="94">
        <v>0</v>
      </c>
      <c r="M1209" s="96"/>
      <c r="N1209" s="97" t="s">
        <v>134</v>
      </c>
      <c r="O1209" s="98"/>
      <c r="P1209" s="98"/>
      <c r="Q1209" s="30" t="s">
        <v>134</v>
      </c>
      <c r="R1209" s="31" t="s">
        <v>134</v>
      </c>
      <c r="S1209" s="32" t="s">
        <v>134</v>
      </c>
      <c r="T1209" s="99"/>
      <c r="U1209" s="99"/>
      <c r="V1209" s="100" t="s">
        <v>134</v>
      </c>
      <c r="W1209" s="101"/>
      <c r="X1209" s="100" t="s">
        <v>134</v>
      </c>
      <c r="Y1209" s="102"/>
      <c r="Z1209" s="100" t="s">
        <v>134</v>
      </c>
      <c r="AA1209" s="103"/>
      <c r="AB1209" s="33">
        <v>2021</v>
      </c>
      <c r="AC1209" s="58">
        <v>0</v>
      </c>
      <c r="AD1209" s="104" t="s">
        <v>134</v>
      </c>
      <c r="AE1209" s="105"/>
      <c r="AF1209" s="106" t="s">
        <v>134</v>
      </c>
      <c r="AG1209" s="105"/>
      <c r="AH1209" s="106" t="s">
        <v>134</v>
      </c>
      <c r="AI1209" s="103"/>
    </row>
    <row r="1210" spans="1:35" ht="12" customHeight="1" x14ac:dyDescent="0.2">
      <c r="A1210" s="25"/>
      <c r="B1210" s="92" t="s">
        <v>134</v>
      </c>
      <c r="C1210" s="107"/>
      <c r="D1210" s="93"/>
      <c r="E1210" s="94">
        <v>0</v>
      </c>
      <c r="F1210" s="94">
        <v>0</v>
      </c>
      <c r="G1210" s="94">
        <v>0</v>
      </c>
      <c r="H1210" s="94">
        <v>0</v>
      </c>
      <c r="I1210" s="94">
        <v>0</v>
      </c>
      <c r="J1210" s="95">
        <v>0</v>
      </c>
      <c r="K1210" s="94">
        <v>0</v>
      </c>
      <c r="L1210" s="94">
        <v>0</v>
      </c>
      <c r="M1210" s="96"/>
      <c r="N1210" s="97" t="s">
        <v>134</v>
      </c>
      <c r="O1210" s="98"/>
      <c r="P1210" s="98"/>
      <c r="Q1210" s="30" t="s">
        <v>134</v>
      </c>
      <c r="R1210" s="31" t="s">
        <v>134</v>
      </c>
      <c r="S1210" s="32" t="s">
        <v>134</v>
      </c>
      <c r="T1210" s="99"/>
      <c r="U1210" s="99"/>
      <c r="V1210" s="100" t="s">
        <v>134</v>
      </c>
      <c r="W1210" s="101"/>
      <c r="X1210" s="100" t="s">
        <v>134</v>
      </c>
      <c r="Y1210" s="102"/>
      <c r="Z1210" s="100" t="s">
        <v>134</v>
      </c>
      <c r="AA1210" s="103"/>
      <c r="AB1210" s="33">
        <v>2021</v>
      </c>
      <c r="AC1210" s="58">
        <v>0</v>
      </c>
      <c r="AD1210" s="104" t="s">
        <v>134</v>
      </c>
      <c r="AE1210" s="105"/>
      <c r="AF1210" s="106" t="s">
        <v>134</v>
      </c>
      <c r="AG1210" s="105"/>
      <c r="AH1210" s="106" t="s">
        <v>134</v>
      </c>
      <c r="AI1210" s="103"/>
    </row>
    <row r="1211" spans="1:35" ht="12" customHeight="1" x14ac:dyDescent="0.2">
      <c r="A1211" s="25"/>
      <c r="B1211" s="92" t="s">
        <v>134</v>
      </c>
      <c r="C1211" s="107"/>
      <c r="D1211" s="93"/>
      <c r="E1211" s="94">
        <v>0</v>
      </c>
      <c r="F1211" s="94">
        <v>0</v>
      </c>
      <c r="G1211" s="94">
        <v>0</v>
      </c>
      <c r="H1211" s="94">
        <v>0</v>
      </c>
      <c r="I1211" s="94">
        <v>0</v>
      </c>
      <c r="J1211" s="95">
        <v>0</v>
      </c>
      <c r="K1211" s="94">
        <v>0</v>
      </c>
      <c r="L1211" s="94">
        <v>0</v>
      </c>
      <c r="M1211" s="96"/>
      <c r="N1211" s="97" t="s">
        <v>134</v>
      </c>
      <c r="O1211" s="98"/>
      <c r="P1211" s="98"/>
      <c r="Q1211" s="30" t="s">
        <v>134</v>
      </c>
      <c r="R1211" s="31" t="s">
        <v>134</v>
      </c>
      <c r="S1211" s="32" t="s">
        <v>134</v>
      </c>
      <c r="T1211" s="99"/>
      <c r="U1211" s="99"/>
      <c r="V1211" s="100" t="s">
        <v>134</v>
      </c>
      <c r="W1211" s="101"/>
      <c r="X1211" s="100" t="s">
        <v>134</v>
      </c>
      <c r="Y1211" s="102"/>
      <c r="Z1211" s="100" t="s">
        <v>134</v>
      </c>
      <c r="AA1211" s="103"/>
      <c r="AB1211" s="33">
        <v>2021</v>
      </c>
      <c r="AC1211" s="58">
        <v>0</v>
      </c>
      <c r="AD1211" s="104" t="s">
        <v>134</v>
      </c>
      <c r="AE1211" s="105"/>
      <c r="AF1211" s="106" t="s">
        <v>134</v>
      </c>
      <c r="AG1211" s="105"/>
      <c r="AH1211" s="106" t="s">
        <v>134</v>
      </c>
      <c r="AI1211" s="103"/>
    </row>
    <row r="1212" spans="1:35" ht="12" customHeight="1" thickBot="1" x14ac:dyDescent="0.25">
      <c r="A1212" s="25"/>
      <c r="B1212" s="191" t="s">
        <v>134</v>
      </c>
      <c r="C1212" s="192"/>
      <c r="D1212" s="193"/>
      <c r="E1212" s="194">
        <v>0</v>
      </c>
      <c r="F1212" s="194">
        <v>0</v>
      </c>
      <c r="G1212" s="194">
        <v>0</v>
      </c>
      <c r="H1212" s="194">
        <v>0</v>
      </c>
      <c r="I1212" s="194">
        <v>0</v>
      </c>
      <c r="J1212" s="195">
        <v>0</v>
      </c>
      <c r="K1212" s="194">
        <v>0</v>
      </c>
      <c r="L1212" s="194">
        <v>0</v>
      </c>
      <c r="M1212" s="196"/>
      <c r="N1212" s="197" t="s">
        <v>134</v>
      </c>
      <c r="O1212" s="198"/>
      <c r="P1212" s="198"/>
      <c r="Q1212" s="59" t="s">
        <v>134</v>
      </c>
      <c r="R1212" s="60" t="s">
        <v>134</v>
      </c>
      <c r="S1212" s="61" t="s">
        <v>134</v>
      </c>
      <c r="T1212" s="199"/>
      <c r="U1212" s="199"/>
      <c r="V1212" s="200" t="s">
        <v>134</v>
      </c>
      <c r="W1212" s="201"/>
      <c r="X1212" s="200" t="s">
        <v>134</v>
      </c>
      <c r="Y1212" s="202"/>
      <c r="Z1212" s="200" t="s">
        <v>134</v>
      </c>
      <c r="AA1212" s="203"/>
      <c r="AB1212" s="62">
        <v>2021</v>
      </c>
      <c r="AC1212" s="63">
        <v>0</v>
      </c>
      <c r="AD1212" s="204" t="s">
        <v>134</v>
      </c>
      <c r="AE1212" s="205"/>
      <c r="AF1212" s="206" t="s">
        <v>134</v>
      </c>
      <c r="AG1212" s="205"/>
      <c r="AH1212" s="206" t="s">
        <v>134</v>
      </c>
      <c r="AI1212" s="203"/>
    </row>
    <row r="1213" spans="1:35" ht="18" customHeight="1" thickBot="1" x14ac:dyDescent="0.25">
      <c r="B1213" s="39"/>
      <c r="C1213" s="40"/>
      <c r="D1213" s="40"/>
      <c r="E1213" s="40"/>
      <c r="F1213" s="41"/>
      <c r="G1213" s="41"/>
      <c r="H1213" s="41"/>
      <c r="I1213" s="42"/>
      <c r="J1213" s="43"/>
      <c r="K1213" s="44"/>
      <c r="L1213" s="44"/>
      <c r="M1213" s="44"/>
      <c r="N1213" s="45"/>
      <c r="O1213" s="46"/>
      <c r="P1213" s="45"/>
      <c r="Q1213" s="45"/>
      <c r="R1213" s="45"/>
      <c r="S1213" s="45"/>
      <c r="T1213" s="45"/>
      <c r="U1213" s="45"/>
      <c r="V1213" s="45"/>
      <c r="W1213" s="45"/>
      <c r="X1213" s="45"/>
      <c r="Y1213" s="45"/>
      <c r="Z1213" s="45"/>
      <c r="AA1213" s="45"/>
      <c r="AB1213" s="45"/>
      <c r="AC1213" s="45"/>
      <c r="AD1213" s="40"/>
      <c r="AE1213" s="40"/>
      <c r="AF1213" s="40"/>
      <c r="AG1213" s="40"/>
      <c r="AH1213" s="40"/>
      <c r="AI1213" s="47"/>
    </row>
    <row r="1214" spans="1:35" ht="25.5" customHeight="1" thickBot="1" x14ac:dyDescent="0.25">
      <c r="B1214" s="171">
        <v>109</v>
      </c>
      <c r="C1214" s="171" t="s">
        <v>423</v>
      </c>
      <c r="D1214" s="172">
        <v>1</v>
      </c>
      <c r="E1214" s="173">
        <v>5550711238</v>
      </c>
      <c r="F1214" s="173">
        <v>6764825090</v>
      </c>
      <c r="G1214" s="173">
        <v>1950346543</v>
      </c>
      <c r="H1214" s="173">
        <v>2933408015</v>
      </c>
      <c r="I1214" s="173">
        <v>3600364695</v>
      </c>
      <c r="J1214" s="173">
        <v>3831417075</v>
      </c>
      <c r="K1214" s="173">
        <v>710027102</v>
      </c>
      <c r="L1214" s="173">
        <v>6030220</v>
      </c>
      <c r="M1214" s="174">
        <v>1</v>
      </c>
      <c r="N1214" s="174">
        <v>3.5</v>
      </c>
      <c r="O1214" s="175" t="s">
        <v>116</v>
      </c>
      <c r="P1214" s="175">
        <v>0</v>
      </c>
      <c r="Q1214" s="52">
        <v>700000000</v>
      </c>
      <c r="R1214" s="227">
        <v>3740364695</v>
      </c>
      <c r="S1214" s="73" t="s">
        <v>128</v>
      </c>
      <c r="T1214" s="69" t="s">
        <v>163</v>
      </c>
      <c r="U1214" s="69">
        <v>2.8460128062482482</v>
      </c>
      <c r="V1214" s="70" t="s">
        <v>128</v>
      </c>
      <c r="W1214" s="71">
        <v>0.43362658693663281</v>
      </c>
      <c r="X1214" s="70" t="s">
        <v>128</v>
      </c>
      <c r="Y1214" s="72">
        <v>117.74480897877689</v>
      </c>
      <c r="Z1214" s="70" t="s">
        <v>128</v>
      </c>
      <c r="AA1214" s="70" t="s">
        <v>128</v>
      </c>
      <c r="AB1214" s="23">
        <v>2021</v>
      </c>
      <c r="AC1214" s="24">
        <v>7445.9345026999781</v>
      </c>
      <c r="AD1214" s="74" t="s">
        <v>443</v>
      </c>
      <c r="AE1214" s="75">
        <v>0.18531710020110509</v>
      </c>
      <c r="AF1214" s="73" t="s">
        <v>128</v>
      </c>
      <c r="AG1214" s="75">
        <v>0.1049586785399059</v>
      </c>
      <c r="AH1214" s="73" t="s">
        <v>128</v>
      </c>
      <c r="AI1214" s="70" t="s">
        <v>128</v>
      </c>
    </row>
    <row r="1215" spans="1:35" ht="12" customHeight="1" x14ac:dyDescent="0.2">
      <c r="A1215" s="25"/>
      <c r="B1215" s="176">
        <v>109.1</v>
      </c>
      <c r="C1215" s="177" t="s">
        <v>424</v>
      </c>
      <c r="D1215" s="178">
        <v>0.9</v>
      </c>
      <c r="E1215" s="94">
        <v>5549068438</v>
      </c>
      <c r="F1215" s="94">
        <v>6543182290</v>
      </c>
      <c r="G1215" s="94">
        <v>1950346543</v>
      </c>
      <c r="H1215" s="94">
        <v>2847865527</v>
      </c>
      <c r="I1215" s="94">
        <v>3598721895</v>
      </c>
      <c r="J1215" s="95">
        <v>3695316763</v>
      </c>
      <c r="K1215" s="94">
        <v>710027102</v>
      </c>
      <c r="L1215" s="94">
        <v>6030220</v>
      </c>
      <c r="M1215" s="180"/>
      <c r="N1215" s="181" t="s">
        <v>134</v>
      </c>
      <c r="O1215" s="182" t="s">
        <v>116</v>
      </c>
      <c r="P1215" s="182" t="s">
        <v>134</v>
      </c>
      <c r="Q1215" s="53" t="s">
        <v>134</v>
      </c>
      <c r="R1215" s="54" t="s">
        <v>134</v>
      </c>
      <c r="S1215" s="55" t="s">
        <v>134</v>
      </c>
      <c r="T1215" s="183" t="s">
        <v>163</v>
      </c>
      <c r="U1215" s="183"/>
      <c r="V1215" s="184" t="s">
        <v>134</v>
      </c>
      <c r="W1215" s="185"/>
      <c r="X1215" s="184" t="s">
        <v>134</v>
      </c>
      <c r="Y1215" s="186"/>
      <c r="Z1215" s="184" t="s">
        <v>134</v>
      </c>
      <c r="AA1215" s="187"/>
      <c r="AB1215" s="56">
        <v>2021</v>
      </c>
      <c r="AC1215" s="57">
        <v>7201.9758267787602</v>
      </c>
      <c r="AD1215" s="188" t="s">
        <v>443</v>
      </c>
      <c r="AE1215" s="189"/>
      <c r="AF1215" s="190" t="s">
        <v>134</v>
      </c>
      <c r="AG1215" s="189"/>
      <c r="AH1215" s="190" t="s">
        <v>134</v>
      </c>
      <c r="AI1215" s="187" t="s">
        <v>134</v>
      </c>
    </row>
    <row r="1216" spans="1:35" ht="12" customHeight="1" x14ac:dyDescent="0.2">
      <c r="A1216" s="25"/>
      <c r="B1216" s="92">
        <v>109.19999999999999</v>
      </c>
      <c r="C1216" s="12" t="s">
        <v>425</v>
      </c>
      <c r="D1216" s="93">
        <v>0.1</v>
      </c>
      <c r="E1216" s="94">
        <v>1642800</v>
      </c>
      <c r="F1216" s="94">
        <v>221642800</v>
      </c>
      <c r="G1216" s="94">
        <v>0</v>
      </c>
      <c r="H1216" s="94">
        <v>85542488</v>
      </c>
      <c r="I1216" s="94">
        <v>1642800</v>
      </c>
      <c r="J1216" s="95">
        <v>136100312</v>
      </c>
      <c r="K1216" s="94">
        <v>0</v>
      </c>
      <c r="L1216" s="94">
        <v>0</v>
      </c>
      <c r="M1216" s="96"/>
      <c r="N1216" s="97" t="s">
        <v>134</v>
      </c>
      <c r="O1216" s="98" t="s">
        <v>116</v>
      </c>
      <c r="P1216" s="98" t="s">
        <v>134</v>
      </c>
      <c r="Q1216" s="30" t="s">
        <v>134</v>
      </c>
      <c r="R1216" s="31" t="s">
        <v>134</v>
      </c>
      <c r="S1216" s="32" t="s">
        <v>134</v>
      </c>
      <c r="T1216" s="99" t="s">
        <v>163</v>
      </c>
      <c r="U1216" s="99"/>
      <c r="V1216" s="100" t="s">
        <v>134</v>
      </c>
      <c r="W1216" s="101"/>
      <c r="X1216" s="100" t="s">
        <v>134</v>
      </c>
      <c r="Y1216" s="102"/>
      <c r="Z1216" s="100" t="s">
        <v>134</v>
      </c>
      <c r="AA1216" s="103"/>
      <c r="AB1216" s="33">
        <v>2021</v>
      </c>
      <c r="AC1216" s="58">
        <v>243.95867592121743</v>
      </c>
      <c r="AD1216" s="104" t="s">
        <v>443</v>
      </c>
      <c r="AE1216" s="105"/>
      <c r="AF1216" s="106" t="s">
        <v>134</v>
      </c>
      <c r="AG1216" s="105"/>
      <c r="AH1216" s="106" t="s">
        <v>134</v>
      </c>
      <c r="AI1216" s="103" t="s">
        <v>134</v>
      </c>
    </row>
    <row r="1217" spans="1:35" ht="12" customHeight="1" x14ac:dyDescent="0.2">
      <c r="A1217" s="25"/>
      <c r="B1217" s="92" t="s">
        <v>134</v>
      </c>
      <c r="C1217" s="12"/>
      <c r="D1217" s="93"/>
      <c r="E1217" s="94">
        <v>0</v>
      </c>
      <c r="F1217" s="94">
        <v>0</v>
      </c>
      <c r="G1217" s="94">
        <v>0</v>
      </c>
      <c r="H1217" s="94">
        <v>0</v>
      </c>
      <c r="I1217" s="94">
        <v>0</v>
      </c>
      <c r="J1217" s="95">
        <v>0</v>
      </c>
      <c r="K1217" s="94">
        <v>0</v>
      </c>
      <c r="L1217" s="94">
        <v>0</v>
      </c>
      <c r="M1217" s="96"/>
      <c r="N1217" s="97" t="s">
        <v>134</v>
      </c>
      <c r="O1217" s="98"/>
      <c r="P1217" s="98"/>
      <c r="Q1217" s="30" t="s">
        <v>134</v>
      </c>
      <c r="R1217" s="31" t="s">
        <v>134</v>
      </c>
      <c r="S1217" s="32" t="s">
        <v>134</v>
      </c>
      <c r="T1217" s="99"/>
      <c r="U1217" s="99"/>
      <c r="V1217" s="100" t="s">
        <v>134</v>
      </c>
      <c r="W1217" s="101"/>
      <c r="X1217" s="100" t="s">
        <v>134</v>
      </c>
      <c r="Y1217" s="102"/>
      <c r="Z1217" s="100" t="s">
        <v>134</v>
      </c>
      <c r="AA1217" s="103"/>
      <c r="AB1217" s="33">
        <v>2021</v>
      </c>
      <c r="AC1217" s="58">
        <v>0</v>
      </c>
      <c r="AD1217" s="104" t="s">
        <v>134</v>
      </c>
      <c r="AE1217" s="105"/>
      <c r="AF1217" s="106" t="s">
        <v>134</v>
      </c>
      <c r="AG1217" s="105"/>
      <c r="AH1217" s="106" t="s">
        <v>134</v>
      </c>
      <c r="AI1217" s="103"/>
    </row>
    <row r="1218" spans="1:35" ht="12" customHeight="1" x14ac:dyDescent="0.2">
      <c r="A1218" s="25"/>
      <c r="B1218" s="92" t="s">
        <v>134</v>
      </c>
      <c r="C1218" s="107"/>
      <c r="D1218" s="93"/>
      <c r="E1218" s="94">
        <v>0</v>
      </c>
      <c r="F1218" s="94">
        <v>0</v>
      </c>
      <c r="G1218" s="94">
        <v>0</v>
      </c>
      <c r="H1218" s="94">
        <v>0</v>
      </c>
      <c r="I1218" s="94">
        <v>0</v>
      </c>
      <c r="J1218" s="95">
        <v>0</v>
      </c>
      <c r="K1218" s="94">
        <v>0</v>
      </c>
      <c r="L1218" s="94">
        <v>0</v>
      </c>
      <c r="M1218" s="96"/>
      <c r="N1218" s="97" t="s">
        <v>134</v>
      </c>
      <c r="O1218" s="98"/>
      <c r="P1218" s="98"/>
      <c r="Q1218" s="30" t="s">
        <v>134</v>
      </c>
      <c r="R1218" s="31" t="s">
        <v>134</v>
      </c>
      <c r="S1218" s="32" t="s">
        <v>134</v>
      </c>
      <c r="T1218" s="99"/>
      <c r="U1218" s="99"/>
      <c r="V1218" s="100" t="s">
        <v>134</v>
      </c>
      <c r="W1218" s="101"/>
      <c r="X1218" s="100" t="s">
        <v>134</v>
      </c>
      <c r="Y1218" s="102"/>
      <c r="Z1218" s="100" t="s">
        <v>134</v>
      </c>
      <c r="AA1218" s="103"/>
      <c r="AB1218" s="33">
        <v>2021</v>
      </c>
      <c r="AC1218" s="58">
        <v>0</v>
      </c>
      <c r="AD1218" s="104" t="s">
        <v>134</v>
      </c>
      <c r="AE1218" s="105"/>
      <c r="AF1218" s="106" t="s">
        <v>134</v>
      </c>
      <c r="AG1218" s="105"/>
      <c r="AH1218" s="106" t="s">
        <v>134</v>
      </c>
      <c r="AI1218" s="103"/>
    </row>
    <row r="1219" spans="1:35" ht="12" customHeight="1" x14ac:dyDescent="0.2">
      <c r="A1219" s="25"/>
      <c r="B1219" s="92" t="s">
        <v>134</v>
      </c>
      <c r="C1219" s="34"/>
      <c r="D1219" s="93"/>
      <c r="E1219" s="94">
        <v>0</v>
      </c>
      <c r="F1219" s="94">
        <v>0</v>
      </c>
      <c r="G1219" s="94">
        <v>0</v>
      </c>
      <c r="H1219" s="94">
        <v>0</v>
      </c>
      <c r="I1219" s="94">
        <v>0</v>
      </c>
      <c r="J1219" s="95">
        <v>0</v>
      </c>
      <c r="K1219" s="94">
        <v>0</v>
      </c>
      <c r="L1219" s="94">
        <v>0</v>
      </c>
      <c r="M1219" s="96"/>
      <c r="N1219" s="97" t="s">
        <v>134</v>
      </c>
      <c r="O1219" s="98"/>
      <c r="P1219" s="98"/>
      <c r="Q1219" s="30" t="s">
        <v>134</v>
      </c>
      <c r="R1219" s="31" t="s">
        <v>134</v>
      </c>
      <c r="S1219" s="32" t="s">
        <v>134</v>
      </c>
      <c r="T1219" s="99"/>
      <c r="U1219" s="99"/>
      <c r="V1219" s="100" t="s">
        <v>134</v>
      </c>
      <c r="W1219" s="101"/>
      <c r="X1219" s="100" t="s">
        <v>134</v>
      </c>
      <c r="Y1219" s="102"/>
      <c r="Z1219" s="100" t="s">
        <v>134</v>
      </c>
      <c r="AA1219" s="103"/>
      <c r="AB1219" s="33">
        <v>2021</v>
      </c>
      <c r="AC1219" s="58">
        <v>0</v>
      </c>
      <c r="AD1219" s="104" t="s">
        <v>134</v>
      </c>
      <c r="AE1219" s="105"/>
      <c r="AF1219" s="106" t="s">
        <v>134</v>
      </c>
      <c r="AG1219" s="105"/>
      <c r="AH1219" s="106" t="s">
        <v>134</v>
      </c>
      <c r="AI1219" s="103"/>
    </row>
    <row r="1220" spans="1:35" ht="12" customHeight="1" x14ac:dyDescent="0.2">
      <c r="A1220" s="25"/>
      <c r="B1220" s="92" t="s">
        <v>134</v>
      </c>
      <c r="C1220" s="107"/>
      <c r="D1220" s="93"/>
      <c r="E1220" s="94">
        <v>0</v>
      </c>
      <c r="F1220" s="94">
        <v>0</v>
      </c>
      <c r="G1220" s="94">
        <v>0</v>
      </c>
      <c r="H1220" s="94">
        <v>0</v>
      </c>
      <c r="I1220" s="94">
        <v>0</v>
      </c>
      <c r="J1220" s="95">
        <v>0</v>
      </c>
      <c r="K1220" s="94">
        <v>0</v>
      </c>
      <c r="L1220" s="94">
        <v>0</v>
      </c>
      <c r="M1220" s="96"/>
      <c r="N1220" s="97" t="s">
        <v>134</v>
      </c>
      <c r="O1220" s="98"/>
      <c r="P1220" s="98"/>
      <c r="Q1220" s="30" t="s">
        <v>134</v>
      </c>
      <c r="R1220" s="31" t="s">
        <v>134</v>
      </c>
      <c r="S1220" s="32" t="s">
        <v>134</v>
      </c>
      <c r="T1220" s="99"/>
      <c r="U1220" s="99"/>
      <c r="V1220" s="100" t="s">
        <v>134</v>
      </c>
      <c r="W1220" s="101"/>
      <c r="X1220" s="100" t="s">
        <v>134</v>
      </c>
      <c r="Y1220" s="102"/>
      <c r="Z1220" s="100" t="s">
        <v>134</v>
      </c>
      <c r="AA1220" s="103"/>
      <c r="AB1220" s="33">
        <v>2021</v>
      </c>
      <c r="AC1220" s="58">
        <v>0</v>
      </c>
      <c r="AD1220" s="104" t="s">
        <v>134</v>
      </c>
      <c r="AE1220" s="105"/>
      <c r="AF1220" s="106" t="s">
        <v>134</v>
      </c>
      <c r="AG1220" s="105"/>
      <c r="AH1220" s="106" t="s">
        <v>134</v>
      </c>
      <c r="AI1220" s="103"/>
    </row>
    <row r="1221" spans="1:35" ht="12" customHeight="1" x14ac:dyDescent="0.2">
      <c r="A1221" s="25"/>
      <c r="B1221" s="92" t="s">
        <v>134</v>
      </c>
      <c r="C1221" s="107"/>
      <c r="D1221" s="93"/>
      <c r="E1221" s="94">
        <v>0</v>
      </c>
      <c r="F1221" s="94">
        <v>0</v>
      </c>
      <c r="G1221" s="94">
        <v>0</v>
      </c>
      <c r="H1221" s="94">
        <v>0</v>
      </c>
      <c r="I1221" s="94">
        <v>0</v>
      </c>
      <c r="J1221" s="95">
        <v>0</v>
      </c>
      <c r="K1221" s="94">
        <v>0</v>
      </c>
      <c r="L1221" s="94">
        <v>0</v>
      </c>
      <c r="M1221" s="96"/>
      <c r="N1221" s="97" t="s">
        <v>134</v>
      </c>
      <c r="O1221" s="98"/>
      <c r="P1221" s="98"/>
      <c r="Q1221" s="30" t="s">
        <v>134</v>
      </c>
      <c r="R1221" s="31" t="s">
        <v>134</v>
      </c>
      <c r="S1221" s="32" t="s">
        <v>134</v>
      </c>
      <c r="T1221" s="99"/>
      <c r="U1221" s="99"/>
      <c r="V1221" s="100" t="s">
        <v>134</v>
      </c>
      <c r="W1221" s="101"/>
      <c r="X1221" s="100" t="s">
        <v>134</v>
      </c>
      <c r="Y1221" s="102"/>
      <c r="Z1221" s="100" t="s">
        <v>134</v>
      </c>
      <c r="AA1221" s="103"/>
      <c r="AB1221" s="33">
        <v>2021</v>
      </c>
      <c r="AC1221" s="58">
        <v>0</v>
      </c>
      <c r="AD1221" s="104" t="s">
        <v>134</v>
      </c>
      <c r="AE1221" s="105"/>
      <c r="AF1221" s="106" t="s">
        <v>134</v>
      </c>
      <c r="AG1221" s="105"/>
      <c r="AH1221" s="106" t="s">
        <v>134</v>
      </c>
      <c r="AI1221" s="103"/>
    </row>
    <row r="1222" spans="1:35" ht="12" customHeight="1" x14ac:dyDescent="0.2">
      <c r="A1222" s="25"/>
      <c r="B1222" s="92" t="s">
        <v>134</v>
      </c>
      <c r="C1222" s="107"/>
      <c r="D1222" s="93"/>
      <c r="E1222" s="94">
        <v>0</v>
      </c>
      <c r="F1222" s="94">
        <v>0</v>
      </c>
      <c r="G1222" s="94">
        <v>0</v>
      </c>
      <c r="H1222" s="94">
        <v>0</v>
      </c>
      <c r="I1222" s="94">
        <v>0</v>
      </c>
      <c r="J1222" s="95">
        <v>0</v>
      </c>
      <c r="K1222" s="94">
        <v>0</v>
      </c>
      <c r="L1222" s="94">
        <v>0</v>
      </c>
      <c r="M1222" s="96"/>
      <c r="N1222" s="97" t="s">
        <v>134</v>
      </c>
      <c r="O1222" s="98"/>
      <c r="P1222" s="98"/>
      <c r="Q1222" s="30" t="s">
        <v>134</v>
      </c>
      <c r="R1222" s="31" t="s">
        <v>134</v>
      </c>
      <c r="S1222" s="32" t="s">
        <v>134</v>
      </c>
      <c r="T1222" s="99"/>
      <c r="U1222" s="99"/>
      <c r="V1222" s="100" t="s">
        <v>134</v>
      </c>
      <c r="W1222" s="101"/>
      <c r="X1222" s="100" t="s">
        <v>134</v>
      </c>
      <c r="Y1222" s="102"/>
      <c r="Z1222" s="100" t="s">
        <v>134</v>
      </c>
      <c r="AA1222" s="103"/>
      <c r="AB1222" s="33">
        <v>2021</v>
      </c>
      <c r="AC1222" s="58">
        <v>0</v>
      </c>
      <c r="AD1222" s="104" t="s">
        <v>134</v>
      </c>
      <c r="AE1222" s="105"/>
      <c r="AF1222" s="106" t="s">
        <v>134</v>
      </c>
      <c r="AG1222" s="105"/>
      <c r="AH1222" s="106" t="s">
        <v>134</v>
      </c>
      <c r="AI1222" s="103"/>
    </row>
    <row r="1223" spans="1:35" ht="12" customHeight="1" thickBot="1" x14ac:dyDescent="0.25">
      <c r="A1223" s="25"/>
      <c r="B1223" s="191" t="s">
        <v>134</v>
      </c>
      <c r="C1223" s="192"/>
      <c r="D1223" s="193"/>
      <c r="E1223" s="194">
        <v>0</v>
      </c>
      <c r="F1223" s="194">
        <v>0</v>
      </c>
      <c r="G1223" s="194">
        <v>0</v>
      </c>
      <c r="H1223" s="194">
        <v>0</v>
      </c>
      <c r="I1223" s="194">
        <v>0</v>
      </c>
      <c r="J1223" s="195">
        <v>0</v>
      </c>
      <c r="K1223" s="194">
        <v>0</v>
      </c>
      <c r="L1223" s="194">
        <v>0</v>
      </c>
      <c r="M1223" s="196"/>
      <c r="N1223" s="197" t="s">
        <v>134</v>
      </c>
      <c r="O1223" s="198"/>
      <c r="P1223" s="198"/>
      <c r="Q1223" s="59" t="s">
        <v>134</v>
      </c>
      <c r="R1223" s="60" t="s">
        <v>134</v>
      </c>
      <c r="S1223" s="61" t="s">
        <v>134</v>
      </c>
      <c r="T1223" s="199"/>
      <c r="U1223" s="199"/>
      <c r="V1223" s="200" t="s">
        <v>134</v>
      </c>
      <c r="W1223" s="201"/>
      <c r="X1223" s="200" t="s">
        <v>134</v>
      </c>
      <c r="Y1223" s="202"/>
      <c r="Z1223" s="200" t="s">
        <v>134</v>
      </c>
      <c r="AA1223" s="203"/>
      <c r="AB1223" s="62">
        <v>2021</v>
      </c>
      <c r="AC1223" s="63">
        <v>0</v>
      </c>
      <c r="AD1223" s="204" t="s">
        <v>134</v>
      </c>
      <c r="AE1223" s="205"/>
      <c r="AF1223" s="206" t="s">
        <v>134</v>
      </c>
      <c r="AG1223" s="205"/>
      <c r="AH1223" s="206" t="s">
        <v>134</v>
      </c>
      <c r="AI1223" s="203"/>
    </row>
    <row r="1224" spans="1:35" ht="18" customHeight="1" thickBot="1" x14ac:dyDescent="0.25">
      <c r="B1224" s="39"/>
      <c r="C1224" s="40"/>
      <c r="D1224" s="40"/>
      <c r="E1224" s="40"/>
      <c r="F1224" s="41"/>
      <c r="G1224" s="41"/>
      <c r="H1224" s="41"/>
      <c r="I1224" s="42"/>
      <c r="J1224" s="43"/>
      <c r="K1224" s="44"/>
      <c r="L1224" s="44"/>
      <c r="M1224" s="44"/>
      <c r="N1224" s="45"/>
      <c r="O1224" s="46"/>
      <c r="P1224" s="45"/>
      <c r="Q1224" s="45"/>
      <c r="R1224" s="45"/>
      <c r="S1224" s="45"/>
      <c r="T1224" s="45"/>
      <c r="U1224" s="45"/>
      <c r="V1224" s="45"/>
      <c r="W1224" s="45"/>
      <c r="X1224" s="45"/>
      <c r="Y1224" s="45"/>
      <c r="Z1224" s="45"/>
      <c r="AA1224" s="45"/>
      <c r="AB1224" s="45"/>
      <c r="AC1224" s="45"/>
      <c r="AD1224" s="40"/>
      <c r="AE1224" s="40"/>
      <c r="AF1224" s="40"/>
      <c r="AG1224" s="40"/>
      <c r="AH1224" s="40"/>
      <c r="AI1224" s="47"/>
    </row>
    <row r="1225" spans="1:35" ht="25.5" customHeight="1" thickBot="1" x14ac:dyDescent="0.25">
      <c r="B1225" s="171">
        <v>110</v>
      </c>
      <c r="C1225" s="171" t="s">
        <v>426</v>
      </c>
      <c r="D1225" s="172">
        <v>1</v>
      </c>
      <c r="E1225" s="173">
        <v>4003834401</v>
      </c>
      <c r="F1225" s="173">
        <v>4519452345</v>
      </c>
      <c r="G1225" s="173">
        <v>1372650027</v>
      </c>
      <c r="H1225" s="173">
        <v>2002859027</v>
      </c>
      <c r="I1225" s="173">
        <v>2631184374</v>
      </c>
      <c r="J1225" s="173">
        <v>2516593318</v>
      </c>
      <c r="K1225" s="173">
        <v>908371186</v>
      </c>
      <c r="L1225" s="173">
        <v>1172122</v>
      </c>
      <c r="M1225" s="174">
        <v>1</v>
      </c>
      <c r="N1225" s="174">
        <v>3.5</v>
      </c>
      <c r="O1225" s="175" t="s">
        <v>116</v>
      </c>
      <c r="P1225" s="175">
        <v>0</v>
      </c>
      <c r="Q1225" s="52">
        <v>700000000</v>
      </c>
      <c r="R1225" s="227">
        <v>2771184374</v>
      </c>
      <c r="S1225" s="73" t="s">
        <v>128</v>
      </c>
      <c r="T1225" s="69" t="s">
        <v>163</v>
      </c>
      <c r="U1225" s="69">
        <v>2.9168646940186158</v>
      </c>
      <c r="V1225" s="70" t="s">
        <v>128</v>
      </c>
      <c r="W1225" s="71">
        <v>0.44316409912272237</v>
      </c>
      <c r="X1225" s="70" t="s">
        <v>128</v>
      </c>
      <c r="Y1225" s="72">
        <v>774.98006692136141</v>
      </c>
      <c r="Z1225" s="70" t="s">
        <v>128</v>
      </c>
      <c r="AA1225" s="70" t="s">
        <v>128</v>
      </c>
      <c r="AB1225" s="23">
        <v>2021</v>
      </c>
      <c r="AC1225" s="24">
        <v>4974.4887267948307</v>
      </c>
      <c r="AD1225" s="74" t="s">
        <v>443</v>
      </c>
      <c r="AE1225" s="75">
        <v>0.3609527131391676</v>
      </c>
      <c r="AF1225" s="73" t="s">
        <v>128</v>
      </c>
      <c r="AG1225" s="75">
        <v>0.20099142919494598</v>
      </c>
      <c r="AH1225" s="73" t="s">
        <v>128</v>
      </c>
      <c r="AI1225" s="70" t="s">
        <v>128</v>
      </c>
    </row>
    <row r="1226" spans="1:35" ht="12" customHeight="1" x14ac:dyDescent="0.2">
      <c r="A1226" s="25"/>
      <c r="B1226" s="176">
        <v>110.1</v>
      </c>
      <c r="C1226" s="177" t="s">
        <v>426</v>
      </c>
      <c r="D1226" s="178">
        <v>1</v>
      </c>
      <c r="E1226" s="94">
        <v>4003834401</v>
      </c>
      <c r="F1226" s="94">
        <v>4519452345</v>
      </c>
      <c r="G1226" s="94">
        <v>1372650027</v>
      </c>
      <c r="H1226" s="94">
        <v>2002859027</v>
      </c>
      <c r="I1226" s="94">
        <v>2631184374</v>
      </c>
      <c r="J1226" s="95">
        <v>2516593318</v>
      </c>
      <c r="K1226" s="94">
        <v>908371186</v>
      </c>
      <c r="L1226" s="94">
        <v>1172122</v>
      </c>
      <c r="M1226" s="180"/>
      <c r="N1226" s="181" t="s">
        <v>134</v>
      </c>
      <c r="O1226" s="182" t="s">
        <v>116</v>
      </c>
      <c r="P1226" s="182" t="s">
        <v>134</v>
      </c>
      <c r="Q1226" s="53" t="s">
        <v>134</v>
      </c>
      <c r="R1226" s="54" t="s">
        <v>134</v>
      </c>
      <c r="S1226" s="55" t="s">
        <v>134</v>
      </c>
      <c r="T1226" s="183" t="s">
        <v>163</v>
      </c>
      <c r="U1226" s="183"/>
      <c r="V1226" s="184" t="s">
        <v>134</v>
      </c>
      <c r="W1226" s="185"/>
      <c r="X1226" s="184" t="s">
        <v>134</v>
      </c>
      <c r="Y1226" s="186"/>
      <c r="Z1226" s="184" t="s">
        <v>134</v>
      </c>
      <c r="AA1226" s="187"/>
      <c r="AB1226" s="56">
        <v>2021</v>
      </c>
      <c r="AC1226" s="57">
        <v>4974.4887267948307</v>
      </c>
      <c r="AD1226" s="188" t="s">
        <v>443</v>
      </c>
      <c r="AE1226" s="189"/>
      <c r="AF1226" s="190" t="s">
        <v>134</v>
      </c>
      <c r="AG1226" s="189"/>
      <c r="AH1226" s="190" t="s">
        <v>134</v>
      </c>
      <c r="AI1226" s="187" t="s">
        <v>134</v>
      </c>
    </row>
    <row r="1227" spans="1:35" ht="12" customHeight="1" x14ac:dyDescent="0.2">
      <c r="A1227" s="25"/>
      <c r="B1227" s="92" t="s">
        <v>134</v>
      </c>
      <c r="C1227" s="12"/>
      <c r="D1227" s="93"/>
      <c r="E1227" s="94">
        <v>0</v>
      </c>
      <c r="F1227" s="94">
        <v>0</v>
      </c>
      <c r="G1227" s="94">
        <v>0</v>
      </c>
      <c r="H1227" s="94">
        <v>0</v>
      </c>
      <c r="I1227" s="94">
        <v>0</v>
      </c>
      <c r="J1227" s="95">
        <v>0</v>
      </c>
      <c r="K1227" s="94">
        <v>0</v>
      </c>
      <c r="L1227" s="94">
        <v>0</v>
      </c>
      <c r="M1227" s="96"/>
      <c r="N1227" s="97" t="s">
        <v>134</v>
      </c>
      <c r="O1227" s="98" t="s">
        <v>116</v>
      </c>
      <c r="P1227" s="98" t="s">
        <v>134</v>
      </c>
      <c r="Q1227" s="30" t="s">
        <v>134</v>
      </c>
      <c r="R1227" s="31" t="s">
        <v>134</v>
      </c>
      <c r="S1227" s="32" t="s">
        <v>134</v>
      </c>
      <c r="T1227" s="99"/>
      <c r="U1227" s="99"/>
      <c r="V1227" s="100" t="s">
        <v>134</v>
      </c>
      <c r="W1227" s="101"/>
      <c r="X1227" s="100" t="s">
        <v>134</v>
      </c>
      <c r="Y1227" s="102"/>
      <c r="Z1227" s="100" t="s">
        <v>134</v>
      </c>
      <c r="AA1227" s="103"/>
      <c r="AB1227" s="33">
        <v>2021</v>
      </c>
      <c r="AC1227" s="58">
        <v>0</v>
      </c>
      <c r="AD1227" s="104" t="s">
        <v>134</v>
      </c>
      <c r="AE1227" s="105"/>
      <c r="AF1227" s="106" t="s">
        <v>134</v>
      </c>
      <c r="AG1227" s="105"/>
      <c r="AH1227" s="106" t="s">
        <v>134</v>
      </c>
      <c r="AI1227" s="103" t="s">
        <v>134</v>
      </c>
    </row>
    <row r="1228" spans="1:35" ht="12" customHeight="1" x14ac:dyDescent="0.2">
      <c r="A1228" s="25"/>
      <c r="B1228" s="92" t="s">
        <v>134</v>
      </c>
      <c r="C1228" s="12"/>
      <c r="D1228" s="93"/>
      <c r="E1228" s="94">
        <v>0</v>
      </c>
      <c r="F1228" s="94">
        <v>0</v>
      </c>
      <c r="G1228" s="94">
        <v>0</v>
      </c>
      <c r="H1228" s="94">
        <v>0</v>
      </c>
      <c r="I1228" s="94">
        <v>0</v>
      </c>
      <c r="J1228" s="95">
        <v>0</v>
      </c>
      <c r="K1228" s="94">
        <v>0</v>
      </c>
      <c r="L1228" s="94">
        <v>0</v>
      </c>
      <c r="M1228" s="96"/>
      <c r="N1228" s="97" t="s">
        <v>134</v>
      </c>
      <c r="O1228" s="98"/>
      <c r="P1228" s="98"/>
      <c r="Q1228" s="30" t="s">
        <v>134</v>
      </c>
      <c r="R1228" s="31" t="s">
        <v>134</v>
      </c>
      <c r="S1228" s="32" t="s">
        <v>134</v>
      </c>
      <c r="T1228" s="99"/>
      <c r="U1228" s="99"/>
      <c r="V1228" s="100" t="s">
        <v>134</v>
      </c>
      <c r="W1228" s="101"/>
      <c r="X1228" s="100" t="s">
        <v>134</v>
      </c>
      <c r="Y1228" s="102"/>
      <c r="Z1228" s="100" t="s">
        <v>134</v>
      </c>
      <c r="AA1228" s="103"/>
      <c r="AB1228" s="33">
        <v>2021</v>
      </c>
      <c r="AC1228" s="58">
        <v>0</v>
      </c>
      <c r="AD1228" s="104" t="s">
        <v>134</v>
      </c>
      <c r="AE1228" s="105"/>
      <c r="AF1228" s="106" t="s">
        <v>134</v>
      </c>
      <c r="AG1228" s="105"/>
      <c r="AH1228" s="106" t="s">
        <v>134</v>
      </c>
      <c r="AI1228" s="103"/>
    </row>
    <row r="1229" spans="1:35" ht="12" customHeight="1" x14ac:dyDescent="0.2">
      <c r="A1229" s="25"/>
      <c r="B1229" s="92" t="s">
        <v>134</v>
      </c>
      <c r="C1229" s="107"/>
      <c r="D1229" s="93"/>
      <c r="E1229" s="94">
        <v>0</v>
      </c>
      <c r="F1229" s="94">
        <v>0</v>
      </c>
      <c r="G1229" s="94">
        <v>0</v>
      </c>
      <c r="H1229" s="94">
        <v>0</v>
      </c>
      <c r="I1229" s="94">
        <v>0</v>
      </c>
      <c r="J1229" s="95">
        <v>0</v>
      </c>
      <c r="K1229" s="94">
        <v>0</v>
      </c>
      <c r="L1229" s="94">
        <v>0</v>
      </c>
      <c r="M1229" s="96"/>
      <c r="N1229" s="97" t="s">
        <v>134</v>
      </c>
      <c r="O1229" s="98"/>
      <c r="P1229" s="98"/>
      <c r="Q1229" s="30" t="s">
        <v>134</v>
      </c>
      <c r="R1229" s="31" t="s">
        <v>134</v>
      </c>
      <c r="S1229" s="32" t="s">
        <v>134</v>
      </c>
      <c r="T1229" s="99"/>
      <c r="U1229" s="99"/>
      <c r="V1229" s="100" t="s">
        <v>134</v>
      </c>
      <c r="W1229" s="101"/>
      <c r="X1229" s="100" t="s">
        <v>134</v>
      </c>
      <c r="Y1229" s="102"/>
      <c r="Z1229" s="100" t="s">
        <v>134</v>
      </c>
      <c r="AA1229" s="103"/>
      <c r="AB1229" s="33">
        <v>2021</v>
      </c>
      <c r="AC1229" s="58">
        <v>0</v>
      </c>
      <c r="AD1229" s="104" t="s">
        <v>134</v>
      </c>
      <c r="AE1229" s="105"/>
      <c r="AF1229" s="106" t="s">
        <v>134</v>
      </c>
      <c r="AG1229" s="105"/>
      <c r="AH1229" s="106" t="s">
        <v>134</v>
      </c>
      <c r="AI1229" s="103"/>
    </row>
    <row r="1230" spans="1:35" ht="12" customHeight="1" x14ac:dyDescent="0.2">
      <c r="A1230" s="25"/>
      <c r="B1230" s="92" t="s">
        <v>134</v>
      </c>
      <c r="C1230" s="34"/>
      <c r="D1230" s="93"/>
      <c r="E1230" s="94">
        <v>0</v>
      </c>
      <c r="F1230" s="94">
        <v>0</v>
      </c>
      <c r="G1230" s="94">
        <v>0</v>
      </c>
      <c r="H1230" s="94">
        <v>0</v>
      </c>
      <c r="I1230" s="94">
        <v>0</v>
      </c>
      <c r="J1230" s="95">
        <v>0</v>
      </c>
      <c r="K1230" s="94">
        <v>0</v>
      </c>
      <c r="L1230" s="94">
        <v>0</v>
      </c>
      <c r="M1230" s="96"/>
      <c r="N1230" s="97" t="s">
        <v>134</v>
      </c>
      <c r="O1230" s="98"/>
      <c r="P1230" s="98"/>
      <c r="Q1230" s="30" t="s">
        <v>134</v>
      </c>
      <c r="R1230" s="31" t="s">
        <v>134</v>
      </c>
      <c r="S1230" s="32" t="s">
        <v>134</v>
      </c>
      <c r="T1230" s="99"/>
      <c r="U1230" s="99"/>
      <c r="V1230" s="100" t="s">
        <v>134</v>
      </c>
      <c r="W1230" s="101"/>
      <c r="X1230" s="100" t="s">
        <v>134</v>
      </c>
      <c r="Y1230" s="102"/>
      <c r="Z1230" s="100" t="s">
        <v>134</v>
      </c>
      <c r="AA1230" s="103"/>
      <c r="AB1230" s="33">
        <v>2021</v>
      </c>
      <c r="AC1230" s="58">
        <v>0</v>
      </c>
      <c r="AD1230" s="104" t="s">
        <v>134</v>
      </c>
      <c r="AE1230" s="105"/>
      <c r="AF1230" s="106" t="s">
        <v>134</v>
      </c>
      <c r="AG1230" s="105"/>
      <c r="AH1230" s="106" t="s">
        <v>134</v>
      </c>
      <c r="AI1230" s="103"/>
    </row>
    <row r="1231" spans="1:35" ht="12" customHeight="1" x14ac:dyDescent="0.2">
      <c r="A1231" s="25"/>
      <c r="B1231" s="92" t="s">
        <v>134</v>
      </c>
      <c r="C1231" s="107"/>
      <c r="D1231" s="93"/>
      <c r="E1231" s="94">
        <v>0</v>
      </c>
      <c r="F1231" s="94">
        <v>0</v>
      </c>
      <c r="G1231" s="94">
        <v>0</v>
      </c>
      <c r="H1231" s="94">
        <v>0</v>
      </c>
      <c r="I1231" s="94">
        <v>0</v>
      </c>
      <c r="J1231" s="95">
        <v>0</v>
      </c>
      <c r="K1231" s="94">
        <v>0</v>
      </c>
      <c r="L1231" s="94">
        <v>0</v>
      </c>
      <c r="M1231" s="96"/>
      <c r="N1231" s="97" t="s">
        <v>134</v>
      </c>
      <c r="O1231" s="98"/>
      <c r="P1231" s="98"/>
      <c r="Q1231" s="30" t="s">
        <v>134</v>
      </c>
      <c r="R1231" s="31" t="s">
        <v>134</v>
      </c>
      <c r="S1231" s="32" t="s">
        <v>134</v>
      </c>
      <c r="T1231" s="99"/>
      <c r="U1231" s="99"/>
      <c r="V1231" s="100" t="s">
        <v>134</v>
      </c>
      <c r="W1231" s="101"/>
      <c r="X1231" s="100" t="s">
        <v>134</v>
      </c>
      <c r="Y1231" s="102"/>
      <c r="Z1231" s="100" t="s">
        <v>134</v>
      </c>
      <c r="AA1231" s="103"/>
      <c r="AB1231" s="33">
        <v>2021</v>
      </c>
      <c r="AC1231" s="58">
        <v>0</v>
      </c>
      <c r="AD1231" s="104" t="s">
        <v>134</v>
      </c>
      <c r="AE1231" s="105"/>
      <c r="AF1231" s="106" t="s">
        <v>134</v>
      </c>
      <c r="AG1231" s="105"/>
      <c r="AH1231" s="106" t="s">
        <v>134</v>
      </c>
      <c r="AI1231" s="103"/>
    </row>
    <row r="1232" spans="1:35" ht="12" customHeight="1" x14ac:dyDescent="0.2">
      <c r="A1232" s="25"/>
      <c r="B1232" s="92" t="s">
        <v>134</v>
      </c>
      <c r="C1232" s="107"/>
      <c r="D1232" s="93"/>
      <c r="E1232" s="94">
        <v>0</v>
      </c>
      <c r="F1232" s="94">
        <v>0</v>
      </c>
      <c r="G1232" s="94">
        <v>0</v>
      </c>
      <c r="H1232" s="94">
        <v>0</v>
      </c>
      <c r="I1232" s="94">
        <v>0</v>
      </c>
      <c r="J1232" s="95">
        <v>0</v>
      </c>
      <c r="K1232" s="94">
        <v>0</v>
      </c>
      <c r="L1232" s="94">
        <v>0</v>
      </c>
      <c r="M1232" s="96"/>
      <c r="N1232" s="97" t="s">
        <v>134</v>
      </c>
      <c r="O1232" s="98"/>
      <c r="P1232" s="98"/>
      <c r="Q1232" s="30" t="s">
        <v>134</v>
      </c>
      <c r="R1232" s="31" t="s">
        <v>134</v>
      </c>
      <c r="S1232" s="32" t="s">
        <v>134</v>
      </c>
      <c r="T1232" s="99"/>
      <c r="U1232" s="99"/>
      <c r="V1232" s="100" t="s">
        <v>134</v>
      </c>
      <c r="W1232" s="101"/>
      <c r="X1232" s="100" t="s">
        <v>134</v>
      </c>
      <c r="Y1232" s="102"/>
      <c r="Z1232" s="100" t="s">
        <v>134</v>
      </c>
      <c r="AA1232" s="103"/>
      <c r="AB1232" s="33">
        <v>2021</v>
      </c>
      <c r="AC1232" s="58">
        <v>0</v>
      </c>
      <c r="AD1232" s="104" t="s">
        <v>134</v>
      </c>
      <c r="AE1232" s="105"/>
      <c r="AF1232" s="106" t="s">
        <v>134</v>
      </c>
      <c r="AG1232" s="105"/>
      <c r="AH1232" s="106" t="s">
        <v>134</v>
      </c>
      <c r="AI1232" s="103"/>
    </row>
    <row r="1233" spans="1:35" ht="12" customHeight="1" x14ac:dyDescent="0.2">
      <c r="A1233" s="25"/>
      <c r="B1233" s="92" t="s">
        <v>134</v>
      </c>
      <c r="C1233" s="107"/>
      <c r="D1233" s="93"/>
      <c r="E1233" s="94">
        <v>0</v>
      </c>
      <c r="F1233" s="94">
        <v>0</v>
      </c>
      <c r="G1233" s="94">
        <v>0</v>
      </c>
      <c r="H1233" s="94">
        <v>0</v>
      </c>
      <c r="I1233" s="94">
        <v>0</v>
      </c>
      <c r="J1233" s="95">
        <v>0</v>
      </c>
      <c r="K1233" s="94">
        <v>0</v>
      </c>
      <c r="L1233" s="94">
        <v>0</v>
      </c>
      <c r="M1233" s="96"/>
      <c r="N1233" s="97" t="s">
        <v>134</v>
      </c>
      <c r="O1233" s="98"/>
      <c r="P1233" s="98"/>
      <c r="Q1233" s="30" t="s">
        <v>134</v>
      </c>
      <c r="R1233" s="31" t="s">
        <v>134</v>
      </c>
      <c r="S1233" s="32" t="s">
        <v>134</v>
      </c>
      <c r="T1233" s="99"/>
      <c r="U1233" s="99"/>
      <c r="V1233" s="100" t="s">
        <v>134</v>
      </c>
      <c r="W1233" s="101"/>
      <c r="X1233" s="100" t="s">
        <v>134</v>
      </c>
      <c r="Y1233" s="102"/>
      <c r="Z1233" s="100" t="s">
        <v>134</v>
      </c>
      <c r="AA1233" s="103"/>
      <c r="AB1233" s="33">
        <v>2021</v>
      </c>
      <c r="AC1233" s="58">
        <v>0</v>
      </c>
      <c r="AD1233" s="104" t="s">
        <v>134</v>
      </c>
      <c r="AE1233" s="105"/>
      <c r="AF1233" s="106" t="s">
        <v>134</v>
      </c>
      <c r="AG1233" s="105"/>
      <c r="AH1233" s="106" t="s">
        <v>134</v>
      </c>
      <c r="AI1233" s="103"/>
    </row>
    <row r="1234" spans="1:35" ht="12" customHeight="1" thickBot="1" x14ac:dyDescent="0.25">
      <c r="A1234" s="25"/>
      <c r="B1234" s="191" t="s">
        <v>134</v>
      </c>
      <c r="C1234" s="192"/>
      <c r="D1234" s="193"/>
      <c r="E1234" s="194">
        <v>0</v>
      </c>
      <c r="F1234" s="194">
        <v>0</v>
      </c>
      <c r="G1234" s="194">
        <v>0</v>
      </c>
      <c r="H1234" s="194">
        <v>0</v>
      </c>
      <c r="I1234" s="194">
        <v>0</v>
      </c>
      <c r="J1234" s="195">
        <v>0</v>
      </c>
      <c r="K1234" s="194">
        <v>0</v>
      </c>
      <c r="L1234" s="194">
        <v>0</v>
      </c>
      <c r="M1234" s="196"/>
      <c r="N1234" s="197" t="s">
        <v>134</v>
      </c>
      <c r="O1234" s="198"/>
      <c r="P1234" s="198"/>
      <c r="Q1234" s="59" t="s">
        <v>134</v>
      </c>
      <c r="R1234" s="60" t="s">
        <v>134</v>
      </c>
      <c r="S1234" s="61" t="s">
        <v>134</v>
      </c>
      <c r="T1234" s="199"/>
      <c r="U1234" s="199"/>
      <c r="V1234" s="200" t="s">
        <v>134</v>
      </c>
      <c r="W1234" s="201"/>
      <c r="X1234" s="200" t="s">
        <v>134</v>
      </c>
      <c r="Y1234" s="202"/>
      <c r="Z1234" s="200" t="s">
        <v>134</v>
      </c>
      <c r="AA1234" s="203"/>
      <c r="AB1234" s="62">
        <v>2021</v>
      </c>
      <c r="AC1234" s="63">
        <v>0</v>
      </c>
      <c r="AD1234" s="204" t="s">
        <v>134</v>
      </c>
      <c r="AE1234" s="205"/>
      <c r="AF1234" s="206" t="s">
        <v>134</v>
      </c>
      <c r="AG1234" s="205"/>
      <c r="AH1234" s="206" t="s">
        <v>134</v>
      </c>
      <c r="AI1234" s="203"/>
    </row>
    <row r="1235" spans="1:35" ht="18" customHeight="1" thickBot="1" x14ac:dyDescent="0.25">
      <c r="B1235" s="39"/>
      <c r="C1235" s="40"/>
      <c r="D1235" s="40"/>
      <c r="E1235" s="40"/>
      <c r="F1235" s="41"/>
      <c r="G1235" s="41"/>
      <c r="H1235" s="41"/>
      <c r="I1235" s="42"/>
      <c r="J1235" s="43"/>
      <c r="K1235" s="44"/>
      <c r="L1235" s="44"/>
      <c r="M1235" s="44"/>
      <c r="N1235" s="45"/>
      <c r="O1235" s="46"/>
      <c r="P1235" s="45"/>
      <c r="Q1235" s="45"/>
      <c r="R1235" s="45"/>
      <c r="S1235" s="45"/>
      <c r="T1235" s="45"/>
      <c r="U1235" s="45"/>
      <c r="V1235" s="45"/>
      <c r="W1235" s="45"/>
      <c r="X1235" s="45"/>
      <c r="Y1235" s="45"/>
      <c r="Z1235" s="45"/>
      <c r="AA1235" s="45"/>
      <c r="AB1235" s="45"/>
      <c r="AC1235" s="45"/>
      <c r="AD1235" s="40"/>
      <c r="AE1235" s="40"/>
      <c r="AF1235" s="40"/>
      <c r="AG1235" s="40"/>
      <c r="AH1235" s="40"/>
      <c r="AI1235" s="47"/>
    </row>
    <row r="1236" spans="1:35" ht="25.5" customHeight="1" thickBot="1" x14ac:dyDescent="0.25">
      <c r="B1236" s="171">
        <v>111</v>
      </c>
      <c r="C1236" s="171" t="s">
        <v>427</v>
      </c>
      <c r="D1236" s="172">
        <v>1</v>
      </c>
      <c r="E1236" s="173">
        <v>13242397722</v>
      </c>
      <c r="F1236" s="173">
        <v>14434709944</v>
      </c>
      <c r="G1236" s="173">
        <v>2808160879</v>
      </c>
      <c r="H1236" s="173">
        <v>3335549764</v>
      </c>
      <c r="I1236" s="173">
        <v>10434236843</v>
      </c>
      <c r="J1236" s="173">
        <v>11099160180</v>
      </c>
      <c r="K1236" s="173">
        <v>1938826337</v>
      </c>
      <c r="L1236" s="173">
        <v>553342</v>
      </c>
      <c r="M1236" s="174">
        <v>1</v>
      </c>
      <c r="N1236" s="174">
        <v>3.5</v>
      </c>
      <c r="O1236" s="175" t="s">
        <v>116</v>
      </c>
      <c r="P1236" s="175">
        <v>0</v>
      </c>
      <c r="Q1236" s="52">
        <v>700000000</v>
      </c>
      <c r="R1236" s="227">
        <v>10574236843</v>
      </c>
      <c r="S1236" s="73" t="s">
        <v>128</v>
      </c>
      <c r="T1236" s="69" t="s">
        <v>163</v>
      </c>
      <c r="U1236" s="69">
        <v>4.7156834286202587</v>
      </c>
      <c r="V1236" s="70" t="s">
        <v>128</v>
      </c>
      <c r="W1236" s="71">
        <v>0.23107840593544246</v>
      </c>
      <c r="X1236" s="70" t="s">
        <v>128</v>
      </c>
      <c r="Y1236" s="72">
        <v>3503.8481391255318</v>
      </c>
      <c r="Z1236" s="70" t="s">
        <v>128</v>
      </c>
      <c r="AA1236" s="70" t="s">
        <v>128</v>
      </c>
      <c r="AB1236" s="23">
        <v>2021</v>
      </c>
      <c r="AC1236" s="24">
        <v>15888.053775015795</v>
      </c>
      <c r="AD1236" s="74" t="s">
        <v>443</v>
      </c>
      <c r="AE1236" s="75">
        <v>0.1746822557344154</v>
      </c>
      <c r="AF1236" s="73" t="s">
        <v>128</v>
      </c>
      <c r="AG1236" s="75">
        <v>0.13431695853409939</v>
      </c>
      <c r="AH1236" s="73" t="s">
        <v>128</v>
      </c>
      <c r="AI1236" s="70" t="s">
        <v>128</v>
      </c>
    </row>
    <row r="1237" spans="1:35" ht="12" customHeight="1" x14ac:dyDescent="0.2">
      <c r="A1237" s="25"/>
      <c r="B1237" s="176">
        <v>111.1</v>
      </c>
      <c r="C1237" s="177" t="s">
        <v>428</v>
      </c>
      <c r="D1237" s="178">
        <v>0.6</v>
      </c>
      <c r="E1237" s="94">
        <v>9778924633</v>
      </c>
      <c r="F1237" s="94">
        <v>10738224868</v>
      </c>
      <c r="G1237" s="94">
        <v>1984570592</v>
      </c>
      <c r="H1237" s="94">
        <v>1984570592</v>
      </c>
      <c r="I1237" s="94">
        <v>7794354041</v>
      </c>
      <c r="J1237" s="95">
        <v>8753654276</v>
      </c>
      <c r="K1237" s="94">
        <v>1336288421</v>
      </c>
      <c r="L1237" s="94">
        <v>553342</v>
      </c>
      <c r="M1237" s="180"/>
      <c r="N1237" s="181" t="s">
        <v>134</v>
      </c>
      <c r="O1237" s="182" t="s">
        <v>116</v>
      </c>
      <c r="P1237" s="182" t="s">
        <v>134</v>
      </c>
      <c r="Q1237" s="53" t="s">
        <v>134</v>
      </c>
      <c r="R1237" s="54" t="s">
        <v>134</v>
      </c>
      <c r="S1237" s="55" t="s">
        <v>134</v>
      </c>
      <c r="T1237" s="183" t="s">
        <v>163</v>
      </c>
      <c r="U1237" s="183"/>
      <c r="V1237" s="184" t="s">
        <v>134</v>
      </c>
      <c r="W1237" s="185"/>
      <c r="X1237" s="184" t="s">
        <v>134</v>
      </c>
      <c r="Y1237" s="186"/>
      <c r="Z1237" s="184" t="s">
        <v>134</v>
      </c>
      <c r="AA1237" s="187"/>
      <c r="AB1237" s="56">
        <v>2021</v>
      </c>
      <c r="AC1237" s="57">
        <v>11819.39192494216</v>
      </c>
      <c r="AD1237" s="188" t="s">
        <v>443</v>
      </c>
      <c r="AE1237" s="189"/>
      <c r="AF1237" s="190" t="s">
        <v>134</v>
      </c>
      <c r="AG1237" s="189"/>
      <c r="AH1237" s="190" t="s">
        <v>134</v>
      </c>
      <c r="AI1237" s="187" t="s">
        <v>134</v>
      </c>
    </row>
    <row r="1238" spans="1:35" ht="12" customHeight="1" x14ac:dyDescent="0.2">
      <c r="A1238" s="25"/>
      <c r="B1238" s="92">
        <v>111.19999999999999</v>
      </c>
      <c r="C1238" s="12" t="s">
        <v>429</v>
      </c>
      <c r="D1238" s="93">
        <v>0.25</v>
      </c>
      <c r="E1238" s="94">
        <v>2994488682</v>
      </c>
      <c r="F1238" s="94">
        <v>3210332601</v>
      </c>
      <c r="G1238" s="94">
        <v>624601216</v>
      </c>
      <c r="H1238" s="94">
        <v>1151990101</v>
      </c>
      <c r="I1238" s="94">
        <v>2369887466</v>
      </c>
      <c r="J1238" s="95">
        <v>2058342500</v>
      </c>
      <c r="K1238" s="94">
        <v>618933770</v>
      </c>
      <c r="L1238" s="94">
        <v>0</v>
      </c>
      <c r="M1238" s="96"/>
      <c r="N1238" s="97" t="s">
        <v>134</v>
      </c>
      <c r="O1238" s="98" t="s">
        <v>116</v>
      </c>
      <c r="P1238" s="98" t="s">
        <v>134</v>
      </c>
      <c r="Q1238" s="30" t="s">
        <v>134</v>
      </c>
      <c r="R1238" s="31" t="s">
        <v>134</v>
      </c>
      <c r="S1238" s="32" t="s">
        <v>134</v>
      </c>
      <c r="T1238" s="99" t="s">
        <v>163</v>
      </c>
      <c r="U1238" s="99"/>
      <c r="V1238" s="100" t="s">
        <v>134</v>
      </c>
      <c r="W1238" s="101"/>
      <c r="X1238" s="100" t="s">
        <v>134</v>
      </c>
      <c r="Y1238" s="102"/>
      <c r="Z1238" s="100" t="s">
        <v>134</v>
      </c>
      <c r="AA1238" s="103"/>
      <c r="AB1238" s="33">
        <v>2021</v>
      </c>
      <c r="AC1238" s="58">
        <v>3533.5616162883616</v>
      </c>
      <c r="AD1238" s="104" t="s">
        <v>443</v>
      </c>
      <c r="AE1238" s="105"/>
      <c r="AF1238" s="106" t="s">
        <v>134</v>
      </c>
      <c r="AG1238" s="105"/>
      <c r="AH1238" s="106" t="s">
        <v>134</v>
      </c>
      <c r="AI1238" s="103" t="s">
        <v>134</v>
      </c>
    </row>
    <row r="1239" spans="1:35" ht="12" customHeight="1" x14ac:dyDescent="0.2">
      <c r="A1239" s="25"/>
      <c r="B1239" s="92">
        <v>111.29999999999998</v>
      </c>
      <c r="C1239" s="12" t="s">
        <v>430</v>
      </c>
      <c r="D1239" s="93">
        <v>0.15</v>
      </c>
      <c r="E1239" s="94">
        <v>468984407</v>
      </c>
      <c r="F1239" s="94">
        <v>486152475</v>
      </c>
      <c r="G1239" s="94">
        <v>198989071</v>
      </c>
      <c r="H1239" s="94">
        <v>198989071</v>
      </c>
      <c r="I1239" s="94">
        <v>269995336</v>
      </c>
      <c r="J1239" s="95">
        <v>287163404</v>
      </c>
      <c r="K1239" s="94">
        <v>-16395854</v>
      </c>
      <c r="L1239" s="94">
        <v>0</v>
      </c>
      <c r="M1239" s="96"/>
      <c r="N1239" s="97" t="s">
        <v>134</v>
      </c>
      <c r="O1239" s="98"/>
      <c r="P1239" s="98"/>
      <c r="Q1239" s="30" t="s">
        <v>134</v>
      </c>
      <c r="R1239" s="31" t="s">
        <v>134</v>
      </c>
      <c r="S1239" s="32" t="s">
        <v>134</v>
      </c>
      <c r="T1239" s="99" t="s">
        <v>163</v>
      </c>
      <c r="U1239" s="99"/>
      <c r="V1239" s="100" t="s">
        <v>134</v>
      </c>
      <c r="W1239" s="101"/>
      <c r="X1239" s="100" t="s">
        <v>134</v>
      </c>
      <c r="Y1239" s="102"/>
      <c r="Z1239" s="100" t="s">
        <v>134</v>
      </c>
      <c r="AA1239" s="103"/>
      <c r="AB1239" s="33">
        <v>2021</v>
      </c>
      <c r="AC1239" s="58">
        <v>535.10023378527421</v>
      </c>
      <c r="AD1239" s="104" t="s">
        <v>443</v>
      </c>
      <c r="AE1239" s="105"/>
      <c r="AF1239" s="106" t="s">
        <v>134</v>
      </c>
      <c r="AG1239" s="105"/>
      <c r="AH1239" s="106" t="s">
        <v>134</v>
      </c>
      <c r="AI1239" s="103"/>
    </row>
    <row r="1240" spans="1:35" ht="12" customHeight="1" x14ac:dyDescent="0.2">
      <c r="A1240" s="25"/>
      <c r="B1240" s="92" t="s">
        <v>134</v>
      </c>
      <c r="C1240" s="107"/>
      <c r="D1240" s="93"/>
      <c r="E1240" s="94">
        <v>0</v>
      </c>
      <c r="F1240" s="94">
        <v>0</v>
      </c>
      <c r="G1240" s="94">
        <v>0</v>
      </c>
      <c r="H1240" s="94">
        <v>0</v>
      </c>
      <c r="I1240" s="94">
        <v>0</v>
      </c>
      <c r="J1240" s="95">
        <v>0</v>
      </c>
      <c r="K1240" s="94">
        <v>0</v>
      </c>
      <c r="L1240" s="94">
        <v>0</v>
      </c>
      <c r="M1240" s="96"/>
      <c r="N1240" s="97" t="s">
        <v>134</v>
      </c>
      <c r="O1240" s="98"/>
      <c r="P1240" s="98"/>
      <c r="Q1240" s="30" t="s">
        <v>134</v>
      </c>
      <c r="R1240" s="31" t="s">
        <v>134</v>
      </c>
      <c r="S1240" s="32" t="s">
        <v>134</v>
      </c>
      <c r="T1240" s="99"/>
      <c r="U1240" s="99"/>
      <c r="V1240" s="100" t="s">
        <v>134</v>
      </c>
      <c r="W1240" s="101"/>
      <c r="X1240" s="100" t="s">
        <v>134</v>
      </c>
      <c r="Y1240" s="102"/>
      <c r="Z1240" s="100" t="s">
        <v>134</v>
      </c>
      <c r="AA1240" s="103"/>
      <c r="AB1240" s="33">
        <v>2021</v>
      </c>
      <c r="AC1240" s="58">
        <v>0</v>
      </c>
      <c r="AD1240" s="104" t="s">
        <v>134</v>
      </c>
      <c r="AE1240" s="105"/>
      <c r="AF1240" s="106" t="s">
        <v>134</v>
      </c>
      <c r="AG1240" s="105"/>
      <c r="AH1240" s="106" t="s">
        <v>134</v>
      </c>
      <c r="AI1240" s="103"/>
    </row>
    <row r="1241" spans="1:35" ht="12" customHeight="1" x14ac:dyDescent="0.2">
      <c r="A1241" s="25"/>
      <c r="B1241" s="92" t="s">
        <v>134</v>
      </c>
      <c r="C1241" s="34"/>
      <c r="D1241" s="93"/>
      <c r="E1241" s="94">
        <v>0</v>
      </c>
      <c r="F1241" s="94">
        <v>0</v>
      </c>
      <c r="G1241" s="94">
        <v>0</v>
      </c>
      <c r="H1241" s="94">
        <v>0</v>
      </c>
      <c r="I1241" s="94">
        <v>0</v>
      </c>
      <c r="J1241" s="95">
        <v>0</v>
      </c>
      <c r="K1241" s="94">
        <v>0</v>
      </c>
      <c r="L1241" s="94">
        <v>0</v>
      </c>
      <c r="M1241" s="96"/>
      <c r="N1241" s="97" t="s">
        <v>134</v>
      </c>
      <c r="O1241" s="98"/>
      <c r="P1241" s="98"/>
      <c r="Q1241" s="30" t="s">
        <v>134</v>
      </c>
      <c r="R1241" s="31" t="s">
        <v>134</v>
      </c>
      <c r="S1241" s="32" t="s">
        <v>134</v>
      </c>
      <c r="T1241" s="99"/>
      <c r="U1241" s="99"/>
      <c r="V1241" s="100" t="s">
        <v>134</v>
      </c>
      <c r="W1241" s="101"/>
      <c r="X1241" s="100" t="s">
        <v>134</v>
      </c>
      <c r="Y1241" s="102"/>
      <c r="Z1241" s="100" t="s">
        <v>134</v>
      </c>
      <c r="AA1241" s="103"/>
      <c r="AB1241" s="33">
        <v>2021</v>
      </c>
      <c r="AC1241" s="58">
        <v>0</v>
      </c>
      <c r="AD1241" s="104" t="s">
        <v>134</v>
      </c>
      <c r="AE1241" s="105"/>
      <c r="AF1241" s="106" t="s">
        <v>134</v>
      </c>
      <c r="AG1241" s="105"/>
      <c r="AH1241" s="106" t="s">
        <v>134</v>
      </c>
      <c r="AI1241" s="103"/>
    </row>
    <row r="1242" spans="1:35" ht="12" customHeight="1" x14ac:dyDescent="0.2">
      <c r="A1242" s="25"/>
      <c r="B1242" s="92" t="s">
        <v>134</v>
      </c>
      <c r="C1242" s="107"/>
      <c r="D1242" s="93"/>
      <c r="E1242" s="94">
        <v>0</v>
      </c>
      <c r="F1242" s="94">
        <v>0</v>
      </c>
      <c r="G1242" s="94">
        <v>0</v>
      </c>
      <c r="H1242" s="94">
        <v>0</v>
      </c>
      <c r="I1242" s="94">
        <v>0</v>
      </c>
      <c r="J1242" s="95">
        <v>0</v>
      </c>
      <c r="K1242" s="94">
        <v>0</v>
      </c>
      <c r="L1242" s="94">
        <v>0</v>
      </c>
      <c r="M1242" s="96"/>
      <c r="N1242" s="97" t="s">
        <v>134</v>
      </c>
      <c r="O1242" s="98"/>
      <c r="P1242" s="98"/>
      <c r="Q1242" s="30" t="s">
        <v>134</v>
      </c>
      <c r="R1242" s="31" t="s">
        <v>134</v>
      </c>
      <c r="S1242" s="32" t="s">
        <v>134</v>
      </c>
      <c r="T1242" s="99"/>
      <c r="U1242" s="99"/>
      <c r="V1242" s="100" t="s">
        <v>134</v>
      </c>
      <c r="W1242" s="101"/>
      <c r="X1242" s="100" t="s">
        <v>134</v>
      </c>
      <c r="Y1242" s="102"/>
      <c r="Z1242" s="100" t="s">
        <v>134</v>
      </c>
      <c r="AA1242" s="103"/>
      <c r="AB1242" s="33">
        <v>2021</v>
      </c>
      <c r="AC1242" s="58">
        <v>0</v>
      </c>
      <c r="AD1242" s="104" t="s">
        <v>134</v>
      </c>
      <c r="AE1242" s="105"/>
      <c r="AF1242" s="106" t="s">
        <v>134</v>
      </c>
      <c r="AG1242" s="105"/>
      <c r="AH1242" s="106" t="s">
        <v>134</v>
      </c>
      <c r="AI1242" s="103"/>
    </row>
    <row r="1243" spans="1:35" ht="12" customHeight="1" x14ac:dyDescent="0.2">
      <c r="A1243" s="25"/>
      <c r="B1243" s="92" t="s">
        <v>134</v>
      </c>
      <c r="C1243" s="107"/>
      <c r="D1243" s="93"/>
      <c r="E1243" s="94">
        <v>0</v>
      </c>
      <c r="F1243" s="94">
        <v>0</v>
      </c>
      <c r="G1243" s="94">
        <v>0</v>
      </c>
      <c r="H1243" s="94">
        <v>0</v>
      </c>
      <c r="I1243" s="94">
        <v>0</v>
      </c>
      <c r="J1243" s="95">
        <v>0</v>
      </c>
      <c r="K1243" s="94">
        <v>0</v>
      </c>
      <c r="L1243" s="94">
        <v>0</v>
      </c>
      <c r="M1243" s="96"/>
      <c r="N1243" s="97" t="s">
        <v>134</v>
      </c>
      <c r="O1243" s="98"/>
      <c r="P1243" s="98"/>
      <c r="Q1243" s="30" t="s">
        <v>134</v>
      </c>
      <c r="R1243" s="31" t="s">
        <v>134</v>
      </c>
      <c r="S1243" s="32" t="s">
        <v>134</v>
      </c>
      <c r="T1243" s="99"/>
      <c r="U1243" s="99"/>
      <c r="V1243" s="100" t="s">
        <v>134</v>
      </c>
      <c r="W1243" s="101"/>
      <c r="X1243" s="100" t="s">
        <v>134</v>
      </c>
      <c r="Y1243" s="102"/>
      <c r="Z1243" s="100" t="s">
        <v>134</v>
      </c>
      <c r="AA1243" s="103"/>
      <c r="AB1243" s="33">
        <v>2021</v>
      </c>
      <c r="AC1243" s="58">
        <v>0</v>
      </c>
      <c r="AD1243" s="104" t="s">
        <v>134</v>
      </c>
      <c r="AE1243" s="105"/>
      <c r="AF1243" s="106" t="s">
        <v>134</v>
      </c>
      <c r="AG1243" s="105"/>
      <c r="AH1243" s="106" t="s">
        <v>134</v>
      </c>
      <c r="AI1243" s="103"/>
    </row>
    <row r="1244" spans="1:35" ht="12" customHeight="1" x14ac:dyDescent="0.2">
      <c r="A1244" s="25"/>
      <c r="B1244" s="92" t="s">
        <v>134</v>
      </c>
      <c r="C1244" s="107"/>
      <c r="D1244" s="93"/>
      <c r="E1244" s="94">
        <v>0</v>
      </c>
      <c r="F1244" s="94">
        <v>0</v>
      </c>
      <c r="G1244" s="94">
        <v>0</v>
      </c>
      <c r="H1244" s="94">
        <v>0</v>
      </c>
      <c r="I1244" s="94">
        <v>0</v>
      </c>
      <c r="J1244" s="95">
        <v>0</v>
      </c>
      <c r="K1244" s="94">
        <v>0</v>
      </c>
      <c r="L1244" s="94">
        <v>0</v>
      </c>
      <c r="M1244" s="96"/>
      <c r="N1244" s="97" t="s">
        <v>134</v>
      </c>
      <c r="O1244" s="98"/>
      <c r="P1244" s="98"/>
      <c r="Q1244" s="30" t="s">
        <v>134</v>
      </c>
      <c r="R1244" s="31" t="s">
        <v>134</v>
      </c>
      <c r="S1244" s="32" t="s">
        <v>134</v>
      </c>
      <c r="T1244" s="99"/>
      <c r="U1244" s="99"/>
      <c r="V1244" s="100" t="s">
        <v>134</v>
      </c>
      <c r="W1244" s="101"/>
      <c r="X1244" s="100" t="s">
        <v>134</v>
      </c>
      <c r="Y1244" s="102"/>
      <c r="Z1244" s="100" t="s">
        <v>134</v>
      </c>
      <c r="AA1244" s="103"/>
      <c r="AB1244" s="33">
        <v>2021</v>
      </c>
      <c r="AC1244" s="58">
        <v>0</v>
      </c>
      <c r="AD1244" s="104" t="s">
        <v>134</v>
      </c>
      <c r="AE1244" s="105"/>
      <c r="AF1244" s="106" t="s">
        <v>134</v>
      </c>
      <c r="AG1244" s="105"/>
      <c r="AH1244" s="106" t="s">
        <v>134</v>
      </c>
      <c r="AI1244" s="103"/>
    </row>
    <row r="1245" spans="1:35" ht="12" customHeight="1" thickBot="1" x14ac:dyDescent="0.25">
      <c r="A1245" s="25"/>
      <c r="B1245" s="191" t="s">
        <v>134</v>
      </c>
      <c r="C1245" s="192"/>
      <c r="D1245" s="193"/>
      <c r="E1245" s="194">
        <v>0</v>
      </c>
      <c r="F1245" s="194">
        <v>0</v>
      </c>
      <c r="G1245" s="194">
        <v>0</v>
      </c>
      <c r="H1245" s="194">
        <v>0</v>
      </c>
      <c r="I1245" s="194">
        <v>0</v>
      </c>
      <c r="J1245" s="195">
        <v>0</v>
      </c>
      <c r="K1245" s="194">
        <v>0</v>
      </c>
      <c r="L1245" s="194">
        <v>0</v>
      </c>
      <c r="M1245" s="196"/>
      <c r="N1245" s="197" t="s">
        <v>134</v>
      </c>
      <c r="O1245" s="198"/>
      <c r="P1245" s="198"/>
      <c r="Q1245" s="59" t="s">
        <v>134</v>
      </c>
      <c r="R1245" s="60" t="s">
        <v>134</v>
      </c>
      <c r="S1245" s="61" t="s">
        <v>134</v>
      </c>
      <c r="T1245" s="199"/>
      <c r="U1245" s="199"/>
      <c r="V1245" s="200" t="s">
        <v>134</v>
      </c>
      <c r="W1245" s="201"/>
      <c r="X1245" s="200" t="s">
        <v>134</v>
      </c>
      <c r="Y1245" s="202"/>
      <c r="Z1245" s="200" t="s">
        <v>134</v>
      </c>
      <c r="AA1245" s="203"/>
      <c r="AB1245" s="62">
        <v>2021</v>
      </c>
      <c r="AC1245" s="63">
        <v>0</v>
      </c>
      <c r="AD1245" s="204" t="s">
        <v>134</v>
      </c>
      <c r="AE1245" s="205"/>
      <c r="AF1245" s="206" t="s">
        <v>134</v>
      </c>
      <c r="AG1245" s="205"/>
      <c r="AH1245" s="206" t="s">
        <v>134</v>
      </c>
      <c r="AI1245" s="203"/>
    </row>
    <row r="1246" spans="1:35" ht="18" customHeight="1" thickBot="1" x14ac:dyDescent="0.25">
      <c r="B1246" s="39"/>
      <c r="C1246" s="40"/>
      <c r="D1246" s="40"/>
      <c r="E1246" s="40"/>
      <c r="F1246" s="41"/>
      <c r="G1246" s="41"/>
      <c r="H1246" s="41"/>
      <c r="I1246" s="42"/>
      <c r="J1246" s="43"/>
      <c r="K1246" s="44"/>
      <c r="L1246" s="44"/>
      <c r="M1246" s="44"/>
      <c r="N1246" s="45"/>
      <c r="O1246" s="46"/>
      <c r="P1246" s="45"/>
      <c r="Q1246" s="45"/>
      <c r="R1246" s="45"/>
      <c r="S1246" s="45"/>
      <c r="T1246" s="45"/>
      <c r="U1246" s="45"/>
      <c r="V1246" s="45"/>
      <c r="W1246" s="45"/>
      <c r="X1246" s="45"/>
      <c r="Y1246" s="45"/>
      <c r="Z1246" s="45"/>
      <c r="AA1246" s="45"/>
      <c r="AB1246" s="45"/>
      <c r="AC1246" s="45"/>
      <c r="AD1246" s="40"/>
      <c r="AE1246" s="40"/>
      <c r="AF1246" s="40"/>
      <c r="AG1246" s="40"/>
      <c r="AH1246" s="40"/>
      <c r="AI1246" s="47"/>
    </row>
    <row r="1247" spans="1:35" ht="25.5" customHeight="1" thickBot="1" x14ac:dyDescent="0.25">
      <c r="B1247" s="171">
        <v>112</v>
      </c>
      <c r="C1247" s="171" t="s">
        <v>431</v>
      </c>
      <c r="D1247" s="172">
        <v>1</v>
      </c>
      <c r="E1247" s="173">
        <v>756028175</v>
      </c>
      <c r="F1247" s="173">
        <v>1220692175</v>
      </c>
      <c r="G1247" s="173">
        <v>114314248</v>
      </c>
      <c r="H1247" s="173">
        <v>204802248</v>
      </c>
      <c r="I1247" s="173">
        <v>641713927</v>
      </c>
      <c r="J1247" s="173">
        <v>1015889927</v>
      </c>
      <c r="K1247" s="173">
        <v>246098084</v>
      </c>
      <c r="L1247" s="173">
        <v>9480000.0000100005</v>
      </c>
      <c r="M1247" s="174">
        <v>1</v>
      </c>
      <c r="N1247" s="174">
        <v>3.5</v>
      </c>
      <c r="O1247" s="175" t="s">
        <v>116</v>
      </c>
      <c r="P1247" s="175">
        <v>0</v>
      </c>
      <c r="Q1247" s="52">
        <v>700000000</v>
      </c>
      <c r="R1247" s="227">
        <v>781713927</v>
      </c>
      <c r="S1247" s="73" t="s">
        <v>128</v>
      </c>
      <c r="T1247" s="69" t="s">
        <v>163</v>
      </c>
      <c r="U1247" s="69">
        <v>6.6135953149077267</v>
      </c>
      <c r="V1247" s="70" t="s">
        <v>128</v>
      </c>
      <c r="W1247" s="71">
        <v>0.16777550654815987</v>
      </c>
      <c r="X1247" s="70" t="s">
        <v>128</v>
      </c>
      <c r="Y1247" s="72">
        <v>25.95971350208232</v>
      </c>
      <c r="Z1247" s="70" t="s">
        <v>128</v>
      </c>
      <c r="AA1247" s="70" t="s">
        <v>128</v>
      </c>
      <c r="AB1247" s="23">
        <v>2021</v>
      </c>
      <c r="AC1247" s="24">
        <v>1343.5963032428351</v>
      </c>
      <c r="AD1247" s="74" t="s">
        <v>443</v>
      </c>
      <c r="AE1247" s="75">
        <v>0.2422487687487426</v>
      </c>
      <c r="AF1247" s="73" t="s">
        <v>128</v>
      </c>
      <c r="AG1247" s="75">
        <v>0.20160535886125427</v>
      </c>
      <c r="AH1247" s="73" t="s">
        <v>128</v>
      </c>
      <c r="AI1247" s="70" t="s">
        <v>128</v>
      </c>
    </row>
    <row r="1248" spans="1:35" ht="12" customHeight="1" x14ac:dyDescent="0.2">
      <c r="A1248" s="25"/>
      <c r="B1248" s="176">
        <v>112.1</v>
      </c>
      <c r="C1248" s="177" t="s">
        <v>432</v>
      </c>
      <c r="D1248" s="178">
        <v>0.45</v>
      </c>
      <c r="E1248" s="94">
        <v>300000000</v>
      </c>
      <c r="F1248" s="94">
        <v>300000000</v>
      </c>
      <c r="G1248" s="94">
        <v>0</v>
      </c>
      <c r="H1248" s="94">
        <v>0</v>
      </c>
      <c r="I1248" s="94">
        <v>300000000</v>
      </c>
      <c r="J1248" s="95">
        <v>300000000</v>
      </c>
      <c r="K1248" s="94">
        <v>0</v>
      </c>
      <c r="L1248" s="94">
        <v>1.0000000000000001E-5</v>
      </c>
      <c r="M1248" s="180"/>
      <c r="N1248" s="181" t="s">
        <v>134</v>
      </c>
      <c r="O1248" s="182" t="s">
        <v>116</v>
      </c>
      <c r="P1248" s="182" t="s">
        <v>134</v>
      </c>
      <c r="Q1248" s="53" t="s">
        <v>134</v>
      </c>
      <c r="R1248" s="54" t="s">
        <v>134</v>
      </c>
      <c r="S1248" s="55" t="s">
        <v>134</v>
      </c>
      <c r="T1248" s="183" t="s">
        <v>163</v>
      </c>
      <c r="U1248" s="183"/>
      <c r="V1248" s="184" t="s">
        <v>134</v>
      </c>
      <c r="W1248" s="185"/>
      <c r="X1248" s="184" t="s">
        <v>134</v>
      </c>
      <c r="Y1248" s="186"/>
      <c r="Z1248" s="184" t="s">
        <v>134</v>
      </c>
      <c r="AA1248" s="187"/>
      <c r="AB1248" s="56">
        <v>2021</v>
      </c>
      <c r="AC1248" s="57">
        <v>330.20518950475827</v>
      </c>
      <c r="AD1248" s="188" t="s">
        <v>443</v>
      </c>
      <c r="AE1248" s="189"/>
      <c r="AF1248" s="190" t="s">
        <v>134</v>
      </c>
      <c r="AG1248" s="189"/>
      <c r="AH1248" s="190" t="s">
        <v>134</v>
      </c>
      <c r="AI1248" s="187" t="s">
        <v>134</v>
      </c>
    </row>
    <row r="1249" spans="1:35" ht="12" customHeight="1" x14ac:dyDescent="0.2">
      <c r="A1249" s="25"/>
      <c r="B1249" s="92">
        <v>112.19999999999999</v>
      </c>
      <c r="C1249" s="12" t="s">
        <v>433</v>
      </c>
      <c r="D1249" s="93">
        <v>0.45</v>
      </c>
      <c r="E1249" s="94">
        <v>425279000</v>
      </c>
      <c r="F1249" s="94">
        <v>887238000</v>
      </c>
      <c r="G1249" s="94">
        <v>94570000</v>
      </c>
      <c r="H1249" s="94">
        <v>185058000</v>
      </c>
      <c r="I1249" s="94">
        <v>330709000</v>
      </c>
      <c r="J1249" s="95">
        <v>702180000</v>
      </c>
      <c r="K1249" s="94">
        <v>238306000</v>
      </c>
      <c r="L1249" s="94">
        <v>9480000</v>
      </c>
      <c r="M1249" s="96"/>
      <c r="N1249" s="97" t="s">
        <v>134</v>
      </c>
      <c r="O1249" s="98" t="s">
        <v>116</v>
      </c>
      <c r="P1249" s="98" t="s">
        <v>134</v>
      </c>
      <c r="Q1249" s="30" t="s">
        <v>134</v>
      </c>
      <c r="R1249" s="31" t="s">
        <v>134</v>
      </c>
      <c r="S1249" s="32" t="s">
        <v>134</v>
      </c>
      <c r="T1249" s="99" t="s">
        <v>163</v>
      </c>
      <c r="U1249" s="99"/>
      <c r="V1249" s="100" t="s">
        <v>134</v>
      </c>
      <c r="W1249" s="101"/>
      <c r="X1249" s="100" t="s">
        <v>134</v>
      </c>
      <c r="Y1249" s="102"/>
      <c r="Z1249" s="100" t="s">
        <v>134</v>
      </c>
      <c r="AA1249" s="103"/>
      <c r="AB1249" s="33">
        <v>2021</v>
      </c>
      <c r="AC1249" s="58">
        <v>976.56863975274234</v>
      </c>
      <c r="AD1249" s="104" t="s">
        <v>443</v>
      </c>
      <c r="AE1249" s="105"/>
      <c r="AF1249" s="106" t="s">
        <v>134</v>
      </c>
      <c r="AG1249" s="105"/>
      <c r="AH1249" s="106" t="s">
        <v>134</v>
      </c>
      <c r="AI1249" s="103" t="s">
        <v>134</v>
      </c>
    </row>
    <row r="1250" spans="1:35" ht="12" customHeight="1" x14ac:dyDescent="0.2">
      <c r="A1250" s="25"/>
      <c r="B1250" s="92">
        <v>112.29999999999998</v>
      </c>
      <c r="C1250" s="12" t="s">
        <v>434</v>
      </c>
      <c r="D1250" s="93">
        <v>0.1</v>
      </c>
      <c r="E1250" s="94">
        <v>30749175</v>
      </c>
      <c r="F1250" s="94">
        <v>33454175</v>
      </c>
      <c r="G1250" s="94">
        <v>19744248</v>
      </c>
      <c r="H1250" s="94">
        <v>19744248</v>
      </c>
      <c r="I1250" s="94">
        <v>11004927</v>
      </c>
      <c r="J1250" s="95">
        <v>13709927</v>
      </c>
      <c r="K1250" s="94">
        <v>7792084</v>
      </c>
      <c r="L1250" s="94">
        <v>0</v>
      </c>
      <c r="M1250" s="96"/>
      <c r="N1250" s="97" t="s">
        <v>134</v>
      </c>
      <c r="O1250" s="98"/>
      <c r="P1250" s="98"/>
      <c r="Q1250" s="30" t="s">
        <v>134</v>
      </c>
      <c r="R1250" s="31" t="s">
        <v>134</v>
      </c>
      <c r="S1250" s="32" t="s">
        <v>134</v>
      </c>
      <c r="T1250" s="99" t="s">
        <v>163</v>
      </c>
      <c r="U1250" s="99"/>
      <c r="V1250" s="100" t="s">
        <v>134</v>
      </c>
      <c r="W1250" s="101"/>
      <c r="X1250" s="100" t="s">
        <v>134</v>
      </c>
      <c r="Y1250" s="102"/>
      <c r="Z1250" s="100" t="s">
        <v>134</v>
      </c>
      <c r="AA1250" s="103"/>
      <c r="AB1250" s="33">
        <v>2021</v>
      </c>
      <c r="AC1250" s="58">
        <v>36.82247398533449</v>
      </c>
      <c r="AD1250" s="104" t="s">
        <v>443</v>
      </c>
      <c r="AE1250" s="105"/>
      <c r="AF1250" s="106" t="s">
        <v>134</v>
      </c>
      <c r="AG1250" s="105"/>
      <c r="AH1250" s="106" t="s">
        <v>134</v>
      </c>
      <c r="AI1250" s="103"/>
    </row>
    <row r="1251" spans="1:35" ht="12" customHeight="1" x14ac:dyDescent="0.2">
      <c r="A1251" s="25"/>
      <c r="B1251" s="92" t="s">
        <v>134</v>
      </c>
      <c r="C1251" s="107"/>
      <c r="D1251" s="93"/>
      <c r="E1251" s="94">
        <v>0</v>
      </c>
      <c r="F1251" s="94">
        <v>0</v>
      </c>
      <c r="G1251" s="94">
        <v>0</v>
      </c>
      <c r="H1251" s="94">
        <v>0</v>
      </c>
      <c r="I1251" s="94">
        <v>0</v>
      </c>
      <c r="J1251" s="95">
        <v>0</v>
      </c>
      <c r="K1251" s="94">
        <v>0</v>
      </c>
      <c r="L1251" s="94">
        <v>0</v>
      </c>
      <c r="M1251" s="96"/>
      <c r="N1251" s="97" t="s">
        <v>134</v>
      </c>
      <c r="O1251" s="98"/>
      <c r="P1251" s="98"/>
      <c r="Q1251" s="30" t="s">
        <v>134</v>
      </c>
      <c r="R1251" s="31" t="s">
        <v>134</v>
      </c>
      <c r="S1251" s="32" t="s">
        <v>134</v>
      </c>
      <c r="T1251" s="99"/>
      <c r="U1251" s="99"/>
      <c r="V1251" s="100" t="s">
        <v>134</v>
      </c>
      <c r="W1251" s="101"/>
      <c r="X1251" s="100" t="s">
        <v>134</v>
      </c>
      <c r="Y1251" s="102"/>
      <c r="Z1251" s="100" t="s">
        <v>134</v>
      </c>
      <c r="AA1251" s="103"/>
      <c r="AB1251" s="33">
        <v>2021</v>
      </c>
      <c r="AC1251" s="58">
        <v>0</v>
      </c>
      <c r="AD1251" s="104" t="s">
        <v>134</v>
      </c>
      <c r="AE1251" s="105"/>
      <c r="AF1251" s="106" t="s">
        <v>134</v>
      </c>
      <c r="AG1251" s="105"/>
      <c r="AH1251" s="106" t="s">
        <v>134</v>
      </c>
      <c r="AI1251" s="103"/>
    </row>
    <row r="1252" spans="1:35" ht="12" customHeight="1" x14ac:dyDescent="0.2">
      <c r="A1252" s="25"/>
      <c r="B1252" s="92" t="s">
        <v>134</v>
      </c>
      <c r="C1252" s="34"/>
      <c r="D1252" s="93"/>
      <c r="E1252" s="94">
        <v>0</v>
      </c>
      <c r="F1252" s="94">
        <v>0</v>
      </c>
      <c r="G1252" s="94">
        <v>0</v>
      </c>
      <c r="H1252" s="94">
        <v>0</v>
      </c>
      <c r="I1252" s="94">
        <v>0</v>
      </c>
      <c r="J1252" s="95">
        <v>0</v>
      </c>
      <c r="K1252" s="94">
        <v>0</v>
      </c>
      <c r="L1252" s="94">
        <v>0</v>
      </c>
      <c r="M1252" s="96"/>
      <c r="N1252" s="97" t="s">
        <v>134</v>
      </c>
      <c r="O1252" s="98"/>
      <c r="P1252" s="98"/>
      <c r="Q1252" s="30" t="s">
        <v>134</v>
      </c>
      <c r="R1252" s="31" t="s">
        <v>134</v>
      </c>
      <c r="S1252" s="32" t="s">
        <v>134</v>
      </c>
      <c r="T1252" s="99"/>
      <c r="U1252" s="99"/>
      <c r="V1252" s="100" t="s">
        <v>134</v>
      </c>
      <c r="W1252" s="101"/>
      <c r="X1252" s="100" t="s">
        <v>134</v>
      </c>
      <c r="Y1252" s="102"/>
      <c r="Z1252" s="100" t="s">
        <v>134</v>
      </c>
      <c r="AA1252" s="103"/>
      <c r="AB1252" s="33">
        <v>2021</v>
      </c>
      <c r="AC1252" s="58">
        <v>0</v>
      </c>
      <c r="AD1252" s="104" t="s">
        <v>134</v>
      </c>
      <c r="AE1252" s="105"/>
      <c r="AF1252" s="106" t="s">
        <v>134</v>
      </c>
      <c r="AG1252" s="105"/>
      <c r="AH1252" s="106" t="s">
        <v>134</v>
      </c>
      <c r="AI1252" s="103"/>
    </row>
    <row r="1253" spans="1:35" ht="12" customHeight="1" x14ac:dyDescent="0.2">
      <c r="A1253" s="25"/>
      <c r="B1253" s="92" t="s">
        <v>134</v>
      </c>
      <c r="C1253" s="107"/>
      <c r="D1253" s="93"/>
      <c r="E1253" s="94">
        <v>0</v>
      </c>
      <c r="F1253" s="94">
        <v>0</v>
      </c>
      <c r="G1253" s="94">
        <v>0</v>
      </c>
      <c r="H1253" s="94">
        <v>0</v>
      </c>
      <c r="I1253" s="94">
        <v>0</v>
      </c>
      <c r="J1253" s="95">
        <v>0</v>
      </c>
      <c r="K1253" s="94">
        <v>0</v>
      </c>
      <c r="L1253" s="94">
        <v>0</v>
      </c>
      <c r="M1253" s="96"/>
      <c r="N1253" s="97" t="s">
        <v>134</v>
      </c>
      <c r="O1253" s="98"/>
      <c r="P1253" s="98"/>
      <c r="Q1253" s="30" t="s">
        <v>134</v>
      </c>
      <c r="R1253" s="31" t="s">
        <v>134</v>
      </c>
      <c r="S1253" s="32" t="s">
        <v>134</v>
      </c>
      <c r="T1253" s="99"/>
      <c r="U1253" s="99"/>
      <c r="V1253" s="100" t="s">
        <v>134</v>
      </c>
      <c r="W1253" s="101"/>
      <c r="X1253" s="100" t="s">
        <v>134</v>
      </c>
      <c r="Y1253" s="102"/>
      <c r="Z1253" s="100" t="s">
        <v>134</v>
      </c>
      <c r="AA1253" s="103"/>
      <c r="AB1253" s="33">
        <v>2021</v>
      </c>
      <c r="AC1253" s="58">
        <v>0</v>
      </c>
      <c r="AD1253" s="104" t="s">
        <v>134</v>
      </c>
      <c r="AE1253" s="105"/>
      <c r="AF1253" s="106" t="s">
        <v>134</v>
      </c>
      <c r="AG1253" s="105"/>
      <c r="AH1253" s="106" t="s">
        <v>134</v>
      </c>
      <c r="AI1253" s="103"/>
    </row>
    <row r="1254" spans="1:35" ht="12" customHeight="1" x14ac:dyDescent="0.2">
      <c r="A1254" s="25"/>
      <c r="B1254" s="92" t="s">
        <v>134</v>
      </c>
      <c r="C1254" s="107"/>
      <c r="D1254" s="93"/>
      <c r="E1254" s="94">
        <v>0</v>
      </c>
      <c r="F1254" s="94">
        <v>0</v>
      </c>
      <c r="G1254" s="94">
        <v>0</v>
      </c>
      <c r="H1254" s="94">
        <v>0</v>
      </c>
      <c r="I1254" s="94">
        <v>0</v>
      </c>
      <c r="J1254" s="95">
        <v>0</v>
      </c>
      <c r="K1254" s="94">
        <v>0</v>
      </c>
      <c r="L1254" s="94">
        <v>0</v>
      </c>
      <c r="M1254" s="96"/>
      <c r="N1254" s="97" t="s">
        <v>134</v>
      </c>
      <c r="O1254" s="98"/>
      <c r="P1254" s="98"/>
      <c r="Q1254" s="30" t="s">
        <v>134</v>
      </c>
      <c r="R1254" s="31" t="s">
        <v>134</v>
      </c>
      <c r="S1254" s="32" t="s">
        <v>134</v>
      </c>
      <c r="T1254" s="99"/>
      <c r="U1254" s="99"/>
      <c r="V1254" s="100" t="s">
        <v>134</v>
      </c>
      <c r="W1254" s="101"/>
      <c r="X1254" s="100" t="s">
        <v>134</v>
      </c>
      <c r="Y1254" s="102"/>
      <c r="Z1254" s="100" t="s">
        <v>134</v>
      </c>
      <c r="AA1254" s="103"/>
      <c r="AB1254" s="33">
        <v>2021</v>
      </c>
      <c r="AC1254" s="58">
        <v>0</v>
      </c>
      <c r="AD1254" s="104" t="s">
        <v>134</v>
      </c>
      <c r="AE1254" s="105"/>
      <c r="AF1254" s="106" t="s">
        <v>134</v>
      </c>
      <c r="AG1254" s="105"/>
      <c r="AH1254" s="106" t="s">
        <v>134</v>
      </c>
      <c r="AI1254" s="103"/>
    </row>
    <row r="1255" spans="1:35" ht="12" customHeight="1" x14ac:dyDescent="0.2">
      <c r="A1255" s="25"/>
      <c r="B1255" s="92" t="s">
        <v>134</v>
      </c>
      <c r="C1255" s="107"/>
      <c r="D1255" s="93"/>
      <c r="E1255" s="94">
        <v>0</v>
      </c>
      <c r="F1255" s="94">
        <v>0</v>
      </c>
      <c r="G1255" s="94">
        <v>0</v>
      </c>
      <c r="H1255" s="94">
        <v>0</v>
      </c>
      <c r="I1255" s="94">
        <v>0</v>
      </c>
      <c r="J1255" s="95">
        <v>0</v>
      </c>
      <c r="K1255" s="94">
        <v>0</v>
      </c>
      <c r="L1255" s="94">
        <v>0</v>
      </c>
      <c r="M1255" s="96"/>
      <c r="N1255" s="97" t="s">
        <v>134</v>
      </c>
      <c r="O1255" s="98"/>
      <c r="P1255" s="98"/>
      <c r="Q1255" s="30" t="s">
        <v>134</v>
      </c>
      <c r="R1255" s="31" t="s">
        <v>134</v>
      </c>
      <c r="S1255" s="32" t="s">
        <v>134</v>
      </c>
      <c r="T1255" s="99"/>
      <c r="U1255" s="99"/>
      <c r="V1255" s="100" t="s">
        <v>134</v>
      </c>
      <c r="W1255" s="101"/>
      <c r="X1255" s="100" t="s">
        <v>134</v>
      </c>
      <c r="Y1255" s="102"/>
      <c r="Z1255" s="100" t="s">
        <v>134</v>
      </c>
      <c r="AA1255" s="103"/>
      <c r="AB1255" s="33">
        <v>2021</v>
      </c>
      <c r="AC1255" s="58">
        <v>0</v>
      </c>
      <c r="AD1255" s="104" t="s">
        <v>134</v>
      </c>
      <c r="AE1255" s="105"/>
      <c r="AF1255" s="106" t="s">
        <v>134</v>
      </c>
      <c r="AG1255" s="105"/>
      <c r="AH1255" s="106" t="s">
        <v>134</v>
      </c>
      <c r="AI1255" s="103"/>
    </row>
    <row r="1256" spans="1:35" ht="12" customHeight="1" thickBot="1" x14ac:dyDescent="0.25">
      <c r="A1256" s="25"/>
      <c r="B1256" s="191" t="s">
        <v>134</v>
      </c>
      <c r="C1256" s="192"/>
      <c r="D1256" s="193"/>
      <c r="E1256" s="194">
        <v>0</v>
      </c>
      <c r="F1256" s="194">
        <v>0</v>
      </c>
      <c r="G1256" s="194">
        <v>0</v>
      </c>
      <c r="H1256" s="194">
        <v>0</v>
      </c>
      <c r="I1256" s="194">
        <v>0</v>
      </c>
      <c r="J1256" s="195">
        <v>0</v>
      </c>
      <c r="K1256" s="194">
        <v>0</v>
      </c>
      <c r="L1256" s="194">
        <v>0</v>
      </c>
      <c r="M1256" s="196"/>
      <c r="N1256" s="197" t="s">
        <v>134</v>
      </c>
      <c r="O1256" s="198"/>
      <c r="P1256" s="198"/>
      <c r="Q1256" s="59" t="s">
        <v>134</v>
      </c>
      <c r="R1256" s="60" t="s">
        <v>134</v>
      </c>
      <c r="S1256" s="61" t="s">
        <v>134</v>
      </c>
      <c r="T1256" s="199"/>
      <c r="U1256" s="199"/>
      <c r="V1256" s="200" t="s">
        <v>134</v>
      </c>
      <c r="W1256" s="201"/>
      <c r="X1256" s="200" t="s">
        <v>134</v>
      </c>
      <c r="Y1256" s="202"/>
      <c r="Z1256" s="200" t="s">
        <v>134</v>
      </c>
      <c r="AA1256" s="203"/>
      <c r="AB1256" s="62">
        <v>2021</v>
      </c>
      <c r="AC1256" s="63">
        <v>0</v>
      </c>
      <c r="AD1256" s="204" t="s">
        <v>134</v>
      </c>
      <c r="AE1256" s="205"/>
      <c r="AF1256" s="206" t="s">
        <v>134</v>
      </c>
      <c r="AG1256" s="205"/>
      <c r="AH1256" s="206" t="s">
        <v>134</v>
      </c>
      <c r="AI1256" s="203"/>
    </row>
    <row r="1257" spans="1:35" ht="18" customHeight="1" thickBot="1" x14ac:dyDescent="0.25">
      <c r="B1257" s="39"/>
      <c r="C1257" s="40"/>
      <c r="D1257" s="40"/>
      <c r="E1257" s="40"/>
      <c r="F1257" s="41"/>
      <c r="G1257" s="41"/>
      <c r="H1257" s="41"/>
      <c r="I1257" s="42"/>
      <c r="J1257" s="43"/>
      <c r="K1257" s="44"/>
      <c r="L1257" s="44"/>
      <c r="M1257" s="44"/>
      <c r="N1257" s="45"/>
      <c r="O1257" s="46"/>
      <c r="P1257" s="45"/>
      <c r="Q1257" s="45"/>
      <c r="R1257" s="45"/>
      <c r="S1257" s="45"/>
      <c r="T1257" s="45"/>
      <c r="U1257" s="45"/>
      <c r="V1257" s="45"/>
      <c r="W1257" s="45"/>
      <c r="X1257" s="45"/>
      <c r="Y1257" s="45"/>
      <c r="Z1257" s="45"/>
      <c r="AA1257" s="45"/>
      <c r="AB1257" s="45"/>
      <c r="AC1257" s="45"/>
      <c r="AD1257" s="40"/>
      <c r="AE1257" s="40"/>
      <c r="AF1257" s="40"/>
      <c r="AG1257" s="40"/>
      <c r="AH1257" s="40"/>
      <c r="AI1257" s="47"/>
    </row>
    <row r="1258" spans="1:35" ht="25.5" customHeight="1" thickBot="1" x14ac:dyDescent="0.25">
      <c r="B1258" s="171">
        <v>113</v>
      </c>
      <c r="C1258" s="171" t="s">
        <v>435</v>
      </c>
      <c r="D1258" s="172">
        <v>1</v>
      </c>
      <c r="E1258" s="173">
        <v>3606699681</v>
      </c>
      <c r="F1258" s="173">
        <v>3727911082</v>
      </c>
      <c r="G1258" s="173">
        <v>331174136</v>
      </c>
      <c r="H1258" s="173">
        <v>1298259116</v>
      </c>
      <c r="I1258" s="173">
        <v>3275525545</v>
      </c>
      <c r="J1258" s="173">
        <v>2429651966</v>
      </c>
      <c r="K1258" s="173">
        <v>2399038139</v>
      </c>
      <c r="L1258" s="173">
        <v>14033709</v>
      </c>
      <c r="M1258" s="174">
        <v>1</v>
      </c>
      <c r="N1258" s="174">
        <v>3.5</v>
      </c>
      <c r="O1258" s="175" t="s">
        <v>116</v>
      </c>
      <c r="P1258" s="175">
        <v>0</v>
      </c>
      <c r="Q1258" s="52">
        <v>700000000</v>
      </c>
      <c r="R1258" s="227">
        <v>3415525545</v>
      </c>
      <c r="S1258" s="73" t="s">
        <v>128</v>
      </c>
      <c r="T1258" s="69" t="s">
        <v>163</v>
      </c>
      <c r="U1258" s="69">
        <v>10.890644192697463</v>
      </c>
      <c r="V1258" s="70" t="s">
        <v>128</v>
      </c>
      <c r="W1258" s="71">
        <v>0.34825377736839486</v>
      </c>
      <c r="X1258" s="70" t="s">
        <v>128</v>
      </c>
      <c r="Y1258" s="72">
        <v>170.94826029241449</v>
      </c>
      <c r="Z1258" s="70" t="s">
        <v>128</v>
      </c>
      <c r="AA1258" s="70" t="s">
        <v>128</v>
      </c>
      <c r="AB1258" s="23">
        <v>2021</v>
      </c>
      <c r="AC1258" s="24">
        <v>4103.251950962328</v>
      </c>
      <c r="AD1258" s="74" t="s">
        <v>443</v>
      </c>
      <c r="AE1258" s="75">
        <v>0.98739991265069937</v>
      </c>
      <c r="AF1258" s="73" t="s">
        <v>128</v>
      </c>
      <c r="AG1258" s="75">
        <v>0.64353416329687019</v>
      </c>
      <c r="AH1258" s="73" t="s">
        <v>128</v>
      </c>
      <c r="AI1258" s="70" t="s">
        <v>128</v>
      </c>
    </row>
    <row r="1259" spans="1:35" ht="12" customHeight="1" x14ac:dyDescent="0.2">
      <c r="A1259" s="25"/>
      <c r="B1259" s="176">
        <v>113.1</v>
      </c>
      <c r="C1259" s="177" t="s">
        <v>437</v>
      </c>
      <c r="D1259" s="178">
        <v>0.5</v>
      </c>
      <c r="E1259" s="179">
        <v>2814968548</v>
      </c>
      <c r="F1259" s="179">
        <v>2814968548</v>
      </c>
      <c r="G1259" s="179">
        <v>245921458</v>
      </c>
      <c r="H1259" s="179">
        <v>861520720</v>
      </c>
      <c r="I1259" s="94">
        <v>2569047090</v>
      </c>
      <c r="J1259" s="95">
        <v>1953447828</v>
      </c>
      <c r="K1259" s="179">
        <v>1562418232</v>
      </c>
      <c r="L1259" s="179">
        <v>1343473</v>
      </c>
      <c r="M1259" s="180"/>
      <c r="N1259" s="181" t="s">
        <v>134</v>
      </c>
      <c r="O1259" s="182" t="s">
        <v>116</v>
      </c>
      <c r="P1259" s="182" t="s">
        <v>134</v>
      </c>
      <c r="Q1259" s="53" t="s">
        <v>134</v>
      </c>
      <c r="R1259" s="54" t="s">
        <v>134</v>
      </c>
      <c r="S1259" s="55" t="s">
        <v>134</v>
      </c>
      <c r="T1259" s="183" t="s">
        <v>163</v>
      </c>
      <c r="U1259" s="183"/>
      <c r="V1259" s="184" t="s">
        <v>134</v>
      </c>
      <c r="W1259" s="185"/>
      <c r="X1259" s="184" t="s">
        <v>134</v>
      </c>
      <c r="Y1259" s="186"/>
      <c r="Z1259" s="184" t="s">
        <v>134</v>
      </c>
      <c r="AA1259" s="187"/>
      <c r="AB1259" s="56">
        <v>2021</v>
      </c>
      <c r="AC1259" s="57">
        <v>3098.3907428075804</v>
      </c>
      <c r="AD1259" s="188" t="s">
        <v>443</v>
      </c>
      <c r="AE1259" s="189"/>
      <c r="AF1259" s="190" t="s">
        <v>134</v>
      </c>
      <c r="AG1259" s="189"/>
      <c r="AH1259" s="190" t="s">
        <v>134</v>
      </c>
      <c r="AI1259" s="187" t="s">
        <v>134</v>
      </c>
    </row>
    <row r="1260" spans="1:35" ht="12" customHeight="1" x14ac:dyDescent="0.2">
      <c r="A1260" s="25"/>
      <c r="B1260" s="92">
        <v>113.19999999999999</v>
      </c>
      <c r="C1260" s="12" t="s">
        <v>436</v>
      </c>
      <c r="D1260" s="93">
        <v>0.5</v>
      </c>
      <c r="E1260" s="94">
        <v>791731133</v>
      </c>
      <c r="F1260" s="94">
        <v>912942534</v>
      </c>
      <c r="G1260" s="94">
        <v>85252678</v>
      </c>
      <c r="H1260" s="94">
        <v>436738396</v>
      </c>
      <c r="I1260" s="94">
        <v>706478455</v>
      </c>
      <c r="J1260" s="95">
        <v>476204138</v>
      </c>
      <c r="K1260" s="94">
        <v>836619907</v>
      </c>
      <c r="L1260" s="94">
        <v>12690236</v>
      </c>
      <c r="M1260" s="96"/>
      <c r="N1260" s="97" t="s">
        <v>134</v>
      </c>
      <c r="O1260" s="98" t="s">
        <v>116</v>
      </c>
      <c r="P1260" s="98" t="s">
        <v>134</v>
      </c>
      <c r="Q1260" s="30" t="s">
        <v>134</v>
      </c>
      <c r="R1260" s="31" t="s">
        <v>134</v>
      </c>
      <c r="S1260" s="32" t="s">
        <v>134</v>
      </c>
      <c r="T1260" s="99" t="s">
        <v>163</v>
      </c>
      <c r="U1260" s="99"/>
      <c r="V1260" s="100" t="s">
        <v>134</v>
      </c>
      <c r="W1260" s="101"/>
      <c r="X1260" s="100" t="s">
        <v>134</v>
      </c>
      <c r="Y1260" s="102"/>
      <c r="Z1260" s="100" t="s">
        <v>134</v>
      </c>
      <c r="AA1260" s="103"/>
      <c r="AB1260" s="33">
        <v>2021</v>
      </c>
      <c r="AC1260" s="58">
        <v>1004.8612081547474</v>
      </c>
      <c r="AD1260" s="104" t="s">
        <v>443</v>
      </c>
      <c r="AE1260" s="105"/>
      <c r="AF1260" s="106" t="s">
        <v>134</v>
      </c>
      <c r="AG1260" s="105"/>
      <c r="AH1260" s="106" t="s">
        <v>134</v>
      </c>
      <c r="AI1260" s="103" t="s">
        <v>134</v>
      </c>
    </row>
    <row r="1261" spans="1:35" ht="12" customHeight="1" x14ac:dyDescent="0.2">
      <c r="A1261" s="25"/>
      <c r="B1261" s="92" t="s">
        <v>134</v>
      </c>
      <c r="C1261" s="12"/>
      <c r="D1261" s="93"/>
      <c r="E1261" s="94">
        <v>0</v>
      </c>
      <c r="F1261" s="94">
        <v>0</v>
      </c>
      <c r="G1261" s="94">
        <v>0</v>
      </c>
      <c r="H1261" s="94">
        <v>0</v>
      </c>
      <c r="I1261" s="94">
        <v>0</v>
      </c>
      <c r="J1261" s="95">
        <v>0</v>
      </c>
      <c r="K1261" s="94">
        <v>0</v>
      </c>
      <c r="L1261" s="94">
        <v>0</v>
      </c>
      <c r="M1261" s="96"/>
      <c r="N1261" s="97" t="s">
        <v>134</v>
      </c>
      <c r="O1261" s="98"/>
      <c r="P1261" s="98"/>
      <c r="Q1261" s="30" t="s">
        <v>134</v>
      </c>
      <c r="R1261" s="31" t="s">
        <v>134</v>
      </c>
      <c r="S1261" s="32" t="s">
        <v>134</v>
      </c>
      <c r="T1261" s="99"/>
      <c r="U1261" s="99"/>
      <c r="V1261" s="100" t="s">
        <v>134</v>
      </c>
      <c r="W1261" s="101"/>
      <c r="X1261" s="100" t="s">
        <v>134</v>
      </c>
      <c r="Y1261" s="102"/>
      <c r="Z1261" s="100" t="s">
        <v>134</v>
      </c>
      <c r="AA1261" s="103"/>
      <c r="AB1261" s="33">
        <v>2021</v>
      </c>
      <c r="AC1261" s="58">
        <v>0</v>
      </c>
      <c r="AD1261" s="104" t="s">
        <v>134</v>
      </c>
      <c r="AE1261" s="105"/>
      <c r="AF1261" s="106" t="s">
        <v>134</v>
      </c>
      <c r="AG1261" s="105"/>
      <c r="AH1261" s="106" t="s">
        <v>134</v>
      </c>
      <c r="AI1261" s="103"/>
    </row>
    <row r="1262" spans="1:35" ht="12" customHeight="1" x14ac:dyDescent="0.2">
      <c r="A1262" s="25"/>
      <c r="B1262" s="92" t="s">
        <v>134</v>
      </c>
      <c r="C1262" s="107"/>
      <c r="D1262" s="93"/>
      <c r="E1262" s="94">
        <v>0</v>
      </c>
      <c r="F1262" s="94">
        <v>0</v>
      </c>
      <c r="G1262" s="94">
        <v>0</v>
      </c>
      <c r="H1262" s="94">
        <v>0</v>
      </c>
      <c r="I1262" s="94">
        <v>0</v>
      </c>
      <c r="J1262" s="95">
        <v>0</v>
      </c>
      <c r="K1262" s="94">
        <v>0</v>
      </c>
      <c r="L1262" s="94">
        <v>0</v>
      </c>
      <c r="M1262" s="96"/>
      <c r="N1262" s="97" t="s">
        <v>134</v>
      </c>
      <c r="O1262" s="98"/>
      <c r="P1262" s="98"/>
      <c r="Q1262" s="30" t="s">
        <v>134</v>
      </c>
      <c r="R1262" s="31" t="s">
        <v>134</v>
      </c>
      <c r="S1262" s="32" t="s">
        <v>134</v>
      </c>
      <c r="T1262" s="99"/>
      <c r="U1262" s="99"/>
      <c r="V1262" s="100" t="s">
        <v>134</v>
      </c>
      <c r="W1262" s="101"/>
      <c r="X1262" s="100" t="s">
        <v>134</v>
      </c>
      <c r="Y1262" s="102"/>
      <c r="Z1262" s="100" t="s">
        <v>134</v>
      </c>
      <c r="AA1262" s="103"/>
      <c r="AB1262" s="33">
        <v>2021</v>
      </c>
      <c r="AC1262" s="58">
        <v>0</v>
      </c>
      <c r="AD1262" s="104" t="s">
        <v>134</v>
      </c>
      <c r="AE1262" s="105"/>
      <c r="AF1262" s="106" t="s">
        <v>134</v>
      </c>
      <c r="AG1262" s="105"/>
      <c r="AH1262" s="106" t="s">
        <v>134</v>
      </c>
      <c r="AI1262" s="103"/>
    </row>
    <row r="1263" spans="1:35" ht="12" customHeight="1" x14ac:dyDescent="0.2">
      <c r="A1263" s="25"/>
      <c r="B1263" s="92" t="s">
        <v>134</v>
      </c>
      <c r="C1263" s="34"/>
      <c r="D1263" s="93"/>
      <c r="E1263" s="94">
        <v>0</v>
      </c>
      <c r="F1263" s="94">
        <v>0</v>
      </c>
      <c r="G1263" s="94">
        <v>0</v>
      </c>
      <c r="H1263" s="94">
        <v>0</v>
      </c>
      <c r="I1263" s="94">
        <v>0</v>
      </c>
      <c r="J1263" s="95">
        <v>0</v>
      </c>
      <c r="K1263" s="94">
        <v>0</v>
      </c>
      <c r="L1263" s="94">
        <v>0</v>
      </c>
      <c r="M1263" s="96"/>
      <c r="N1263" s="97" t="s">
        <v>134</v>
      </c>
      <c r="O1263" s="98"/>
      <c r="P1263" s="98"/>
      <c r="Q1263" s="30" t="s">
        <v>134</v>
      </c>
      <c r="R1263" s="31" t="s">
        <v>134</v>
      </c>
      <c r="S1263" s="32" t="s">
        <v>134</v>
      </c>
      <c r="T1263" s="99"/>
      <c r="U1263" s="99"/>
      <c r="V1263" s="100" t="s">
        <v>134</v>
      </c>
      <c r="W1263" s="101"/>
      <c r="X1263" s="100" t="s">
        <v>134</v>
      </c>
      <c r="Y1263" s="102"/>
      <c r="Z1263" s="100" t="s">
        <v>134</v>
      </c>
      <c r="AA1263" s="103"/>
      <c r="AB1263" s="33">
        <v>2021</v>
      </c>
      <c r="AC1263" s="58">
        <v>0</v>
      </c>
      <c r="AD1263" s="104" t="s">
        <v>134</v>
      </c>
      <c r="AE1263" s="105"/>
      <c r="AF1263" s="106" t="s">
        <v>134</v>
      </c>
      <c r="AG1263" s="105"/>
      <c r="AH1263" s="106" t="s">
        <v>134</v>
      </c>
      <c r="AI1263" s="103"/>
    </row>
    <row r="1264" spans="1:35" ht="12" customHeight="1" x14ac:dyDescent="0.2">
      <c r="A1264" s="25"/>
      <c r="B1264" s="92" t="s">
        <v>134</v>
      </c>
      <c r="C1264" s="107"/>
      <c r="D1264" s="93"/>
      <c r="E1264" s="94">
        <v>0</v>
      </c>
      <c r="F1264" s="94">
        <v>0</v>
      </c>
      <c r="G1264" s="94">
        <v>0</v>
      </c>
      <c r="H1264" s="94">
        <v>0</v>
      </c>
      <c r="I1264" s="94">
        <v>0</v>
      </c>
      <c r="J1264" s="95">
        <v>0</v>
      </c>
      <c r="K1264" s="94">
        <v>0</v>
      </c>
      <c r="L1264" s="94">
        <v>0</v>
      </c>
      <c r="M1264" s="96"/>
      <c r="N1264" s="97" t="s">
        <v>134</v>
      </c>
      <c r="O1264" s="98"/>
      <c r="P1264" s="98"/>
      <c r="Q1264" s="30" t="s">
        <v>134</v>
      </c>
      <c r="R1264" s="31" t="s">
        <v>134</v>
      </c>
      <c r="S1264" s="32" t="s">
        <v>134</v>
      </c>
      <c r="T1264" s="99"/>
      <c r="U1264" s="99"/>
      <c r="V1264" s="100" t="s">
        <v>134</v>
      </c>
      <c r="W1264" s="101"/>
      <c r="X1264" s="100" t="s">
        <v>134</v>
      </c>
      <c r="Y1264" s="102"/>
      <c r="Z1264" s="100" t="s">
        <v>134</v>
      </c>
      <c r="AA1264" s="103"/>
      <c r="AB1264" s="33">
        <v>2021</v>
      </c>
      <c r="AC1264" s="58">
        <v>0</v>
      </c>
      <c r="AD1264" s="104" t="s">
        <v>134</v>
      </c>
      <c r="AE1264" s="105"/>
      <c r="AF1264" s="106" t="s">
        <v>134</v>
      </c>
      <c r="AG1264" s="105"/>
      <c r="AH1264" s="106" t="s">
        <v>134</v>
      </c>
      <c r="AI1264" s="103"/>
    </row>
    <row r="1265" spans="1:35" ht="12" customHeight="1" x14ac:dyDescent="0.2">
      <c r="A1265" s="25"/>
      <c r="B1265" s="92" t="s">
        <v>134</v>
      </c>
      <c r="C1265" s="107"/>
      <c r="D1265" s="93"/>
      <c r="E1265" s="94">
        <v>0</v>
      </c>
      <c r="F1265" s="94">
        <v>0</v>
      </c>
      <c r="G1265" s="94">
        <v>0</v>
      </c>
      <c r="H1265" s="94">
        <v>0</v>
      </c>
      <c r="I1265" s="94">
        <v>0</v>
      </c>
      <c r="J1265" s="95">
        <v>0</v>
      </c>
      <c r="K1265" s="94">
        <v>0</v>
      </c>
      <c r="L1265" s="94">
        <v>0</v>
      </c>
      <c r="M1265" s="96"/>
      <c r="N1265" s="97" t="s">
        <v>134</v>
      </c>
      <c r="O1265" s="98"/>
      <c r="P1265" s="98"/>
      <c r="Q1265" s="30" t="s">
        <v>134</v>
      </c>
      <c r="R1265" s="31" t="s">
        <v>134</v>
      </c>
      <c r="S1265" s="32" t="s">
        <v>134</v>
      </c>
      <c r="T1265" s="99"/>
      <c r="U1265" s="99"/>
      <c r="V1265" s="100" t="s">
        <v>134</v>
      </c>
      <c r="W1265" s="101"/>
      <c r="X1265" s="100" t="s">
        <v>134</v>
      </c>
      <c r="Y1265" s="102"/>
      <c r="Z1265" s="100" t="s">
        <v>134</v>
      </c>
      <c r="AA1265" s="103"/>
      <c r="AB1265" s="33">
        <v>2021</v>
      </c>
      <c r="AC1265" s="58">
        <v>0</v>
      </c>
      <c r="AD1265" s="104" t="s">
        <v>134</v>
      </c>
      <c r="AE1265" s="105"/>
      <c r="AF1265" s="106" t="s">
        <v>134</v>
      </c>
      <c r="AG1265" s="105"/>
      <c r="AH1265" s="106" t="s">
        <v>134</v>
      </c>
      <c r="AI1265" s="103"/>
    </row>
    <row r="1266" spans="1:35" ht="12" customHeight="1" x14ac:dyDescent="0.2">
      <c r="A1266" s="25"/>
      <c r="B1266" s="92" t="s">
        <v>134</v>
      </c>
      <c r="C1266" s="107"/>
      <c r="D1266" s="93"/>
      <c r="E1266" s="94">
        <v>0</v>
      </c>
      <c r="F1266" s="94">
        <v>0</v>
      </c>
      <c r="G1266" s="94">
        <v>0</v>
      </c>
      <c r="H1266" s="94">
        <v>0</v>
      </c>
      <c r="I1266" s="94">
        <v>0</v>
      </c>
      <c r="J1266" s="95">
        <v>0</v>
      </c>
      <c r="K1266" s="94">
        <v>0</v>
      </c>
      <c r="L1266" s="94">
        <v>0</v>
      </c>
      <c r="M1266" s="96"/>
      <c r="N1266" s="97" t="s">
        <v>134</v>
      </c>
      <c r="O1266" s="98"/>
      <c r="P1266" s="98"/>
      <c r="Q1266" s="30" t="s">
        <v>134</v>
      </c>
      <c r="R1266" s="31" t="s">
        <v>134</v>
      </c>
      <c r="S1266" s="32" t="s">
        <v>134</v>
      </c>
      <c r="T1266" s="99"/>
      <c r="U1266" s="99"/>
      <c r="V1266" s="100" t="s">
        <v>134</v>
      </c>
      <c r="W1266" s="101"/>
      <c r="X1266" s="100" t="s">
        <v>134</v>
      </c>
      <c r="Y1266" s="102"/>
      <c r="Z1266" s="100" t="s">
        <v>134</v>
      </c>
      <c r="AA1266" s="103"/>
      <c r="AB1266" s="33">
        <v>2021</v>
      </c>
      <c r="AC1266" s="58">
        <v>0</v>
      </c>
      <c r="AD1266" s="104" t="s">
        <v>134</v>
      </c>
      <c r="AE1266" s="105"/>
      <c r="AF1266" s="106" t="s">
        <v>134</v>
      </c>
      <c r="AG1266" s="105"/>
      <c r="AH1266" s="106" t="s">
        <v>134</v>
      </c>
      <c r="AI1266" s="103"/>
    </row>
    <row r="1267" spans="1:35" ht="12" customHeight="1" thickBot="1" x14ac:dyDescent="0.25">
      <c r="A1267" s="25"/>
      <c r="B1267" s="191" t="s">
        <v>134</v>
      </c>
      <c r="C1267" s="192"/>
      <c r="D1267" s="193"/>
      <c r="E1267" s="194">
        <v>0</v>
      </c>
      <c r="F1267" s="194">
        <v>0</v>
      </c>
      <c r="G1267" s="194">
        <v>0</v>
      </c>
      <c r="H1267" s="194">
        <v>0</v>
      </c>
      <c r="I1267" s="194">
        <v>0</v>
      </c>
      <c r="J1267" s="195">
        <v>0</v>
      </c>
      <c r="K1267" s="194">
        <v>0</v>
      </c>
      <c r="L1267" s="194">
        <v>0</v>
      </c>
      <c r="M1267" s="196"/>
      <c r="N1267" s="197" t="s">
        <v>134</v>
      </c>
      <c r="O1267" s="198"/>
      <c r="P1267" s="198"/>
      <c r="Q1267" s="59" t="s">
        <v>134</v>
      </c>
      <c r="R1267" s="60" t="s">
        <v>134</v>
      </c>
      <c r="S1267" s="61" t="s">
        <v>134</v>
      </c>
      <c r="T1267" s="199"/>
      <c r="U1267" s="199"/>
      <c r="V1267" s="200" t="s">
        <v>134</v>
      </c>
      <c r="W1267" s="201"/>
      <c r="X1267" s="200" t="s">
        <v>134</v>
      </c>
      <c r="Y1267" s="202"/>
      <c r="Z1267" s="200" t="s">
        <v>134</v>
      </c>
      <c r="AA1267" s="203"/>
      <c r="AB1267" s="62">
        <v>2021</v>
      </c>
      <c r="AC1267" s="63">
        <v>0</v>
      </c>
      <c r="AD1267" s="204" t="s">
        <v>134</v>
      </c>
      <c r="AE1267" s="205"/>
      <c r="AF1267" s="206" t="s">
        <v>134</v>
      </c>
      <c r="AG1267" s="205"/>
      <c r="AH1267" s="206" t="s">
        <v>134</v>
      </c>
      <c r="AI1267" s="203"/>
    </row>
    <row r="1268" spans="1:35" ht="18" customHeight="1" thickBot="1" x14ac:dyDescent="0.25">
      <c r="B1268" s="39"/>
      <c r="C1268" s="40"/>
      <c r="D1268" s="40"/>
      <c r="E1268" s="40"/>
      <c r="F1268" s="41"/>
      <c r="G1268" s="41"/>
      <c r="H1268" s="41"/>
      <c r="I1268" s="42"/>
      <c r="J1268" s="43"/>
      <c r="K1268" s="44"/>
      <c r="L1268" s="44"/>
      <c r="M1268" s="44"/>
      <c r="N1268" s="45"/>
      <c r="O1268" s="46"/>
      <c r="P1268" s="45"/>
      <c r="Q1268" s="45"/>
      <c r="R1268" s="45"/>
      <c r="S1268" s="45"/>
      <c r="T1268" s="45"/>
      <c r="U1268" s="45"/>
      <c r="V1268" s="45"/>
      <c r="W1268" s="45"/>
      <c r="X1268" s="45"/>
      <c r="Y1268" s="45"/>
      <c r="Z1268" s="45"/>
      <c r="AA1268" s="45"/>
      <c r="AB1268" s="45"/>
      <c r="AC1268" s="45"/>
      <c r="AD1268" s="40"/>
      <c r="AE1268" s="40"/>
      <c r="AF1268" s="40"/>
      <c r="AG1268" s="40"/>
      <c r="AH1268" s="40"/>
      <c r="AI1268" s="47"/>
    </row>
    <row r="1269" spans="1:35" ht="25.5" customHeight="1" thickBot="1" x14ac:dyDescent="0.25">
      <c r="B1269" s="171">
        <v>114</v>
      </c>
      <c r="C1269" s="171" t="s">
        <v>438</v>
      </c>
      <c r="D1269" s="172">
        <v>1</v>
      </c>
      <c r="E1269" s="173">
        <v>1475921481</v>
      </c>
      <c r="F1269" s="173">
        <v>2633683501</v>
      </c>
      <c r="G1269" s="173">
        <v>72028839</v>
      </c>
      <c r="H1269" s="173">
        <v>1027306797</v>
      </c>
      <c r="I1269" s="173">
        <v>1403892642</v>
      </c>
      <c r="J1269" s="173">
        <v>1606376704</v>
      </c>
      <c r="K1269" s="173">
        <v>202102018</v>
      </c>
      <c r="L1269" s="173">
        <v>678934</v>
      </c>
      <c r="M1269" s="174">
        <v>1</v>
      </c>
      <c r="N1269" s="174">
        <v>3.5</v>
      </c>
      <c r="O1269" s="175" t="s">
        <v>116</v>
      </c>
      <c r="P1269" s="175">
        <v>0</v>
      </c>
      <c r="Q1269" s="52">
        <v>700000000</v>
      </c>
      <c r="R1269" s="227">
        <v>1543892642</v>
      </c>
      <c r="S1269" s="73" t="s">
        <v>128</v>
      </c>
      <c r="T1269" s="69" t="s">
        <v>163</v>
      </c>
      <c r="U1269" s="69">
        <v>20.490702078371694</v>
      </c>
      <c r="V1269" s="70" t="s">
        <v>128</v>
      </c>
      <c r="W1269" s="71">
        <v>0.39006463632017113</v>
      </c>
      <c r="X1269" s="70" t="s">
        <v>128</v>
      </c>
      <c r="Y1269" s="72">
        <v>297.67550012225047</v>
      </c>
      <c r="Z1269" s="70" t="s">
        <v>128</v>
      </c>
      <c r="AA1269" s="70" t="s">
        <v>128</v>
      </c>
      <c r="AB1269" s="23">
        <v>2021</v>
      </c>
      <c r="AC1269" s="24">
        <v>2898.8531984775341</v>
      </c>
      <c r="AD1269" s="74" t="s">
        <v>443</v>
      </c>
      <c r="AE1269" s="75">
        <v>0.12581234370291267</v>
      </c>
      <c r="AF1269" s="73" t="s">
        <v>128</v>
      </c>
      <c r="AG1269" s="75">
        <v>7.6737397611847669E-2</v>
      </c>
      <c r="AH1269" s="73" t="s">
        <v>128</v>
      </c>
      <c r="AI1269" s="70" t="s">
        <v>128</v>
      </c>
    </row>
    <row r="1270" spans="1:35" ht="12" customHeight="1" x14ac:dyDescent="0.2">
      <c r="A1270" s="25"/>
      <c r="B1270" s="176">
        <v>114.1</v>
      </c>
      <c r="C1270" s="177" t="s">
        <v>438</v>
      </c>
      <c r="D1270" s="178">
        <v>1</v>
      </c>
      <c r="E1270" s="94">
        <v>1475921481</v>
      </c>
      <c r="F1270" s="94">
        <v>2633683501</v>
      </c>
      <c r="G1270" s="94">
        <v>72028839</v>
      </c>
      <c r="H1270" s="94">
        <v>1027306797</v>
      </c>
      <c r="I1270" s="94">
        <v>1403892642</v>
      </c>
      <c r="J1270" s="95">
        <v>1606376704</v>
      </c>
      <c r="K1270" s="94">
        <v>202102018</v>
      </c>
      <c r="L1270" s="94">
        <v>678934</v>
      </c>
      <c r="M1270" s="180"/>
      <c r="N1270" s="181" t="s">
        <v>134</v>
      </c>
      <c r="O1270" s="182" t="s">
        <v>116</v>
      </c>
      <c r="P1270" s="182" t="s">
        <v>134</v>
      </c>
      <c r="Q1270" s="53" t="s">
        <v>134</v>
      </c>
      <c r="R1270" s="54" t="s">
        <v>134</v>
      </c>
      <c r="S1270" s="55" t="s">
        <v>134</v>
      </c>
      <c r="T1270" s="183" t="s">
        <v>163</v>
      </c>
      <c r="U1270" s="183"/>
      <c r="V1270" s="184" t="s">
        <v>134</v>
      </c>
      <c r="W1270" s="185"/>
      <c r="X1270" s="184" t="s">
        <v>134</v>
      </c>
      <c r="Y1270" s="186"/>
      <c r="Z1270" s="184" t="s">
        <v>134</v>
      </c>
      <c r="AA1270" s="187"/>
      <c r="AB1270" s="56">
        <v>2021</v>
      </c>
      <c r="AC1270" s="57">
        <v>2898.8531984775341</v>
      </c>
      <c r="AD1270" s="188" t="s">
        <v>443</v>
      </c>
      <c r="AE1270" s="189"/>
      <c r="AF1270" s="190" t="s">
        <v>134</v>
      </c>
      <c r="AG1270" s="189"/>
      <c r="AH1270" s="190" t="s">
        <v>134</v>
      </c>
      <c r="AI1270" s="187" t="s">
        <v>134</v>
      </c>
    </row>
    <row r="1271" spans="1:35" ht="12" customHeight="1" x14ac:dyDescent="0.2">
      <c r="A1271" s="25"/>
      <c r="B1271" s="92" t="s">
        <v>134</v>
      </c>
      <c r="C1271" s="12"/>
      <c r="D1271" s="93"/>
      <c r="E1271" s="94">
        <v>0</v>
      </c>
      <c r="F1271" s="94">
        <v>0</v>
      </c>
      <c r="G1271" s="94">
        <v>0</v>
      </c>
      <c r="H1271" s="94">
        <v>0</v>
      </c>
      <c r="I1271" s="94">
        <v>0</v>
      </c>
      <c r="J1271" s="95">
        <v>0</v>
      </c>
      <c r="K1271" s="94">
        <v>0</v>
      </c>
      <c r="L1271" s="94">
        <v>0</v>
      </c>
      <c r="M1271" s="96"/>
      <c r="N1271" s="97" t="s">
        <v>134</v>
      </c>
      <c r="O1271" s="98" t="s">
        <v>116</v>
      </c>
      <c r="P1271" s="98" t="s">
        <v>134</v>
      </c>
      <c r="Q1271" s="30" t="s">
        <v>134</v>
      </c>
      <c r="R1271" s="31" t="s">
        <v>134</v>
      </c>
      <c r="S1271" s="32" t="s">
        <v>134</v>
      </c>
      <c r="T1271" s="99"/>
      <c r="U1271" s="99"/>
      <c r="V1271" s="100" t="s">
        <v>134</v>
      </c>
      <c r="W1271" s="101"/>
      <c r="X1271" s="100" t="s">
        <v>134</v>
      </c>
      <c r="Y1271" s="102"/>
      <c r="Z1271" s="100" t="s">
        <v>134</v>
      </c>
      <c r="AA1271" s="103"/>
      <c r="AB1271" s="33">
        <v>2021</v>
      </c>
      <c r="AC1271" s="58">
        <v>0</v>
      </c>
      <c r="AD1271" s="104" t="s">
        <v>134</v>
      </c>
      <c r="AE1271" s="105"/>
      <c r="AF1271" s="106" t="s">
        <v>134</v>
      </c>
      <c r="AG1271" s="105"/>
      <c r="AH1271" s="106" t="s">
        <v>134</v>
      </c>
      <c r="AI1271" s="103" t="s">
        <v>134</v>
      </c>
    </row>
    <row r="1272" spans="1:35" ht="12" customHeight="1" x14ac:dyDescent="0.2">
      <c r="A1272" s="25"/>
      <c r="B1272" s="92" t="s">
        <v>134</v>
      </c>
      <c r="C1272" s="12"/>
      <c r="D1272" s="93"/>
      <c r="E1272" s="94">
        <v>0</v>
      </c>
      <c r="F1272" s="94">
        <v>0</v>
      </c>
      <c r="G1272" s="94">
        <v>0</v>
      </c>
      <c r="H1272" s="94">
        <v>0</v>
      </c>
      <c r="I1272" s="94">
        <v>0</v>
      </c>
      <c r="J1272" s="95">
        <v>0</v>
      </c>
      <c r="K1272" s="94">
        <v>0</v>
      </c>
      <c r="L1272" s="94">
        <v>0</v>
      </c>
      <c r="M1272" s="96"/>
      <c r="N1272" s="97" t="s">
        <v>134</v>
      </c>
      <c r="O1272" s="98"/>
      <c r="P1272" s="98"/>
      <c r="Q1272" s="30" t="s">
        <v>134</v>
      </c>
      <c r="R1272" s="31" t="s">
        <v>134</v>
      </c>
      <c r="S1272" s="32" t="s">
        <v>134</v>
      </c>
      <c r="T1272" s="99"/>
      <c r="U1272" s="99"/>
      <c r="V1272" s="100" t="s">
        <v>134</v>
      </c>
      <c r="W1272" s="101"/>
      <c r="X1272" s="100" t="s">
        <v>134</v>
      </c>
      <c r="Y1272" s="102"/>
      <c r="Z1272" s="100" t="s">
        <v>134</v>
      </c>
      <c r="AA1272" s="103"/>
      <c r="AB1272" s="33">
        <v>2021</v>
      </c>
      <c r="AC1272" s="58">
        <v>0</v>
      </c>
      <c r="AD1272" s="104" t="s">
        <v>134</v>
      </c>
      <c r="AE1272" s="105"/>
      <c r="AF1272" s="106" t="s">
        <v>134</v>
      </c>
      <c r="AG1272" s="105"/>
      <c r="AH1272" s="106" t="s">
        <v>134</v>
      </c>
      <c r="AI1272" s="103"/>
    </row>
    <row r="1273" spans="1:35" ht="12" customHeight="1" x14ac:dyDescent="0.2">
      <c r="A1273" s="25"/>
      <c r="B1273" s="92" t="s">
        <v>134</v>
      </c>
      <c r="C1273" s="107"/>
      <c r="D1273" s="93"/>
      <c r="E1273" s="94">
        <v>0</v>
      </c>
      <c r="F1273" s="94">
        <v>0</v>
      </c>
      <c r="G1273" s="94">
        <v>0</v>
      </c>
      <c r="H1273" s="94">
        <v>0</v>
      </c>
      <c r="I1273" s="94">
        <v>0</v>
      </c>
      <c r="J1273" s="95">
        <v>0</v>
      </c>
      <c r="K1273" s="94">
        <v>0</v>
      </c>
      <c r="L1273" s="94">
        <v>0</v>
      </c>
      <c r="M1273" s="96"/>
      <c r="N1273" s="97" t="s">
        <v>134</v>
      </c>
      <c r="O1273" s="98"/>
      <c r="P1273" s="98"/>
      <c r="Q1273" s="30" t="s">
        <v>134</v>
      </c>
      <c r="R1273" s="31" t="s">
        <v>134</v>
      </c>
      <c r="S1273" s="32" t="s">
        <v>134</v>
      </c>
      <c r="T1273" s="99"/>
      <c r="U1273" s="99"/>
      <c r="V1273" s="100" t="s">
        <v>134</v>
      </c>
      <c r="W1273" s="101"/>
      <c r="X1273" s="100" t="s">
        <v>134</v>
      </c>
      <c r="Y1273" s="102"/>
      <c r="Z1273" s="100" t="s">
        <v>134</v>
      </c>
      <c r="AA1273" s="103"/>
      <c r="AB1273" s="33">
        <v>2021</v>
      </c>
      <c r="AC1273" s="58">
        <v>0</v>
      </c>
      <c r="AD1273" s="104" t="s">
        <v>134</v>
      </c>
      <c r="AE1273" s="105"/>
      <c r="AF1273" s="106" t="s">
        <v>134</v>
      </c>
      <c r="AG1273" s="105"/>
      <c r="AH1273" s="106" t="s">
        <v>134</v>
      </c>
      <c r="AI1273" s="103"/>
    </row>
    <row r="1274" spans="1:35" ht="12" customHeight="1" x14ac:dyDescent="0.2">
      <c r="A1274" s="25"/>
      <c r="B1274" s="92" t="s">
        <v>134</v>
      </c>
      <c r="C1274" s="34"/>
      <c r="D1274" s="93"/>
      <c r="E1274" s="94">
        <v>0</v>
      </c>
      <c r="F1274" s="94">
        <v>0</v>
      </c>
      <c r="G1274" s="94">
        <v>0</v>
      </c>
      <c r="H1274" s="94">
        <v>0</v>
      </c>
      <c r="I1274" s="94">
        <v>0</v>
      </c>
      <c r="J1274" s="95">
        <v>0</v>
      </c>
      <c r="K1274" s="94">
        <v>0</v>
      </c>
      <c r="L1274" s="94">
        <v>0</v>
      </c>
      <c r="M1274" s="96"/>
      <c r="N1274" s="97" t="s">
        <v>134</v>
      </c>
      <c r="O1274" s="98"/>
      <c r="P1274" s="98"/>
      <c r="Q1274" s="30" t="s">
        <v>134</v>
      </c>
      <c r="R1274" s="31" t="s">
        <v>134</v>
      </c>
      <c r="S1274" s="32" t="s">
        <v>134</v>
      </c>
      <c r="T1274" s="99"/>
      <c r="U1274" s="99"/>
      <c r="V1274" s="100" t="s">
        <v>134</v>
      </c>
      <c r="W1274" s="101"/>
      <c r="X1274" s="100" t="s">
        <v>134</v>
      </c>
      <c r="Y1274" s="102"/>
      <c r="Z1274" s="100" t="s">
        <v>134</v>
      </c>
      <c r="AA1274" s="103"/>
      <c r="AB1274" s="33">
        <v>2021</v>
      </c>
      <c r="AC1274" s="58">
        <v>0</v>
      </c>
      <c r="AD1274" s="104" t="s">
        <v>134</v>
      </c>
      <c r="AE1274" s="105"/>
      <c r="AF1274" s="106" t="s">
        <v>134</v>
      </c>
      <c r="AG1274" s="105"/>
      <c r="AH1274" s="106" t="s">
        <v>134</v>
      </c>
      <c r="AI1274" s="103"/>
    </row>
    <row r="1275" spans="1:35" ht="12" customHeight="1" x14ac:dyDescent="0.2">
      <c r="A1275" s="25"/>
      <c r="B1275" s="92" t="s">
        <v>134</v>
      </c>
      <c r="C1275" s="107"/>
      <c r="D1275" s="93"/>
      <c r="E1275" s="94">
        <v>0</v>
      </c>
      <c r="F1275" s="94">
        <v>0</v>
      </c>
      <c r="G1275" s="94">
        <v>0</v>
      </c>
      <c r="H1275" s="94">
        <v>0</v>
      </c>
      <c r="I1275" s="94">
        <v>0</v>
      </c>
      <c r="J1275" s="95">
        <v>0</v>
      </c>
      <c r="K1275" s="94">
        <v>0</v>
      </c>
      <c r="L1275" s="94">
        <v>0</v>
      </c>
      <c r="M1275" s="96"/>
      <c r="N1275" s="97" t="s">
        <v>134</v>
      </c>
      <c r="O1275" s="98"/>
      <c r="P1275" s="98"/>
      <c r="Q1275" s="30" t="s">
        <v>134</v>
      </c>
      <c r="R1275" s="31" t="s">
        <v>134</v>
      </c>
      <c r="S1275" s="32" t="s">
        <v>134</v>
      </c>
      <c r="T1275" s="99"/>
      <c r="U1275" s="99"/>
      <c r="V1275" s="100" t="s">
        <v>134</v>
      </c>
      <c r="W1275" s="101"/>
      <c r="X1275" s="100" t="s">
        <v>134</v>
      </c>
      <c r="Y1275" s="102"/>
      <c r="Z1275" s="100" t="s">
        <v>134</v>
      </c>
      <c r="AA1275" s="103"/>
      <c r="AB1275" s="33">
        <v>2021</v>
      </c>
      <c r="AC1275" s="58">
        <v>0</v>
      </c>
      <c r="AD1275" s="104" t="s">
        <v>134</v>
      </c>
      <c r="AE1275" s="105"/>
      <c r="AF1275" s="106" t="s">
        <v>134</v>
      </c>
      <c r="AG1275" s="105"/>
      <c r="AH1275" s="106" t="s">
        <v>134</v>
      </c>
      <c r="AI1275" s="103"/>
    </row>
    <row r="1276" spans="1:35" ht="12" customHeight="1" x14ac:dyDescent="0.2">
      <c r="A1276" s="25"/>
      <c r="B1276" s="92" t="s">
        <v>134</v>
      </c>
      <c r="C1276" s="107"/>
      <c r="D1276" s="93"/>
      <c r="E1276" s="94">
        <v>0</v>
      </c>
      <c r="F1276" s="94">
        <v>0</v>
      </c>
      <c r="G1276" s="94">
        <v>0</v>
      </c>
      <c r="H1276" s="94">
        <v>0</v>
      </c>
      <c r="I1276" s="94">
        <v>0</v>
      </c>
      <c r="J1276" s="95">
        <v>0</v>
      </c>
      <c r="K1276" s="94">
        <v>0</v>
      </c>
      <c r="L1276" s="94">
        <v>0</v>
      </c>
      <c r="M1276" s="96"/>
      <c r="N1276" s="97" t="s">
        <v>134</v>
      </c>
      <c r="O1276" s="98"/>
      <c r="P1276" s="98"/>
      <c r="Q1276" s="30" t="s">
        <v>134</v>
      </c>
      <c r="R1276" s="31" t="s">
        <v>134</v>
      </c>
      <c r="S1276" s="32" t="s">
        <v>134</v>
      </c>
      <c r="T1276" s="99"/>
      <c r="U1276" s="99"/>
      <c r="V1276" s="100" t="s">
        <v>134</v>
      </c>
      <c r="W1276" s="101"/>
      <c r="X1276" s="100" t="s">
        <v>134</v>
      </c>
      <c r="Y1276" s="102"/>
      <c r="Z1276" s="100" t="s">
        <v>134</v>
      </c>
      <c r="AA1276" s="103"/>
      <c r="AB1276" s="33">
        <v>2021</v>
      </c>
      <c r="AC1276" s="58">
        <v>0</v>
      </c>
      <c r="AD1276" s="104" t="s">
        <v>134</v>
      </c>
      <c r="AE1276" s="105"/>
      <c r="AF1276" s="106" t="s">
        <v>134</v>
      </c>
      <c r="AG1276" s="105"/>
      <c r="AH1276" s="106" t="s">
        <v>134</v>
      </c>
      <c r="AI1276" s="103"/>
    </row>
    <row r="1277" spans="1:35" ht="12" customHeight="1" x14ac:dyDescent="0.2">
      <c r="A1277" s="25"/>
      <c r="B1277" s="92" t="s">
        <v>134</v>
      </c>
      <c r="C1277" s="107"/>
      <c r="D1277" s="93"/>
      <c r="E1277" s="94">
        <v>0</v>
      </c>
      <c r="F1277" s="94">
        <v>0</v>
      </c>
      <c r="G1277" s="94">
        <v>0</v>
      </c>
      <c r="H1277" s="94">
        <v>0</v>
      </c>
      <c r="I1277" s="94">
        <v>0</v>
      </c>
      <c r="J1277" s="95">
        <v>0</v>
      </c>
      <c r="K1277" s="94">
        <v>0</v>
      </c>
      <c r="L1277" s="94">
        <v>0</v>
      </c>
      <c r="M1277" s="96"/>
      <c r="N1277" s="97" t="s">
        <v>134</v>
      </c>
      <c r="O1277" s="98"/>
      <c r="P1277" s="98"/>
      <c r="Q1277" s="30" t="s">
        <v>134</v>
      </c>
      <c r="R1277" s="31" t="s">
        <v>134</v>
      </c>
      <c r="S1277" s="32" t="s">
        <v>134</v>
      </c>
      <c r="T1277" s="99"/>
      <c r="U1277" s="99"/>
      <c r="V1277" s="100" t="s">
        <v>134</v>
      </c>
      <c r="W1277" s="101"/>
      <c r="X1277" s="100" t="s">
        <v>134</v>
      </c>
      <c r="Y1277" s="102"/>
      <c r="Z1277" s="100" t="s">
        <v>134</v>
      </c>
      <c r="AA1277" s="103"/>
      <c r="AB1277" s="33">
        <v>2021</v>
      </c>
      <c r="AC1277" s="58">
        <v>0</v>
      </c>
      <c r="AD1277" s="104" t="s">
        <v>134</v>
      </c>
      <c r="AE1277" s="105"/>
      <c r="AF1277" s="106" t="s">
        <v>134</v>
      </c>
      <c r="AG1277" s="105"/>
      <c r="AH1277" s="106" t="s">
        <v>134</v>
      </c>
      <c r="AI1277" s="103"/>
    </row>
    <row r="1278" spans="1:35" ht="12" customHeight="1" thickBot="1" x14ac:dyDescent="0.25">
      <c r="A1278" s="25"/>
      <c r="B1278" s="191" t="s">
        <v>134</v>
      </c>
      <c r="C1278" s="192"/>
      <c r="D1278" s="193"/>
      <c r="E1278" s="194">
        <v>0</v>
      </c>
      <c r="F1278" s="194">
        <v>0</v>
      </c>
      <c r="G1278" s="194">
        <v>0</v>
      </c>
      <c r="H1278" s="194">
        <v>0</v>
      </c>
      <c r="I1278" s="194">
        <v>0</v>
      </c>
      <c r="J1278" s="195">
        <v>0</v>
      </c>
      <c r="K1278" s="194">
        <v>0</v>
      </c>
      <c r="L1278" s="194">
        <v>0</v>
      </c>
      <c r="M1278" s="196"/>
      <c r="N1278" s="197" t="s">
        <v>134</v>
      </c>
      <c r="O1278" s="198"/>
      <c r="P1278" s="198"/>
      <c r="Q1278" s="59" t="s">
        <v>134</v>
      </c>
      <c r="R1278" s="60" t="s">
        <v>134</v>
      </c>
      <c r="S1278" s="61" t="s">
        <v>134</v>
      </c>
      <c r="T1278" s="199"/>
      <c r="U1278" s="199"/>
      <c r="V1278" s="200" t="s">
        <v>134</v>
      </c>
      <c r="W1278" s="201"/>
      <c r="X1278" s="200" t="s">
        <v>134</v>
      </c>
      <c r="Y1278" s="202"/>
      <c r="Z1278" s="200" t="s">
        <v>134</v>
      </c>
      <c r="AA1278" s="203"/>
      <c r="AB1278" s="62">
        <v>2021</v>
      </c>
      <c r="AC1278" s="63">
        <v>0</v>
      </c>
      <c r="AD1278" s="204" t="s">
        <v>134</v>
      </c>
      <c r="AE1278" s="205"/>
      <c r="AF1278" s="206" t="s">
        <v>134</v>
      </c>
      <c r="AG1278" s="205"/>
      <c r="AH1278" s="206" t="s">
        <v>134</v>
      </c>
      <c r="AI1278" s="203"/>
    </row>
    <row r="1279" spans="1:35" ht="18" customHeight="1" thickBot="1" x14ac:dyDescent="0.25">
      <c r="B1279" s="39"/>
      <c r="C1279" s="40"/>
      <c r="D1279" s="40"/>
      <c r="E1279" s="40"/>
      <c r="F1279" s="41"/>
      <c r="G1279" s="41"/>
      <c r="H1279" s="41"/>
      <c r="I1279" s="42"/>
      <c r="J1279" s="43"/>
      <c r="K1279" s="44"/>
      <c r="L1279" s="44"/>
      <c r="M1279" s="44"/>
      <c r="N1279" s="45"/>
      <c r="O1279" s="46"/>
      <c r="P1279" s="45"/>
      <c r="Q1279" s="45"/>
      <c r="R1279" s="45"/>
      <c r="S1279" s="45"/>
      <c r="T1279" s="45"/>
      <c r="U1279" s="45"/>
      <c r="V1279" s="45"/>
      <c r="W1279" s="45"/>
      <c r="X1279" s="45"/>
      <c r="Y1279" s="45"/>
      <c r="Z1279" s="45"/>
      <c r="AA1279" s="45"/>
      <c r="AB1279" s="45"/>
      <c r="AC1279" s="45"/>
      <c r="AD1279" s="40"/>
      <c r="AE1279" s="40"/>
      <c r="AF1279" s="40"/>
      <c r="AG1279" s="40"/>
      <c r="AH1279" s="40"/>
      <c r="AI1279" s="47"/>
    </row>
    <row r="1280" spans="1:35" ht="25.5" customHeight="1" thickBot="1" x14ac:dyDescent="0.25">
      <c r="B1280" s="171">
        <v>115</v>
      </c>
      <c r="C1280" s="171" t="s">
        <v>439</v>
      </c>
      <c r="D1280" s="172">
        <v>1</v>
      </c>
      <c r="E1280" s="173">
        <v>4896831405</v>
      </c>
      <c r="F1280" s="173">
        <v>5885618377</v>
      </c>
      <c r="G1280" s="173">
        <v>249200200</v>
      </c>
      <c r="H1280" s="173">
        <v>1141000220</v>
      </c>
      <c r="I1280" s="173">
        <v>4647631205</v>
      </c>
      <c r="J1280" s="173">
        <v>4744618157</v>
      </c>
      <c r="K1280" s="173">
        <v>1475889140</v>
      </c>
      <c r="L1280" s="173">
        <v>51700299</v>
      </c>
      <c r="M1280" s="174">
        <v>1</v>
      </c>
      <c r="N1280" s="174">
        <v>3.5</v>
      </c>
      <c r="O1280" s="175" t="s">
        <v>116</v>
      </c>
      <c r="P1280" s="175">
        <v>0</v>
      </c>
      <c r="Q1280" s="52">
        <v>700000000</v>
      </c>
      <c r="R1280" s="227">
        <v>4787631205</v>
      </c>
      <c r="S1280" s="73" t="s">
        <v>128</v>
      </c>
      <c r="T1280" s="69" t="s">
        <v>163</v>
      </c>
      <c r="U1280" s="69">
        <v>19.650190509477923</v>
      </c>
      <c r="V1280" s="70" t="s">
        <v>128</v>
      </c>
      <c r="W1280" s="71">
        <v>0.19386241970067847</v>
      </c>
      <c r="X1280" s="70" t="s">
        <v>128</v>
      </c>
      <c r="Y1280" s="72">
        <v>28.547013625588509</v>
      </c>
      <c r="Z1280" s="70" t="s">
        <v>128</v>
      </c>
      <c r="AA1280" s="70" t="s">
        <v>128</v>
      </c>
      <c r="AB1280" s="23">
        <v>2021</v>
      </c>
      <c r="AC1280" s="24">
        <v>6478.2057717665757</v>
      </c>
      <c r="AD1280" s="74" t="s">
        <v>443</v>
      </c>
      <c r="AE1280" s="75">
        <v>0.3110659469661512</v>
      </c>
      <c r="AF1280" s="73" t="s">
        <v>128</v>
      </c>
      <c r="AG1280" s="75">
        <v>0.25076194980081018</v>
      </c>
      <c r="AH1280" s="73" t="s">
        <v>128</v>
      </c>
      <c r="AI1280" s="70" t="s">
        <v>128</v>
      </c>
    </row>
    <row r="1281" spans="1:35" ht="12" customHeight="1" x14ac:dyDescent="0.2">
      <c r="A1281" s="25"/>
      <c r="B1281" s="176">
        <v>115.1</v>
      </c>
      <c r="C1281" s="177" t="s">
        <v>440</v>
      </c>
      <c r="D1281" s="178">
        <v>0.99</v>
      </c>
      <c r="E1281" s="94">
        <v>4434531405</v>
      </c>
      <c r="F1281" s="94">
        <v>5423318377</v>
      </c>
      <c r="G1281" s="94">
        <v>218900200</v>
      </c>
      <c r="H1281" s="94">
        <v>1084300220</v>
      </c>
      <c r="I1281" s="94">
        <v>4215631205</v>
      </c>
      <c r="J1281" s="95">
        <v>4339018157</v>
      </c>
      <c r="K1281" s="94">
        <v>1101996140</v>
      </c>
      <c r="L1281" s="94">
        <v>33400299</v>
      </c>
      <c r="M1281" s="180"/>
      <c r="N1281" s="181" t="s">
        <v>134</v>
      </c>
      <c r="O1281" s="182" t="s">
        <v>116</v>
      </c>
      <c r="P1281" s="182" t="s">
        <v>134</v>
      </c>
      <c r="Q1281" s="53" t="s">
        <v>134</v>
      </c>
      <c r="R1281" s="54" t="s">
        <v>134</v>
      </c>
      <c r="S1281" s="55" t="s">
        <v>134</v>
      </c>
      <c r="T1281" s="183" t="s">
        <v>163</v>
      </c>
      <c r="U1281" s="183"/>
      <c r="V1281" s="184" t="s">
        <v>134</v>
      </c>
      <c r="W1281" s="185"/>
      <c r="X1281" s="184" t="s">
        <v>134</v>
      </c>
      <c r="Y1281" s="186"/>
      <c r="Z1281" s="184" t="s">
        <v>134</v>
      </c>
      <c r="AA1281" s="187"/>
      <c r="AB1281" s="56">
        <v>2021</v>
      </c>
      <c r="AC1281" s="57">
        <v>5969.359574739743</v>
      </c>
      <c r="AD1281" s="188" t="s">
        <v>443</v>
      </c>
      <c r="AE1281" s="189"/>
      <c r="AF1281" s="190" t="s">
        <v>134</v>
      </c>
      <c r="AG1281" s="189"/>
      <c r="AH1281" s="190" t="s">
        <v>134</v>
      </c>
      <c r="AI1281" s="187" t="s">
        <v>134</v>
      </c>
    </row>
    <row r="1282" spans="1:35" ht="12" customHeight="1" x14ac:dyDescent="0.2">
      <c r="A1282" s="25"/>
      <c r="B1282" s="92">
        <v>115.19999999999999</v>
      </c>
      <c r="C1282" s="12" t="s">
        <v>441</v>
      </c>
      <c r="D1282" s="93">
        <v>0.01</v>
      </c>
      <c r="E1282" s="94">
        <v>462300000</v>
      </c>
      <c r="F1282" s="94">
        <v>462300000</v>
      </c>
      <c r="G1282" s="94">
        <v>30300000</v>
      </c>
      <c r="H1282" s="94">
        <v>56700000</v>
      </c>
      <c r="I1282" s="94">
        <v>432000000</v>
      </c>
      <c r="J1282" s="95">
        <v>405600000</v>
      </c>
      <c r="K1282" s="94">
        <v>373893000</v>
      </c>
      <c r="L1282" s="94">
        <v>18300000</v>
      </c>
      <c r="M1282" s="96"/>
      <c r="N1282" s="97" t="s">
        <v>134</v>
      </c>
      <c r="O1282" s="98" t="s">
        <v>116</v>
      </c>
      <c r="P1282" s="98" t="s">
        <v>134</v>
      </c>
      <c r="Q1282" s="30" t="s">
        <v>134</v>
      </c>
      <c r="R1282" s="31" t="s">
        <v>134</v>
      </c>
      <c r="S1282" s="32" t="s">
        <v>134</v>
      </c>
      <c r="T1282" s="99" t="s">
        <v>163</v>
      </c>
      <c r="U1282" s="99"/>
      <c r="V1282" s="100" t="s">
        <v>134</v>
      </c>
      <c r="W1282" s="101"/>
      <c r="X1282" s="100" t="s">
        <v>134</v>
      </c>
      <c r="Y1282" s="102"/>
      <c r="Z1282" s="100" t="s">
        <v>134</v>
      </c>
      <c r="AA1282" s="103"/>
      <c r="AB1282" s="33">
        <v>2021</v>
      </c>
      <c r="AC1282" s="58">
        <v>508.8461970268325</v>
      </c>
      <c r="AD1282" s="104" t="s">
        <v>443</v>
      </c>
      <c r="AE1282" s="105"/>
      <c r="AF1282" s="106" t="s">
        <v>134</v>
      </c>
      <c r="AG1282" s="105"/>
      <c r="AH1282" s="106" t="s">
        <v>134</v>
      </c>
      <c r="AI1282" s="103" t="s">
        <v>134</v>
      </c>
    </row>
    <row r="1283" spans="1:35" ht="12" customHeight="1" x14ac:dyDescent="0.2">
      <c r="A1283" s="25"/>
      <c r="B1283" s="92" t="s">
        <v>134</v>
      </c>
      <c r="C1283" s="12"/>
      <c r="D1283" s="93"/>
      <c r="E1283" s="94">
        <v>0</v>
      </c>
      <c r="F1283" s="94">
        <v>0</v>
      </c>
      <c r="G1283" s="94">
        <v>0</v>
      </c>
      <c r="H1283" s="94">
        <v>0</v>
      </c>
      <c r="I1283" s="94">
        <v>0</v>
      </c>
      <c r="J1283" s="95">
        <v>0</v>
      </c>
      <c r="K1283" s="94">
        <v>0</v>
      </c>
      <c r="L1283" s="94">
        <v>0</v>
      </c>
      <c r="M1283" s="96"/>
      <c r="N1283" s="97" t="s">
        <v>134</v>
      </c>
      <c r="O1283" s="98"/>
      <c r="P1283" s="98"/>
      <c r="Q1283" s="30" t="s">
        <v>134</v>
      </c>
      <c r="R1283" s="31" t="s">
        <v>134</v>
      </c>
      <c r="S1283" s="32" t="s">
        <v>134</v>
      </c>
      <c r="T1283" s="99"/>
      <c r="U1283" s="99"/>
      <c r="V1283" s="100" t="s">
        <v>134</v>
      </c>
      <c r="W1283" s="101"/>
      <c r="X1283" s="100" t="s">
        <v>134</v>
      </c>
      <c r="Y1283" s="102"/>
      <c r="Z1283" s="100" t="s">
        <v>134</v>
      </c>
      <c r="AA1283" s="103"/>
      <c r="AB1283" s="33">
        <v>2021</v>
      </c>
      <c r="AC1283" s="58">
        <v>0</v>
      </c>
      <c r="AD1283" s="104" t="s">
        <v>134</v>
      </c>
      <c r="AE1283" s="105"/>
      <c r="AF1283" s="106" t="s">
        <v>134</v>
      </c>
      <c r="AG1283" s="105"/>
      <c r="AH1283" s="106" t="s">
        <v>134</v>
      </c>
      <c r="AI1283" s="103"/>
    </row>
    <row r="1284" spans="1:35" ht="12" customHeight="1" x14ac:dyDescent="0.2">
      <c r="A1284" s="25"/>
      <c r="B1284" s="92" t="s">
        <v>134</v>
      </c>
      <c r="C1284" s="107"/>
      <c r="D1284" s="93"/>
      <c r="E1284" s="94">
        <v>0</v>
      </c>
      <c r="F1284" s="94">
        <v>0</v>
      </c>
      <c r="G1284" s="94">
        <v>0</v>
      </c>
      <c r="H1284" s="94">
        <v>0</v>
      </c>
      <c r="I1284" s="94">
        <v>0</v>
      </c>
      <c r="J1284" s="95">
        <v>0</v>
      </c>
      <c r="K1284" s="94">
        <v>0</v>
      </c>
      <c r="L1284" s="94">
        <v>0</v>
      </c>
      <c r="M1284" s="96"/>
      <c r="N1284" s="97" t="s">
        <v>134</v>
      </c>
      <c r="O1284" s="98"/>
      <c r="P1284" s="98"/>
      <c r="Q1284" s="30" t="s">
        <v>134</v>
      </c>
      <c r="R1284" s="31" t="s">
        <v>134</v>
      </c>
      <c r="S1284" s="32" t="s">
        <v>134</v>
      </c>
      <c r="T1284" s="99"/>
      <c r="U1284" s="99"/>
      <c r="V1284" s="100" t="s">
        <v>134</v>
      </c>
      <c r="W1284" s="101"/>
      <c r="X1284" s="100" t="s">
        <v>134</v>
      </c>
      <c r="Y1284" s="102"/>
      <c r="Z1284" s="100" t="s">
        <v>134</v>
      </c>
      <c r="AA1284" s="103"/>
      <c r="AB1284" s="33">
        <v>2021</v>
      </c>
      <c r="AC1284" s="58">
        <v>0</v>
      </c>
      <c r="AD1284" s="104" t="s">
        <v>134</v>
      </c>
      <c r="AE1284" s="105"/>
      <c r="AF1284" s="106" t="s">
        <v>134</v>
      </c>
      <c r="AG1284" s="105"/>
      <c r="AH1284" s="106" t="s">
        <v>134</v>
      </c>
      <c r="AI1284" s="103"/>
    </row>
    <row r="1285" spans="1:35" ht="12" customHeight="1" x14ac:dyDescent="0.2">
      <c r="A1285" s="25"/>
      <c r="B1285" s="92" t="s">
        <v>134</v>
      </c>
      <c r="C1285" s="34"/>
      <c r="D1285" s="93"/>
      <c r="E1285" s="94">
        <v>0</v>
      </c>
      <c r="F1285" s="94">
        <v>0</v>
      </c>
      <c r="G1285" s="94">
        <v>0</v>
      </c>
      <c r="H1285" s="94">
        <v>0</v>
      </c>
      <c r="I1285" s="94">
        <v>0</v>
      </c>
      <c r="J1285" s="95">
        <v>0</v>
      </c>
      <c r="K1285" s="94">
        <v>0</v>
      </c>
      <c r="L1285" s="94">
        <v>0</v>
      </c>
      <c r="M1285" s="96"/>
      <c r="N1285" s="97" t="s">
        <v>134</v>
      </c>
      <c r="O1285" s="98"/>
      <c r="P1285" s="98"/>
      <c r="Q1285" s="30" t="s">
        <v>134</v>
      </c>
      <c r="R1285" s="31" t="s">
        <v>134</v>
      </c>
      <c r="S1285" s="32" t="s">
        <v>134</v>
      </c>
      <c r="T1285" s="99"/>
      <c r="U1285" s="99"/>
      <c r="V1285" s="100" t="s">
        <v>134</v>
      </c>
      <c r="W1285" s="101"/>
      <c r="X1285" s="100" t="s">
        <v>134</v>
      </c>
      <c r="Y1285" s="102"/>
      <c r="Z1285" s="100" t="s">
        <v>134</v>
      </c>
      <c r="AA1285" s="103"/>
      <c r="AB1285" s="33">
        <v>2021</v>
      </c>
      <c r="AC1285" s="58">
        <v>0</v>
      </c>
      <c r="AD1285" s="104" t="s">
        <v>134</v>
      </c>
      <c r="AE1285" s="105"/>
      <c r="AF1285" s="106" t="s">
        <v>134</v>
      </c>
      <c r="AG1285" s="105"/>
      <c r="AH1285" s="106" t="s">
        <v>134</v>
      </c>
      <c r="AI1285" s="103"/>
    </row>
    <row r="1286" spans="1:35" ht="12" customHeight="1" x14ac:dyDescent="0.2">
      <c r="A1286" s="25"/>
      <c r="B1286" s="92" t="s">
        <v>134</v>
      </c>
      <c r="C1286" s="107"/>
      <c r="D1286" s="93"/>
      <c r="E1286" s="94">
        <v>0</v>
      </c>
      <c r="F1286" s="94">
        <v>0</v>
      </c>
      <c r="G1286" s="94">
        <v>0</v>
      </c>
      <c r="H1286" s="94">
        <v>0</v>
      </c>
      <c r="I1286" s="94">
        <v>0</v>
      </c>
      <c r="J1286" s="95">
        <v>0</v>
      </c>
      <c r="K1286" s="94">
        <v>0</v>
      </c>
      <c r="L1286" s="94">
        <v>0</v>
      </c>
      <c r="M1286" s="96"/>
      <c r="N1286" s="97" t="s">
        <v>134</v>
      </c>
      <c r="O1286" s="98"/>
      <c r="P1286" s="98"/>
      <c r="Q1286" s="30" t="s">
        <v>134</v>
      </c>
      <c r="R1286" s="31" t="s">
        <v>134</v>
      </c>
      <c r="S1286" s="32" t="s">
        <v>134</v>
      </c>
      <c r="T1286" s="99"/>
      <c r="U1286" s="99"/>
      <c r="V1286" s="100" t="s">
        <v>134</v>
      </c>
      <c r="W1286" s="101"/>
      <c r="X1286" s="100" t="s">
        <v>134</v>
      </c>
      <c r="Y1286" s="102"/>
      <c r="Z1286" s="100" t="s">
        <v>134</v>
      </c>
      <c r="AA1286" s="103"/>
      <c r="AB1286" s="33">
        <v>2021</v>
      </c>
      <c r="AC1286" s="58">
        <v>0</v>
      </c>
      <c r="AD1286" s="104" t="s">
        <v>134</v>
      </c>
      <c r="AE1286" s="105"/>
      <c r="AF1286" s="106" t="s">
        <v>134</v>
      </c>
      <c r="AG1286" s="105"/>
      <c r="AH1286" s="106" t="s">
        <v>134</v>
      </c>
      <c r="AI1286" s="103"/>
    </row>
    <row r="1287" spans="1:35" ht="12" customHeight="1" x14ac:dyDescent="0.2">
      <c r="A1287" s="25"/>
      <c r="B1287" s="92" t="s">
        <v>134</v>
      </c>
      <c r="C1287" s="107"/>
      <c r="D1287" s="93"/>
      <c r="E1287" s="94">
        <v>0</v>
      </c>
      <c r="F1287" s="94">
        <v>0</v>
      </c>
      <c r="G1287" s="94">
        <v>0</v>
      </c>
      <c r="H1287" s="94">
        <v>0</v>
      </c>
      <c r="I1287" s="94">
        <v>0</v>
      </c>
      <c r="J1287" s="95">
        <v>0</v>
      </c>
      <c r="K1287" s="94">
        <v>0</v>
      </c>
      <c r="L1287" s="94">
        <v>0</v>
      </c>
      <c r="M1287" s="96"/>
      <c r="N1287" s="97" t="s">
        <v>134</v>
      </c>
      <c r="O1287" s="98"/>
      <c r="P1287" s="98"/>
      <c r="Q1287" s="30" t="s">
        <v>134</v>
      </c>
      <c r="R1287" s="31" t="s">
        <v>134</v>
      </c>
      <c r="S1287" s="32" t="s">
        <v>134</v>
      </c>
      <c r="T1287" s="99"/>
      <c r="U1287" s="99"/>
      <c r="V1287" s="100" t="s">
        <v>134</v>
      </c>
      <c r="W1287" s="101"/>
      <c r="X1287" s="100" t="s">
        <v>134</v>
      </c>
      <c r="Y1287" s="102"/>
      <c r="Z1287" s="100" t="s">
        <v>134</v>
      </c>
      <c r="AA1287" s="103"/>
      <c r="AB1287" s="33">
        <v>2021</v>
      </c>
      <c r="AC1287" s="58">
        <v>0</v>
      </c>
      <c r="AD1287" s="104" t="s">
        <v>134</v>
      </c>
      <c r="AE1287" s="105"/>
      <c r="AF1287" s="106" t="s">
        <v>134</v>
      </c>
      <c r="AG1287" s="105"/>
      <c r="AH1287" s="106" t="s">
        <v>134</v>
      </c>
      <c r="AI1287" s="103"/>
    </row>
    <row r="1288" spans="1:35" ht="12" customHeight="1" x14ac:dyDescent="0.2">
      <c r="A1288" s="25"/>
      <c r="B1288" s="92" t="s">
        <v>134</v>
      </c>
      <c r="C1288" s="107"/>
      <c r="D1288" s="93"/>
      <c r="E1288" s="94">
        <v>0</v>
      </c>
      <c r="F1288" s="94">
        <v>0</v>
      </c>
      <c r="G1288" s="94">
        <v>0</v>
      </c>
      <c r="H1288" s="94">
        <v>0</v>
      </c>
      <c r="I1288" s="94">
        <v>0</v>
      </c>
      <c r="J1288" s="95">
        <v>0</v>
      </c>
      <c r="K1288" s="94">
        <v>0</v>
      </c>
      <c r="L1288" s="94">
        <v>0</v>
      </c>
      <c r="M1288" s="96"/>
      <c r="N1288" s="97" t="s">
        <v>134</v>
      </c>
      <c r="O1288" s="98"/>
      <c r="P1288" s="98"/>
      <c r="Q1288" s="30" t="s">
        <v>134</v>
      </c>
      <c r="R1288" s="31" t="s">
        <v>134</v>
      </c>
      <c r="S1288" s="32" t="s">
        <v>134</v>
      </c>
      <c r="T1288" s="99"/>
      <c r="U1288" s="99"/>
      <c r="V1288" s="100" t="s">
        <v>134</v>
      </c>
      <c r="W1288" s="101"/>
      <c r="X1288" s="100" t="s">
        <v>134</v>
      </c>
      <c r="Y1288" s="102"/>
      <c r="Z1288" s="100" t="s">
        <v>134</v>
      </c>
      <c r="AA1288" s="103"/>
      <c r="AB1288" s="33">
        <v>2021</v>
      </c>
      <c r="AC1288" s="58">
        <v>0</v>
      </c>
      <c r="AD1288" s="104" t="s">
        <v>134</v>
      </c>
      <c r="AE1288" s="105"/>
      <c r="AF1288" s="106" t="s">
        <v>134</v>
      </c>
      <c r="AG1288" s="105"/>
      <c r="AH1288" s="106" t="s">
        <v>134</v>
      </c>
      <c r="AI1288" s="103"/>
    </row>
    <row r="1289" spans="1:35" ht="12" customHeight="1" thickBot="1" x14ac:dyDescent="0.25">
      <c r="A1289" s="25"/>
      <c r="B1289" s="191" t="s">
        <v>134</v>
      </c>
      <c r="C1289" s="192"/>
      <c r="D1289" s="193"/>
      <c r="E1289" s="194">
        <v>0</v>
      </c>
      <c r="F1289" s="194">
        <v>0</v>
      </c>
      <c r="G1289" s="194">
        <v>0</v>
      </c>
      <c r="H1289" s="194">
        <v>0</v>
      </c>
      <c r="I1289" s="194">
        <v>0</v>
      </c>
      <c r="J1289" s="195">
        <v>0</v>
      </c>
      <c r="K1289" s="194">
        <v>0</v>
      </c>
      <c r="L1289" s="194">
        <v>0</v>
      </c>
      <c r="M1289" s="196"/>
      <c r="N1289" s="197" t="s">
        <v>134</v>
      </c>
      <c r="O1289" s="198"/>
      <c r="P1289" s="198"/>
      <c r="Q1289" s="59" t="s">
        <v>134</v>
      </c>
      <c r="R1289" s="60" t="s">
        <v>134</v>
      </c>
      <c r="S1289" s="61" t="s">
        <v>134</v>
      </c>
      <c r="T1289" s="199"/>
      <c r="U1289" s="199"/>
      <c r="V1289" s="200" t="s">
        <v>134</v>
      </c>
      <c r="W1289" s="201"/>
      <c r="X1289" s="200" t="s">
        <v>134</v>
      </c>
      <c r="Y1289" s="202"/>
      <c r="Z1289" s="200" t="s">
        <v>134</v>
      </c>
      <c r="AA1289" s="203"/>
      <c r="AB1289" s="62">
        <v>2021</v>
      </c>
      <c r="AC1289" s="63">
        <v>0</v>
      </c>
      <c r="AD1289" s="204" t="s">
        <v>134</v>
      </c>
      <c r="AE1289" s="205"/>
      <c r="AF1289" s="206" t="s">
        <v>134</v>
      </c>
      <c r="AG1289" s="205"/>
      <c r="AH1289" s="206" t="s">
        <v>134</v>
      </c>
      <c r="AI1289" s="203"/>
    </row>
    <row r="1290" spans="1:35" ht="18" customHeight="1" thickBot="1" x14ac:dyDescent="0.25">
      <c r="B1290" s="39"/>
      <c r="C1290" s="40"/>
      <c r="D1290" s="40"/>
      <c r="E1290" s="40"/>
      <c r="F1290" s="41"/>
      <c r="G1290" s="41"/>
      <c r="H1290" s="41"/>
      <c r="I1290" s="42"/>
      <c r="J1290" s="43"/>
      <c r="K1290" s="44"/>
      <c r="L1290" s="44"/>
      <c r="M1290" s="44"/>
      <c r="N1290" s="45"/>
      <c r="O1290" s="46"/>
      <c r="P1290" s="45"/>
      <c r="Q1290" s="45"/>
      <c r="R1290" s="45"/>
      <c r="S1290" s="45"/>
      <c r="T1290" s="45"/>
      <c r="U1290" s="45"/>
      <c r="V1290" s="45"/>
      <c r="W1290" s="45"/>
      <c r="X1290" s="45"/>
      <c r="Y1290" s="45"/>
      <c r="Z1290" s="45"/>
      <c r="AA1290" s="45"/>
      <c r="AB1290" s="45"/>
      <c r="AC1290" s="45"/>
      <c r="AD1290" s="40"/>
      <c r="AE1290" s="40"/>
      <c r="AF1290" s="40"/>
      <c r="AG1290" s="40"/>
      <c r="AH1290" s="40"/>
      <c r="AI1290" s="47"/>
    </row>
    <row r="1291" spans="1:35" ht="12" hidden="1" customHeight="1" thickBot="1" x14ac:dyDescent="0.25">
      <c r="A1291" s="25"/>
      <c r="B1291" s="191" t="s">
        <v>134</v>
      </c>
      <c r="C1291" s="192"/>
      <c r="D1291" s="193"/>
      <c r="E1291" s="194">
        <v>0</v>
      </c>
      <c r="F1291" s="194">
        <v>0</v>
      </c>
      <c r="G1291" s="194">
        <v>0</v>
      </c>
      <c r="H1291" s="194">
        <v>0</v>
      </c>
      <c r="I1291" s="194">
        <v>0</v>
      </c>
      <c r="J1291" s="195">
        <v>0</v>
      </c>
      <c r="K1291" s="194">
        <v>0</v>
      </c>
      <c r="L1291" s="194">
        <v>0</v>
      </c>
      <c r="M1291" s="196"/>
      <c r="N1291" s="197" t="s">
        <v>134</v>
      </c>
      <c r="O1291" s="198"/>
      <c r="P1291" s="198"/>
      <c r="Q1291" s="59" t="s">
        <v>134</v>
      </c>
      <c r="R1291" s="60" t="s">
        <v>134</v>
      </c>
      <c r="S1291" s="61" t="s">
        <v>134</v>
      </c>
      <c r="T1291" s="199"/>
      <c r="U1291" s="199"/>
      <c r="V1291" s="200" t="e">
        <v>#REF!</v>
      </c>
      <c r="W1291" s="201"/>
      <c r="X1291" s="200" t="e">
        <v>#REF!</v>
      </c>
      <c r="Y1291" s="202"/>
      <c r="Z1291" s="200" t="e">
        <v>#REF!</v>
      </c>
      <c r="AA1291" s="203"/>
      <c r="AB1291" s="62">
        <v>2021</v>
      </c>
      <c r="AC1291" s="63">
        <v>0</v>
      </c>
      <c r="AD1291" s="204" t="s">
        <v>134</v>
      </c>
      <c r="AE1291" s="205"/>
      <c r="AF1291" s="206" t="s">
        <v>134</v>
      </c>
      <c r="AG1291" s="205"/>
      <c r="AH1291" s="206" t="s">
        <v>134</v>
      </c>
      <c r="AI1291" s="203"/>
    </row>
  </sheetData>
  <sheetProtection formatCells="0" formatColumns="0" formatRows="0" insertColumns="0" insertRows="0" insertHyperlinks="0" deleteColumns="0" deleteRows="0" sort="0" autoFilter="0" pivotTables="0"/>
  <customSheetViews>
    <customSheetView guid="{7043DB3C-32B3-43B5-9ACE-4B1C78863594}" scale="85" printArea="1">
      <selection activeCell="D44" sqref="D44"/>
      <pageMargins left="0.19685039370078741" right="0.75" top="0.55118110236220474" bottom="0.43307086614173229" header="0" footer="0"/>
      <printOptions horizontalCentered="1" verticalCentered="1"/>
      <pageSetup paperSize="14" scale="50" orientation="landscape" horizontalDpi="300" verticalDpi="300" r:id="rId1"/>
      <headerFooter alignWithMargins="0">
        <oddFooter>&amp;RElaboro: JJR
&amp;D</oddFooter>
      </headerFooter>
    </customSheetView>
  </customSheetViews>
  <mergeCells count="38">
    <mergeCell ref="B2:E2"/>
    <mergeCell ref="S22:S23"/>
    <mergeCell ref="R22:R23"/>
    <mergeCell ref="R20:S20"/>
    <mergeCell ref="I21:I24"/>
    <mergeCell ref="E21:E24"/>
    <mergeCell ref="F21:F24"/>
    <mergeCell ref="Q21:Q24"/>
    <mergeCell ref="J21:J24"/>
    <mergeCell ref="B21:B24"/>
    <mergeCell ref="K21:K24"/>
    <mergeCell ref="L21:L24"/>
    <mergeCell ref="H21:H24"/>
    <mergeCell ref="G21:G24"/>
    <mergeCell ref="B16:AI16"/>
    <mergeCell ref="B17:AI17"/>
    <mergeCell ref="AI21:AI24"/>
    <mergeCell ref="AE20:AF20"/>
    <mergeCell ref="AG20:AH20"/>
    <mergeCell ref="AE21:AF21"/>
    <mergeCell ref="AB20:AD20"/>
    <mergeCell ref="AB21:AB24"/>
    <mergeCell ref="B18:AI18"/>
    <mergeCell ref="Y20:Z20"/>
    <mergeCell ref="Y21:Z21"/>
    <mergeCell ref="R21:S21"/>
    <mergeCell ref="AA21:AA24"/>
    <mergeCell ref="T20:T24"/>
    <mergeCell ref="U20:V20"/>
    <mergeCell ref="U21:V21"/>
    <mergeCell ref="W20:X20"/>
    <mergeCell ref="W21:X21"/>
    <mergeCell ref="F19:H19"/>
    <mergeCell ref="B19:E19"/>
    <mergeCell ref="D21:D24"/>
    <mergeCell ref="C21:C24"/>
    <mergeCell ref="AG21:AH21"/>
    <mergeCell ref="M21:M24"/>
  </mergeCells>
  <phoneticPr fontId="0" type="noConversion"/>
  <conditionalFormatting sqref="AJ18:IS19 AD1291:AE1291 AG1291 M1291:R1291 C1291:D1291 AI1291 J1291 T1291:U1291 Y1291:AB1291 D62:D68 D59:D60">
    <cfRule type="cellIs" dxfId="4766" priority="129576" stopIfTrue="1" operator="equal">
      <formula>"NO ADMISIBLE"</formula>
    </cfRule>
  </conditionalFormatting>
  <conditionalFormatting sqref="AC25 AA20:AA21 AE25:AH25 AI20:IX21 AI23:IX25">
    <cfRule type="cellIs" dxfId="4765" priority="25868" stopIfTrue="1" operator="equal">
      <formula>"NO ADMISIBLE"</formula>
    </cfRule>
  </conditionalFormatting>
  <conditionalFormatting sqref="C26 U26:U35 M26:Q26 M28:P35 N27:P27 C32:C35 Q27:Q35 AD26:AD35 Y26:Z35">
    <cfRule type="cellIs" dxfId="4764" priority="24833" stopIfTrue="1" operator="equal">
      <formula>"NO ADMISIBLE"</formula>
    </cfRule>
  </conditionalFormatting>
  <conditionalFormatting sqref="V26:Y26 V27:X35 V1291:X1291 S1291 AI1291 Z1291:AA1291">
    <cfRule type="cellIs" dxfId="4763" priority="24834" stopIfTrue="1" operator="equal">
      <formula>"NO ADMISIBLE"</formula>
    </cfRule>
    <cfRule type="cellIs" dxfId="4762" priority="24835" stopIfTrue="1" operator="equal">
      <formula>"ADMISIBLE"</formula>
    </cfRule>
  </conditionalFormatting>
  <conditionalFormatting sqref="Z26:Z35">
    <cfRule type="cellIs" dxfId="4761" priority="24831" stopIfTrue="1" operator="equal">
      <formula>"NO ADMISIBLE"</formula>
    </cfRule>
    <cfRule type="cellIs" dxfId="4760" priority="24832" stopIfTrue="1" operator="equal">
      <formula>"ADMISIBLE"</formula>
    </cfRule>
  </conditionalFormatting>
  <conditionalFormatting sqref="AE26:AE35">
    <cfRule type="cellIs" dxfId="4759" priority="24830" stopIfTrue="1" operator="equal">
      <formula>"NO ADMISIBLE"</formula>
    </cfRule>
  </conditionalFormatting>
  <conditionalFormatting sqref="AE26">
    <cfRule type="cellIs" dxfId="4758" priority="24828" stopIfTrue="1" operator="equal">
      <formula>"NO ADMISIBLE"</formula>
    </cfRule>
    <cfRule type="cellIs" dxfId="4757" priority="24829" stopIfTrue="1" operator="equal">
      <formula>"ADMISIBLE"</formula>
    </cfRule>
  </conditionalFormatting>
  <conditionalFormatting sqref="AG26:AG35">
    <cfRule type="cellIs" dxfId="4756" priority="24825" stopIfTrue="1" operator="equal">
      <formula>"NO ADMISIBLE"</formula>
    </cfRule>
  </conditionalFormatting>
  <conditionalFormatting sqref="AG26">
    <cfRule type="cellIs" dxfId="4755" priority="24823" stopIfTrue="1" operator="equal">
      <formula>"NO ADMISIBLE"</formula>
    </cfRule>
    <cfRule type="cellIs" dxfId="4754" priority="24824" stopIfTrue="1" operator="equal">
      <formula>"ADMISIBLE"</formula>
    </cfRule>
  </conditionalFormatting>
  <conditionalFormatting sqref="R26:R35">
    <cfRule type="cellIs" dxfId="4753" priority="24818" stopIfTrue="1" operator="equal">
      <formula>"NO ADMISIBLE"</formula>
    </cfRule>
  </conditionalFormatting>
  <conditionalFormatting sqref="S27:S35">
    <cfRule type="cellIs" dxfId="4752" priority="24819" stopIfTrue="1" operator="equal">
      <formula>"NO ADMISIBLE"</formula>
    </cfRule>
    <cfRule type="cellIs" dxfId="4751" priority="24820" stopIfTrue="1" operator="equal">
      <formula>"ADMISIBLE"</formula>
    </cfRule>
  </conditionalFormatting>
  <conditionalFormatting sqref="D26:D35">
    <cfRule type="cellIs" dxfId="4750" priority="24817" stopIfTrue="1" operator="equal">
      <formula>"NO ADMISIBLE"</formula>
    </cfRule>
  </conditionalFormatting>
  <conditionalFormatting sqref="AI26:AI35">
    <cfRule type="cellIs" dxfId="4749" priority="24816" stopIfTrue="1" operator="equal">
      <formula>"NO ADMISIBLE"</formula>
    </cfRule>
  </conditionalFormatting>
  <conditionalFormatting sqref="AI26:AI35">
    <cfRule type="cellIs" dxfId="4748" priority="24814" stopIfTrue="1" operator="equal">
      <formula>"NO ADMISIBLE"</formula>
    </cfRule>
    <cfRule type="cellIs" dxfId="4747" priority="24815" stopIfTrue="1" operator="equal">
      <formula>"ADMISIBLE"</formula>
    </cfRule>
  </conditionalFormatting>
  <conditionalFormatting sqref="AA26:AA35">
    <cfRule type="cellIs" dxfId="4746" priority="24813" stopIfTrue="1" operator="equal">
      <formula>"NO ADMISIBLE"</formula>
    </cfRule>
  </conditionalFormatting>
  <conditionalFormatting sqref="AA26:AA35">
    <cfRule type="cellIs" dxfId="4745" priority="24811" stopIfTrue="1" operator="equal">
      <formula>"NO ADMISIBLE"</formula>
    </cfRule>
    <cfRule type="cellIs" dxfId="4744" priority="24812" stopIfTrue="1" operator="equal">
      <formula>"ADMISIBLE"</formula>
    </cfRule>
  </conditionalFormatting>
  <conditionalFormatting sqref="J27:J35">
    <cfRule type="cellIs" dxfId="4743" priority="24810" stopIfTrue="1" operator="equal">
      <formula>"NO ADMISIBLE"</formula>
    </cfRule>
  </conditionalFormatting>
  <conditionalFormatting sqref="M27">
    <cfRule type="cellIs" dxfId="4742" priority="24809" stopIfTrue="1" operator="equal">
      <formula>"NO ADMISIBLE"</formula>
    </cfRule>
  </conditionalFormatting>
  <conditionalFormatting sqref="C30">
    <cfRule type="cellIs" dxfId="4741" priority="24808" stopIfTrue="1" operator="equal">
      <formula>"NO ADMISIBLE"</formula>
    </cfRule>
  </conditionalFormatting>
  <conditionalFormatting sqref="C28:C29">
    <cfRule type="cellIs" dxfId="4740" priority="24116" stopIfTrue="1" operator="equal">
      <formula>"NO ADMISIBLE"</formula>
    </cfRule>
  </conditionalFormatting>
  <conditionalFormatting sqref="C27">
    <cfRule type="cellIs" dxfId="4739" priority="23576" stopIfTrue="1" operator="equal">
      <formula>"NO ADMISIBLE"</formula>
    </cfRule>
  </conditionalFormatting>
  <conditionalFormatting sqref="AI22:IX22">
    <cfRule type="cellIs" dxfId="4738" priority="17232" stopIfTrue="1" operator="equal">
      <formula>"NO ADMISIBLE"</formula>
    </cfRule>
  </conditionalFormatting>
  <conditionalFormatting sqref="T26:T35">
    <cfRule type="cellIs" dxfId="4737" priority="17231" stopIfTrue="1" operator="equal">
      <formula>"NO ADMISIBLE"</formula>
    </cfRule>
  </conditionalFormatting>
  <conditionalFormatting sqref="T1291 T27:T35">
    <cfRule type="cellIs" dxfId="4736" priority="17227" operator="equal">
      <formula>"VERIFICAR"</formula>
    </cfRule>
    <cfRule type="cellIs" dxfId="4735" priority="17228" operator="equal">
      <formula>"NO"</formula>
    </cfRule>
    <cfRule type="cellIs" dxfId="4734" priority="17229" operator="equal">
      <formula>"SI"</formula>
    </cfRule>
  </conditionalFormatting>
  <conditionalFormatting sqref="AB25">
    <cfRule type="cellIs" dxfId="4733" priority="17226" stopIfTrue="1" operator="equal">
      <formula>"NO ADMISIBLE"</formula>
    </cfRule>
  </conditionalFormatting>
  <conditionalFormatting sqref="AB26:AB35">
    <cfRule type="cellIs" dxfId="4732" priority="17225" stopIfTrue="1" operator="equal">
      <formula>"NO ADMISIBLE"</formula>
    </cfRule>
  </conditionalFormatting>
  <conditionalFormatting sqref="AD22 AC1291 AF1291 AH1291">
    <cfRule type="cellIs" dxfId="4731" priority="17222" stopIfTrue="1" operator="equal">
      <formula>"NO ADMISIBLE"</formula>
    </cfRule>
  </conditionalFormatting>
  <conditionalFormatting sqref="AB21">
    <cfRule type="cellIs" dxfId="4730" priority="17221" stopIfTrue="1" operator="equal">
      <formula>"NO ADMISIBLE"</formula>
    </cfRule>
  </conditionalFormatting>
  <conditionalFormatting sqref="AC22:AC23">
    <cfRule type="cellIs" dxfId="4729" priority="17220" stopIfTrue="1" operator="equal">
      <formula>"NO ADMISIBLE"</formula>
    </cfRule>
  </conditionalFormatting>
  <conditionalFormatting sqref="AC26:AC35">
    <cfRule type="cellIs" dxfId="4728" priority="17219" stopIfTrue="1" operator="equal">
      <formula>"NO ADMISIBLE"</formula>
    </cfRule>
  </conditionalFormatting>
  <conditionalFormatting sqref="AF26:AF35">
    <cfRule type="cellIs" dxfId="4727" priority="17218" stopIfTrue="1" operator="equal">
      <formula>"NO ADMISIBLE"</formula>
    </cfRule>
  </conditionalFormatting>
  <conditionalFormatting sqref="AF26:AF35 AF1291 AH1291">
    <cfRule type="cellIs" dxfId="4726" priority="17216" stopIfTrue="1" operator="equal">
      <formula>"NO ADMISIBLE"</formula>
    </cfRule>
    <cfRule type="cellIs" dxfId="4725" priority="17217" stopIfTrue="1" operator="equal">
      <formula>"ADMISIBLE"</formula>
    </cfRule>
  </conditionalFormatting>
  <conditionalFormatting sqref="AH26:AH35">
    <cfRule type="cellIs" dxfId="4724" priority="17215" stopIfTrue="1" operator="equal">
      <formula>"NO ADMISIBLE"</formula>
    </cfRule>
  </conditionalFormatting>
  <conditionalFormatting sqref="AH26:AH35">
    <cfRule type="cellIs" dxfId="4723" priority="17213" stopIfTrue="1" operator="equal">
      <formula>"NO ADMISIBLE"</formula>
    </cfRule>
    <cfRule type="cellIs" dxfId="4722" priority="17214" stopIfTrue="1" operator="equal">
      <formula>"ADMISIBLE"</formula>
    </cfRule>
  </conditionalFormatting>
  <conditionalFormatting sqref="C3 U3:U12 M3:Q3 M5:P12 N4:P4 C9:C12 Q4:Q12 AD3:AD12 Y3:Z12">
    <cfRule type="cellIs" dxfId="4721" priority="13448" stopIfTrue="1" operator="equal">
      <formula>"NO ADMISIBLE"</formula>
    </cfRule>
  </conditionalFormatting>
  <conditionalFormatting sqref="V3:Y3 V4:X12">
    <cfRule type="cellIs" dxfId="4720" priority="13449" stopIfTrue="1" operator="equal">
      <formula>"NO ADMISIBLE"</formula>
    </cfRule>
    <cfRule type="cellIs" dxfId="4719" priority="13450" stopIfTrue="1" operator="equal">
      <formula>"ADMISIBLE"</formula>
    </cfRule>
  </conditionalFormatting>
  <conditionalFormatting sqref="Z3:Z12">
    <cfRule type="cellIs" dxfId="4718" priority="13446" stopIfTrue="1" operator="equal">
      <formula>"NO ADMISIBLE"</formula>
    </cfRule>
    <cfRule type="cellIs" dxfId="4717" priority="13447" stopIfTrue="1" operator="equal">
      <formula>"ADMISIBLE"</formula>
    </cfRule>
  </conditionalFormatting>
  <conditionalFormatting sqref="AE3:AE12">
    <cfRule type="cellIs" dxfId="4716" priority="13445" stopIfTrue="1" operator="equal">
      <formula>"NO ADMISIBLE"</formula>
    </cfRule>
  </conditionalFormatting>
  <conditionalFormatting sqref="AE3">
    <cfRule type="cellIs" dxfId="4715" priority="13443" stopIfTrue="1" operator="equal">
      <formula>"NO ADMISIBLE"</formula>
    </cfRule>
    <cfRule type="cellIs" dxfId="4714" priority="13444" stopIfTrue="1" operator="equal">
      <formula>"ADMISIBLE"</formula>
    </cfRule>
  </conditionalFormatting>
  <conditionalFormatting sqref="AG3:AG12">
    <cfRule type="cellIs" dxfId="4713" priority="13442" stopIfTrue="1" operator="equal">
      <formula>"NO ADMISIBLE"</formula>
    </cfRule>
  </conditionalFormatting>
  <conditionalFormatting sqref="AG3">
    <cfRule type="cellIs" dxfId="4712" priority="13440" stopIfTrue="1" operator="equal">
      <formula>"NO ADMISIBLE"</formula>
    </cfRule>
    <cfRule type="cellIs" dxfId="4711" priority="13441" stopIfTrue="1" operator="equal">
      <formula>"ADMISIBLE"</formula>
    </cfRule>
  </conditionalFormatting>
  <conditionalFormatting sqref="R3:R12">
    <cfRule type="cellIs" dxfId="4710" priority="13437" stopIfTrue="1" operator="equal">
      <formula>"NO ADMISIBLE"</formula>
    </cfRule>
  </conditionalFormatting>
  <conditionalFormatting sqref="S3:S12">
    <cfRule type="cellIs" dxfId="4709" priority="13438" stopIfTrue="1" operator="equal">
      <formula>"NO ADMISIBLE"</formula>
    </cfRule>
    <cfRule type="cellIs" dxfId="4708" priority="13439" stopIfTrue="1" operator="equal">
      <formula>"ADMISIBLE"</formula>
    </cfRule>
  </conditionalFormatting>
  <conditionalFormatting sqref="D3:D12">
    <cfRule type="cellIs" dxfId="4707" priority="13436" stopIfTrue="1" operator="equal">
      <formula>"NO ADMISIBLE"</formula>
    </cfRule>
  </conditionalFormatting>
  <conditionalFormatting sqref="AI4:AI12">
    <cfRule type="cellIs" dxfId="4706" priority="13435" stopIfTrue="1" operator="equal">
      <formula>"NO ADMISIBLE"</formula>
    </cfRule>
  </conditionalFormatting>
  <conditionalFormatting sqref="AI4:AI12">
    <cfRule type="cellIs" dxfId="4705" priority="13433" stopIfTrue="1" operator="equal">
      <formula>"NO ADMISIBLE"</formula>
    </cfRule>
    <cfRule type="cellIs" dxfId="4704" priority="13434" stopIfTrue="1" operator="equal">
      <formula>"ADMISIBLE"</formula>
    </cfRule>
  </conditionalFormatting>
  <conditionalFormatting sqref="AA4:AA12">
    <cfRule type="cellIs" dxfId="4703" priority="13432" stopIfTrue="1" operator="equal">
      <formula>"NO ADMISIBLE"</formula>
    </cfRule>
  </conditionalFormatting>
  <conditionalFormatting sqref="AA4:AA12">
    <cfRule type="cellIs" dxfId="4702" priority="13430" stopIfTrue="1" operator="equal">
      <formula>"NO ADMISIBLE"</formula>
    </cfRule>
    <cfRule type="cellIs" dxfId="4701" priority="13431" stopIfTrue="1" operator="equal">
      <formula>"ADMISIBLE"</formula>
    </cfRule>
  </conditionalFormatting>
  <conditionalFormatting sqref="J4:J12">
    <cfRule type="cellIs" dxfId="4700" priority="13429" stopIfTrue="1" operator="equal">
      <formula>"NO ADMISIBLE"</formula>
    </cfRule>
  </conditionalFormatting>
  <conditionalFormatting sqref="M4">
    <cfRule type="cellIs" dxfId="4699" priority="13428" stopIfTrue="1" operator="equal">
      <formula>"NO ADMISIBLE"</formula>
    </cfRule>
  </conditionalFormatting>
  <conditionalFormatting sqref="C7">
    <cfRule type="cellIs" dxfId="4698" priority="13427" stopIfTrue="1" operator="equal">
      <formula>"NO ADMISIBLE"</formula>
    </cfRule>
  </conditionalFormatting>
  <conditionalFormatting sqref="C5:C6">
    <cfRule type="cellIs" dxfId="4697" priority="13426" stopIfTrue="1" operator="equal">
      <formula>"NO ADMISIBLE"</formula>
    </cfRule>
  </conditionalFormatting>
  <conditionalFormatting sqref="C4">
    <cfRule type="cellIs" dxfId="4696" priority="13425" stopIfTrue="1" operator="equal">
      <formula>"NO ADMISIBLE"</formula>
    </cfRule>
  </conditionalFormatting>
  <conditionalFormatting sqref="T3:T12">
    <cfRule type="cellIs" dxfId="4695" priority="13424" stopIfTrue="1" operator="equal">
      <formula>"NO ADMISIBLE"</formula>
    </cfRule>
  </conditionalFormatting>
  <conditionalFormatting sqref="T4:T12">
    <cfRule type="cellIs" dxfId="4694" priority="13421" operator="equal">
      <formula>"VERIFICAR"</formula>
    </cfRule>
    <cfRule type="cellIs" dxfId="4693" priority="13422" operator="equal">
      <formula>"NO"</formula>
    </cfRule>
    <cfRule type="cellIs" dxfId="4692" priority="13423" operator="equal">
      <formula>"SI"</formula>
    </cfRule>
  </conditionalFormatting>
  <conditionalFormatting sqref="AB3:AB12">
    <cfRule type="cellIs" dxfId="4691" priority="13420" stopIfTrue="1" operator="equal">
      <formula>"NO ADMISIBLE"</formula>
    </cfRule>
  </conditionalFormatting>
  <conditionalFormatting sqref="AC3:AC12">
    <cfRule type="cellIs" dxfId="4690" priority="13419" stopIfTrue="1" operator="equal">
      <formula>"NO ADMISIBLE"</formula>
    </cfRule>
  </conditionalFormatting>
  <conditionalFormatting sqref="AF3:AF12">
    <cfRule type="cellIs" dxfId="4689" priority="13418" stopIfTrue="1" operator="equal">
      <formula>"NO ADMISIBLE"</formula>
    </cfRule>
  </conditionalFormatting>
  <conditionalFormatting sqref="AF3:AF12">
    <cfRule type="cellIs" dxfId="4688" priority="13416" stopIfTrue="1" operator="equal">
      <formula>"NO ADMISIBLE"</formula>
    </cfRule>
    <cfRule type="cellIs" dxfId="4687" priority="13417" stopIfTrue="1" operator="equal">
      <formula>"ADMISIBLE"</formula>
    </cfRule>
  </conditionalFormatting>
  <conditionalFormatting sqref="AH3:AH12">
    <cfRule type="cellIs" dxfId="4686" priority="13415" stopIfTrue="1" operator="equal">
      <formula>"NO ADMISIBLE"</formula>
    </cfRule>
  </conditionalFormatting>
  <conditionalFormatting sqref="AH3:AH12">
    <cfRule type="cellIs" dxfId="4685" priority="13413" stopIfTrue="1" operator="equal">
      <formula>"NO ADMISIBLE"</formula>
    </cfRule>
    <cfRule type="cellIs" dxfId="4684" priority="13414" stopIfTrue="1" operator="equal">
      <formula>"ADMISIBLE"</formula>
    </cfRule>
  </conditionalFormatting>
  <conditionalFormatting sqref="AA3">
    <cfRule type="cellIs" dxfId="4683" priority="13412" stopIfTrue="1" operator="equal">
      <formula>"NO ADMISIBLE"</formula>
    </cfRule>
  </conditionalFormatting>
  <conditionalFormatting sqref="AA3">
    <cfRule type="cellIs" dxfId="4682" priority="13410" stopIfTrue="1" operator="equal">
      <formula>"NO ADMISIBLE"</formula>
    </cfRule>
    <cfRule type="cellIs" dxfId="4681" priority="13411" stopIfTrue="1" operator="equal">
      <formula>"ADMISIBLE"</formula>
    </cfRule>
  </conditionalFormatting>
  <conditionalFormatting sqref="AI3">
    <cfRule type="cellIs" dxfId="4680" priority="13409" stopIfTrue="1" operator="equal">
      <formula>"NO ADMISIBLE"</formula>
    </cfRule>
  </conditionalFormatting>
  <conditionalFormatting sqref="AI3">
    <cfRule type="cellIs" dxfId="4679" priority="13407" stopIfTrue="1" operator="equal">
      <formula>"NO ADMISIBLE"</formula>
    </cfRule>
    <cfRule type="cellIs" dxfId="4678" priority="13408" stopIfTrue="1" operator="equal">
      <formula>"ADMISIBLE"</formula>
    </cfRule>
  </conditionalFormatting>
  <conditionalFormatting sqref="S26">
    <cfRule type="cellIs" dxfId="4677" priority="10176" stopIfTrue="1" operator="equal">
      <formula>"NO ADMISIBLE"</formula>
    </cfRule>
  </conditionalFormatting>
  <conditionalFormatting sqref="S26">
    <cfRule type="cellIs" dxfId="4676" priority="10174" stopIfTrue="1" operator="equal">
      <formula>"NO ADMISIBLE"</formula>
    </cfRule>
    <cfRule type="cellIs" dxfId="4675" priority="10175" stopIfTrue="1" operator="equal">
      <formula>"ADMISIBLE"</formula>
    </cfRule>
  </conditionalFormatting>
  <conditionalFormatting sqref="C37 U37:U46 M37:Q37 M39:P46 N38:P38 C43:C46 Q38:Q46 AD37:AD46 Y37:Z46">
    <cfRule type="cellIs" dxfId="4674" priority="4677" stopIfTrue="1" operator="equal">
      <formula>"NO ADMISIBLE"</formula>
    </cfRule>
  </conditionalFormatting>
  <conditionalFormatting sqref="V37:Y37 V38:X46">
    <cfRule type="cellIs" dxfId="4673" priority="4678" stopIfTrue="1" operator="equal">
      <formula>"NO ADMISIBLE"</formula>
    </cfRule>
    <cfRule type="cellIs" dxfId="4672" priority="4679" stopIfTrue="1" operator="equal">
      <formula>"ADMISIBLE"</formula>
    </cfRule>
  </conditionalFormatting>
  <conditionalFormatting sqref="Z37:Z46">
    <cfRule type="cellIs" dxfId="4671" priority="4675" stopIfTrue="1" operator="equal">
      <formula>"NO ADMISIBLE"</formula>
    </cfRule>
    <cfRule type="cellIs" dxfId="4670" priority="4676" stopIfTrue="1" operator="equal">
      <formula>"ADMISIBLE"</formula>
    </cfRule>
  </conditionalFormatting>
  <conditionalFormatting sqref="AE37:AE46">
    <cfRule type="cellIs" dxfId="4669" priority="4674" stopIfTrue="1" operator="equal">
      <formula>"NO ADMISIBLE"</formula>
    </cfRule>
  </conditionalFormatting>
  <conditionalFormatting sqref="AE37">
    <cfRule type="cellIs" dxfId="4668" priority="4672" stopIfTrue="1" operator="equal">
      <formula>"NO ADMISIBLE"</formula>
    </cfRule>
    <cfRule type="cellIs" dxfId="4667" priority="4673" stopIfTrue="1" operator="equal">
      <formula>"ADMISIBLE"</formula>
    </cfRule>
  </conditionalFormatting>
  <conditionalFormatting sqref="AG37:AG46">
    <cfRule type="cellIs" dxfId="4666" priority="4671" stopIfTrue="1" operator="equal">
      <formula>"NO ADMISIBLE"</formula>
    </cfRule>
  </conditionalFormatting>
  <conditionalFormatting sqref="AG37">
    <cfRule type="cellIs" dxfId="4665" priority="4669" stopIfTrue="1" operator="equal">
      <formula>"NO ADMISIBLE"</formula>
    </cfRule>
    <cfRule type="cellIs" dxfId="4664" priority="4670" stopIfTrue="1" operator="equal">
      <formula>"ADMISIBLE"</formula>
    </cfRule>
  </conditionalFormatting>
  <conditionalFormatting sqref="R37:R46">
    <cfRule type="cellIs" dxfId="4663" priority="4666" stopIfTrue="1" operator="equal">
      <formula>"NO ADMISIBLE"</formula>
    </cfRule>
  </conditionalFormatting>
  <conditionalFormatting sqref="S38:S46">
    <cfRule type="cellIs" dxfId="4662" priority="4667" stopIfTrue="1" operator="equal">
      <formula>"NO ADMISIBLE"</formula>
    </cfRule>
    <cfRule type="cellIs" dxfId="4661" priority="4668" stopIfTrue="1" operator="equal">
      <formula>"ADMISIBLE"</formula>
    </cfRule>
  </conditionalFormatting>
  <conditionalFormatting sqref="D37:D46">
    <cfRule type="cellIs" dxfId="4660" priority="4665" stopIfTrue="1" operator="equal">
      <formula>"NO ADMISIBLE"</formula>
    </cfRule>
  </conditionalFormatting>
  <conditionalFormatting sqref="AI37:AI46">
    <cfRule type="cellIs" dxfId="4659" priority="4664" stopIfTrue="1" operator="equal">
      <formula>"NO ADMISIBLE"</formula>
    </cfRule>
  </conditionalFormatting>
  <conditionalFormatting sqref="AI37:AI46">
    <cfRule type="cellIs" dxfId="4658" priority="4662" stopIfTrue="1" operator="equal">
      <formula>"NO ADMISIBLE"</formula>
    </cfRule>
    <cfRule type="cellIs" dxfId="4657" priority="4663" stopIfTrue="1" operator="equal">
      <formula>"ADMISIBLE"</formula>
    </cfRule>
  </conditionalFormatting>
  <conditionalFormatting sqref="AA37:AA46">
    <cfRule type="cellIs" dxfId="4656" priority="4661" stopIfTrue="1" operator="equal">
      <formula>"NO ADMISIBLE"</formula>
    </cfRule>
  </conditionalFormatting>
  <conditionalFormatting sqref="AA37:AA46">
    <cfRule type="cellIs" dxfId="4655" priority="4659" stopIfTrue="1" operator="equal">
      <formula>"NO ADMISIBLE"</formula>
    </cfRule>
    <cfRule type="cellIs" dxfId="4654" priority="4660" stopIfTrue="1" operator="equal">
      <formula>"ADMISIBLE"</formula>
    </cfRule>
  </conditionalFormatting>
  <conditionalFormatting sqref="J38:J46">
    <cfRule type="cellIs" dxfId="4653" priority="4658" stopIfTrue="1" operator="equal">
      <formula>"NO ADMISIBLE"</formula>
    </cfRule>
  </conditionalFormatting>
  <conditionalFormatting sqref="M38">
    <cfRule type="cellIs" dxfId="4652" priority="4657" stopIfTrue="1" operator="equal">
      <formula>"NO ADMISIBLE"</formula>
    </cfRule>
  </conditionalFormatting>
  <conditionalFormatting sqref="C41">
    <cfRule type="cellIs" dxfId="4651" priority="4656" stopIfTrue="1" operator="equal">
      <formula>"NO ADMISIBLE"</formula>
    </cfRule>
  </conditionalFormatting>
  <conditionalFormatting sqref="C39:C40">
    <cfRule type="cellIs" dxfId="4650" priority="4655" stopIfTrue="1" operator="equal">
      <formula>"NO ADMISIBLE"</formula>
    </cfRule>
  </conditionalFormatting>
  <conditionalFormatting sqref="C38">
    <cfRule type="cellIs" dxfId="4649" priority="4654" stopIfTrue="1" operator="equal">
      <formula>"NO ADMISIBLE"</formula>
    </cfRule>
  </conditionalFormatting>
  <conditionalFormatting sqref="T37:T46">
    <cfRule type="cellIs" dxfId="4648" priority="4653" stopIfTrue="1" operator="equal">
      <formula>"NO ADMISIBLE"</formula>
    </cfRule>
  </conditionalFormatting>
  <conditionalFormatting sqref="T38:T46">
    <cfRule type="cellIs" dxfId="4647" priority="4650" operator="equal">
      <formula>"VERIFICAR"</formula>
    </cfRule>
    <cfRule type="cellIs" dxfId="4646" priority="4651" operator="equal">
      <formula>"NO"</formula>
    </cfRule>
    <cfRule type="cellIs" dxfId="4645" priority="4652" operator="equal">
      <formula>"SI"</formula>
    </cfRule>
  </conditionalFormatting>
  <conditionalFormatting sqref="AB37:AB46">
    <cfRule type="cellIs" dxfId="4644" priority="4649" stopIfTrue="1" operator="equal">
      <formula>"NO ADMISIBLE"</formula>
    </cfRule>
  </conditionalFormatting>
  <conditionalFormatting sqref="AC37:AC46">
    <cfRule type="cellIs" dxfId="4643" priority="4648" stopIfTrue="1" operator="equal">
      <formula>"NO ADMISIBLE"</formula>
    </cfRule>
  </conditionalFormatting>
  <conditionalFormatting sqref="AF37:AF46">
    <cfRule type="cellIs" dxfId="4642" priority="4647" stopIfTrue="1" operator="equal">
      <formula>"NO ADMISIBLE"</formula>
    </cfRule>
  </conditionalFormatting>
  <conditionalFormatting sqref="AF37:AF46">
    <cfRule type="cellIs" dxfId="4641" priority="4645" stopIfTrue="1" operator="equal">
      <formula>"NO ADMISIBLE"</formula>
    </cfRule>
    <cfRule type="cellIs" dxfId="4640" priority="4646" stopIfTrue="1" operator="equal">
      <formula>"ADMISIBLE"</formula>
    </cfRule>
  </conditionalFormatting>
  <conditionalFormatting sqref="AH37:AH46">
    <cfRule type="cellIs" dxfId="4639" priority="4644" stopIfTrue="1" operator="equal">
      <formula>"NO ADMISIBLE"</formula>
    </cfRule>
  </conditionalFormatting>
  <conditionalFormatting sqref="AH37:AH46">
    <cfRule type="cellIs" dxfId="4638" priority="4642" stopIfTrue="1" operator="equal">
      <formula>"NO ADMISIBLE"</formula>
    </cfRule>
    <cfRule type="cellIs" dxfId="4637" priority="4643" stopIfTrue="1" operator="equal">
      <formula>"ADMISIBLE"</formula>
    </cfRule>
  </conditionalFormatting>
  <conditionalFormatting sqref="S37">
    <cfRule type="cellIs" dxfId="4636" priority="4641" stopIfTrue="1" operator="equal">
      <formula>"NO ADMISIBLE"</formula>
    </cfRule>
  </conditionalFormatting>
  <conditionalFormatting sqref="S37">
    <cfRule type="cellIs" dxfId="4635" priority="4639" stopIfTrue="1" operator="equal">
      <formula>"NO ADMISIBLE"</formula>
    </cfRule>
    <cfRule type="cellIs" dxfId="4634" priority="4640" stopIfTrue="1" operator="equal">
      <formula>"ADMISIBLE"</formula>
    </cfRule>
  </conditionalFormatting>
  <conditionalFormatting sqref="C48 U48:U57 M48:Q48 M50:P57 N49:P49 C54:C57 Q49:Q57 AD48:AD57 Y48:Z57">
    <cfRule type="cellIs" dxfId="4633" priority="4636" stopIfTrue="1" operator="equal">
      <formula>"NO ADMISIBLE"</formula>
    </cfRule>
  </conditionalFormatting>
  <conditionalFormatting sqref="V48:Y48 V49:X57">
    <cfRule type="cellIs" dxfId="4632" priority="4637" stopIfTrue="1" operator="equal">
      <formula>"NO ADMISIBLE"</formula>
    </cfRule>
    <cfRule type="cellIs" dxfId="4631" priority="4638" stopIfTrue="1" operator="equal">
      <formula>"ADMISIBLE"</formula>
    </cfRule>
  </conditionalFormatting>
  <conditionalFormatting sqref="Z48:Z57">
    <cfRule type="cellIs" dxfId="4630" priority="4634" stopIfTrue="1" operator="equal">
      <formula>"NO ADMISIBLE"</formula>
    </cfRule>
    <cfRule type="cellIs" dxfId="4629" priority="4635" stopIfTrue="1" operator="equal">
      <formula>"ADMISIBLE"</formula>
    </cfRule>
  </conditionalFormatting>
  <conditionalFormatting sqref="AE48:AE57">
    <cfRule type="cellIs" dxfId="4628" priority="4633" stopIfTrue="1" operator="equal">
      <formula>"NO ADMISIBLE"</formula>
    </cfRule>
  </conditionalFormatting>
  <conditionalFormatting sqref="AE48">
    <cfRule type="cellIs" dxfId="4627" priority="4631" stopIfTrue="1" operator="equal">
      <formula>"NO ADMISIBLE"</formula>
    </cfRule>
    <cfRule type="cellIs" dxfId="4626" priority="4632" stopIfTrue="1" operator="equal">
      <formula>"ADMISIBLE"</formula>
    </cfRule>
  </conditionalFormatting>
  <conditionalFormatting sqref="AG48:AG57">
    <cfRule type="cellIs" dxfId="4625" priority="4630" stopIfTrue="1" operator="equal">
      <formula>"NO ADMISIBLE"</formula>
    </cfRule>
  </conditionalFormatting>
  <conditionalFormatting sqref="AG48">
    <cfRule type="cellIs" dxfId="4624" priority="4628" stopIfTrue="1" operator="equal">
      <formula>"NO ADMISIBLE"</formula>
    </cfRule>
    <cfRule type="cellIs" dxfId="4623" priority="4629" stopIfTrue="1" operator="equal">
      <formula>"ADMISIBLE"</formula>
    </cfRule>
  </conditionalFormatting>
  <conditionalFormatting sqref="R48:R57">
    <cfRule type="cellIs" dxfId="4622" priority="4625" stopIfTrue="1" operator="equal">
      <formula>"NO ADMISIBLE"</formula>
    </cfRule>
  </conditionalFormatting>
  <conditionalFormatting sqref="S49:S57">
    <cfRule type="cellIs" dxfId="4621" priority="4626" stopIfTrue="1" operator="equal">
      <formula>"NO ADMISIBLE"</formula>
    </cfRule>
    <cfRule type="cellIs" dxfId="4620" priority="4627" stopIfTrue="1" operator="equal">
      <formula>"ADMISIBLE"</formula>
    </cfRule>
  </conditionalFormatting>
  <conditionalFormatting sqref="D48:D57">
    <cfRule type="cellIs" dxfId="4619" priority="4624" stopIfTrue="1" operator="equal">
      <formula>"NO ADMISIBLE"</formula>
    </cfRule>
  </conditionalFormatting>
  <conditionalFormatting sqref="AI48:AI57">
    <cfRule type="cellIs" dxfId="4618" priority="4623" stopIfTrue="1" operator="equal">
      <formula>"NO ADMISIBLE"</formula>
    </cfRule>
  </conditionalFormatting>
  <conditionalFormatting sqref="AI48:AI57">
    <cfRule type="cellIs" dxfId="4617" priority="4621" stopIfTrue="1" operator="equal">
      <formula>"NO ADMISIBLE"</formula>
    </cfRule>
    <cfRule type="cellIs" dxfId="4616" priority="4622" stopIfTrue="1" operator="equal">
      <formula>"ADMISIBLE"</formula>
    </cfRule>
  </conditionalFormatting>
  <conditionalFormatting sqref="AA48:AA57">
    <cfRule type="cellIs" dxfId="4615" priority="4620" stopIfTrue="1" operator="equal">
      <formula>"NO ADMISIBLE"</formula>
    </cfRule>
  </conditionalFormatting>
  <conditionalFormatting sqref="AA48:AA57">
    <cfRule type="cellIs" dxfId="4614" priority="4618" stopIfTrue="1" operator="equal">
      <formula>"NO ADMISIBLE"</formula>
    </cfRule>
    <cfRule type="cellIs" dxfId="4613" priority="4619" stopIfTrue="1" operator="equal">
      <formula>"ADMISIBLE"</formula>
    </cfRule>
  </conditionalFormatting>
  <conditionalFormatting sqref="J52:J57">
    <cfRule type="cellIs" dxfId="4612" priority="4617" stopIfTrue="1" operator="equal">
      <formula>"NO ADMISIBLE"</formula>
    </cfRule>
  </conditionalFormatting>
  <conditionalFormatting sqref="M49">
    <cfRule type="cellIs" dxfId="4611" priority="4616" stopIfTrue="1" operator="equal">
      <formula>"NO ADMISIBLE"</formula>
    </cfRule>
  </conditionalFormatting>
  <conditionalFormatting sqref="C52">
    <cfRule type="cellIs" dxfId="4610" priority="4615" stopIfTrue="1" operator="equal">
      <formula>"NO ADMISIBLE"</formula>
    </cfRule>
  </conditionalFormatting>
  <conditionalFormatting sqref="C50:C51">
    <cfRule type="cellIs" dxfId="4609" priority="4614" stopIfTrue="1" operator="equal">
      <formula>"NO ADMISIBLE"</formula>
    </cfRule>
  </conditionalFormatting>
  <conditionalFormatting sqref="C49">
    <cfRule type="cellIs" dxfId="4608" priority="4613" stopIfTrue="1" operator="equal">
      <formula>"NO ADMISIBLE"</formula>
    </cfRule>
  </conditionalFormatting>
  <conditionalFormatting sqref="T48:T57">
    <cfRule type="cellIs" dxfId="4607" priority="4612" stopIfTrue="1" operator="equal">
      <formula>"NO ADMISIBLE"</formula>
    </cfRule>
  </conditionalFormatting>
  <conditionalFormatting sqref="T49:T57">
    <cfRule type="cellIs" dxfId="4606" priority="4609" operator="equal">
      <formula>"VERIFICAR"</formula>
    </cfRule>
    <cfRule type="cellIs" dxfId="4605" priority="4610" operator="equal">
      <formula>"NO"</formula>
    </cfRule>
    <cfRule type="cellIs" dxfId="4604" priority="4611" operator="equal">
      <formula>"SI"</formula>
    </cfRule>
  </conditionalFormatting>
  <conditionalFormatting sqref="AB48:AB57">
    <cfRule type="cellIs" dxfId="4603" priority="4608" stopIfTrue="1" operator="equal">
      <formula>"NO ADMISIBLE"</formula>
    </cfRule>
  </conditionalFormatting>
  <conditionalFormatting sqref="AC48:AC57">
    <cfRule type="cellIs" dxfId="4602" priority="4607" stopIfTrue="1" operator="equal">
      <formula>"NO ADMISIBLE"</formula>
    </cfRule>
  </conditionalFormatting>
  <conditionalFormatting sqref="AF48:AF57">
    <cfRule type="cellIs" dxfId="4601" priority="4606" stopIfTrue="1" operator="equal">
      <formula>"NO ADMISIBLE"</formula>
    </cfRule>
  </conditionalFormatting>
  <conditionalFormatting sqref="AF48:AF57">
    <cfRule type="cellIs" dxfId="4600" priority="4604" stopIfTrue="1" operator="equal">
      <formula>"NO ADMISIBLE"</formula>
    </cfRule>
    <cfRule type="cellIs" dxfId="4599" priority="4605" stopIfTrue="1" operator="equal">
      <formula>"ADMISIBLE"</formula>
    </cfRule>
  </conditionalFormatting>
  <conditionalFormatting sqref="AH48:AH57">
    <cfRule type="cellIs" dxfId="4598" priority="4603" stopIfTrue="1" operator="equal">
      <formula>"NO ADMISIBLE"</formula>
    </cfRule>
  </conditionalFormatting>
  <conditionalFormatting sqref="AH48:AH57">
    <cfRule type="cellIs" dxfId="4597" priority="4601" stopIfTrue="1" operator="equal">
      <formula>"NO ADMISIBLE"</formula>
    </cfRule>
    <cfRule type="cellIs" dxfId="4596" priority="4602" stopIfTrue="1" operator="equal">
      <formula>"ADMISIBLE"</formula>
    </cfRule>
  </conditionalFormatting>
  <conditionalFormatting sqref="S48">
    <cfRule type="cellIs" dxfId="4595" priority="4600" stopIfTrue="1" operator="equal">
      <formula>"NO ADMISIBLE"</formula>
    </cfRule>
  </conditionalFormatting>
  <conditionalFormatting sqref="S48">
    <cfRule type="cellIs" dxfId="4594" priority="4598" stopIfTrue="1" operator="equal">
      <formula>"NO ADMISIBLE"</formula>
    </cfRule>
    <cfRule type="cellIs" dxfId="4593" priority="4599" stopIfTrue="1" operator="equal">
      <formula>"ADMISIBLE"</formula>
    </cfRule>
  </conditionalFormatting>
  <conditionalFormatting sqref="C59 U59:U68 M59:Q59 M61:P68 N60:P60 C65:C68 Q60:Q68 AD59:AD68 Y59:Z68">
    <cfRule type="cellIs" dxfId="4592" priority="4595" stopIfTrue="1" operator="equal">
      <formula>"NO ADMISIBLE"</formula>
    </cfRule>
  </conditionalFormatting>
  <conditionalFormatting sqref="V59:Y59 V60:X68">
    <cfRule type="cellIs" dxfId="4591" priority="4596" stopIfTrue="1" operator="equal">
      <formula>"NO ADMISIBLE"</formula>
    </cfRule>
    <cfRule type="cellIs" dxfId="4590" priority="4597" stopIfTrue="1" operator="equal">
      <formula>"ADMISIBLE"</formula>
    </cfRule>
  </conditionalFormatting>
  <conditionalFormatting sqref="Z59:Z68">
    <cfRule type="cellIs" dxfId="4589" priority="4593" stopIfTrue="1" operator="equal">
      <formula>"NO ADMISIBLE"</formula>
    </cfRule>
    <cfRule type="cellIs" dxfId="4588" priority="4594" stopIfTrue="1" operator="equal">
      <formula>"ADMISIBLE"</formula>
    </cfRule>
  </conditionalFormatting>
  <conditionalFormatting sqref="AE59:AE68">
    <cfRule type="cellIs" dxfId="4587" priority="4592" stopIfTrue="1" operator="equal">
      <formula>"NO ADMISIBLE"</formula>
    </cfRule>
  </conditionalFormatting>
  <conditionalFormatting sqref="AE59">
    <cfRule type="cellIs" dxfId="4586" priority="4590" stopIfTrue="1" operator="equal">
      <formula>"NO ADMISIBLE"</formula>
    </cfRule>
    <cfRule type="cellIs" dxfId="4585" priority="4591" stopIfTrue="1" operator="equal">
      <formula>"ADMISIBLE"</formula>
    </cfRule>
  </conditionalFormatting>
  <conditionalFormatting sqref="AG59:AG68">
    <cfRule type="cellIs" dxfId="4584" priority="4589" stopIfTrue="1" operator="equal">
      <formula>"NO ADMISIBLE"</formula>
    </cfRule>
  </conditionalFormatting>
  <conditionalFormatting sqref="AG59">
    <cfRule type="cellIs" dxfId="4583" priority="4587" stopIfTrue="1" operator="equal">
      <formula>"NO ADMISIBLE"</formula>
    </cfRule>
    <cfRule type="cellIs" dxfId="4582" priority="4588" stopIfTrue="1" operator="equal">
      <formula>"ADMISIBLE"</formula>
    </cfRule>
  </conditionalFormatting>
  <conditionalFormatting sqref="R59:R68">
    <cfRule type="cellIs" dxfId="4581" priority="4584" stopIfTrue="1" operator="equal">
      <formula>"NO ADMISIBLE"</formula>
    </cfRule>
  </conditionalFormatting>
  <conditionalFormatting sqref="S60:S68">
    <cfRule type="cellIs" dxfId="4580" priority="4585" stopIfTrue="1" operator="equal">
      <formula>"NO ADMISIBLE"</formula>
    </cfRule>
    <cfRule type="cellIs" dxfId="4579" priority="4586" stopIfTrue="1" operator="equal">
      <formula>"ADMISIBLE"</formula>
    </cfRule>
  </conditionalFormatting>
  <conditionalFormatting sqref="AI59:AI68">
    <cfRule type="cellIs" dxfId="4578" priority="4582" stopIfTrue="1" operator="equal">
      <formula>"NO ADMISIBLE"</formula>
    </cfRule>
  </conditionalFormatting>
  <conditionalFormatting sqref="AI59:AI68">
    <cfRule type="cellIs" dxfId="4577" priority="4580" stopIfTrue="1" operator="equal">
      <formula>"NO ADMISIBLE"</formula>
    </cfRule>
    <cfRule type="cellIs" dxfId="4576" priority="4581" stopIfTrue="1" operator="equal">
      <formula>"ADMISIBLE"</formula>
    </cfRule>
  </conditionalFormatting>
  <conditionalFormatting sqref="AA59:AA68">
    <cfRule type="cellIs" dxfId="4575" priority="4579" stopIfTrue="1" operator="equal">
      <formula>"NO ADMISIBLE"</formula>
    </cfRule>
  </conditionalFormatting>
  <conditionalFormatting sqref="AA59:AA68">
    <cfRule type="cellIs" dxfId="4574" priority="4577" stopIfTrue="1" operator="equal">
      <formula>"NO ADMISIBLE"</formula>
    </cfRule>
    <cfRule type="cellIs" dxfId="4573" priority="4578" stopIfTrue="1" operator="equal">
      <formula>"ADMISIBLE"</formula>
    </cfRule>
  </conditionalFormatting>
  <conditionalFormatting sqref="J60:J68">
    <cfRule type="cellIs" dxfId="4572" priority="4576" stopIfTrue="1" operator="equal">
      <formula>"NO ADMISIBLE"</formula>
    </cfRule>
  </conditionalFormatting>
  <conditionalFormatting sqref="M60">
    <cfRule type="cellIs" dxfId="4571" priority="4575" stopIfTrue="1" operator="equal">
      <formula>"NO ADMISIBLE"</formula>
    </cfRule>
  </conditionalFormatting>
  <conditionalFormatting sqref="C63">
    <cfRule type="cellIs" dxfId="4570" priority="4574" stopIfTrue="1" operator="equal">
      <formula>"NO ADMISIBLE"</formula>
    </cfRule>
  </conditionalFormatting>
  <conditionalFormatting sqref="C61:C62">
    <cfRule type="cellIs" dxfId="4569" priority="4573" stopIfTrue="1" operator="equal">
      <formula>"NO ADMISIBLE"</formula>
    </cfRule>
  </conditionalFormatting>
  <conditionalFormatting sqref="C60">
    <cfRule type="cellIs" dxfId="4568" priority="4572" stopIfTrue="1" operator="equal">
      <formula>"NO ADMISIBLE"</formula>
    </cfRule>
  </conditionalFormatting>
  <conditionalFormatting sqref="T59:T68">
    <cfRule type="cellIs" dxfId="4567" priority="4571" stopIfTrue="1" operator="equal">
      <formula>"NO ADMISIBLE"</formula>
    </cfRule>
  </conditionalFormatting>
  <conditionalFormatting sqref="T60:T68">
    <cfRule type="cellIs" dxfId="4566" priority="4568" operator="equal">
      <formula>"VERIFICAR"</formula>
    </cfRule>
    <cfRule type="cellIs" dxfId="4565" priority="4569" operator="equal">
      <formula>"NO"</formula>
    </cfRule>
    <cfRule type="cellIs" dxfId="4564" priority="4570" operator="equal">
      <formula>"SI"</formula>
    </cfRule>
  </conditionalFormatting>
  <conditionalFormatting sqref="AB59:AB68">
    <cfRule type="cellIs" dxfId="4563" priority="4567" stopIfTrue="1" operator="equal">
      <formula>"NO ADMISIBLE"</formula>
    </cfRule>
  </conditionalFormatting>
  <conditionalFormatting sqref="AC59:AC68">
    <cfRule type="cellIs" dxfId="4562" priority="4566" stopIfTrue="1" operator="equal">
      <formula>"NO ADMISIBLE"</formula>
    </cfRule>
  </conditionalFormatting>
  <conditionalFormatting sqref="AF59:AF68">
    <cfRule type="cellIs" dxfId="4561" priority="4565" stopIfTrue="1" operator="equal">
      <formula>"NO ADMISIBLE"</formula>
    </cfRule>
  </conditionalFormatting>
  <conditionalFormatting sqref="AF59:AF68">
    <cfRule type="cellIs" dxfId="4560" priority="4563" stopIfTrue="1" operator="equal">
      <formula>"NO ADMISIBLE"</formula>
    </cfRule>
    <cfRule type="cellIs" dxfId="4559" priority="4564" stopIfTrue="1" operator="equal">
      <formula>"ADMISIBLE"</formula>
    </cfRule>
  </conditionalFormatting>
  <conditionalFormatting sqref="AH59:AH68">
    <cfRule type="cellIs" dxfId="4558" priority="4562" stopIfTrue="1" operator="equal">
      <formula>"NO ADMISIBLE"</formula>
    </cfRule>
  </conditionalFormatting>
  <conditionalFormatting sqref="AH59:AH68">
    <cfRule type="cellIs" dxfId="4557" priority="4560" stopIfTrue="1" operator="equal">
      <formula>"NO ADMISIBLE"</formula>
    </cfRule>
    <cfRule type="cellIs" dxfId="4556" priority="4561" stopIfTrue="1" operator="equal">
      <formula>"ADMISIBLE"</formula>
    </cfRule>
  </conditionalFormatting>
  <conditionalFormatting sqref="S59">
    <cfRule type="cellIs" dxfId="4555" priority="4559" stopIfTrue="1" operator="equal">
      <formula>"NO ADMISIBLE"</formula>
    </cfRule>
  </conditionalFormatting>
  <conditionalFormatting sqref="S59">
    <cfRule type="cellIs" dxfId="4554" priority="4557" stopIfTrue="1" operator="equal">
      <formula>"NO ADMISIBLE"</formula>
    </cfRule>
    <cfRule type="cellIs" dxfId="4553" priority="4558" stopIfTrue="1" operator="equal">
      <formula>"ADMISIBLE"</formula>
    </cfRule>
  </conditionalFormatting>
  <conditionalFormatting sqref="C70 U70:U79 M70:Q70 M72:P79 N71:P71 C76:C79 Q71:Q79 AD70:AD79 Y70:Z79">
    <cfRule type="cellIs" dxfId="4552" priority="4554" stopIfTrue="1" operator="equal">
      <formula>"NO ADMISIBLE"</formula>
    </cfRule>
  </conditionalFormatting>
  <conditionalFormatting sqref="V70:Y70 V71:X79">
    <cfRule type="cellIs" dxfId="4551" priority="4555" stopIfTrue="1" operator="equal">
      <formula>"NO ADMISIBLE"</formula>
    </cfRule>
    <cfRule type="cellIs" dxfId="4550" priority="4556" stopIfTrue="1" operator="equal">
      <formula>"ADMISIBLE"</formula>
    </cfRule>
  </conditionalFormatting>
  <conditionalFormatting sqref="Z70:Z79">
    <cfRule type="cellIs" dxfId="4549" priority="4552" stopIfTrue="1" operator="equal">
      <formula>"NO ADMISIBLE"</formula>
    </cfRule>
    <cfRule type="cellIs" dxfId="4548" priority="4553" stopIfTrue="1" operator="equal">
      <formula>"ADMISIBLE"</formula>
    </cfRule>
  </conditionalFormatting>
  <conditionalFormatting sqref="AE70:AE79">
    <cfRule type="cellIs" dxfId="4547" priority="4551" stopIfTrue="1" operator="equal">
      <formula>"NO ADMISIBLE"</formula>
    </cfRule>
  </conditionalFormatting>
  <conditionalFormatting sqref="AE70">
    <cfRule type="cellIs" dxfId="4546" priority="4549" stopIfTrue="1" operator="equal">
      <formula>"NO ADMISIBLE"</formula>
    </cfRule>
    <cfRule type="cellIs" dxfId="4545" priority="4550" stopIfTrue="1" operator="equal">
      <formula>"ADMISIBLE"</formula>
    </cfRule>
  </conditionalFormatting>
  <conditionalFormatting sqref="AG70:AG79">
    <cfRule type="cellIs" dxfId="4544" priority="4548" stopIfTrue="1" operator="equal">
      <formula>"NO ADMISIBLE"</formula>
    </cfRule>
  </conditionalFormatting>
  <conditionalFormatting sqref="AG70">
    <cfRule type="cellIs" dxfId="4543" priority="4546" stopIfTrue="1" operator="equal">
      <formula>"NO ADMISIBLE"</formula>
    </cfRule>
    <cfRule type="cellIs" dxfId="4542" priority="4547" stopIfTrue="1" operator="equal">
      <formula>"ADMISIBLE"</formula>
    </cfRule>
  </conditionalFormatting>
  <conditionalFormatting sqref="R70:R79">
    <cfRule type="cellIs" dxfId="4541" priority="4543" stopIfTrue="1" operator="equal">
      <formula>"NO ADMISIBLE"</formula>
    </cfRule>
  </conditionalFormatting>
  <conditionalFormatting sqref="S71:S79">
    <cfRule type="cellIs" dxfId="4540" priority="4544" stopIfTrue="1" operator="equal">
      <formula>"NO ADMISIBLE"</formula>
    </cfRule>
    <cfRule type="cellIs" dxfId="4539" priority="4545" stopIfTrue="1" operator="equal">
      <formula>"ADMISIBLE"</formula>
    </cfRule>
  </conditionalFormatting>
  <conditionalFormatting sqref="D70:D79">
    <cfRule type="cellIs" dxfId="4538" priority="4542" stopIfTrue="1" operator="equal">
      <formula>"NO ADMISIBLE"</formula>
    </cfRule>
  </conditionalFormatting>
  <conditionalFormatting sqref="AI70:AI79">
    <cfRule type="cellIs" dxfId="4537" priority="4541" stopIfTrue="1" operator="equal">
      <formula>"NO ADMISIBLE"</formula>
    </cfRule>
  </conditionalFormatting>
  <conditionalFormatting sqref="AI70:AI79">
    <cfRule type="cellIs" dxfId="4536" priority="4539" stopIfTrue="1" operator="equal">
      <formula>"NO ADMISIBLE"</formula>
    </cfRule>
    <cfRule type="cellIs" dxfId="4535" priority="4540" stopIfTrue="1" operator="equal">
      <formula>"ADMISIBLE"</formula>
    </cfRule>
  </conditionalFormatting>
  <conditionalFormatting sqref="AA70:AA79">
    <cfRule type="cellIs" dxfId="4534" priority="4538" stopIfTrue="1" operator="equal">
      <formula>"NO ADMISIBLE"</formula>
    </cfRule>
  </conditionalFormatting>
  <conditionalFormatting sqref="AA70:AA79">
    <cfRule type="cellIs" dxfId="4533" priority="4536" stopIfTrue="1" operator="equal">
      <formula>"NO ADMISIBLE"</formula>
    </cfRule>
    <cfRule type="cellIs" dxfId="4532" priority="4537" stopIfTrue="1" operator="equal">
      <formula>"ADMISIBLE"</formula>
    </cfRule>
  </conditionalFormatting>
  <conditionalFormatting sqref="J71:J79">
    <cfRule type="cellIs" dxfId="4531" priority="4535" stopIfTrue="1" operator="equal">
      <formula>"NO ADMISIBLE"</formula>
    </cfRule>
  </conditionalFormatting>
  <conditionalFormatting sqref="M71">
    <cfRule type="cellIs" dxfId="4530" priority="4534" stopIfTrue="1" operator="equal">
      <formula>"NO ADMISIBLE"</formula>
    </cfRule>
  </conditionalFormatting>
  <conditionalFormatting sqref="C74">
    <cfRule type="cellIs" dxfId="4529" priority="4533" stopIfTrue="1" operator="equal">
      <formula>"NO ADMISIBLE"</formula>
    </cfRule>
  </conditionalFormatting>
  <conditionalFormatting sqref="C72:C73">
    <cfRule type="cellIs" dxfId="4528" priority="4532" stopIfTrue="1" operator="equal">
      <formula>"NO ADMISIBLE"</formula>
    </cfRule>
  </conditionalFormatting>
  <conditionalFormatting sqref="C71">
    <cfRule type="cellIs" dxfId="4527" priority="4531" stopIfTrue="1" operator="equal">
      <formula>"NO ADMISIBLE"</formula>
    </cfRule>
  </conditionalFormatting>
  <conditionalFormatting sqref="T70:T79">
    <cfRule type="cellIs" dxfId="4526" priority="4530" stopIfTrue="1" operator="equal">
      <formula>"NO ADMISIBLE"</formula>
    </cfRule>
  </conditionalFormatting>
  <conditionalFormatting sqref="T71:T79">
    <cfRule type="cellIs" dxfId="4525" priority="4527" operator="equal">
      <formula>"VERIFICAR"</formula>
    </cfRule>
    <cfRule type="cellIs" dxfId="4524" priority="4528" operator="equal">
      <formula>"NO"</formula>
    </cfRule>
    <cfRule type="cellIs" dxfId="4523" priority="4529" operator="equal">
      <formula>"SI"</formula>
    </cfRule>
  </conditionalFormatting>
  <conditionalFormatting sqref="AB70:AB79">
    <cfRule type="cellIs" dxfId="4522" priority="4526" stopIfTrue="1" operator="equal">
      <formula>"NO ADMISIBLE"</formula>
    </cfRule>
  </conditionalFormatting>
  <conditionalFormatting sqref="AC70:AC79">
    <cfRule type="cellIs" dxfId="4521" priority="4525" stopIfTrue="1" operator="equal">
      <formula>"NO ADMISIBLE"</formula>
    </cfRule>
  </conditionalFormatting>
  <conditionalFormatting sqref="AF70:AF79">
    <cfRule type="cellIs" dxfId="4520" priority="4524" stopIfTrue="1" operator="equal">
      <formula>"NO ADMISIBLE"</formula>
    </cfRule>
  </conditionalFormatting>
  <conditionalFormatting sqref="AF70:AF79">
    <cfRule type="cellIs" dxfId="4519" priority="4522" stopIfTrue="1" operator="equal">
      <formula>"NO ADMISIBLE"</formula>
    </cfRule>
    <cfRule type="cellIs" dxfId="4518" priority="4523" stopIfTrue="1" operator="equal">
      <formula>"ADMISIBLE"</formula>
    </cfRule>
  </conditionalFormatting>
  <conditionalFormatting sqref="AH70:AH79">
    <cfRule type="cellIs" dxfId="4517" priority="4521" stopIfTrue="1" operator="equal">
      <formula>"NO ADMISIBLE"</formula>
    </cfRule>
  </conditionalFormatting>
  <conditionalFormatting sqref="AH70:AH79">
    <cfRule type="cellIs" dxfId="4516" priority="4519" stopIfTrue="1" operator="equal">
      <formula>"NO ADMISIBLE"</formula>
    </cfRule>
    <cfRule type="cellIs" dxfId="4515" priority="4520" stopIfTrue="1" operator="equal">
      <formula>"ADMISIBLE"</formula>
    </cfRule>
  </conditionalFormatting>
  <conditionalFormatting sqref="S70">
    <cfRule type="cellIs" dxfId="4514" priority="4518" stopIfTrue="1" operator="equal">
      <formula>"NO ADMISIBLE"</formula>
    </cfRule>
  </conditionalFormatting>
  <conditionalFormatting sqref="S70">
    <cfRule type="cellIs" dxfId="4513" priority="4516" stopIfTrue="1" operator="equal">
      <formula>"NO ADMISIBLE"</formula>
    </cfRule>
    <cfRule type="cellIs" dxfId="4512" priority="4517" stopIfTrue="1" operator="equal">
      <formula>"ADMISIBLE"</formula>
    </cfRule>
  </conditionalFormatting>
  <conditionalFormatting sqref="C81 U81:U90 M81:Q81 M83:P90 N82:P82 C87:C90 Q82:Q90 AD81:AD90 Y81:Z90">
    <cfRule type="cellIs" dxfId="4511" priority="4513" stopIfTrue="1" operator="equal">
      <formula>"NO ADMISIBLE"</formula>
    </cfRule>
  </conditionalFormatting>
  <conditionalFormatting sqref="V81:Y81 V82:X90">
    <cfRule type="cellIs" dxfId="4510" priority="4514" stopIfTrue="1" operator="equal">
      <formula>"NO ADMISIBLE"</formula>
    </cfRule>
    <cfRule type="cellIs" dxfId="4509" priority="4515" stopIfTrue="1" operator="equal">
      <formula>"ADMISIBLE"</formula>
    </cfRule>
  </conditionalFormatting>
  <conditionalFormatting sqref="Z81:Z90">
    <cfRule type="cellIs" dxfId="4508" priority="4511" stopIfTrue="1" operator="equal">
      <formula>"NO ADMISIBLE"</formula>
    </cfRule>
    <cfRule type="cellIs" dxfId="4507" priority="4512" stopIfTrue="1" operator="equal">
      <formula>"ADMISIBLE"</formula>
    </cfRule>
  </conditionalFormatting>
  <conditionalFormatting sqref="AE81:AE90">
    <cfRule type="cellIs" dxfId="4506" priority="4510" stopIfTrue="1" operator="equal">
      <formula>"NO ADMISIBLE"</formula>
    </cfRule>
  </conditionalFormatting>
  <conditionalFormatting sqref="AE81">
    <cfRule type="cellIs" dxfId="4505" priority="4508" stopIfTrue="1" operator="equal">
      <formula>"NO ADMISIBLE"</formula>
    </cfRule>
    <cfRule type="cellIs" dxfId="4504" priority="4509" stopIfTrue="1" operator="equal">
      <formula>"ADMISIBLE"</formula>
    </cfRule>
  </conditionalFormatting>
  <conditionalFormatting sqref="AG81:AG90">
    <cfRule type="cellIs" dxfId="4503" priority="4507" stopIfTrue="1" operator="equal">
      <formula>"NO ADMISIBLE"</formula>
    </cfRule>
  </conditionalFormatting>
  <conditionalFormatting sqref="AG81">
    <cfRule type="cellIs" dxfId="4502" priority="4505" stopIfTrue="1" operator="equal">
      <formula>"NO ADMISIBLE"</formula>
    </cfRule>
    <cfRule type="cellIs" dxfId="4501" priority="4506" stopIfTrue="1" operator="equal">
      <formula>"ADMISIBLE"</formula>
    </cfRule>
  </conditionalFormatting>
  <conditionalFormatting sqref="R81:R90">
    <cfRule type="cellIs" dxfId="4500" priority="4502" stopIfTrue="1" operator="equal">
      <formula>"NO ADMISIBLE"</formula>
    </cfRule>
  </conditionalFormatting>
  <conditionalFormatting sqref="S82:S90">
    <cfRule type="cellIs" dxfId="4499" priority="4503" stopIfTrue="1" operator="equal">
      <formula>"NO ADMISIBLE"</formula>
    </cfRule>
    <cfRule type="cellIs" dxfId="4498" priority="4504" stopIfTrue="1" operator="equal">
      <formula>"ADMISIBLE"</formula>
    </cfRule>
  </conditionalFormatting>
  <conditionalFormatting sqref="D81:D90">
    <cfRule type="cellIs" dxfId="4497" priority="4501" stopIfTrue="1" operator="equal">
      <formula>"NO ADMISIBLE"</formula>
    </cfRule>
  </conditionalFormatting>
  <conditionalFormatting sqref="AI81:AI90">
    <cfRule type="cellIs" dxfId="4496" priority="4500" stopIfTrue="1" operator="equal">
      <formula>"NO ADMISIBLE"</formula>
    </cfRule>
  </conditionalFormatting>
  <conditionalFormatting sqref="AI81:AI90">
    <cfRule type="cellIs" dxfId="4495" priority="4498" stopIfTrue="1" operator="equal">
      <formula>"NO ADMISIBLE"</formula>
    </cfRule>
    <cfRule type="cellIs" dxfId="4494" priority="4499" stopIfTrue="1" operator="equal">
      <formula>"ADMISIBLE"</formula>
    </cfRule>
  </conditionalFormatting>
  <conditionalFormatting sqref="AA81:AA90">
    <cfRule type="cellIs" dxfId="4493" priority="4497" stopIfTrue="1" operator="equal">
      <formula>"NO ADMISIBLE"</formula>
    </cfRule>
  </conditionalFormatting>
  <conditionalFormatting sqref="AA81:AA90">
    <cfRule type="cellIs" dxfId="4492" priority="4495" stopIfTrue="1" operator="equal">
      <formula>"NO ADMISIBLE"</formula>
    </cfRule>
    <cfRule type="cellIs" dxfId="4491" priority="4496" stopIfTrue="1" operator="equal">
      <formula>"ADMISIBLE"</formula>
    </cfRule>
  </conditionalFormatting>
  <conditionalFormatting sqref="J82:J90">
    <cfRule type="cellIs" dxfId="4490" priority="4494" stopIfTrue="1" operator="equal">
      <formula>"NO ADMISIBLE"</formula>
    </cfRule>
  </conditionalFormatting>
  <conditionalFormatting sqref="M82">
    <cfRule type="cellIs" dxfId="4489" priority="4493" stopIfTrue="1" operator="equal">
      <formula>"NO ADMISIBLE"</formula>
    </cfRule>
  </conditionalFormatting>
  <conditionalFormatting sqref="C85">
    <cfRule type="cellIs" dxfId="4488" priority="4492" stopIfTrue="1" operator="equal">
      <formula>"NO ADMISIBLE"</formula>
    </cfRule>
  </conditionalFormatting>
  <conditionalFormatting sqref="C83:C84">
    <cfRule type="cellIs" dxfId="4487" priority="4491" stopIfTrue="1" operator="equal">
      <formula>"NO ADMISIBLE"</formula>
    </cfRule>
  </conditionalFormatting>
  <conditionalFormatting sqref="C82">
    <cfRule type="cellIs" dxfId="4486" priority="4490" stopIfTrue="1" operator="equal">
      <formula>"NO ADMISIBLE"</formula>
    </cfRule>
  </conditionalFormatting>
  <conditionalFormatting sqref="T81:T90">
    <cfRule type="cellIs" dxfId="4485" priority="4489" stopIfTrue="1" operator="equal">
      <formula>"NO ADMISIBLE"</formula>
    </cfRule>
  </conditionalFormatting>
  <conditionalFormatting sqref="T82:T90">
    <cfRule type="cellIs" dxfId="4484" priority="4486" operator="equal">
      <formula>"VERIFICAR"</formula>
    </cfRule>
    <cfRule type="cellIs" dxfId="4483" priority="4487" operator="equal">
      <formula>"NO"</formula>
    </cfRule>
    <cfRule type="cellIs" dxfId="4482" priority="4488" operator="equal">
      <formula>"SI"</formula>
    </cfRule>
  </conditionalFormatting>
  <conditionalFormatting sqref="AB81:AB90">
    <cfRule type="cellIs" dxfId="4481" priority="4485" stopIfTrue="1" operator="equal">
      <formula>"NO ADMISIBLE"</formula>
    </cfRule>
  </conditionalFormatting>
  <conditionalFormatting sqref="AC81:AC90">
    <cfRule type="cellIs" dxfId="4480" priority="4484" stopIfTrue="1" operator="equal">
      <formula>"NO ADMISIBLE"</formula>
    </cfRule>
  </conditionalFormatting>
  <conditionalFormatting sqref="AF81:AF90">
    <cfRule type="cellIs" dxfId="4479" priority="4483" stopIfTrue="1" operator="equal">
      <formula>"NO ADMISIBLE"</formula>
    </cfRule>
  </conditionalFormatting>
  <conditionalFormatting sqref="AF81:AF90">
    <cfRule type="cellIs" dxfId="4478" priority="4481" stopIfTrue="1" operator="equal">
      <formula>"NO ADMISIBLE"</formula>
    </cfRule>
    <cfRule type="cellIs" dxfId="4477" priority="4482" stopIfTrue="1" operator="equal">
      <formula>"ADMISIBLE"</formula>
    </cfRule>
  </conditionalFormatting>
  <conditionalFormatting sqref="AH81:AH90">
    <cfRule type="cellIs" dxfId="4476" priority="4480" stopIfTrue="1" operator="equal">
      <formula>"NO ADMISIBLE"</formula>
    </cfRule>
  </conditionalFormatting>
  <conditionalFormatting sqref="AH81:AH90">
    <cfRule type="cellIs" dxfId="4475" priority="4478" stopIfTrue="1" operator="equal">
      <formula>"NO ADMISIBLE"</formula>
    </cfRule>
    <cfRule type="cellIs" dxfId="4474" priority="4479" stopIfTrue="1" operator="equal">
      <formula>"ADMISIBLE"</formula>
    </cfRule>
  </conditionalFormatting>
  <conditionalFormatting sqref="S81">
    <cfRule type="cellIs" dxfId="4473" priority="4477" stopIfTrue="1" operator="equal">
      <formula>"NO ADMISIBLE"</formula>
    </cfRule>
  </conditionalFormatting>
  <conditionalFormatting sqref="S81">
    <cfRule type="cellIs" dxfId="4472" priority="4475" stopIfTrue="1" operator="equal">
      <formula>"NO ADMISIBLE"</formula>
    </cfRule>
    <cfRule type="cellIs" dxfId="4471" priority="4476" stopIfTrue="1" operator="equal">
      <formula>"ADMISIBLE"</formula>
    </cfRule>
  </conditionalFormatting>
  <conditionalFormatting sqref="C92 U92:U101 M92:Q92 M94:P101 N93:P93 C98:C101 Q93:Q101 AD92:AD101 Y92:Z101">
    <cfRule type="cellIs" dxfId="4470" priority="4472" stopIfTrue="1" operator="equal">
      <formula>"NO ADMISIBLE"</formula>
    </cfRule>
  </conditionalFormatting>
  <conditionalFormatting sqref="V92:Y92 V93:X101">
    <cfRule type="cellIs" dxfId="4469" priority="4473" stopIfTrue="1" operator="equal">
      <formula>"NO ADMISIBLE"</formula>
    </cfRule>
    <cfRule type="cellIs" dxfId="4468" priority="4474" stopIfTrue="1" operator="equal">
      <formula>"ADMISIBLE"</formula>
    </cfRule>
  </conditionalFormatting>
  <conditionalFormatting sqref="Z92:Z101">
    <cfRule type="cellIs" dxfId="4467" priority="4470" stopIfTrue="1" operator="equal">
      <formula>"NO ADMISIBLE"</formula>
    </cfRule>
    <cfRule type="cellIs" dxfId="4466" priority="4471" stopIfTrue="1" operator="equal">
      <formula>"ADMISIBLE"</formula>
    </cfRule>
  </conditionalFormatting>
  <conditionalFormatting sqref="AE92:AE101">
    <cfRule type="cellIs" dxfId="4465" priority="4469" stopIfTrue="1" operator="equal">
      <formula>"NO ADMISIBLE"</formula>
    </cfRule>
  </conditionalFormatting>
  <conditionalFormatting sqref="AE92">
    <cfRule type="cellIs" dxfId="4464" priority="4467" stopIfTrue="1" operator="equal">
      <formula>"NO ADMISIBLE"</formula>
    </cfRule>
    <cfRule type="cellIs" dxfId="4463" priority="4468" stopIfTrue="1" operator="equal">
      <formula>"ADMISIBLE"</formula>
    </cfRule>
  </conditionalFormatting>
  <conditionalFormatting sqref="AG92:AG101">
    <cfRule type="cellIs" dxfId="4462" priority="4466" stopIfTrue="1" operator="equal">
      <formula>"NO ADMISIBLE"</formula>
    </cfRule>
  </conditionalFormatting>
  <conditionalFormatting sqref="AG92">
    <cfRule type="cellIs" dxfId="4461" priority="4464" stopIfTrue="1" operator="equal">
      <formula>"NO ADMISIBLE"</formula>
    </cfRule>
    <cfRule type="cellIs" dxfId="4460" priority="4465" stopIfTrue="1" operator="equal">
      <formula>"ADMISIBLE"</formula>
    </cfRule>
  </conditionalFormatting>
  <conditionalFormatting sqref="R92:R101">
    <cfRule type="cellIs" dxfId="4459" priority="4461" stopIfTrue="1" operator="equal">
      <formula>"NO ADMISIBLE"</formula>
    </cfRule>
  </conditionalFormatting>
  <conditionalFormatting sqref="S93:S101">
    <cfRule type="cellIs" dxfId="4458" priority="4462" stopIfTrue="1" operator="equal">
      <formula>"NO ADMISIBLE"</formula>
    </cfRule>
    <cfRule type="cellIs" dxfId="4457" priority="4463" stopIfTrue="1" operator="equal">
      <formula>"ADMISIBLE"</formula>
    </cfRule>
  </conditionalFormatting>
  <conditionalFormatting sqref="D92:D101">
    <cfRule type="cellIs" dxfId="4456" priority="4460" stopIfTrue="1" operator="equal">
      <formula>"NO ADMISIBLE"</formula>
    </cfRule>
  </conditionalFormatting>
  <conditionalFormatting sqref="AI92:AI101">
    <cfRule type="cellIs" dxfId="4455" priority="4459" stopIfTrue="1" operator="equal">
      <formula>"NO ADMISIBLE"</formula>
    </cfRule>
  </conditionalFormatting>
  <conditionalFormatting sqref="AI92:AI101">
    <cfRule type="cellIs" dxfId="4454" priority="4457" stopIfTrue="1" operator="equal">
      <formula>"NO ADMISIBLE"</formula>
    </cfRule>
    <cfRule type="cellIs" dxfId="4453" priority="4458" stopIfTrue="1" operator="equal">
      <formula>"ADMISIBLE"</formula>
    </cfRule>
  </conditionalFormatting>
  <conditionalFormatting sqref="AA92:AA101">
    <cfRule type="cellIs" dxfId="4452" priority="4456" stopIfTrue="1" operator="equal">
      <formula>"NO ADMISIBLE"</formula>
    </cfRule>
  </conditionalFormatting>
  <conditionalFormatting sqref="AA92:AA101">
    <cfRule type="cellIs" dxfId="4451" priority="4454" stopIfTrue="1" operator="equal">
      <formula>"NO ADMISIBLE"</formula>
    </cfRule>
    <cfRule type="cellIs" dxfId="4450" priority="4455" stopIfTrue="1" operator="equal">
      <formula>"ADMISIBLE"</formula>
    </cfRule>
  </conditionalFormatting>
  <conditionalFormatting sqref="J93:J101">
    <cfRule type="cellIs" dxfId="4449" priority="4453" stopIfTrue="1" operator="equal">
      <formula>"NO ADMISIBLE"</formula>
    </cfRule>
  </conditionalFormatting>
  <conditionalFormatting sqref="M93">
    <cfRule type="cellIs" dxfId="4448" priority="4452" stopIfTrue="1" operator="equal">
      <formula>"NO ADMISIBLE"</formula>
    </cfRule>
  </conditionalFormatting>
  <conditionalFormatting sqref="C96">
    <cfRule type="cellIs" dxfId="4447" priority="4451" stopIfTrue="1" operator="equal">
      <formula>"NO ADMISIBLE"</formula>
    </cfRule>
  </conditionalFormatting>
  <conditionalFormatting sqref="C94:C95">
    <cfRule type="cellIs" dxfId="4446" priority="4450" stopIfTrue="1" operator="equal">
      <formula>"NO ADMISIBLE"</formula>
    </cfRule>
  </conditionalFormatting>
  <conditionalFormatting sqref="C93">
    <cfRule type="cellIs" dxfId="4445" priority="4449" stopIfTrue="1" operator="equal">
      <formula>"NO ADMISIBLE"</formula>
    </cfRule>
  </conditionalFormatting>
  <conditionalFormatting sqref="T92:T101">
    <cfRule type="cellIs" dxfId="4444" priority="4448" stopIfTrue="1" operator="equal">
      <formula>"NO ADMISIBLE"</formula>
    </cfRule>
  </conditionalFormatting>
  <conditionalFormatting sqref="T93:T101">
    <cfRule type="cellIs" dxfId="4443" priority="4445" operator="equal">
      <formula>"VERIFICAR"</formula>
    </cfRule>
    <cfRule type="cellIs" dxfId="4442" priority="4446" operator="equal">
      <formula>"NO"</formula>
    </cfRule>
    <cfRule type="cellIs" dxfId="4441" priority="4447" operator="equal">
      <formula>"SI"</formula>
    </cfRule>
  </conditionalFormatting>
  <conditionalFormatting sqref="AB92:AB101">
    <cfRule type="cellIs" dxfId="4440" priority="4444" stopIfTrue="1" operator="equal">
      <formula>"NO ADMISIBLE"</formula>
    </cfRule>
  </conditionalFormatting>
  <conditionalFormatting sqref="AC92:AC101">
    <cfRule type="cellIs" dxfId="4439" priority="4443" stopIfTrue="1" operator="equal">
      <formula>"NO ADMISIBLE"</formula>
    </cfRule>
  </conditionalFormatting>
  <conditionalFormatting sqref="AF92:AF101">
    <cfRule type="cellIs" dxfId="4438" priority="4442" stopIfTrue="1" operator="equal">
      <formula>"NO ADMISIBLE"</formula>
    </cfRule>
  </conditionalFormatting>
  <conditionalFormatting sqref="AF92:AF101">
    <cfRule type="cellIs" dxfId="4437" priority="4440" stopIfTrue="1" operator="equal">
      <formula>"NO ADMISIBLE"</formula>
    </cfRule>
    <cfRule type="cellIs" dxfId="4436" priority="4441" stopIfTrue="1" operator="equal">
      <formula>"ADMISIBLE"</formula>
    </cfRule>
  </conditionalFormatting>
  <conditionalFormatting sqref="AH92:AH101">
    <cfRule type="cellIs" dxfId="4435" priority="4439" stopIfTrue="1" operator="equal">
      <formula>"NO ADMISIBLE"</formula>
    </cfRule>
  </conditionalFormatting>
  <conditionalFormatting sqref="AH92:AH101">
    <cfRule type="cellIs" dxfId="4434" priority="4437" stopIfTrue="1" operator="equal">
      <formula>"NO ADMISIBLE"</formula>
    </cfRule>
    <cfRule type="cellIs" dxfId="4433" priority="4438" stopIfTrue="1" operator="equal">
      <formula>"ADMISIBLE"</formula>
    </cfRule>
  </conditionalFormatting>
  <conditionalFormatting sqref="S92">
    <cfRule type="cellIs" dxfId="4432" priority="4436" stopIfTrue="1" operator="equal">
      <formula>"NO ADMISIBLE"</formula>
    </cfRule>
  </conditionalFormatting>
  <conditionalFormatting sqref="S92">
    <cfRule type="cellIs" dxfId="4431" priority="4434" stopIfTrue="1" operator="equal">
      <formula>"NO ADMISIBLE"</formula>
    </cfRule>
    <cfRule type="cellIs" dxfId="4430" priority="4435" stopIfTrue="1" operator="equal">
      <formula>"ADMISIBLE"</formula>
    </cfRule>
  </conditionalFormatting>
  <conditionalFormatting sqref="C103 U103:U112 M103:Q103 M105:P112 N104:P104 C109:C112 Q104:Q112 AD103:AD112 Y103:Z112">
    <cfRule type="cellIs" dxfId="4429" priority="4431" stopIfTrue="1" operator="equal">
      <formula>"NO ADMISIBLE"</formula>
    </cfRule>
  </conditionalFormatting>
  <conditionalFormatting sqref="V103:Y103 V104:X112">
    <cfRule type="cellIs" dxfId="4428" priority="4432" stopIfTrue="1" operator="equal">
      <formula>"NO ADMISIBLE"</formula>
    </cfRule>
    <cfRule type="cellIs" dxfId="4427" priority="4433" stopIfTrue="1" operator="equal">
      <formula>"ADMISIBLE"</formula>
    </cfRule>
  </conditionalFormatting>
  <conditionalFormatting sqref="Z103:Z112">
    <cfRule type="cellIs" dxfId="4426" priority="4429" stopIfTrue="1" operator="equal">
      <formula>"NO ADMISIBLE"</formula>
    </cfRule>
    <cfRule type="cellIs" dxfId="4425" priority="4430" stopIfTrue="1" operator="equal">
      <formula>"ADMISIBLE"</formula>
    </cfRule>
  </conditionalFormatting>
  <conditionalFormatting sqref="AE103:AE112">
    <cfRule type="cellIs" dxfId="4424" priority="4428" stopIfTrue="1" operator="equal">
      <formula>"NO ADMISIBLE"</formula>
    </cfRule>
  </conditionalFormatting>
  <conditionalFormatting sqref="AE103">
    <cfRule type="cellIs" dxfId="4423" priority="4426" stopIfTrue="1" operator="equal">
      <formula>"NO ADMISIBLE"</formula>
    </cfRule>
    <cfRule type="cellIs" dxfId="4422" priority="4427" stopIfTrue="1" operator="equal">
      <formula>"ADMISIBLE"</formula>
    </cfRule>
  </conditionalFormatting>
  <conditionalFormatting sqref="AG103:AG112">
    <cfRule type="cellIs" dxfId="4421" priority="4425" stopIfTrue="1" operator="equal">
      <formula>"NO ADMISIBLE"</formula>
    </cfRule>
  </conditionalFormatting>
  <conditionalFormatting sqref="AG103">
    <cfRule type="cellIs" dxfId="4420" priority="4423" stopIfTrue="1" operator="equal">
      <formula>"NO ADMISIBLE"</formula>
    </cfRule>
    <cfRule type="cellIs" dxfId="4419" priority="4424" stopIfTrue="1" operator="equal">
      <formula>"ADMISIBLE"</formula>
    </cfRule>
  </conditionalFormatting>
  <conditionalFormatting sqref="R103:R112">
    <cfRule type="cellIs" dxfId="4418" priority="4420" stopIfTrue="1" operator="equal">
      <formula>"NO ADMISIBLE"</formula>
    </cfRule>
  </conditionalFormatting>
  <conditionalFormatting sqref="S104:S112">
    <cfRule type="cellIs" dxfId="4417" priority="4421" stopIfTrue="1" operator="equal">
      <formula>"NO ADMISIBLE"</formula>
    </cfRule>
    <cfRule type="cellIs" dxfId="4416" priority="4422" stopIfTrue="1" operator="equal">
      <formula>"ADMISIBLE"</formula>
    </cfRule>
  </conditionalFormatting>
  <conditionalFormatting sqref="D103:D112">
    <cfRule type="cellIs" dxfId="4415" priority="4419" stopIfTrue="1" operator="equal">
      <formula>"NO ADMISIBLE"</formula>
    </cfRule>
  </conditionalFormatting>
  <conditionalFormatting sqref="AI103:AI112">
    <cfRule type="cellIs" dxfId="4414" priority="4418" stopIfTrue="1" operator="equal">
      <formula>"NO ADMISIBLE"</formula>
    </cfRule>
  </conditionalFormatting>
  <conditionalFormatting sqref="AI103:AI112">
    <cfRule type="cellIs" dxfId="4413" priority="4416" stopIfTrue="1" operator="equal">
      <formula>"NO ADMISIBLE"</formula>
    </cfRule>
    <cfRule type="cellIs" dxfId="4412" priority="4417" stopIfTrue="1" operator="equal">
      <formula>"ADMISIBLE"</formula>
    </cfRule>
  </conditionalFormatting>
  <conditionalFormatting sqref="AA103:AA112">
    <cfRule type="cellIs" dxfId="4411" priority="4415" stopIfTrue="1" operator="equal">
      <formula>"NO ADMISIBLE"</formula>
    </cfRule>
  </conditionalFormatting>
  <conditionalFormatting sqref="AA103:AA112">
    <cfRule type="cellIs" dxfId="4410" priority="4413" stopIfTrue="1" operator="equal">
      <formula>"NO ADMISIBLE"</formula>
    </cfRule>
    <cfRule type="cellIs" dxfId="4409" priority="4414" stopIfTrue="1" operator="equal">
      <formula>"ADMISIBLE"</formula>
    </cfRule>
  </conditionalFormatting>
  <conditionalFormatting sqref="J104:J112">
    <cfRule type="cellIs" dxfId="4408" priority="4412" stopIfTrue="1" operator="equal">
      <formula>"NO ADMISIBLE"</formula>
    </cfRule>
  </conditionalFormatting>
  <conditionalFormatting sqref="M104">
    <cfRule type="cellIs" dxfId="4407" priority="4411" stopIfTrue="1" operator="equal">
      <formula>"NO ADMISIBLE"</formula>
    </cfRule>
  </conditionalFormatting>
  <conditionalFormatting sqref="C107">
    <cfRule type="cellIs" dxfId="4406" priority="4410" stopIfTrue="1" operator="equal">
      <formula>"NO ADMISIBLE"</formula>
    </cfRule>
  </conditionalFormatting>
  <conditionalFormatting sqref="C105:C106">
    <cfRule type="cellIs" dxfId="4405" priority="4409" stopIfTrue="1" operator="equal">
      <formula>"NO ADMISIBLE"</formula>
    </cfRule>
  </conditionalFormatting>
  <conditionalFormatting sqref="C104">
    <cfRule type="cellIs" dxfId="4404" priority="4408" stopIfTrue="1" operator="equal">
      <formula>"NO ADMISIBLE"</formula>
    </cfRule>
  </conditionalFormatting>
  <conditionalFormatting sqref="T103:T112">
    <cfRule type="cellIs" dxfId="4403" priority="4407" stopIfTrue="1" operator="equal">
      <formula>"NO ADMISIBLE"</formula>
    </cfRule>
  </conditionalFormatting>
  <conditionalFormatting sqref="T104:T112">
    <cfRule type="cellIs" dxfId="4402" priority="4404" operator="equal">
      <formula>"VERIFICAR"</formula>
    </cfRule>
    <cfRule type="cellIs" dxfId="4401" priority="4405" operator="equal">
      <formula>"NO"</formula>
    </cfRule>
    <cfRule type="cellIs" dxfId="4400" priority="4406" operator="equal">
      <formula>"SI"</formula>
    </cfRule>
  </conditionalFormatting>
  <conditionalFormatting sqref="AB103:AB112">
    <cfRule type="cellIs" dxfId="4399" priority="4403" stopIfTrue="1" operator="equal">
      <formula>"NO ADMISIBLE"</formula>
    </cfRule>
  </conditionalFormatting>
  <conditionalFormatting sqref="AC103:AC112">
    <cfRule type="cellIs" dxfId="4398" priority="4402" stopIfTrue="1" operator="equal">
      <formula>"NO ADMISIBLE"</formula>
    </cfRule>
  </conditionalFormatting>
  <conditionalFormatting sqref="AF103:AF112">
    <cfRule type="cellIs" dxfId="4397" priority="4401" stopIfTrue="1" operator="equal">
      <formula>"NO ADMISIBLE"</formula>
    </cfRule>
  </conditionalFormatting>
  <conditionalFormatting sqref="AF103:AF112">
    <cfRule type="cellIs" dxfId="4396" priority="4399" stopIfTrue="1" operator="equal">
      <formula>"NO ADMISIBLE"</formula>
    </cfRule>
    <cfRule type="cellIs" dxfId="4395" priority="4400" stopIfTrue="1" operator="equal">
      <formula>"ADMISIBLE"</formula>
    </cfRule>
  </conditionalFormatting>
  <conditionalFormatting sqref="AH103:AH112">
    <cfRule type="cellIs" dxfId="4394" priority="4398" stopIfTrue="1" operator="equal">
      <formula>"NO ADMISIBLE"</formula>
    </cfRule>
  </conditionalFormatting>
  <conditionalFormatting sqref="AH103:AH112">
    <cfRule type="cellIs" dxfId="4393" priority="4396" stopIfTrue="1" operator="equal">
      <formula>"NO ADMISIBLE"</formula>
    </cfRule>
    <cfRule type="cellIs" dxfId="4392" priority="4397" stopIfTrue="1" operator="equal">
      <formula>"ADMISIBLE"</formula>
    </cfRule>
  </conditionalFormatting>
  <conditionalFormatting sqref="S103">
    <cfRule type="cellIs" dxfId="4391" priority="4395" stopIfTrue="1" operator="equal">
      <formula>"NO ADMISIBLE"</formula>
    </cfRule>
  </conditionalFormatting>
  <conditionalFormatting sqref="S103">
    <cfRule type="cellIs" dxfId="4390" priority="4393" stopIfTrue="1" operator="equal">
      <formula>"NO ADMISIBLE"</formula>
    </cfRule>
    <cfRule type="cellIs" dxfId="4389" priority="4394" stopIfTrue="1" operator="equal">
      <formula>"ADMISIBLE"</formula>
    </cfRule>
  </conditionalFormatting>
  <conditionalFormatting sqref="C114 U114:U123 M114:Q114 M116:P123 N115:P115 C120:C123 Q115:Q123 AD114:AD123 Y114:Z123">
    <cfRule type="cellIs" dxfId="4388" priority="4390" stopIfTrue="1" operator="equal">
      <formula>"NO ADMISIBLE"</formula>
    </cfRule>
  </conditionalFormatting>
  <conditionalFormatting sqref="V114:Y114 V115:X123">
    <cfRule type="cellIs" dxfId="4387" priority="4391" stopIfTrue="1" operator="equal">
      <formula>"NO ADMISIBLE"</formula>
    </cfRule>
    <cfRule type="cellIs" dxfId="4386" priority="4392" stopIfTrue="1" operator="equal">
      <formula>"ADMISIBLE"</formula>
    </cfRule>
  </conditionalFormatting>
  <conditionalFormatting sqref="Z114:Z123">
    <cfRule type="cellIs" dxfId="4385" priority="4388" stopIfTrue="1" operator="equal">
      <formula>"NO ADMISIBLE"</formula>
    </cfRule>
    <cfRule type="cellIs" dxfId="4384" priority="4389" stopIfTrue="1" operator="equal">
      <formula>"ADMISIBLE"</formula>
    </cfRule>
  </conditionalFormatting>
  <conditionalFormatting sqref="AE114:AE123">
    <cfRule type="cellIs" dxfId="4383" priority="4387" stopIfTrue="1" operator="equal">
      <formula>"NO ADMISIBLE"</formula>
    </cfRule>
  </conditionalFormatting>
  <conditionalFormatting sqref="AE114">
    <cfRule type="cellIs" dxfId="4382" priority="4385" stopIfTrue="1" operator="equal">
      <formula>"NO ADMISIBLE"</formula>
    </cfRule>
    <cfRule type="cellIs" dxfId="4381" priority="4386" stopIfTrue="1" operator="equal">
      <formula>"ADMISIBLE"</formula>
    </cfRule>
  </conditionalFormatting>
  <conditionalFormatting sqref="AG114:AG123">
    <cfRule type="cellIs" dxfId="4380" priority="4384" stopIfTrue="1" operator="equal">
      <formula>"NO ADMISIBLE"</formula>
    </cfRule>
  </conditionalFormatting>
  <conditionalFormatting sqref="AG114">
    <cfRule type="cellIs" dxfId="4379" priority="4382" stopIfTrue="1" operator="equal">
      <formula>"NO ADMISIBLE"</formula>
    </cfRule>
    <cfRule type="cellIs" dxfId="4378" priority="4383" stopIfTrue="1" operator="equal">
      <formula>"ADMISIBLE"</formula>
    </cfRule>
  </conditionalFormatting>
  <conditionalFormatting sqref="R114:R123">
    <cfRule type="cellIs" dxfId="4377" priority="4379" stopIfTrue="1" operator="equal">
      <formula>"NO ADMISIBLE"</formula>
    </cfRule>
  </conditionalFormatting>
  <conditionalFormatting sqref="S115:S123">
    <cfRule type="cellIs" dxfId="4376" priority="4380" stopIfTrue="1" operator="equal">
      <formula>"NO ADMISIBLE"</formula>
    </cfRule>
    <cfRule type="cellIs" dxfId="4375" priority="4381" stopIfTrue="1" operator="equal">
      <formula>"ADMISIBLE"</formula>
    </cfRule>
  </conditionalFormatting>
  <conditionalFormatting sqref="D114:D123">
    <cfRule type="cellIs" dxfId="4374" priority="4378" stopIfTrue="1" operator="equal">
      <formula>"NO ADMISIBLE"</formula>
    </cfRule>
  </conditionalFormatting>
  <conditionalFormatting sqref="AI114:AI123">
    <cfRule type="cellIs" dxfId="4373" priority="4377" stopIfTrue="1" operator="equal">
      <formula>"NO ADMISIBLE"</formula>
    </cfRule>
  </conditionalFormatting>
  <conditionalFormatting sqref="AI114:AI123">
    <cfRule type="cellIs" dxfId="4372" priority="4375" stopIfTrue="1" operator="equal">
      <formula>"NO ADMISIBLE"</formula>
    </cfRule>
    <cfRule type="cellIs" dxfId="4371" priority="4376" stopIfTrue="1" operator="equal">
      <formula>"ADMISIBLE"</formula>
    </cfRule>
  </conditionalFormatting>
  <conditionalFormatting sqref="AA114:AA123">
    <cfRule type="cellIs" dxfId="4370" priority="4374" stopIfTrue="1" operator="equal">
      <formula>"NO ADMISIBLE"</formula>
    </cfRule>
  </conditionalFormatting>
  <conditionalFormatting sqref="AA114:AA123">
    <cfRule type="cellIs" dxfId="4369" priority="4372" stopIfTrue="1" operator="equal">
      <formula>"NO ADMISIBLE"</formula>
    </cfRule>
    <cfRule type="cellIs" dxfId="4368" priority="4373" stopIfTrue="1" operator="equal">
      <formula>"ADMISIBLE"</formula>
    </cfRule>
  </conditionalFormatting>
  <conditionalFormatting sqref="J115:J123">
    <cfRule type="cellIs" dxfId="4367" priority="4371" stopIfTrue="1" operator="equal">
      <formula>"NO ADMISIBLE"</formula>
    </cfRule>
  </conditionalFormatting>
  <conditionalFormatting sqref="M115">
    <cfRule type="cellIs" dxfId="4366" priority="4370" stopIfTrue="1" operator="equal">
      <formula>"NO ADMISIBLE"</formula>
    </cfRule>
  </conditionalFormatting>
  <conditionalFormatting sqref="C118">
    <cfRule type="cellIs" dxfId="4365" priority="4369" stopIfTrue="1" operator="equal">
      <formula>"NO ADMISIBLE"</formula>
    </cfRule>
  </conditionalFormatting>
  <conditionalFormatting sqref="C116:C117">
    <cfRule type="cellIs" dxfId="4364" priority="4368" stopIfTrue="1" operator="equal">
      <formula>"NO ADMISIBLE"</formula>
    </cfRule>
  </conditionalFormatting>
  <conditionalFormatting sqref="C115">
    <cfRule type="cellIs" dxfId="4363" priority="4367" stopIfTrue="1" operator="equal">
      <formula>"NO ADMISIBLE"</formula>
    </cfRule>
  </conditionalFormatting>
  <conditionalFormatting sqref="T114:T123">
    <cfRule type="cellIs" dxfId="4362" priority="4366" stopIfTrue="1" operator="equal">
      <formula>"NO ADMISIBLE"</formula>
    </cfRule>
  </conditionalFormatting>
  <conditionalFormatting sqref="T115:T123">
    <cfRule type="cellIs" dxfId="4361" priority="4363" operator="equal">
      <formula>"VERIFICAR"</formula>
    </cfRule>
    <cfRule type="cellIs" dxfId="4360" priority="4364" operator="equal">
      <formula>"NO"</formula>
    </cfRule>
    <cfRule type="cellIs" dxfId="4359" priority="4365" operator="equal">
      <formula>"SI"</formula>
    </cfRule>
  </conditionalFormatting>
  <conditionalFormatting sqref="AB114:AB123">
    <cfRule type="cellIs" dxfId="4358" priority="4362" stopIfTrue="1" operator="equal">
      <formula>"NO ADMISIBLE"</formula>
    </cfRule>
  </conditionalFormatting>
  <conditionalFormatting sqref="AC114:AC123">
    <cfRule type="cellIs" dxfId="4357" priority="4361" stopIfTrue="1" operator="equal">
      <formula>"NO ADMISIBLE"</formula>
    </cfRule>
  </conditionalFormatting>
  <conditionalFormatting sqref="AF114:AF123">
    <cfRule type="cellIs" dxfId="4356" priority="4360" stopIfTrue="1" operator="equal">
      <formula>"NO ADMISIBLE"</formula>
    </cfRule>
  </conditionalFormatting>
  <conditionalFormatting sqref="AF114:AF123">
    <cfRule type="cellIs" dxfId="4355" priority="4358" stopIfTrue="1" operator="equal">
      <formula>"NO ADMISIBLE"</formula>
    </cfRule>
    <cfRule type="cellIs" dxfId="4354" priority="4359" stopIfTrue="1" operator="equal">
      <formula>"ADMISIBLE"</formula>
    </cfRule>
  </conditionalFormatting>
  <conditionalFormatting sqref="AH114:AH123">
    <cfRule type="cellIs" dxfId="4353" priority="4357" stopIfTrue="1" operator="equal">
      <formula>"NO ADMISIBLE"</formula>
    </cfRule>
  </conditionalFormatting>
  <conditionalFormatting sqref="AH114:AH123">
    <cfRule type="cellIs" dxfId="4352" priority="4355" stopIfTrue="1" operator="equal">
      <formula>"NO ADMISIBLE"</formula>
    </cfRule>
    <cfRule type="cellIs" dxfId="4351" priority="4356" stopIfTrue="1" operator="equal">
      <formula>"ADMISIBLE"</formula>
    </cfRule>
  </conditionalFormatting>
  <conditionalFormatting sqref="S114">
    <cfRule type="cellIs" dxfId="4350" priority="4354" stopIfTrue="1" operator="equal">
      <formula>"NO ADMISIBLE"</formula>
    </cfRule>
  </conditionalFormatting>
  <conditionalFormatting sqref="S114">
    <cfRule type="cellIs" dxfId="4349" priority="4352" stopIfTrue="1" operator="equal">
      <formula>"NO ADMISIBLE"</formula>
    </cfRule>
    <cfRule type="cellIs" dxfId="4348" priority="4353" stopIfTrue="1" operator="equal">
      <formula>"ADMISIBLE"</formula>
    </cfRule>
  </conditionalFormatting>
  <conditionalFormatting sqref="C125 U125:U134 M125:Q125 M127:P134 N126:P126 C131:C134 Q126:Q134 AD125:AD134 Y125:Z134">
    <cfRule type="cellIs" dxfId="4347" priority="4349" stopIfTrue="1" operator="equal">
      <formula>"NO ADMISIBLE"</formula>
    </cfRule>
  </conditionalFormatting>
  <conditionalFormatting sqref="V125:Y125 V126:X134">
    <cfRule type="cellIs" dxfId="4346" priority="4350" stopIfTrue="1" operator="equal">
      <formula>"NO ADMISIBLE"</formula>
    </cfRule>
    <cfRule type="cellIs" dxfId="4345" priority="4351" stopIfTrue="1" operator="equal">
      <formula>"ADMISIBLE"</formula>
    </cfRule>
  </conditionalFormatting>
  <conditionalFormatting sqref="Z125:Z134">
    <cfRule type="cellIs" dxfId="4344" priority="4347" stopIfTrue="1" operator="equal">
      <formula>"NO ADMISIBLE"</formula>
    </cfRule>
    <cfRule type="cellIs" dxfId="4343" priority="4348" stopIfTrue="1" operator="equal">
      <formula>"ADMISIBLE"</formula>
    </cfRule>
  </conditionalFormatting>
  <conditionalFormatting sqref="AE125:AE134">
    <cfRule type="cellIs" dxfId="4342" priority="4346" stopIfTrue="1" operator="equal">
      <formula>"NO ADMISIBLE"</formula>
    </cfRule>
  </conditionalFormatting>
  <conditionalFormatting sqref="AE125">
    <cfRule type="cellIs" dxfId="4341" priority="4344" stopIfTrue="1" operator="equal">
      <formula>"NO ADMISIBLE"</formula>
    </cfRule>
    <cfRule type="cellIs" dxfId="4340" priority="4345" stopIfTrue="1" operator="equal">
      <formula>"ADMISIBLE"</formula>
    </cfRule>
  </conditionalFormatting>
  <conditionalFormatting sqref="AG125:AG134">
    <cfRule type="cellIs" dxfId="4339" priority="4343" stopIfTrue="1" operator="equal">
      <formula>"NO ADMISIBLE"</formula>
    </cfRule>
  </conditionalFormatting>
  <conditionalFormatting sqref="AG125">
    <cfRule type="cellIs" dxfId="4338" priority="4341" stopIfTrue="1" operator="equal">
      <formula>"NO ADMISIBLE"</formula>
    </cfRule>
    <cfRule type="cellIs" dxfId="4337" priority="4342" stopIfTrue="1" operator="equal">
      <formula>"ADMISIBLE"</formula>
    </cfRule>
  </conditionalFormatting>
  <conditionalFormatting sqref="R125:R134">
    <cfRule type="cellIs" dxfId="4336" priority="4338" stopIfTrue="1" operator="equal">
      <formula>"NO ADMISIBLE"</formula>
    </cfRule>
  </conditionalFormatting>
  <conditionalFormatting sqref="S126:S134">
    <cfRule type="cellIs" dxfId="4335" priority="4339" stopIfTrue="1" operator="equal">
      <formula>"NO ADMISIBLE"</formula>
    </cfRule>
    <cfRule type="cellIs" dxfId="4334" priority="4340" stopIfTrue="1" operator="equal">
      <formula>"ADMISIBLE"</formula>
    </cfRule>
  </conditionalFormatting>
  <conditionalFormatting sqref="D125:D134">
    <cfRule type="cellIs" dxfId="4333" priority="4337" stopIfTrue="1" operator="equal">
      <formula>"NO ADMISIBLE"</formula>
    </cfRule>
  </conditionalFormatting>
  <conditionalFormatting sqref="AI125:AI134">
    <cfRule type="cellIs" dxfId="4332" priority="4336" stopIfTrue="1" operator="equal">
      <formula>"NO ADMISIBLE"</formula>
    </cfRule>
  </conditionalFormatting>
  <conditionalFormatting sqref="AI125:AI134">
    <cfRule type="cellIs" dxfId="4331" priority="4334" stopIfTrue="1" operator="equal">
      <formula>"NO ADMISIBLE"</formula>
    </cfRule>
    <cfRule type="cellIs" dxfId="4330" priority="4335" stopIfTrue="1" operator="equal">
      <formula>"ADMISIBLE"</formula>
    </cfRule>
  </conditionalFormatting>
  <conditionalFormatting sqref="AA125:AA134">
    <cfRule type="cellIs" dxfId="4329" priority="4333" stopIfTrue="1" operator="equal">
      <formula>"NO ADMISIBLE"</formula>
    </cfRule>
  </conditionalFormatting>
  <conditionalFormatting sqref="AA125:AA134">
    <cfRule type="cellIs" dxfId="4328" priority="4331" stopIfTrue="1" operator="equal">
      <formula>"NO ADMISIBLE"</formula>
    </cfRule>
    <cfRule type="cellIs" dxfId="4327" priority="4332" stopIfTrue="1" operator="equal">
      <formula>"ADMISIBLE"</formula>
    </cfRule>
  </conditionalFormatting>
  <conditionalFormatting sqref="J126:J134">
    <cfRule type="cellIs" dxfId="4326" priority="4330" stopIfTrue="1" operator="equal">
      <formula>"NO ADMISIBLE"</formula>
    </cfRule>
  </conditionalFormatting>
  <conditionalFormatting sqref="M126">
    <cfRule type="cellIs" dxfId="4325" priority="4329" stopIfTrue="1" operator="equal">
      <formula>"NO ADMISIBLE"</formula>
    </cfRule>
  </conditionalFormatting>
  <conditionalFormatting sqref="C129">
    <cfRule type="cellIs" dxfId="4324" priority="4328" stopIfTrue="1" operator="equal">
      <formula>"NO ADMISIBLE"</formula>
    </cfRule>
  </conditionalFormatting>
  <conditionalFormatting sqref="C127:C128">
    <cfRule type="cellIs" dxfId="4323" priority="4327" stopIfTrue="1" operator="equal">
      <formula>"NO ADMISIBLE"</formula>
    </cfRule>
  </conditionalFormatting>
  <conditionalFormatting sqref="C126">
    <cfRule type="cellIs" dxfId="4322" priority="4326" stopIfTrue="1" operator="equal">
      <formula>"NO ADMISIBLE"</formula>
    </cfRule>
  </conditionalFormatting>
  <conditionalFormatting sqref="T125:T134">
    <cfRule type="cellIs" dxfId="4321" priority="4325" stopIfTrue="1" operator="equal">
      <formula>"NO ADMISIBLE"</formula>
    </cfRule>
  </conditionalFormatting>
  <conditionalFormatting sqref="T126:T134">
    <cfRule type="cellIs" dxfId="4320" priority="4322" operator="equal">
      <formula>"VERIFICAR"</formula>
    </cfRule>
    <cfRule type="cellIs" dxfId="4319" priority="4323" operator="equal">
      <formula>"NO"</formula>
    </cfRule>
    <cfRule type="cellIs" dxfId="4318" priority="4324" operator="equal">
      <formula>"SI"</formula>
    </cfRule>
  </conditionalFormatting>
  <conditionalFormatting sqref="AB125:AB134">
    <cfRule type="cellIs" dxfId="4317" priority="4321" stopIfTrue="1" operator="equal">
      <formula>"NO ADMISIBLE"</formula>
    </cfRule>
  </conditionalFormatting>
  <conditionalFormatting sqref="AC125:AC134">
    <cfRule type="cellIs" dxfId="4316" priority="4320" stopIfTrue="1" operator="equal">
      <formula>"NO ADMISIBLE"</formula>
    </cfRule>
  </conditionalFormatting>
  <conditionalFormatting sqref="AF125:AF134">
    <cfRule type="cellIs" dxfId="4315" priority="4319" stopIfTrue="1" operator="equal">
      <formula>"NO ADMISIBLE"</formula>
    </cfRule>
  </conditionalFormatting>
  <conditionalFormatting sqref="AF125:AF134">
    <cfRule type="cellIs" dxfId="4314" priority="4317" stopIfTrue="1" operator="equal">
      <formula>"NO ADMISIBLE"</formula>
    </cfRule>
    <cfRule type="cellIs" dxfId="4313" priority="4318" stopIfTrue="1" operator="equal">
      <formula>"ADMISIBLE"</formula>
    </cfRule>
  </conditionalFormatting>
  <conditionalFormatting sqref="AH125:AH134">
    <cfRule type="cellIs" dxfId="4312" priority="4316" stopIfTrue="1" operator="equal">
      <formula>"NO ADMISIBLE"</formula>
    </cfRule>
  </conditionalFormatting>
  <conditionalFormatting sqref="AH125:AH134">
    <cfRule type="cellIs" dxfId="4311" priority="4314" stopIfTrue="1" operator="equal">
      <formula>"NO ADMISIBLE"</formula>
    </cfRule>
    <cfRule type="cellIs" dxfId="4310" priority="4315" stopIfTrue="1" operator="equal">
      <formula>"ADMISIBLE"</formula>
    </cfRule>
  </conditionalFormatting>
  <conditionalFormatting sqref="S125">
    <cfRule type="cellIs" dxfId="4309" priority="4313" stopIfTrue="1" operator="equal">
      <formula>"NO ADMISIBLE"</formula>
    </cfRule>
  </conditionalFormatting>
  <conditionalFormatting sqref="S125">
    <cfRule type="cellIs" dxfId="4308" priority="4311" stopIfTrue="1" operator="equal">
      <formula>"NO ADMISIBLE"</formula>
    </cfRule>
    <cfRule type="cellIs" dxfId="4307" priority="4312" stopIfTrue="1" operator="equal">
      <formula>"ADMISIBLE"</formula>
    </cfRule>
  </conditionalFormatting>
  <conditionalFormatting sqref="C136 U136:U145 M136:Q136 M138:P145 N137:P137 C142:C145 Q137:Q145 AD136:AD145 Y136:Z145">
    <cfRule type="cellIs" dxfId="4306" priority="4308" stopIfTrue="1" operator="equal">
      <formula>"NO ADMISIBLE"</formula>
    </cfRule>
  </conditionalFormatting>
  <conditionalFormatting sqref="V136:Y136 V137:X145">
    <cfRule type="cellIs" dxfId="4305" priority="4309" stopIfTrue="1" operator="equal">
      <formula>"NO ADMISIBLE"</formula>
    </cfRule>
    <cfRule type="cellIs" dxfId="4304" priority="4310" stopIfTrue="1" operator="equal">
      <formula>"ADMISIBLE"</formula>
    </cfRule>
  </conditionalFormatting>
  <conditionalFormatting sqref="Z136:Z145">
    <cfRule type="cellIs" dxfId="4303" priority="4306" stopIfTrue="1" operator="equal">
      <formula>"NO ADMISIBLE"</formula>
    </cfRule>
    <cfRule type="cellIs" dxfId="4302" priority="4307" stopIfTrue="1" operator="equal">
      <formula>"ADMISIBLE"</formula>
    </cfRule>
  </conditionalFormatting>
  <conditionalFormatting sqref="AE136:AE145">
    <cfRule type="cellIs" dxfId="4301" priority="4305" stopIfTrue="1" operator="equal">
      <formula>"NO ADMISIBLE"</formula>
    </cfRule>
  </conditionalFormatting>
  <conditionalFormatting sqref="AE136">
    <cfRule type="cellIs" dxfId="4300" priority="4303" stopIfTrue="1" operator="equal">
      <formula>"NO ADMISIBLE"</formula>
    </cfRule>
    <cfRule type="cellIs" dxfId="4299" priority="4304" stopIfTrue="1" operator="equal">
      <formula>"ADMISIBLE"</formula>
    </cfRule>
  </conditionalFormatting>
  <conditionalFormatting sqref="AG136:AG145">
    <cfRule type="cellIs" dxfId="4298" priority="4302" stopIfTrue="1" operator="equal">
      <formula>"NO ADMISIBLE"</formula>
    </cfRule>
  </conditionalFormatting>
  <conditionalFormatting sqref="AG136">
    <cfRule type="cellIs" dxfId="4297" priority="4300" stopIfTrue="1" operator="equal">
      <formula>"NO ADMISIBLE"</formula>
    </cfRule>
    <cfRule type="cellIs" dxfId="4296" priority="4301" stopIfTrue="1" operator="equal">
      <formula>"ADMISIBLE"</formula>
    </cfRule>
  </conditionalFormatting>
  <conditionalFormatting sqref="R136:R145">
    <cfRule type="cellIs" dxfId="4295" priority="4297" stopIfTrue="1" operator="equal">
      <formula>"NO ADMISIBLE"</formula>
    </cfRule>
  </conditionalFormatting>
  <conditionalFormatting sqref="S137:S145">
    <cfRule type="cellIs" dxfId="4294" priority="4298" stopIfTrue="1" operator="equal">
      <formula>"NO ADMISIBLE"</formula>
    </cfRule>
    <cfRule type="cellIs" dxfId="4293" priority="4299" stopIfTrue="1" operator="equal">
      <formula>"ADMISIBLE"</formula>
    </cfRule>
  </conditionalFormatting>
  <conditionalFormatting sqref="D136:D145">
    <cfRule type="cellIs" dxfId="4292" priority="4296" stopIfTrue="1" operator="equal">
      <formula>"NO ADMISIBLE"</formula>
    </cfRule>
  </conditionalFormatting>
  <conditionalFormatting sqref="AI136:AI145">
    <cfRule type="cellIs" dxfId="4291" priority="4295" stopIfTrue="1" operator="equal">
      <formula>"NO ADMISIBLE"</formula>
    </cfRule>
  </conditionalFormatting>
  <conditionalFormatting sqref="AI136:AI145">
    <cfRule type="cellIs" dxfId="4290" priority="4293" stopIfTrue="1" operator="equal">
      <formula>"NO ADMISIBLE"</formula>
    </cfRule>
    <cfRule type="cellIs" dxfId="4289" priority="4294" stopIfTrue="1" operator="equal">
      <formula>"ADMISIBLE"</formula>
    </cfRule>
  </conditionalFormatting>
  <conditionalFormatting sqref="AA136:AA145">
    <cfRule type="cellIs" dxfId="4288" priority="4292" stopIfTrue="1" operator="equal">
      <formula>"NO ADMISIBLE"</formula>
    </cfRule>
  </conditionalFormatting>
  <conditionalFormatting sqref="AA136:AA145">
    <cfRule type="cellIs" dxfId="4287" priority="4290" stopIfTrue="1" operator="equal">
      <formula>"NO ADMISIBLE"</formula>
    </cfRule>
    <cfRule type="cellIs" dxfId="4286" priority="4291" stopIfTrue="1" operator="equal">
      <formula>"ADMISIBLE"</formula>
    </cfRule>
  </conditionalFormatting>
  <conditionalFormatting sqref="J137:J145">
    <cfRule type="cellIs" dxfId="4285" priority="4289" stopIfTrue="1" operator="equal">
      <formula>"NO ADMISIBLE"</formula>
    </cfRule>
  </conditionalFormatting>
  <conditionalFormatting sqref="M137">
    <cfRule type="cellIs" dxfId="4284" priority="4288" stopIfTrue="1" operator="equal">
      <formula>"NO ADMISIBLE"</formula>
    </cfRule>
  </conditionalFormatting>
  <conditionalFormatting sqref="C140">
    <cfRule type="cellIs" dxfId="4283" priority="4287" stopIfTrue="1" operator="equal">
      <formula>"NO ADMISIBLE"</formula>
    </cfRule>
  </conditionalFormatting>
  <conditionalFormatting sqref="C138:C139">
    <cfRule type="cellIs" dxfId="4282" priority="4286" stopIfTrue="1" operator="equal">
      <formula>"NO ADMISIBLE"</formula>
    </cfRule>
  </conditionalFormatting>
  <conditionalFormatting sqref="C137">
    <cfRule type="cellIs" dxfId="4281" priority="4285" stopIfTrue="1" operator="equal">
      <formula>"NO ADMISIBLE"</formula>
    </cfRule>
  </conditionalFormatting>
  <conditionalFormatting sqref="T136:T145">
    <cfRule type="cellIs" dxfId="4280" priority="4284" stopIfTrue="1" operator="equal">
      <formula>"NO ADMISIBLE"</formula>
    </cfRule>
  </conditionalFormatting>
  <conditionalFormatting sqref="T137:T145">
    <cfRule type="cellIs" dxfId="4279" priority="4281" operator="equal">
      <formula>"VERIFICAR"</formula>
    </cfRule>
    <cfRule type="cellIs" dxfId="4278" priority="4282" operator="equal">
      <formula>"NO"</formula>
    </cfRule>
    <cfRule type="cellIs" dxfId="4277" priority="4283" operator="equal">
      <formula>"SI"</formula>
    </cfRule>
  </conditionalFormatting>
  <conditionalFormatting sqref="AB136:AB145">
    <cfRule type="cellIs" dxfId="4276" priority="4280" stopIfTrue="1" operator="equal">
      <formula>"NO ADMISIBLE"</formula>
    </cfRule>
  </conditionalFormatting>
  <conditionalFormatting sqref="AC136:AC145">
    <cfRule type="cellIs" dxfId="4275" priority="4279" stopIfTrue="1" operator="equal">
      <formula>"NO ADMISIBLE"</formula>
    </cfRule>
  </conditionalFormatting>
  <conditionalFormatting sqref="AF136:AF145">
    <cfRule type="cellIs" dxfId="4274" priority="4278" stopIfTrue="1" operator="equal">
      <formula>"NO ADMISIBLE"</formula>
    </cfRule>
  </conditionalFormatting>
  <conditionalFormatting sqref="AF136:AF145">
    <cfRule type="cellIs" dxfId="4273" priority="4276" stopIfTrue="1" operator="equal">
      <formula>"NO ADMISIBLE"</formula>
    </cfRule>
    <cfRule type="cellIs" dxfId="4272" priority="4277" stopIfTrue="1" operator="equal">
      <formula>"ADMISIBLE"</formula>
    </cfRule>
  </conditionalFormatting>
  <conditionalFormatting sqref="AH136:AH145">
    <cfRule type="cellIs" dxfId="4271" priority="4275" stopIfTrue="1" operator="equal">
      <formula>"NO ADMISIBLE"</formula>
    </cfRule>
  </conditionalFormatting>
  <conditionalFormatting sqref="AH136:AH145">
    <cfRule type="cellIs" dxfId="4270" priority="4273" stopIfTrue="1" operator="equal">
      <formula>"NO ADMISIBLE"</formula>
    </cfRule>
    <cfRule type="cellIs" dxfId="4269" priority="4274" stopIfTrue="1" operator="equal">
      <formula>"ADMISIBLE"</formula>
    </cfRule>
  </conditionalFormatting>
  <conditionalFormatting sqref="S136">
    <cfRule type="cellIs" dxfId="4268" priority="4272" stopIfTrue="1" operator="equal">
      <formula>"NO ADMISIBLE"</formula>
    </cfRule>
  </conditionalFormatting>
  <conditionalFormatting sqref="S136">
    <cfRule type="cellIs" dxfId="4267" priority="4270" stopIfTrue="1" operator="equal">
      <formula>"NO ADMISIBLE"</formula>
    </cfRule>
    <cfRule type="cellIs" dxfId="4266" priority="4271" stopIfTrue="1" operator="equal">
      <formula>"ADMISIBLE"</formula>
    </cfRule>
  </conditionalFormatting>
  <conditionalFormatting sqref="C147 U147:U156 M147:Q147 M149:P156 N148:P148 C153:C156 Q148:Q156 AD147:AD156 Y147:Z156">
    <cfRule type="cellIs" dxfId="4265" priority="4267" stopIfTrue="1" operator="equal">
      <formula>"NO ADMISIBLE"</formula>
    </cfRule>
  </conditionalFormatting>
  <conditionalFormatting sqref="V147:Y147 V148:X156">
    <cfRule type="cellIs" dxfId="4264" priority="4268" stopIfTrue="1" operator="equal">
      <formula>"NO ADMISIBLE"</formula>
    </cfRule>
    <cfRule type="cellIs" dxfId="4263" priority="4269" stopIfTrue="1" operator="equal">
      <formula>"ADMISIBLE"</formula>
    </cfRule>
  </conditionalFormatting>
  <conditionalFormatting sqref="Z147:Z156">
    <cfRule type="cellIs" dxfId="4262" priority="4265" stopIfTrue="1" operator="equal">
      <formula>"NO ADMISIBLE"</formula>
    </cfRule>
    <cfRule type="cellIs" dxfId="4261" priority="4266" stopIfTrue="1" operator="equal">
      <formula>"ADMISIBLE"</formula>
    </cfRule>
  </conditionalFormatting>
  <conditionalFormatting sqref="AE147:AE156">
    <cfRule type="cellIs" dxfId="4260" priority="4264" stopIfTrue="1" operator="equal">
      <formula>"NO ADMISIBLE"</formula>
    </cfRule>
  </conditionalFormatting>
  <conditionalFormatting sqref="AE147">
    <cfRule type="cellIs" dxfId="4259" priority="4262" stopIfTrue="1" operator="equal">
      <formula>"NO ADMISIBLE"</formula>
    </cfRule>
    <cfRule type="cellIs" dxfId="4258" priority="4263" stopIfTrue="1" operator="equal">
      <formula>"ADMISIBLE"</formula>
    </cfRule>
  </conditionalFormatting>
  <conditionalFormatting sqref="AG147:AG156">
    <cfRule type="cellIs" dxfId="4257" priority="4261" stopIfTrue="1" operator="equal">
      <formula>"NO ADMISIBLE"</formula>
    </cfRule>
  </conditionalFormatting>
  <conditionalFormatting sqref="AG147">
    <cfRule type="cellIs" dxfId="4256" priority="4259" stopIfTrue="1" operator="equal">
      <formula>"NO ADMISIBLE"</formula>
    </cfRule>
    <cfRule type="cellIs" dxfId="4255" priority="4260" stopIfTrue="1" operator="equal">
      <formula>"ADMISIBLE"</formula>
    </cfRule>
  </conditionalFormatting>
  <conditionalFormatting sqref="R147:R156">
    <cfRule type="cellIs" dxfId="4254" priority="4256" stopIfTrue="1" operator="equal">
      <formula>"NO ADMISIBLE"</formula>
    </cfRule>
  </conditionalFormatting>
  <conditionalFormatting sqref="S148:S156">
    <cfRule type="cellIs" dxfId="4253" priority="4257" stopIfTrue="1" operator="equal">
      <formula>"NO ADMISIBLE"</formula>
    </cfRule>
    <cfRule type="cellIs" dxfId="4252" priority="4258" stopIfTrue="1" operator="equal">
      <formula>"ADMISIBLE"</formula>
    </cfRule>
  </conditionalFormatting>
  <conditionalFormatting sqref="D147:D156">
    <cfRule type="cellIs" dxfId="4251" priority="4255" stopIfTrue="1" operator="equal">
      <formula>"NO ADMISIBLE"</formula>
    </cfRule>
  </conditionalFormatting>
  <conditionalFormatting sqref="AI147:AI156">
    <cfRule type="cellIs" dxfId="4250" priority="4254" stopIfTrue="1" operator="equal">
      <formula>"NO ADMISIBLE"</formula>
    </cfRule>
  </conditionalFormatting>
  <conditionalFormatting sqref="AI147:AI156">
    <cfRule type="cellIs" dxfId="4249" priority="4252" stopIfTrue="1" operator="equal">
      <formula>"NO ADMISIBLE"</formula>
    </cfRule>
    <cfRule type="cellIs" dxfId="4248" priority="4253" stopIfTrue="1" operator="equal">
      <formula>"ADMISIBLE"</formula>
    </cfRule>
  </conditionalFormatting>
  <conditionalFormatting sqref="AA147:AA156">
    <cfRule type="cellIs" dxfId="4247" priority="4251" stopIfTrue="1" operator="equal">
      <formula>"NO ADMISIBLE"</formula>
    </cfRule>
  </conditionalFormatting>
  <conditionalFormatting sqref="AA147:AA156">
    <cfRule type="cellIs" dxfId="4246" priority="4249" stopIfTrue="1" operator="equal">
      <formula>"NO ADMISIBLE"</formula>
    </cfRule>
    <cfRule type="cellIs" dxfId="4245" priority="4250" stopIfTrue="1" operator="equal">
      <formula>"ADMISIBLE"</formula>
    </cfRule>
  </conditionalFormatting>
  <conditionalFormatting sqref="J148:J156">
    <cfRule type="cellIs" dxfId="4244" priority="4248" stopIfTrue="1" operator="equal">
      <formula>"NO ADMISIBLE"</formula>
    </cfRule>
  </conditionalFormatting>
  <conditionalFormatting sqref="M148">
    <cfRule type="cellIs" dxfId="4243" priority="4247" stopIfTrue="1" operator="equal">
      <formula>"NO ADMISIBLE"</formula>
    </cfRule>
  </conditionalFormatting>
  <conditionalFormatting sqref="C151">
    <cfRule type="cellIs" dxfId="4242" priority="4246" stopIfTrue="1" operator="equal">
      <formula>"NO ADMISIBLE"</formula>
    </cfRule>
  </conditionalFormatting>
  <conditionalFormatting sqref="C149:C150">
    <cfRule type="cellIs" dxfId="4241" priority="4245" stopIfTrue="1" operator="equal">
      <formula>"NO ADMISIBLE"</formula>
    </cfRule>
  </conditionalFormatting>
  <conditionalFormatting sqref="C148">
    <cfRule type="cellIs" dxfId="4240" priority="4244" stopIfTrue="1" operator="equal">
      <formula>"NO ADMISIBLE"</formula>
    </cfRule>
  </conditionalFormatting>
  <conditionalFormatting sqref="T147:T156">
    <cfRule type="cellIs" dxfId="4239" priority="4243" stopIfTrue="1" operator="equal">
      <formula>"NO ADMISIBLE"</formula>
    </cfRule>
  </conditionalFormatting>
  <conditionalFormatting sqref="T148:T156">
    <cfRule type="cellIs" dxfId="4238" priority="4240" operator="equal">
      <formula>"VERIFICAR"</formula>
    </cfRule>
    <cfRule type="cellIs" dxfId="4237" priority="4241" operator="equal">
      <formula>"NO"</formula>
    </cfRule>
    <cfRule type="cellIs" dxfId="4236" priority="4242" operator="equal">
      <formula>"SI"</formula>
    </cfRule>
  </conditionalFormatting>
  <conditionalFormatting sqref="AB147:AB156">
    <cfRule type="cellIs" dxfId="4235" priority="4239" stopIfTrue="1" operator="equal">
      <formula>"NO ADMISIBLE"</formula>
    </cfRule>
  </conditionalFormatting>
  <conditionalFormatting sqref="AC147:AC156">
    <cfRule type="cellIs" dxfId="4234" priority="4238" stopIfTrue="1" operator="equal">
      <formula>"NO ADMISIBLE"</formula>
    </cfRule>
  </conditionalFormatting>
  <conditionalFormatting sqref="AF147:AF156">
    <cfRule type="cellIs" dxfId="4233" priority="4237" stopIfTrue="1" operator="equal">
      <formula>"NO ADMISIBLE"</formula>
    </cfRule>
  </conditionalFormatting>
  <conditionalFormatting sqref="AF147:AF156">
    <cfRule type="cellIs" dxfId="4232" priority="4235" stopIfTrue="1" operator="equal">
      <formula>"NO ADMISIBLE"</formula>
    </cfRule>
    <cfRule type="cellIs" dxfId="4231" priority="4236" stopIfTrue="1" operator="equal">
      <formula>"ADMISIBLE"</formula>
    </cfRule>
  </conditionalFormatting>
  <conditionalFormatting sqref="AH147:AH156">
    <cfRule type="cellIs" dxfId="4230" priority="4234" stopIfTrue="1" operator="equal">
      <formula>"NO ADMISIBLE"</formula>
    </cfRule>
  </conditionalFormatting>
  <conditionalFormatting sqref="AH147:AH156">
    <cfRule type="cellIs" dxfId="4229" priority="4232" stopIfTrue="1" operator="equal">
      <formula>"NO ADMISIBLE"</formula>
    </cfRule>
    <cfRule type="cellIs" dxfId="4228" priority="4233" stopIfTrue="1" operator="equal">
      <formula>"ADMISIBLE"</formula>
    </cfRule>
  </conditionalFormatting>
  <conditionalFormatting sqref="S147">
    <cfRule type="cellIs" dxfId="4227" priority="4231" stopIfTrue="1" operator="equal">
      <formula>"NO ADMISIBLE"</formula>
    </cfRule>
  </conditionalFormatting>
  <conditionalFormatting sqref="S147">
    <cfRule type="cellIs" dxfId="4226" priority="4229" stopIfTrue="1" operator="equal">
      <formula>"NO ADMISIBLE"</formula>
    </cfRule>
    <cfRule type="cellIs" dxfId="4225" priority="4230" stopIfTrue="1" operator="equal">
      <formula>"ADMISIBLE"</formula>
    </cfRule>
  </conditionalFormatting>
  <conditionalFormatting sqref="C158 U158:U167 M158:Q158 M160:P167 N159:P159 C164:C167 Q159:Q167 AD158:AD167 Y158:Z167">
    <cfRule type="cellIs" dxfId="4224" priority="4226" stopIfTrue="1" operator="equal">
      <formula>"NO ADMISIBLE"</formula>
    </cfRule>
  </conditionalFormatting>
  <conditionalFormatting sqref="V158:Y158 V159:X167">
    <cfRule type="cellIs" dxfId="4223" priority="4227" stopIfTrue="1" operator="equal">
      <formula>"NO ADMISIBLE"</formula>
    </cfRule>
    <cfRule type="cellIs" dxfId="4222" priority="4228" stopIfTrue="1" operator="equal">
      <formula>"ADMISIBLE"</formula>
    </cfRule>
  </conditionalFormatting>
  <conditionalFormatting sqref="Z158:Z167">
    <cfRule type="cellIs" dxfId="4221" priority="4224" stopIfTrue="1" operator="equal">
      <formula>"NO ADMISIBLE"</formula>
    </cfRule>
    <cfRule type="cellIs" dxfId="4220" priority="4225" stopIfTrue="1" operator="equal">
      <formula>"ADMISIBLE"</formula>
    </cfRule>
  </conditionalFormatting>
  <conditionalFormatting sqref="AE158:AE167">
    <cfRule type="cellIs" dxfId="4219" priority="4223" stopIfTrue="1" operator="equal">
      <formula>"NO ADMISIBLE"</formula>
    </cfRule>
  </conditionalFormatting>
  <conditionalFormatting sqref="AE158">
    <cfRule type="cellIs" dxfId="4218" priority="4221" stopIfTrue="1" operator="equal">
      <formula>"NO ADMISIBLE"</formula>
    </cfRule>
    <cfRule type="cellIs" dxfId="4217" priority="4222" stopIfTrue="1" operator="equal">
      <formula>"ADMISIBLE"</formula>
    </cfRule>
  </conditionalFormatting>
  <conditionalFormatting sqref="AG158:AG167">
    <cfRule type="cellIs" dxfId="4216" priority="4220" stopIfTrue="1" operator="equal">
      <formula>"NO ADMISIBLE"</formula>
    </cfRule>
  </conditionalFormatting>
  <conditionalFormatting sqref="AG158">
    <cfRule type="cellIs" dxfId="4215" priority="4218" stopIfTrue="1" operator="equal">
      <formula>"NO ADMISIBLE"</formula>
    </cfRule>
    <cfRule type="cellIs" dxfId="4214" priority="4219" stopIfTrue="1" operator="equal">
      <formula>"ADMISIBLE"</formula>
    </cfRule>
  </conditionalFormatting>
  <conditionalFormatting sqref="R158:R167">
    <cfRule type="cellIs" dxfId="4213" priority="4215" stopIfTrue="1" operator="equal">
      <formula>"NO ADMISIBLE"</formula>
    </cfRule>
  </conditionalFormatting>
  <conditionalFormatting sqref="S159:S167">
    <cfRule type="cellIs" dxfId="4212" priority="4216" stopIfTrue="1" operator="equal">
      <formula>"NO ADMISIBLE"</formula>
    </cfRule>
    <cfRule type="cellIs" dxfId="4211" priority="4217" stopIfTrue="1" operator="equal">
      <formula>"ADMISIBLE"</formula>
    </cfRule>
  </conditionalFormatting>
  <conditionalFormatting sqref="D158:D167">
    <cfRule type="cellIs" dxfId="4210" priority="4214" stopIfTrue="1" operator="equal">
      <formula>"NO ADMISIBLE"</formula>
    </cfRule>
  </conditionalFormatting>
  <conditionalFormatting sqref="AI158:AI167">
    <cfRule type="cellIs" dxfId="4209" priority="4213" stopIfTrue="1" operator="equal">
      <formula>"NO ADMISIBLE"</formula>
    </cfRule>
  </conditionalFormatting>
  <conditionalFormatting sqref="AI158:AI167">
    <cfRule type="cellIs" dxfId="4208" priority="4211" stopIfTrue="1" operator="equal">
      <formula>"NO ADMISIBLE"</formula>
    </cfRule>
    <cfRule type="cellIs" dxfId="4207" priority="4212" stopIfTrue="1" operator="equal">
      <formula>"ADMISIBLE"</formula>
    </cfRule>
  </conditionalFormatting>
  <conditionalFormatting sqref="AA158:AA167">
    <cfRule type="cellIs" dxfId="4206" priority="4210" stopIfTrue="1" operator="equal">
      <formula>"NO ADMISIBLE"</formula>
    </cfRule>
  </conditionalFormatting>
  <conditionalFormatting sqref="AA158:AA167">
    <cfRule type="cellIs" dxfId="4205" priority="4208" stopIfTrue="1" operator="equal">
      <formula>"NO ADMISIBLE"</formula>
    </cfRule>
    <cfRule type="cellIs" dxfId="4204" priority="4209" stopIfTrue="1" operator="equal">
      <formula>"ADMISIBLE"</formula>
    </cfRule>
  </conditionalFormatting>
  <conditionalFormatting sqref="J159:J167">
    <cfRule type="cellIs" dxfId="4203" priority="4207" stopIfTrue="1" operator="equal">
      <formula>"NO ADMISIBLE"</formula>
    </cfRule>
  </conditionalFormatting>
  <conditionalFormatting sqref="M159">
    <cfRule type="cellIs" dxfId="4202" priority="4206" stopIfTrue="1" operator="equal">
      <formula>"NO ADMISIBLE"</formula>
    </cfRule>
  </conditionalFormatting>
  <conditionalFormatting sqref="C162">
    <cfRule type="cellIs" dxfId="4201" priority="4205" stopIfTrue="1" operator="equal">
      <formula>"NO ADMISIBLE"</formula>
    </cfRule>
  </conditionalFormatting>
  <conditionalFormatting sqref="C160:C161">
    <cfRule type="cellIs" dxfId="4200" priority="4204" stopIfTrue="1" operator="equal">
      <formula>"NO ADMISIBLE"</formula>
    </cfRule>
  </conditionalFormatting>
  <conditionalFormatting sqref="C159">
    <cfRule type="cellIs" dxfId="4199" priority="4203" stopIfTrue="1" operator="equal">
      <formula>"NO ADMISIBLE"</formula>
    </cfRule>
  </conditionalFormatting>
  <conditionalFormatting sqref="T158:T167">
    <cfRule type="cellIs" dxfId="4198" priority="4202" stopIfTrue="1" operator="equal">
      <formula>"NO ADMISIBLE"</formula>
    </cfRule>
  </conditionalFormatting>
  <conditionalFormatting sqref="T159:T167">
    <cfRule type="cellIs" dxfId="4197" priority="4199" operator="equal">
      <formula>"VERIFICAR"</formula>
    </cfRule>
    <cfRule type="cellIs" dxfId="4196" priority="4200" operator="equal">
      <formula>"NO"</formula>
    </cfRule>
    <cfRule type="cellIs" dxfId="4195" priority="4201" operator="equal">
      <formula>"SI"</formula>
    </cfRule>
  </conditionalFormatting>
  <conditionalFormatting sqref="AB158:AB167">
    <cfRule type="cellIs" dxfId="4194" priority="4198" stopIfTrue="1" operator="equal">
      <formula>"NO ADMISIBLE"</formula>
    </cfRule>
  </conditionalFormatting>
  <conditionalFormatting sqref="AC158:AC167">
    <cfRule type="cellIs" dxfId="4193" priority="4197" stopIfTrue="1" operator="equal">
      <formula>"NO ADMISIBLE"</formula>
    </cfRule>
  </conditionalFormatting>
  <conditionalFormatting sqref="AF158:AF167">
    <cfRule type="cellIs" dxfId="4192" priority="4196" stopIfTrue="1" operator="equal">
      <formula>"NO ADMISIBLE"</formula>
    </cfRule>
  </conditionalFormatting>
  <conditionalFormatting sqref="AF158:AF167">
    <cfRule type="cellIs" dxfId="4191" priority="4194" stopIfTrue="1" operator="equal">
      <formula>"NO ADMISIBLE"</formula>
    </cfRule>
    <cfRule type="cellIs" dxfId="4190" priority="4195" stopIfTrue="1" operator="equal">
      <formula>"ADMISIBLE"</formula>
    </cfRule>
  </conditionalFormatting>
  <conditionalFormatting sqref="AH158:AH167">
    <cfRule type="cellIs" dxfId="4189" priority="4193" stopIfTrue="1" operator="equal">
      <formula>"NO ADMISIBLE"</formula>
    </cfRule>
  </conditionalFormatting>
  <conditionalFormatting sqref="AH158:AH167">
    <cfRule type="cellIs" dxfId="4188" priority="4191" stopIfTrue="1" operator="equal">
      <formula>"NO ADMISIBLE"</formula>
    </cfRule>
    <cfRule type="cellIs" dxfId="4187" priority="4192" stopIfTrue="1" operator="equal">
      <formula>"ADMISIBLE"</formula>
    </cfRule>
  </conditionalFormatting>
  <conditionalFormatting sqref="S158">
    <cfRule type="cellIs" dxfId="4186" priority="4190" stopIfTrue="1" operator="equal">
      <formula>"NO ADMISIBLE"</formula>
    </cfRule>
  </conditionalFormatting>
  <conditionalFormatting sqref="S158">
    <cfRule type="cellIs" dxfId="4185" priority="4188" stopIfTrue="1" operator="equal">
      <formula>"NO ADMISIBLE"</formula>
    </cfRule>
    <cfRule type="cellIs" dxfId="4184" priority="4189" stopIfTrue="1" operator="equal">
      <formula>"ADMISIBLE"</formula>
    </cfRule>
  </conditionalFormatting>
  <conditionalFormatting sqref="C169 U169:U178 M169:Q169 M171:P178 N170:P170 C175:C178 Q170:Q178 AD169:AD178 Y169:Z178">
    <cfRule type="cellIs" dxfId="4183" priority="4185" stopIfTrue="1" operator="equal">
      <formula>"NO ADMISIBLE"</formula>
    </cfRule>
  </conditionalFormatting>
  <conditionalFormatting sqref="V169:Y169 V170:X178">
    <cfRule type="cellIs" dxfId="4182" priority="4186" stopIfTrue="1" operator="equal">
      <formula>"NO ADMISIBLE"</formula>
    </cfRule>
    <cfRule type="cellIs" dxfId="4181" priority="4187" stopIfTrue="1" operator="equal">
      <formula>"ADMISIBLE"</formula>
    </cfRule>
  </conditionalFormatting>
  <conditionalFormatting sqref="Z169:Z178">
    <cfRule type="cellIs" dxfId="4180" priority="4183" stopIfTrue="1" operator="equal">
      <formula>"NO ADMISIBLE"</formula>
    </cfRule>
    <cfRule type="cellIs" dxfId="4179" priority="4184" stopIfTrue="1" operator="equal">
      <formula>"ADMISIBLE"</formula>
    </cfRule>
  </conditionalFormatting>
  <conditionalFormatting sqref="AE169:AE178">
    <cfRule type="cellIs" dxfId="4178" priority="4182" stopIfTrue="1" operator="equal">
      <formula>"NO ADMISIBLE"</formula>
    </cfRule>
  </conditionalFormatting>
  <conditionalFormatting sqref="AE169">
    <cfRule type="cellIs" dxfId="4177" priority="4180" stopIfTrue="1" operator="equal">
      <formula>"NO ADMISIBLE"</formula>
    </cfRule>
    <cfRule type="cellIs" dxfId="4176" priority="4181" stopIfTrue="1" operator="equal">
      <formula>"ADMISIBLE"</formula>
    </cfRule>
  </conditionalFormatting>
  <conditionalFormatting sqref="AG169:AG178">
    <cfRule type="cellIs" dxfId="4175" priority="4179" stopIfTrue="1" operator="equal">
      <formula>"NO ADMISIBLE"</formula>
    </cfRule>
  </conditionalFormatting>
  <conditionalFormatting sqref="AG169">
    <cfRule type="cellIs" dxfId="4174" priority="4177" stopIfTrue="1" operator="equal">
      <formula>"NO ADMISIBLE"</formula>
    </cfRule>
    <cfRule type="cellIs" dxfId="4173" priority="4178" stopIfTrue="1" operator="equal">
      <formula>"ADMISIBLE"</formula>
    </cfRule>
  </conditionalFormatting>
  <conditionalFormatting sqref="R169:R178">
    <cfRule type="cellIs" dxfId="4172" priority="4174" stopIfTrue="1" operator="equal">
      <formula>"NO ADMISIBLE"</formula>
    </cfRule>
  </conditionalFormatting>
  <conditionalFormatting sqref="S170:S178">
    <cfRule type="cellIs" dxfId="4171" priority="4175" stopIfTrue="1" operator="equal">
      <formula>"NO ADMISIBLE"</formula>
    </cfRule>
    <cfRule type="cellIs" dxfId="4170" priority="4176" stopIfTrue="1" operator="equal">
      <formula>"ADMISIBLE"</formula>
    </cfRule>
  </conditionalFormatting>
  <conditionalFormatting sqref="D169:D178">
    <cfRule type="cellIs" dxfId="4169" priority="4173" stopIfTrue="1" operator="equal">
      <formula>"NO ADMISIBLE"</formula>
    </cfRule>
  </conditionalFormatting>
  <conditionalFormatting sqref="AI169:AI178">
    <cfRule type="cellIs" dxfId="4168" priority="4172" stopIfTrue="1" operator="equal">
      <formula>"NO ADMISIBLE"</formula>
    </cfRule>
  </conditionalFormatting>
  <conditionalFormatting sqref="AI169:AI178">
    <cfRule type="cellIs" dxfId="4167" priority="4170" stopIfTrue="1" operator="equal">
      <formula>"NO ADMISIBLE"</formula>
    </cfRule>
    <cfRule type="cellIs" dxfId="4166" priority="4171" stopIfTrue="1" operator="equal">
      <formula>"ADMISIBLE"</formula>
    </cfRule>
  </conditionalFormatting>
  <conditionalFormatting sqref="AA169:AA178">
    <cfRule type="cellIs" dxfId="4165" priority="4169" stopIfTrue="1" operator="equal">
      <formula>"NO ADMISIBLE"</formula>
    </cfRule>
  </conditionalFormatting>
  <conditionalFormatting sqref="AA169:AA178">
    <cfRule type="cellIs" dxfId="4164" priority="4167" stopIfTrue="1" operator="equal">
      <formula>"NO ADMISIBLE"</formula>
    </cfRule>
    <cfRule type="cellIs" dxfId="4163" priority="4168" stopIfTrue="1" operator="equal">
      <formula>"ADMISIBLE"</formula>
    </cfRule>
  </conditionalFormatting>
  <conditionalFormatting sqref="J170:J178">
    <cfRule type="cellIs" dxfId="4162" priority="4166" stopIfTrue="1" operator="equal">
      <formula>"NO ADMISIBLE"</formula>
    </cfRule>
  </conditionalFormatting>
  <conditionalFormatting sqref="M170">
    <cfRule type="cellIs" dxfId="4161" priority="4165" stopIfTrue="1" operator="equal">
      <formula>"NO ADMISIBLE"</formula>
    </cfRule>
  </conditionalFormatting>
  <conditionalFormatting sqref="C173">
    <cfRule type="cellIs" dxfId="4160" priority="4164" stopIfTrue="1" operator="equal">
      <formula>"NO ADMISIBLE"</formula>
    </cfRule>
  </conditionalFormatting>
  <conditionalFormatting sqref="C171:C172">
    <cfRule type="cellIs" dxfId="4159" priority="4163" stopIfTrue="1" operator="equal">
      <formula>"NO ADMISIBLE"</formula>
    </cfRule>
  </conditionalFormatting>
  <conditionalFormatting sqref="C170">
    <cfRule type="cellIs" dxfId="4158" priority="4162" stopIfTrue="1" operator="equal">
      <formula>"NO ADMISIBLE"</formula>
    </cfRule>
  </conditionalFormatting>
  <conditionalFormatting sqref="T169:T178">
    <cfRule type="cellIs" dxfId="4157" priority="4161" stopIfTrue="1" operator="equal">
      <formula>"NO ADMISIBLE"</formula>
    </cfRule>
  </conditionalFormatting>
  <conditionalFormatting sqref="T170:T178">
    <cfRule type="cellIs" dxfId="4156" priority="4158" operator="equal">
      <formula>"VERIFICAR"</formula>
    </cfRule>
    <cfRule type="cellIs" dxfId="4155" priority="4159" operator="equal">
      <formula>"NO"</formula>
    </cfRule>
    <cfRule type="cellIs" dxfId="4154" priority="4160" operator="equal">
      <formula>"SI"</formula>
    </cfRule>
  </conditionalFormatting>
  <conditionalFormatting sqref="AB169:AB178">
    <cfRule type="cellIs" dxfId="4153" priority="4157" stopIfTrue="1" operator="equal">
      <formula>"NO ADMISIBLE"</formula>
    </cfRule>
  </conditionalFormatting>
  <conditionalFormatting sqref="AC169:AC178">
    <cfRule type="cellIs" dxfId="4152" priority="4156" stopIfTrue="1" operator="equal">
      <formula>"NO ADMISIBLE"</formula>
    </cfRule>
  </conditionalFormatting>
  <conditionalFormatting sqref="AF169:AF178">
    <cfRule type="cellIs" dxfId="4151" priority="4155" stopIfTrue="1" operator="equal">
      <formula>"NO ADMISIBLE"</formula>
    </cfRule>
  </conditionalFormatting>
  <conditionalFormatting sqref="AF169:AF178">
    <cfRule type="cellIs" dxfId="4150" priority="4153" stopIfTrue="1" operator="equal">
      <formula>"NO ADMISIBLE"</formula>
    </cfRule>
    <cfRule type="cellIs" dxfId="4149" priority="4154" stopIfTrue="1" operator="equal">
      <formula>"ADMISIBLE"</formula>
    </cfRule>
  </conditionalFormatting>
  <conditionalFormatting sqref="AH169:AH178">
    <cfRule type="cellIs" dxfId="4148" priority="4152" stopIfTrue="1" operator="equal">
      <formula>"NO ADMISIBLE"</formula>
    </cfRule>
  </conditionalFormatting>
  <conditionalFormatting sqref="AH169:AH178">
    <cfRule type="cellIs" dxfId="4147" priority="4150" stopIfTrue="1" operator="equal">
      <formula>"NO ADMISIBLE"</formula>
    </cfRule>
    <cfRule type="cellIs" dxfId="4146" priority="4151" stopIfTrue="1" operator="equal">
      <formula>"ADMISIBLE"</formula>
    </cfRule>
  </conditionalFormatting>
  <conditionalFormatting sqref="S169">
    <cfRule type="cellIs" dxfId="4145" priority="4149" stopIfTrue="1" operator="equal">
      <formula>"NO ADMISIBLE"</formula>
    </cfRule>
  </conditionalFormatting>
  <conditionalFormatting sqref="S169">
    <cfRule type="cellIs" dxfId="4144" priority="4147" stopIfTrue="1" operator="equal">
      <formula>"NO ADMISIBLE"</formula>
    </cfRule>
    <cfRule type="cellIs" dxfId="4143" priority="4148" stopIfTrue="1" operator="equal">
      <formula>"ADMISIBLE"</formula>
    </cfRule>
  </conditionalFormatting>
  <conditionalFormatting sqref="C180 U180:U189 M180:Q180 M182:P189 N181:P181 C186:C189 Q181:Q189 AD180:AD189 Y180:Z189">
    <cfRule type="cellIs" dxfId="4142" priority="4144" stopIfTrue="1" operator="equal">
      <formula>"NO ADMISIBLE"</formula>
    </cfRule>
  </conditionalFormatting>
  <conditionalFormatting sqref="V180:Y180 V181:X189">
    <cfRule type="cellIs" dxfId="4141" priority="4145" stopIfTrue="1" operator="equal">
      <formula>"NO ADMISIBLE"</formula>
    </cfRule>
    <cfRule type="cellIs" dxfId="4140" priority="4146" stopIfTrue="1" operator="equal">
      <formula>"ADMISIBLE"</formula>
    </cfRule>
  </conditionalFormatting>
  <conditionalFormatting sqref="Z180:Z189">
    <cfRule type="cellIs" dxfId="4139" priority="4142" stopIfTrue="1" operator="equal">
      <formula>"NO ADMISIBLE"</formula>
    </cfRule>
    <cfRule type="cellIs" dxfId="4138" priority="4143" stopIfTrue="1" operator="equal">
      <formula>"ADMISIBLE"</formula>
    </cfRule>
  </conditionalFormatting>
  <conditionalFormatting sqref="AE180:AE189">
    <cfRule type="cellIs" dxfId="4137" priority="4141" stopIfTrue="1" operator="equal">
      <formula>"NO ADMISIBLE"</formula>
    </cfRule>
  </conditionalFormatting>
  <conditionalFormatting sqref="AE180">
    <cfRule type="cellIs" dxfId="4136" priority="4139" stopIfTrue="1" operator="equal">
      <formula>"NO ADMISIBLE"</formula>
    </cfRule>
    <cfRule type="cellIs" dxfId="4135" priority="4140" stopIfTrue="1" operator="equal">
      <formula>"ADMISIBLE"</formula>
    </cfRule>
  </conditionalFormatting>
  <conditionalFormatting sqref="AG180:AG189">
    <cfRule type="cellIs" dxfId="4134" priority="4138" stopIfTrue="1" operator="equal">
      <formula>"NO ADMISIBLE"</formula>
    </cfRule>
  </conditionalFormatting>
  <conditionalFormatting sqref="AG180">
    <cfRule type="cellIs" dxfId="4133" priority="4136" stopIfTrue="1" operator="equal">
      <formula>"NO ADMISIBLE"</formula>
    </cfRule>
    <cfRule type="cellIs" dxfId="4132" priority="4137" stopIfTrue="1" operator="equal">
      <formula>"ADMISIBLE"</formula>
    </cfRule>
  </conditionalFormatting>
  <conditionalFormatting sqref="R180:R189">
    <cfRule type="cellIs" dxfId="4131" priority="4133" stopIfTrue="1" operator="equal">
      <formula>"NO ADMISIBLE"</formula>
    </cfRule>
  </conditionalFormatting>
  <conditionalFormatting sqref="S181:S189">
    <cfRule type="cellIs" dxfId="4130" priority="4134" stopIfTrue="1" operator="equal">
      <formula>"NO ADMISIBLE"</formula>
    </cfRule>
    <cfRule type="cellIs" dxfId="4129" priority="4135" stopIfTrue="1" operator="equal">
      <formula>"ADMISIBLE"</formula>
    </cfRule>
  </conditionalFormatting>
  <conditionalFormatting sqref="D180:D189">
    <cfRule type="cellIs" dxfId="4128" priority="4132" stopIfTrue="1" operator="equal">
      <formula>"NO ADMISIBLE"</formula>
    </cfRule>
  </conditionalFormatting>
  <conditionalFormatting sqref="AI180:AI189">
    <cfRule type="cellIs" dxfId="4127" priority="4131" stopIfTrue="1" operator="equal">
      <formula>"NO ADMISIBLE"</formula>
    </cfRule>
  </conditionalFormatting>
  <conditionalFormatting sqref="AI180:AI189">
    <cfRule type="cellIs" dxfId="4126" priority="4129" stopIfTrue="1" operator="equal">
      <formula>"NO ADMISIBLE"</formula>
    </cfRule>
    <cfRule type="cellIs" dxfId="4125" priority="4130" stopIfTrue="1" operator="equal">
      <formula>"ADMISIBLE"</formula>
    </cfRule>
  </conditionalFormatting>
  <conditionalFormatting sqref="AA180:AA189">
    <cfRule type="cellIs" dxfId="4124" priority="4128" stopIfTrue="1" operator="equal">
      <formula>"NO ADMISIBLE"</formula>
    </cfRule>
  </conditionalFormatting>
  <conditionalFormatting sqref="AA180:AA189">
    <cfRule type="cellIs" dxfId="4123" priority="4126" stopIfTrue="1" operator="equal">
      <formula>"NO ADMISIBLE"</formula>
    </cfRule>
    <cfRule type="cellIs" dxfId="4122" priority="4127" stopIfTrue="1" operator="equal">
      <formula>"ADMISIBLE"</formula>
    </cfRule>
  </conditionalFormatting>
  <conditionalFormatting sqref="J181:J189">
    <cfRule type="cellIs" dxfId="4121" priority="4125" stopIfTrue="1" operator="equal">
      <formula>"NO ADMISIBLE"</formula>
    </cfRule>
  </conditionalFormatting>
  <conditionalFormatting sqref="M181">
    <cfRule type="cellIs" dxfId="4120" priority="4124" stopIfTrue="1" operator="equal">
      <formula>"NO ADMISIBLE"</formula>
    </cfRule>
  </conditionalFormatting>
  <conditionalFormatting sqref="C184">
    <cfRule type="cellIs" dxfId="4119" priority="4123" stopIfTrue="1" operator="equal">
      <formula>"NO ADMISIBLE"</formula>
    </cfRule>
  </conditionalFormatting>
  <conditionalFormatting sqref="C182:C183">
    <cfRule type="cellIs" dxfId="4118" priority="4122" stopIfTrue="1" operator="equal">
      <formula>"NO ADMISIBLE"</formula>
    </cfRule>
  </conditionalFormatting>
  <conditionalFormatting sqref="C181">
    <cfRule type="cellIs" dxfId="4117" priority="4121" stopIfTrue="1" operator="equal">
      <formula>"NO ADMISIBLE"</formula>
    </cfRule>
  </conditionalFormatting>
  <conditionalFormatting sqref="T180:T189">
    <cfRule type="cellIs" dxfId="4116" priority="4120" stopIfTrue="1" operator="equal">
      <formula>"NO ADMISIBLE"</formula>
    </cfRule>
  </conditionalFormatting>
  <conditionalFormatting sqref="T181:T189">
    <cfRule type="cellIs" dxfId="4115" priority="4117" operator="equal">
      <formula>"VERIFICAR"</formula>
    </cfRule>
    <cfRule type="cellIs" dxfId="4114" priority="4118" operator="equal">
      <formula>"NO"</formula>
    </cfRule>
    <cfRule type="cellIs" dxfId="4113" priority="4119" operator="equal">
      <formula>"SI"</formula>
    </cfRule>
  </conditionalFormatting>
  <conditionalFormatting sqref="AB180:AB189">
    <cfRule type="cellIs" dxfId="4112" priority="4116" stopIfTrue="1" operator="equal">
      <formula>"NO ADMISIBLE"</formula>
    </cfRule>
  </conditionalFormatting>
  <conditionalFormatting sqref="AC180:AC189">
    <cfRule type="cellIs" dxfId="4111" priority="4115" stopIfTrue="1" operator="equal">
      <formula>"NO ADMISIBLE"</formula>
    </cfRule>
  </conditionalFormatting>
  <conditionalFormatting sqref="AF180:AF189">
    <cfRule type="cellIs" dxfId="4110" priority="4114" stopIfTrue="1" operator="equal">
      <formula>"NO ADMISIBLE"</formula>
    </cfRule>
  </conditionalFormatting>
  <conditionalFormatting sqref="AF180:AF189">
    <cfRule type="cellIs" dxfId="4109" priority="4112" stopIfTrue="1" operator="equal">
      <formula>"NO ADMISIBLE"</formula>
    </cfRule>
    <cfRule type="cellIs" dxfId="4108" priority="4113" stopIfTrue="1" operator="equal">
      <formula>"ADMISIBLE"</formula>
    </cfRule>
  </conditionalFormatting>
  <conditionalFormatting sqref="AH180:AH189">
    <cfRule type="cellIs" dxfId="4107" priority="4111" stopIfTrue="1" operator="equal">
      <formula>"NO ADMISIBLE"</formula>
    </cfRule>
  </conditionalFormatting>
  <conditionalFormatting sqref="AH180:AH189">
    <cfRule type="cellIs" dxfId="4106" priority="4109" stopIfTrue="1" operator="equal">
      <formula>"NO ADMISIBLE"</formula>
    </cfRule>
    <cfRule type="cellIs" dxfId="4105" priority="4110" stopIfTrue="1" operator="equal">
      <formula>"ADMISIBLE"</formula>
    </cfRule>
  </conditionalFormatting>
  <conditionalFormatting sqref="S180">
    <cfRule type="cellIs" dxfId="4104" priority="4108" stopIfTrue="1" operator="equal">
      <formula>"NO ADMISIBLE"</formula>
    </cfRule>
  </conditionalFormatting>
  <conditionalFormatting sqref="S180">
    <cfRule type="cellIs" dxfId="4103" priority="4106" stopIfTrue="1" operator="equal">
      <formula>"NO ADMISIBLE"</formula>
    </cfRule>
    <cfRule type="cellIs" dxfId="4102" priority="4107" stopIfTrue="1" operator="equal">
      <formula>"ADMISIBLE"</formula>
    </cfRule>
  </conditionalFormatting>
  <conditionalFormatting sqref="C191 U191:U200 M191:Q191 M193:P200 N192:P192 C197:C200 Q192:Q200 AD191:AD200 Y191:Z200">
    <cfRule type="cellIs" dxfId="4101" priority="4103" stopIfTrue="1" operator="equal">
      <formula>"NO ADMISIBLE"</formula>
    </cfRule>
  </conditionalFormatting>
  <conditionalFormatting sqref="V191:Y191 V192:X200">
    <cfRule type="cellIs" dxfId="4100" priority="4104" stopIfTrue="1" operator="equal">
      <formula>"NO ADMISIBLE"</formula>
    </cfRule>
    <cfRule type="cellIs" dxfId="4099" priority="4105" stopIfTrue="1" operator="equal">
      <formula>"ADMISIBLE"</formula>
    </cfRule>
  </conditionalFormatting>
  <conditionalFormatting sqref="Z191:Z200">
    <cfRule type="cellIs" dxfId="4098" priority="4101" stopIfTrue="1" operator="equal">
      <formula>"NO ADMISIBLE"</formula>
    </cfRule>
    <cfRule type="cellIs" dxfId="4097" priority="4102" stopIfTrue="1" operator="equal">
      <formula>"ADMISIBLE"</formula>
    </cfRule>
  </conditionalFormatting>
  <conditionalFormatting sqref="AE191:AE200">
    <cfRule type="cellIs" dxfId="4096" priority="4100" stopIfTrue="1" operator="equal">
      <formula>"NO ADMISIBLE"</formula>
    </cfRule>
  </conditionalFormatting>
  <conditionalFormatting sqref="AE191">
    <cfRule type="cellIs" dxfId="4095" priority="4098" stopIfTrue="1" operator="equal">
      <formula>"NO ADMISIBLE"</formula>
    </cfRule>
    <cfRule type="cellIs" dxfId="4094" priority="4099" stopIfTrue="1" operator="equal">
      <formula>"ADMISIBLE"</formula>
    </cfRule>
  </conditionalFormatting>
  <conditionalFormatting sqref="AG191:AG200">
    <cfRule type="cellIs" dxfId="4093" priority="4097" stopIfTrue="1" operator="equal">
      <formula>"NO ADMISIBLE"</formula>
    </cfRule>
  </conditionalFormatting>
  <conditionalFormatting sqref="AG191">
    <cfRule type="cellIs" dxfId="4092" priority="4095" stopIfTrue="1" operator="equal">
      <formula>"NO ADMISIBLE"</formula>
    </cfRule>
    <cfRule type="cellIs" dxfId="4091" priority="4096" stopIfTrue="1" operator="equal">
      <formula>"ADMISIBLE"</formula>
    </cfRule>
  </conditionalFormatting>
  <conditionalFormatting sqref="R191:R200">
    <cfRule type="cellIs" dxfId="4090" priority="4092" stopIfTrue="1" operator="equal">
      <formula>"NO ADMISIBLE"</formula>
    </cfRule>
  </conditionalFormatting>
  <conditionalFormatting sqref="S192:S200">
    <cfRule type="cellIs" dxfId="4089" priority="4093" stopIfTrue="1" operator="equal">
      <formula>"NO ADMISIBLE"</formula>
    </cfRule>
    <cfRule type="cellIs" dxfId="4088" priority="4094" stopIfTrue="1" operator="equal">
      <formula>"ADMISIBLE"</formula>
    </cfRule>
  </conditionalFormatting>
  <conditionalFormatting sqref="D191:D200">
    <cfRule type="cellIs" dxfId="4087" priority="4091" stopIfTrue="1" operator="equal">
      <formula>"NO ADMISIBLE"</formula>
    </cfRule>
  </conditionalFormatting>
  <conditionalFormatting sqref="AI191:AI200">
    <cfRule type="cellIs" dxfId="4086" priority="4090" stopIfTrue="1" operator="equal">
      <formula>"NO ADMISIBLE"</formula>
    </cfRule>
  </conditionalFormatting>
  <conditionalFormatting sqref="AI191:AI200">
    <cfRule type="cellIs" dxfId="4085" priority="4088" stopIfTrue="1" operator="equal">
      <formula>"NO ADMISIBLE"</formula>
    </cfRule>
    <cfRule type="cellIs" dxfId="4084" priority="4089" stopIfTrue="1" operator="equal">
      <formula>"ADMISIBLE"</formula>
    </cfRule>
  </conditionalFormatting>
  <conditionalFormatting sqref="AA191:AA200">
    <cfRule type="cellIs" dxfId="4083" priority="4087" stopIfTrue="1" operator="equal">
      <formula>"NO ADMISIBLE"</formula>
    </cfRule>
  </conditionalFormatting>
  <conditionalFormatting sqref="AA191:AA200">
    <cfRule type="cellIs" dxfId="4082" priority="4085" stopIfTrue="1" operator="equal">
      <formula>"NO ADMISIBLE"</formula>
    </cfRule>
    <cfRule type="cellIs" dxfId="4081" priority="4086" stopIfTrue="1" operator="equal">
      <formula>"ADMISIBLE"</formula>
    </cfRule>
  </conditionalFormatting>
  <conditionalFormatting sqref="J192:J200">
    <cfRule type="cellIs" dxfId="4080" priority="4084" stopIfTrue="1" operator="equal">
      <formula>"NO ADMISIBLE"</formula>
    </cfRule>
  </conditionalFormatting>
  <conditionalFormatting sqref="M192">
    <cfRule type="cellIs" dxfId="4079" priority="4083" stopIfTrue="1" operator="equal">
      <formula>"NO ADMISIBLE"</formula>
    </cfRule>
  </conditionalFormatting>
  <conditionalFormatting sqref="C195">
    <cfRule type="cellIs" dxfId="4078" priority="4082" stopIfTrue="1" operator="equal">
      <formula>"NO ADMISIBLE"</formula>
    </cfRule>
  </conditionalFormatting>
  <conditionalFormatting sqref="C193:C194">
    <cfRule type="cellIs" dxfId="4077" priority="4081" stopIfTrue="1" operator="equal">
      <formula>"NO ADMISIBLE"</formula>
    </cfRule>
  </conditionalFormatting>
  <conditionalFormatting sqref="C192">
    <cfRule type="cellIs" dxfId="4076" priority="4080" stopIfTrue="1" operator="equal">
      <formula>"NO ADMISIBLE"</formula>
    </cfRule>
  </conditionalFormatting>
  <conditionalFormatting sqref="T191:T200">
    <cfRule type="cellIs" dxfId="4075" priority="4079" stopIfTrue="1" operator="equal">
      <formula>"NO ADMISIBLE"</formula>
    </cfRule>
  </conditionalFormatting>
  <conditionalFormatting sqref="T192:T200">
    <cfRule type="cellIs" dxfId="4074" priority="4076" operator="equal">
      <formula>"VERIFICAR"</formula>
    </cfRule>
    <cfRule type="cellIs" dxfId="4073" priority="4077" operator="equal">
      <formula>"NO"</formula>
    </cfRule>
    <cfRule type="cellIs" dxfId="4072" priority="4078" operator="equal">
      <formula>"SI"</formula>
    </cfRule>
  </conditionalFormatting>
  <conditionalFormatting sqref="AB191:AB200">
    <cfRule type="cellIs" dxfId="4071" priority="4075" stopIfTrue="1" operator="equal">
      <formula>"NO ADMISIBLE"</formula>
    </cfRule>
  </conditionalFormatting>
  <conditionalFormatting sqref="AC191:AC200">
    <cfRule type="cellIs" dxfId="4070" priority="4074" stopIfTrue="1" operator="equal">
      <formula>"NO ADMISIBLE"</formula>
    </cfRule>
  </conditionalFormatting>
  <conditionalFormatting sqref="AF191:AF200">
    <cfRule type="cellIs" dxfId="4069" priority="4073" stopIfTrue="1" operator="equal">
      <formula>"NO ADMISIBLE"</formula>
    </cfRule>
  </conditionalFormatting>
  <conditionalFormatting sqref="AF191:AF200">
    <cfRule type="cellIs" dxfId="4068" priority="4071" stopIfTrue="1" operator="equal">
      <formula>"NO ADMISIBLE"</formula>
    </cfRule>
    <cfRule type="cellIs" dxfId="4067" priority="4072" stopIfTrue="1" operator="equal">
      <formula>"ADMISIBLE"</formula>
    </cfRule>
  </conditionalFormatting>
  <conditionalFormatting sqref="AH191:AH200">
    <cfRule type="cellIs" dxfId="4066" priority="4070" stopIfTrue="1" operator="equal">
      <formula>"NO ADMISIBLE"</formula>
    </cfRule>
  </conditionalFormatting>
  <conditionalFormatting sqref="AH191:AH200">
    <cfRule type="cellIs" dxfId="4065" priority="4068" stopIfTrue="1" operator="equal">
      <formula>"NO ADMISIBLE"</formula>
    </cfRule>
    <cfRule type="cellIs" dxfId="4064" priority="4069" stopIfTrue="1" operator="equal">
      <formula>"ADMISIBLE"</formula>
    </cfRule>
  </conditionalFormatting>
  <conditionalFormatting sqref="S191">
    <cfRule type="cellIs" dxfId="4063" priority="4067" stopIfTrue="1" operator="equal">
      <formula>"NO ADMISIBLE"</formula>
    </cfRule>
  </conditionalFormatting>
  <conditionalFormatting sqref="S191">
    <cfRule type="cellIs" dxfId="4062" priority="4065" stopIfTrue="1" operator="equal">
      <formula>"NO ADMISIBLE"</formula>
    </cfRule>
    <cfRule type="cellIs" dxfId="4061" priority="4066" stopIfTrue="1" operator="equal">
      <formula>"ADMISIBLE"</formula>
    </cfRule>
  </conditionalFormatting>
  <conditionalFormatting sqref="C202 U202:U211 M202:Q202 M204:P211 N203:P203 C208:C211 Q203:Q211 AD202:AD211 Y202:Z211">
    <cfRule type="cellIs" dxfId="4060" priority="4062" stopIfTrue="1" operator="equal">
      <formula>"NO ADMISIBLE"</formula>
    </cfRule>
  </conditionalFormatting>
  <conditionalFormatting sqref="V202:Y202 V203:X211">
    <cfRule type="cellIs" dxfId="4059" priority="4063" stopIfTrue="1" operator="equal">
      <formula>"NO ADMISIBLE"</formula>
    </cfRule>
    <cfRule type="cellIs" dxfId="4058" priority="4064" stopIfTrue="1" operator="equal">
      <formula>"ADMISIBLE"</formula>
    </cfRule>
  </conditionalFormatting>
  <conditionalFormatting sqref="Z202:Z211">
    <cfRule type="cellIs" dxfId="4057" priority="4060" stopIfTrue="1" operator="equal">
      <formula>"NO ADMISIBLE"</formula>
    </cfRule>
    <cfRule type="cellIs" dxfId="4056" priority="4061" stopIfTrue="1" operator="equal">
      <formula>"ADMISIBLE"</formula>
    </cfRule>
  </conditionalFormatting>
  <conditionalFormatting sqref="AE202:AE211">
    <cfRule type="cellIs" dxfId="4055" priority="4059" stopIfTrue="1" operator="equal">
      <formula>"NO ADMISIBLE"</formula>
    </cfRule>
  </conditionalFormatting>
  <conditionalFormatting sqref="AE202">
    <cfRule type="cellIs" dxfId="4054" priority="4057" stopIfTrue="1" operator="equal">
      <formula>"NO ADMISIBLE"</formula>
    </cfRule>
    <cfRule type="cellIs" dxfId="4053" priority="4058" stopIfTrue="1" operator="equal">
      <formula>"ADMISIBLE"</formula>
    </cfRule>
  </conditionalFormatting>
  <conditionalFormatting sqref="AG202:AG211">
    <cfRule type="cellIs" dxfId="4052" priority="4056" stopIfTrue="1" operator="equal">
      <formula>"NO ADMISIBLE"</formula>
    </cfRule>
  </conditionalFormatting>
  <conditionalFormatting sqref="AG202">
    <cfRule type="cellIs" dxfId="4051" priority="4054" stopIfTrue="1" operator="equal">
      <formula>"NO ADMISIBLE"</formula>
    </cfRule>
    <cfRule type="cellIs" dxfId="4050" priority="4055" stopIfTrue="1" operator="equal">
      <formula>"ADMISIBLE"</formula>
    </cfRule>
  </conditionalFormatting>
  <conditionalFormatting sqref="R202:R211">
    <cfRule type="cellIs" dxfId="4049" priority="4051" stopIfTrue="1" operator="equal">
      <formula>"NO ADMISIBLE"</formula>
    </cfRule>
  </conditionalFormatting>
  <conditionalFormatting sqref="S203:S211">
    <cfRule type="cellIs" dxfId="4048" priority="4052" stopIfTrue="1" operator="equal">
      <formula>"NO ADMISIBLE"</formula>
    </cfRule>
    <cfRule type="cellIs" dxfId="4047" priority="4053" stopIfTrue="1" operator="equal">
      <formula>"ADMISIBLE"</formula>
    </cfRule>
  </conditionalFormatting>
  <conditionalFormatting sqref="D202:D211">
    <cfRule type="cellIs" dxfId="4046" priority="4050" stopIfTrue="1" operator="equal">
      <formula>"NO ADMISIBLE"</formula>
    </cfRule>
  </conditionalFormatting>
  <conditionalFormatting sqref="AI202:AI211">
    <cfRule type="cellIs" dxfId="4045" priority="4049" stopIfTrue="1" operator="equal">
      <formula>"NO ADMISIBLE"</formula>
    </cfRule>
  </conditionalFormatting>
  <conditionalFormatting sqref="AI202:AI211">
    <cfRule type="cellIs" dxfId="4044" priority="4047" stopIfTrue="1" operator="equal">
      <formula>"NO ADMISIBLE"</formula>
    </cfRule>
    <cfRule type="cellIs" dxfId="4043" priority="4048" stopIfTrue="1" operator="equal">
      <formula>"ADMISIBLE"</formula>
    </cfRule>
  </conditionalFormatting>
  <conditionalFormatting sqref="AA202:AA211">
    <cfRule type="cellIs" dxfId="4042" priority="4046" stopIfTrue="1" operator="equal">
      <formula>"NO ADMISIBLE"</formula>
    </cfRule>
  </conditionalFormatting>
  <conditionalFormatting sqref="AA202:AA211">
    <cfRule type="cellIs" dxfId="4041" priority="4044" stopIfTrue="1" operator="equal">
      <formula>"NO ADMISIBLE"</formula>
    </cfRule>
    <cfRule type="cellIs" dxfId="4040" priority="4045" stopIfTrue="1" operator="equal">
      <formula>"ADMISIBLE"</formula>
    </cfRule>
  </conditionalFormatting>
  <conditionalFormatting sqref="J203:J211">
    <cfRule type="cellIs" dxfId="4039" priority="4043" stopIfTrue="1" operator="equal">
      <formula>"NO ADMISIBLE"</formula>
    </cfRule>
  </conditionalFormatting>
  <conditionalFormatting sqref="M203">
    <cfRule type="cellIs" dxfId="4038" priority="4042" stopIfTrue="1" operator="equal">
      <formula>"NO ADMISIBLE"</formula>
    </cfRule>
  </conditionalFormatting>
  <conditionalFormatting sqref="C206">
    <cfRule type="cellIs" dxfId="4037" priority="4041" stopIfTrue="1" operator="equal">
      <formula>"NO ADMISIBLE"</formula>
    </cfRule>
  </conditionalFormatting>
  <conditionalFormatting sqref="C204:C205">
    <cfRule type="cellIs" dxfId="4036" priority="4040" stopIfTrue="1" operator="equal">
      <formula>"NO ADMISIBLE"</formula>
    </cfRule>
  </conditionalFormatting>
  <conditionalFormatting sqref="C203">
    <cfRule type="cellIs" dxfId="4035" priority="4039" stopIfTrue="1" operator="equal">
      <formula>"NO ADMISIBLE"</formula>
    </cfRule>
  </conditionalFormatting>
  <conditionalFormatting sqref="T202:T211">
    <cfRule type="cellIs" dxfId="4034" priority="4038" stopIfTrue="1" operator="equal">
      <formula>"NO ADMISIBLE"</formula>
    </cfRule>
  </conditionalFormatting>
  <conditionalFormatting sqref="T203:T211">
    <cfRule type="cellIs" dxfId="4033" priority="4035" operator="equal">
      <formula>"VERIFICAR"</formula>
    </cfRule>
    <cfRule type="cellIs" dxfId="4032" priority="4036" operator="equal">
      <formula>"NO"</formula>
    </cfRule>
    <cfRule type="cellIs" dxfId="4031" priority="4037" operator="equal">
      <formula>"SI"</formula>
    </cfRule>
  </conditionalFormatting>
  <conditionalFormatting sqref="AB202:AB211">
    <cfRule type="cellIs" dxfId="4030" priority="4034" stopIfTrue="1" operator="equal">
      <formula>"NO ADMISIBLE"</formula>
    </cfRule>
  </conditionalFormatting>
  <conditionalFormatting sqref="AC202:AC211">
    <cfRule type="cellIs" dxfId="4029" priority="4033" stopIfTrue="1" operator="equal">
      <formula>"NO ADMISIBLE"</formula>
    </cfRule>
  </conditionalFormatting>
  <conditionalFormatting sqref="AF202:AF211">
    <cfRule type="cellIs" dxfId="4028" priority="4032" stopIfTrue="1" operator="equal">
      <formula>"NO ADMISIBLE"</formula>
    </cfRule>
  </conditionalFormatting>
  <conditionalFormatting sqref="AF202:AF211">
    <cfRule type="cellIs" dxfId="4027" priority="4030" stopIfTrue="1" operator="equal">
      <formula>"NO ADMISIBLE"</formula>
    </cfRule>
    <cfRule type="cellIs" dxfId="4026" priority="4031" stopIfTrue="1" operator="equal">
      <formula>"ADMISIBLE"</formula>
    </cfRule>
  </conditionalFormatting>
  <conditionalFormatting sqref="AH202:AH211">
    <cfRule type="cellIs" dxfId="4025" priority="4029" stopIfTrue="1" operator="equal">
      <formula>"NO ADMISIBLE"</formula>
    </cfRule>
  </conditionalFormatting>
  <conditionalFormatting sqref="AH202:AH211">
    <cfRule type="cellIs" dxfId="4024" priority="4027" stopIfTrue="1" operator="equal">
      <formula>"NO ADMISIBLE"</formula>
    </cfRule>
    <cfRule type="cellIs" dxfId="4023" priority="4028" stopIfTrue="1" operator="equal">
      <formula>"ADMISIBLE"</formula>
    </cfRule>
  </conditionalFormatting>
  <conditionalFormatting sqref="S202">
    <cfRule type="cellIs" dxfId="4022" priority="4026" stopIfTrue="1" operator="equal">
      <formula>"NO ADMISIBLE"</formula>
    </cfRule>
  </conditionalFormatting>
  <conditionalFormatting sqref="S202">
    <cfRule type="cellIs" dxfId="4021" priority="4024" stopIfTrue="1" operator="equal">
      <formula>"NO ADMISIBLE"</formula>
    </cfRule>
    <cfRule type="cellIs" dxfId="4020" priority="4025" stopIfTrue="1" operator="equal">
      <formula>"ADMISIBLE"</formula>
    </cfRule>
  </conditionalFormatting>
  <conditionalFormatting sqref="C213 U213:U222 M213:Q213 M215:P222 N214:P214 C219:C222 Q214:Q222 AD213:AD222 Y213:Z222">
    <cfRule type="cellIs" dxfId="4019" priority="4021" stopIfTrue="1" operator="equal">
      <formula>"NO ADMISIBLE"</formula>
    </cfRule>
  </conditionalFormatting>
  <conditionalFormatting sqref="V213:Y213 V214:X222">
    <cfRule type="cellIs" dxfId="4018" priority="4022" stopIfTrue="1" operator="equal">
      <formula>"NO ADMISIBLE"</formula>
    </cfRule>
    <cfRule type="cellIs" dxfId="4017" priority="4023" stopIfTrue="1" operator="equal">
      <formula>"ADMISIBLE"</formula>
    </cfRule>
  </conditionalFormatting>
  <conditionalFormatting sqref="Z213:Z222">
    <cfRule type="cellIs" dxfId="4016" priority="4019" stopIfTrue="1" operator="equal">
      <formula>"NO ADMISIBLE"</formula>
    </cfRule>
    <cfRule type="cellIs" dxfId="4015" priority="4020" stopIfTrue="1" operator="equal">
      <formula>"ADMISIBLE"</formula>
    </cfRule>
  </conditionalFormatting>
  <conditionalFormatting sqref="AE213:AE222">
    <cfRule type="cellIs" dxfId="4014" priority="4018" stopIfTrue="1" operator="equal">
      <formula>"NO ADMISIBLE"</formula>
    </cfRule>
  </conditionalFormatting>
  <conditionalFormatting sqref="AE213">
    <cfRule type="cellIs" dxfId="4013" priority="4016" stopIfTrue="1" operator="equal">
      <formula>"NO ADMISIBLE"</formula>
    </cfRule>
    <cfRule type="cellIs" dxfId="4012" priority="4017" stopIfTrue="1" operator="equal">
      <formula>"ADMISIBLE"</formula>
    </cfRule>
  </conditionalFormatting>
  <conditionalFormatting sqref="AG213:AG222">
    <cfRule type="cellIs" dxfId="4011" priority="4015" stopIfTrue="1" operator="equal">
      <formula>"NO ADMISIBLE"</formula>
    </cfRule>
  </conditionalFormatting>
  <conditionalFormatting sqref="AG213">
    <cfRule type="cellIs" dxfId="4010" priority="4013" stopIfTrue="1" operator="equal">
      <formula>"NO ADMISIBLE"</formula>
    </cfRule>
    <cfRule type="cellIs" dxfId="4009" priority="4014" stopIfTrue="1" operator="equal">
      <formula>"ADMISIBLE"</formula>
    </cfRule>
  </conditionalFormatting>
  <conditionalFormatting sqref="R213:R222">
    <cfRule type="cellIs" dxfId="4008" priority="4010" stopIfTrue="1" operator="equal">
      <formula>"NO ADMISIBLE"</formula>
    </cfRule>
  </conditionalFormatting>
  <conditionalFormatting sqref="S214:S222">
    <cfRule type="cellIs" dxfId="4007" priority="4011" stopIfTrue="1" operator="equal">
      <formula>"NO ADMISIBLE"</formula>
    </cfRule>
    <cfRule type="cellIs" dxfId="4006" priority="4012" stopIfTrue="1" operator="equal">
      <formula>"ADMISIBLE"</formula>
    </cfRule>
  </conditionalFormatting>
  <conditionalFormatting sqref="D213:D222">
    <cfRule type="cellIs" dxfId="4005" priority="4009" stopIfTrue="1" operator="equal">
      <formula>"NO ADMISIBLE"</formula>
    </cfRule>
  </conditionalFormatting>
  <conditionalFormatting sqref="AI213:AI222">
    <cfRule type="cellIs" dxfId="4004" priority="4008" stopIfTrue="1" operator="equal">
      <formula>"NO ADMISIBLE"</formula>
    </cfRule>
  </conditionalFormatting>
  <conditionalFormatting sqref="AI213:AI222">
    <cfRule type="cellIs" dxfId="4003" priority="4006" stopIfTrue="1" operator="equal">
      <formula>"NO ADMISIBLE"</formula>
    </cfRule>
    <cfRule type="cellIs" dxfId="4002" priority="4007" stopIfTrue="1" operator="equal">
      <formula>"ADMISIBLE"</formula>
    </cfRule>
  </conditionalFormatting>
  <conditionalFormatting sqref="AA213:AA222">
    <cfRule type="cellIs" dxfId="4001" priority="4005" stopIfTrue="1" operator="equal">
      <formula>"NO ADMISIBLE"</formula>
    </cfRule>
  </conditionalFormatting>
  <conditionalFormatting sqref="AA213:AA222">
    <cfRule type="cellIs" dxfId="4000" priority="4003" stopIfTrue="1" operator="equal">
      <formula>"NO ADMISIBLE"</formula>
    </cfRule>
    <cfRule type="cellIs" dxfId="3999" priority="4004" stopIfTrue="1" operator="equal">
      <formula>"ADMISIBLE"</formula>
    </cfRule>
  </conditionalFormatting>
  <conditionalFormatting sqref="J214:J222">
    <cfRule type="cellIs" dxfId="3998" priority="4002" stopIfTrue="1" operator="equal">
      <formula>"NO ADMISIBLE"</formula>
    </cfRule>
  </conditionalFormatting>
  <conditionalFormatting sqref="M214">
    <cfRule type="cellIs" dxfId="3997" priority="4001" stopIfTrue="1" operator="equal">
      <formula>"NO ADMISIBLE"</formula>
    </cfRule>
  </conditionalFormatting>
  <conditionalFormatting sqref="C217">
    <cfRule type="cellIs" dxfId="3996" priority="4000" stopIfTrue="1" operator="equal">
      <formula>"NO ADMISIBLE"</formula>
    </cfRule>
  </conditionalFormatting>
  <conditionalFormatting sqref="C215:C216">
    <cfRule type="cellIs" dxfId="3995" priority="3999" stopIfTrue="1" operator="equal">
      <formula>"NO ADMISIBLE"</formula>
    </cfRule>
  </conditionalFormatting>
  <conditionalFormatting sqref="C214">
    <cfRule type="cellIs" dxfId="3994" priority="3998" stopIfTrue="1" operator="equal">
      <formula>"NO ADMISIBLE"</formula>
    </cfRule>
  </conditionalFormatting>
  <conditionalFormatting sqref="T213:T222">
    <cfRule type="cellIs" dxfId="3993" priority="3997" stopIfTrue="1" operator="equal">
      <formula>"NO ADMISIBLE"</formula>
    </cfRule>
  </conditionalFormatting>
  <conditionalFormatting sqref="T214:T222">
    <cfRule type="cellIs" dxfId="3992" priority="3994" operator="equal">
      <formula>"VERIFICAR"</formula>
    </cfRule>
    <cfRule type="cellIs" dxfId="3991" priority="3995" operator="equal">
      <formula>"NO"</formula>
    </cfRule>
    <cfRule type="cellIs" dxfId="3990" priority="3996" operator="equal">
      <formula>"SI"</formula>
    </cfRule>
  </conditionalFormatting>
  <conditionalFormatting sqref="AB213:AB222">
    <cfRule type="cellIs" dxfId="3989" priority="3993" stopIfTrue="1" operator="equal">
      <formula>"NO ADMISIBLE"</formula>
    </cfRule>
  </conditionalFormatting>
  <conditionalFormatting sqref="AC213:AC222">
    <cfRule type="cellIs" dxfId="3988" priority="3992" stopIfTrue="1" operator="equal">
      <formula>"NO ADMISIBLE"</formula>
    </cfRule>
  </conditionalFormatting>
  <conditionalFormatting sqref="AF213:AF222">
    <cfRule type="cellIs" dxfId="3987" priority="3991" stopIfTrue="1" operator="equal">
      <formula>"NO ADMISIBLE"</formula>
    </cfRule>
  </conditionalFormatting>
  <conditionalFormatting sqref="AF213:AF222">
    <cfRule type="cellIs" dxfId="3986" priority="3989" stopIfTrue="1" operator="equal">
      <formula>"NO ADMISIBLE"</formula>
    </cfRule>
    <cfRule type="cellIs" dxfId="3985" priority="3990" stopIfTrue="1" operator="equal">
      <formula>"ADMISIBLE"</formula>
    </cfRule>
  </conditionalFormatting>
  <conditionalFormatting sqref="AH213:AH222">
    <cfRule type="cellIs" dxfId="3984" priority="3988" stopIfTrue="1" operator="equal">
      <formula>"NO ADMISIBLE"</formula>
    </cfRule>
  </conditionalFormatting>
  <conditionalFormatting sqref="AH213:AH222">
    <cfRule type="cellIs" dxfId="3983" priority="3986" stopIfTrue="1" operator="equal">
      <formula>"NO ADMISIBLE"</formula>
    </cfRule>
    <cfRule type="cellIs" dxfId="3982" priority="3987" stopIfTrue="1" operator="equal">
      <formula>"ADMISIBLE"</formula>
    </cfRule>
  </conditionalFormatting>
  <conditionalFormatting sqref="S213">
    <cfRule type="cellIs" dxfId="3981" priority="3985" stopIfTrue="1" operator="equal">
      <formula>"NO ADMISIBLE"</formula>
    </cfRule>
  </conditionalFormatting>
  <conditionalFormatting sqref="S213">
    <cfRule type="cellIs" dxfId="3980" priority="3983" stopIfTrue="1" operator="equal">
      <formula>"NO ADMISIBLE"</formula>
    </cfRule>
    <cfRule type="cellIs" dxfId="3979" priority="3984" stopIfTrue="1" operator="equal">
      <formula>"ADMISIBLE"</formula>
    </cfRule>
  </conditionalFormatting>
  <conditionalFormatting sqref="C224 U224:U233 M224:Q224 M226:P233 N225:P225 C230:C233 Q225:Q233 AD224:AD233 Y224:Z233">
    <cfRule type="cellIs" dxfId="3978" priority="3980" stopIfTrue="1" operator="equal">
      <formula>"NO ADMISIBLE"</formula>
    </cfRule>
  </conditionalFormatting>
  <conditionalFormatting sqref="V224:Y224 V225:X233">
    <cfRule type="cellIs" dxfId="3977" priority="3981" stopIfTrue="1" operator="equal">
      <formula>"NO ADMISIBLE"</formula>
    </cfRule>
    <cfRule type="cellIs" dxfId="3976" priority="3982" stopIfTrue="1" operator="equal">
      <formula>"ADMISIBLE"</formula>
    </cfRule>
  </conditionalFormatting>
  <conditionalFormatting sqref="Z224:Z233">
    <cfRule type="cellIs" dxfId="3975" priority="3978" stopIfTrue="1" operator="equal">
      <formula>"NO ADMISIBLE"</formula>
    </cfRule>
    <cfRule type="cellIs" dxfId="3974" priority="3979" stopIfTrue="1" operator="equal">
      <formula>"ADMISIBLE"</formula>
    </cfRule>
  </conditionalFormatting>
  <conditionalFormatting sqref="AE224:AE233">
    <cfRule type="cellIs" dxfId="3973" priority="3977" stopIfTrue="1" operator="equal">
      <formula>"NO ADMISIBLE"</formula>
    </cfRule>
  </conditionalFormatting>
  <conditionalFormatting sqref="AE224">
    <cfRule type="cellIs" dxfId="3972" priority="3975" stopIfTrue="1" operator="equal">
      <formula>"NO ADMISIBLE"</formula>
    </cfRule>
    <cfRule type="cellIs" dxfId="3971" priority="3976" stopIfTrue="1" operator="equal">
      <formula>"ADMISIBLE"</formula>
    </cfRule>
  </conditionalFormatting>
  <conditionalFormatting sqref="AG224:AG233">
    <cfRule type="cellIs" dxfId="3970" priority="3974" stopIfTrue="1" operator="equal">
      <formula>"NO ADMISIBLE"</formula>
    </cfRule>
  </conditionalFormatting>
  <conditionalFormatting sqref="AG224">
    <cfRule type="cellIs" dxfId="3969" priority="3972" stopIfTrue="1" operator="equal">
      <formula>"NO ADMISIBLE"</formula>
    </cfRule>
    <cfRule type="cellIs" dxfId="3968" priority="3973" stopIfTrue="1" operator="equal">
      <formula>"ADMISIBLE"</formula>
    </cfRule>
  </conditionalFormatting>
  <conditionalFormatting sqref="R224:R233">
    <cfRule type="cellIs" dxfId="3967" priority="3969" stopIfTrue="1" operator="equal">
      <formula>"NO ADMISIBLE"</formula>
    </cfRule>
  </conditionalFormatting>
  <conditionalFormatting sqref="S225:S233">
    <cfRule type="cellIs" dxfId="3966" priority="3970" stopIfTrue="1" operator="equal">
      <formula>"NO ADMISIBLE"</formula>
    </cfRule>
    <cfRule type="cellIs" dxfId="3965" priority="3971" stopIfTrue="1" operator="equal">
      <formula>"ADMISIBLE"</formula>
    </cfRule>
  </conditionalFormatting>
  <conditionalFormatting sqref="D224:D233">
    <cfRule type="cellIs" dxfId="3964" priority="3968" stopIfTrue="1" operator="equal">
      <formula>"NO ADMISIBLE"</formula>
    </cfRule>
  </conditionalFormatting>
  <conditionalFormatting sqref="AI224:AI233">
    <cfRule type="cellIs" dxfId="3963" priority="3967" stopIfTrue="1" operator="equal">
      <formula>"NO ADMISIBLE"</formula>
    </cfRule>
  </conditionalFormatting>
  <conditionalFormatting sqref="AI224:AI233">
    <cfRule type="cellIs" dxfId="3962" priority="3965" stopIfTrue="1" operator="equal">
      <formula>"NO ADMISIBLE"</formula>
    </cfRule>
    <cfRule type="cellIs" dxfId="3961" priority="3966" stopIfTrue="1" operator="equal">
      <formula>"ADMISIBLE"</formula>
    </cfRule>
  </conditionalFormatting>
  <conditionalFormatting sqref="AA224:AA233">
    <cfRule type="cellIs" dxfId="3960" priority="3964" stopIfTrue="1" operator="equal">
      <formula>"NO ADMISIBLE"</formula>
    </cfRule>
  </conditionalFormatting>
  <conditionalFormatting sqref="AA224:AA233">
    <cfRule type="cellIs" dxfId="3959" priority="3962" stopIfTrue="1" operator="equal">
      <formula>"NO ADMISIBLE"</formula>
    </cfRule>
    <cfRule type="cellIs" dxfId="3958" priority="3963" stopIfTrue="1" operator="equal">
      <formula>"ADMISIBLE"</formula>
    </cfRule>
  </conditionalFormatting>
  <conditionalFormatting sqref="J225:J233">
    <cfRule type="cellIs" dxfId="3957" priority="3961" stopIfTrue="1" operator="equal">
      <formula>"NO ADMISIBLE"</formula>
    </cfRule>
  </conditionalFormatting>
  <conditionalFormatting sqref="M225">
    <cfRule type="cellIs" dxfId="3956" priority="3960" stopIfTrue="1" operator="equal">
      <formula>"NO ADMISIBLE"</formula>
    </cfRule>
  </conditionalFormatting>
  <conditionalFormatting sqref="C228">
    <cfRule type="cellIs" dxfId="3955" priority="3959" stopIfTrue="1" operator="equal">
      <formula>"NO ADMISIBLE"</formula>
    </cfRule>
  </conditionalFormatting>
  <conditionalFormatting sqref="C226:C227">
    <cfRule type="cellIs" dxfId="3954" priority="3958" stopIfTrue="1" operator="equal">
      <formula>"NO ADMISIBLE"</formula>
    </cfRule>
  </conditionalFormatting>
  <conditionalFormatting sqref="C225">
    <cfRule type="cellIs" dxfId="3953" priority="3957" stopIfTrue="1" operator="equal">
      <formula>"NO ADMISIBLE"</formula>
    </cfRule>
  </conditionalFormatting>
  <conditionalFormatting sqref="T224:T233">
    <cfRule type="cellIs" dxfId="3952" priority="3956" stopIfTrue="1" operator="equal">
      <formula>"NO ADMISIBLE"</formula>
    </cfRule>
  </conditionalFormatting>
  <conditionalFormatting sqref="T225:T233">
    <cfRule type="cellIs" dxfId="3951" priority="3953" operator="equal">
      <formula>"VERIFICAR"</formula>
    </cfRule>
    <cfRule type="cellIs" dxfId="3950" priority="3954" operator="equal">
      <formula>"NO"</formula>
    </cfRule>
    <cfRule type="cellIs" dxfId="3949" priority="3955" operator="equal">
      <formula>"SI"</formula>
    </cfRule>
  </conditionalFormatting>
  <conditionalFormatting sqref="AB224:AB233">
    <cfRule type="cellIs" dxfId="3948" priority="3952" stopIfTrue="1" operator="equal">
      <formula>"NO ADMISIBLE"</formula>
    </cfRule>
  </conditionalFormatting>
  <conditionalFormatting sqref="AC224:AC233">
    <cfRule type="cellIs" dxfId="3947" priority="3951" stopIfTrue="1" operator="equal">
      <formula>"NO ADMISIBLE"</formula>
    </cfRule>
  </conditionalFormatting>
  <conditionalFormatting sqref="AF224:AF233">
    <cfRule type="cellIs" dxfId="3946" priority="3950" stopIfTrue="1" operator="equal">
      <formula>"NO ADMISIBLE"</formula>
    </cfRule>
  </conditionalFormatting>
  <conditionalFormatting sqref="AF224:AF233">
    <cfRule type="cellIs" dxfId="3945" priority="3948" stopIfTrue="1" operator="equal">
      <formula>"NO ADMISIBLE"</formula>
    </cfRule>
    <cfRule type="cellIs" dxfId="3944" priority="3949" stopIfTrue="1" operator="equal">
      <formula>"ADMISIBLE"</formula>
    </cfRule>
  </conditionalFormatting>
  <conditionalFormatting sqref="AH224:AH233">
    <cfRule type="cellIs" dxfId="3943" priority="3947" stopIfTrue="1" operator="equal">
      <formula>"NO ADMISIBLE"</formula>
    </cfRule>
  </conditionalFormatting>
  <conditionalFormatting sqref="AH224:AH233">
    <cfRule type="cellIs" dxfId="3942" priority="3945" stopIfTrue="1" operator="equal">
      <formula>"NO ADMISIBLE"</formula>
    </cfRule>
    <cfRule type="cellIs" dxfId="3941" priority="3946" stopIfTrue="1" operator="equal">
      <formula>"ADMISIBLE"</formula>
    </cfRule>
  </conditionalFormatting>
  <conditionalFormatting sqref="S224">
    <cfRule type="cellIs" dxfId="3940" priority="3944" stopIfTrue="1" operator="equal">
      <formula>"NO ADMISIBLE"</formula>
    </cfRule>
  </conditionalFormatting>
  <conditionalFormatting sqref="S224">
    <cfRule type="cellIs" dxfId="3939" priority="3942" stopIfTrue="1" operator="equal">
      <formula>"NO ADMISIBLE"</formula>
    </cfRule>
    <cfRule type="cellIs" dxfId="3938" priority="3943" stopIfTrue="1" operator="equal">
      <formula>"ADMISIBLE"</formula>
    </cfRule>
  </conditionalFormatting>
  <conditionalFormatting sqref="C235 U235:U244 M235:Q235 M237:P244 N236:P236 C241:C244 Q236:Q244 AD235:AD244 Y235:Z244">
    <cfRule type="cellIs" dxfId="3937" priority="3939" stopIfTrue="1" operator="equal">
      <formula>"NO ADMISIBLE"</formula>
    </cfRule>
  </conditionalFormatting>
  <conditionalFormatting sqref="V235:Y235 V236:X244">
    <cfRule type="cellIs" dxfId="3936" priority="3940" stopIfTrue="1" operator="equal">
      <formula>"NO ADMISIBLE"</formula>
    </cfRule>
    <cfRule type="cellIs" dxfId="3935" priority="3941" stopIfTrue="1" operator="equal">
      <formula>"ADMISIBLE"</formula>
    </cfRule>
  </conditionalFormatting>
  <conditionalFormatting sqref="Z235:Z244">
    <cfRule type="cellIs" dxfId="3934" priority="3937" stopIfTrue="1" operator="equal">
      <formula>"NO ADMISIBLE"</formula>
    </cfRule>
    <cfRule type="cellIs" dxfId="3933" priority="3938" stopIfTrue="1" operator="equal">
      <formula>"ADMISIBLE"</formula>
    </cfRule>
  </conditionalFormatting>
  <conditionalFormatting sqref="AE235:AE244">
    <cfRule type="cellIs" dxfId="3932" priority="3936" stopIfTrue="1" operator="equal">
      <formula>"NO ADMISIBLE"</formula>
    </cfRule>
  </conditionalFormatting>
  <conditionalFormatting sqref="AE235">
    <cfRule type="cellIs" dxfId="3931" priority="3934" stopIfTrue="1" operator="equal">
      <formula>"NO ADMISIBLE"</formula>
    </cfRule>
    <cfRule type="cellIs" dxfId="3930" priority="3935" stopIfTrue="1" operator="equal">
      <formula>"ADMISIBLE"</formula>
    </cfRule>
  </conditionalFormatting>
  <conditionalFormatting sqref="AG235:AG244">
    <cfRule type="cellIs" dxfId="3929" priority="3933" stopIfTrue="1" operator="equal">
      <formula>"NO ADMISIBLE"</formula>
    </cfRule>
  </conditionalFormatting>
  <conditionalFormatting sqref="AG235">
    <cfRule type="cellIs" dxfId="3928" priority="3931" stopIfTrue="1" operator="equal">
      <formula>"NO ADMISIBLE"</formula>
    </cfRule>
    <cfRule type="cellIs" dxfId="3927" priority="3932" stopIfTrue="1" operator="equal">
      <formula>"ADMISIBLE"</formula>
    </cfRule>
  </conditionalFormatting>
  <conditionalFormatting sqref="R235:R244">
    <cfRule type="cellIs" dxfId="3926" priority="3928" stopIfTrue="1" operator="equal">
      <formula>"NO ADMISIBLE"</formula>
    </cfRule>
  </conditionalFormatting>
  <conditionalFormatting sqref="S236:S244">
    <cfRule type="cellIs" dxfId="3925" priority="3929" stopIfTrue="1" operator="equal">
      <formula>"NO ADMISIBLE"</formula>
    </cfRule>
    <cfRule type="cellIs" dxfId="3924" priority="3930" stopIfTrue="1" operator="equal">
      <formula>"ADMISIBLE"</formula>
    </cfRule>
  </conditionalFormatting>
  <conditionalFormatting sqref="D235:D244">
    <cfRule type="cellIs" dxfId="3923" priority="3927" stopIfTrue="1" operator="equal">
      <formula>"NO ADMISIBLE"</formula>
    </cfRule>
  </conditionalFormatting>
  <conditionalFormatting sqref="AI235:AI244">
    <cfRule type="cellIs" dxfId="3922" priority="3926" stopIfTrue="1" operator="equal">
      <formula>"NO ADMISIBLE"</formula>
    </cfRule>
  </conditionalFormatting>
  <conditionalFormatting sqref="AI235:AI244">
    <cfRule type="cellIs" dxfId="3921" priority="3924" stopIfTrue="1" operator="equal">
      <formula>"NO ADMISIBLE"</formula>
    </cfRule>
    <cfRule type="cellIs" dxfId="3920" priority="3925" stopIfTrue="1" operator="equal">
      <formula>"ADMISIBLE"</formula>
    </cfRule>
  </conditionalFormatting>
  <conditionalFormatting sqref="AA235:AA244">
    <cfRule type="cellIs" dxfId="3919" priority="3923" stopIfTrue="1" operator="equal">
      <formula>"NO ADMISIBLE"</formula>
    </cfRule>
  </conditionalFormatting>
  <conditionalFormatting sqref="AA235:AA244">
    <cfRule type="cellIs" dxfId="3918" priority="3921" stopIfTrue="1" operator="equal">
      <formula>"NO ADMISIBLE"</formula>
    </cfRule>
    <cfRule type="cellIs" dxfId="3917" priority="3922" stopIfTrue="1" operator="equal">
      <formula>"ADMISIBLE"</formula>
    </cfRule>
  </conditionalFormatting>
  <conditionalFormatting sqref="J236:J244">
    <cfRule type="cellIs" dxfId="3916" priority="3920" stopIfTrue="1" operator="equal">
      <formula>"NO ADMISIBLE"</formula>
    </cfRule>
  </conditionalFormatting>
  <conditionalFormatting sqref="M236">
    <cfRule type="cellIs" dxfId="3915" priority="3919" stopIfTrue="1" operator="equal">
      <formula>"NO ADMISIBLE"</formula>
    </cfRule>
  </conditionalFormatting>
  <conditionalFormatting sqref="C239">
    <cfRule type="cellIs" dxfId="3914" priority="3918" stopIfTrue="1" operator="equal">
      <formula>"NO ADMISIBLE"</formula>
    </cfRule>
  </conditionalFormatting>
  <conditionalFormatting sqref="C237:C238">
    <cfRule type="cellIs" dxfId="3913" priority="3917" stopIfTrue="1" operator="equal">
      <formula>"NO ADMISIBLE"</formula>
    </cfRule>
  </conditionalFormatting>
  <conditionalFormatting sqref="C236">
    <cfRule type="cellIs" dxfId="3912" priority="3916" stopIfTrue="1" operator="equal">
      <formula>"NO ADMISIBLE"</formula>
    </cfRule>
  </conditionalFormatting>
  <conditionalFormatting sqref="T235:T244">
    <cfRule type="cellIs" dxfId="3911" priority="3915" stopIfTrue="1" operator="equal">
      <formula>"NO ADMISIBLE"</formula>
    </cfRule>
  </conditionalFormatting>
  <conditionalFormatting sqref="T236:T244">
    <cfRule type="cellIs" dxfId="3910" priority="3912" operator="equal">
      <formula>"VERIFICAR"</formula>
    </cfRule>
    <cfRule type="cellIs" dxfId="3909" priority="3913" operator="equal">
      <formula>"NO"</formula>
    </cfRule>
    <cfRule type="cellIs" dxfId="3908" priority="3914" operator="equal">
      <formula>"SI"</formula>
    </cfRule>
  </conditionalFormatting>
  <conditionalFormatting sqref="AB235:AB244">
    <cfRule type="cellIs" dxfId="3907" priority="3911" stopIfTrue="1" operator="equal">
      <formula>"NO ADMISIBLE"</formula>
    </cfRule>
  </conditionalFormatting>
  <conditionalFormatting sqref="AC235:AC244">
    <cfRule type="cellIs" dxfId="3906" priority="3910" stopIfTrue="1" operator="equal">
      <formula>"NO ADMISIBLE"</formula>
    </cfRule>
  </conditionalFormatting>
  <conditionalFormatting sqref="AF235:AF244">
    <cfRule type="cellIs" dxfId="3905" priority="3909" stopIfTrue="1" operator="equal">
      <formula>"NO ADMISIBLE"</formula>
    </cfRule>
  </conditionalFormatting>
  <conditionalFormatting sqref="AF235:AF244">
    <cfRule type="cellIs" dxfId="3904" priority="3907" stopIfTrue="1" operator="equal">
      <formula>"NO ADMISIBLE"</formula>
    </cfRule>
    <cfRule type="cellIs" dxfId="3903" priority="3908" stopIfTrue="1" operator="equal">
      <formula>"ADMISIBLE"</formula>
    </cfRule>
  </conditionalFormatting>
  <conditionalFormatting sqref="AH235:AH244">
    <cfRule type="cellIs" dxfId="3902" priority="3906" stopIfTrue="1" operator="equal">
      <formula>"NO ADMISIBLE"</formula>
    </cfRule>
  </conditionalFormatting>
  <conditionalFormatting sqref="AH235:AH244">
    <cfRule type="cellIs" dxfId="3901" priority="3904" stopIfTrue="1" operator="equal">
      <formula>"NO ADMISIBLE"</formula>
    </cfRule>
    <cfRule type="cellIs" dxfId="3900" priority="3905" stopIfTrue="1" operator="equal">
      <formula>"ADMISIBLE"</formula>
    </cfRule>
  </conditionalFormatting>
  <conditionalFormatting sqref="S235">
    <cfRule type="cellIs" dxfId="3899" priority="3903" stopIfTrue="1" operator="equal">
      <formula>"NO ADMISIBLE"</formula>
    </cfRule>
  </conditionalFormatting>
  <conditionalFormatting sqref="S235">
    <cfRule type="cellIs" dxfId="3898" priority="3901" stopIfTrue="1" operator="equal">
      <formula>"NO ADMISIBLE"</formula>
    </cfRule>
    <cfRule type="cellIs" dxfId="3897" priority="3902" stopIfTrue="1" operator="equal">
      <formula>"ADMISIBLE"</formula>
    </cfRule>
  </conditionalFormatting>
  <conditionalFormatting sqref="C246 U246:U255 M246:Q246 M248:P255 N247:P247 C252:C255 Q247:Q255 AD246:AD255 Y246:Z255">
    <cfRule type="cellIs" dxfId="3896" priority="3898" stopIfTrue="1" operator="equal">
      <formula>"NO ADMISIBLE"</formula>
    </cfRule>
  </conditionalFormatting>
  <conditionalFormatting sqref="V246:Y246 V247:X255">
    <cfRule type="cellIs" dxfId="3895" priority="3899" stopIfTrue="1" operator="equal">
      <formula>"NO ADMISIBLE"</formula>
    </cfRule>
    <cfRule type="cellIs" dxfId="3894" priority="3900" stopIfTrue="1" operator="equal">
      <formula>"ADMISIBLE"</formula>
    </cfRule>
  </conditionalFormatting>
  <conditionalFormatting sqref="Z246:Z255">
    <cfRule type="cellIs" dxfId="3893" priority="3896" stopIfTrue="1" operator="equal">
      <formula>"NO ADMISIBLE"</formula>
    </cfRule>
    <cfRule type="cellIs" dxfId="3892" priority="3897" stopIfTrue="1" operator="equal">
      <formula>"ADMISIBLE"</formula>
    </cfRule>
  </conditionalFormatting>
  <conditionalFormatting sqref="AE246:AE255">
    <cfRule type="cellIs" dxfId="3891" priority="3895" stopIfTrue="1" operator="equal">
      <formula>"NO ADMISIBLE"</formula>
    </cfRule>
  </conditionalFormatting>
  <conditionalFormatting sqref="AE246">
    <cfRule type="cellIs" dxfId="3890" priority="3893" stopIfTrue="1" operator="equal">
      <formula>"NO ADMISIBLE"</formula>
    </cfRule>
    <cfRule type="cellIs" dxfId="3889" priority="3894" stopIfTrue="1" operator="equal">
      <formula>"ADMISIBLE"</formula>
    </cfRule>
  </conditionalFormatting>
  <conditionalFormatting sqref="AG246:AG255">
    <cfRule type="cellIs" dxfId="3888" priority="3892" stopIfTrue="1" operator="equal">
      <formula>"NO ADMISIBLE"</formula>
    </cfRule>
  </conditionalFormatting>
  <conditionalFormatting sqref="AG246">
    <cfRule type="cellIs" dxfId="3887" priority="3890" stopIfTrue="1" operator="equal">
      <formula>"NO ADMISIBLE"</formula>
    </cfRule>
    <cfRule type="cellIs" dxfId="3886" priority="3891" stopIfTrue="1" operator="equal">
      <formula>"ADMISIBLE"</formula>
    </cfRule>
  </conditionalFormatting>
  <conditionalFormatting sqref="R246:R255">
    <cfRule type="cellIs" dxfId="3885" priority="3887" stopIfTrue="1" operator="equal">
      <formula>"NO ADMISIBLE"</formula>
    </cfRule>
  </conditionalFormatting>
  <conditionalFormatting sqref="S247:S255">
    <cfRule type="cellIs" dxfId="3884" priority="3888" stopIfTrue="1" operator="equal">
      <formula>"NO ADMISIBLE"</formula>
    </cfRule>
    <cfRule type="cellIs" dxfId="3883" priority="3889" stopIfTrue="1" operator="equal">
      <formula>"ADMISIBLE"</formula>
    </cfRule>
  </conditionalFormatting>
  <conditionalFormatting sqref="D246:D255">
    <cfRule type="cellIs" dxfId="3882" priority="3886" stopIfTrue="1" operator="equal">
      <formula>"NO ADMISIBLE"</formula>
    </cfRule>
  </conditionalFormatting>
  <conditionalFormatting sqref="AI246:AI255">
    <cfRule type="cellIs" dxfId="3881" priority="3885" stopIfTrue="1" operator="equal">
      <formula>"NO ADMISIBLE"</formula>
    </cfRule>
  </conditionalFormatting>
  <conditionalFormatting sqref="AI246:AI255">
    <cfRule type="cellIs" dxfId="3880" priority="3883" stopIfTrue="1" operator="equal">
      <formula>"NO ADMISIBLE"</formula>
    </cfRule>
    <cfRule type="cellIs" dxfId="3879" priority="3884" stopIfTrue="1" operator="equal">
      <formula>"ADMISIBLE"</formula>
    </cfRule>
  </conditionalFormatting>
  <conditionalFormatting sqref="AA246:AA255">
    <cfRule type="cellIs" dxfId="3878" priority="3882" stopIfTrue="1" operator="equal">
      <formula>"NO ADMISIBLE"</formula>
    </cfRule>
  </conditionalFormatting>
  <conditionalFormatting sqref="AA246:AA255">
    <cfRule type="cellIs" dxfId="3877" priority="3880" stopIfTrue="1" operator="equal">
      <formula>"NO ADMISIBLE"</formula>
    </cfRule>
    <cfRule type="cellIs" dxfId="3876" priority="3881" stopIfTrue="1" operator="equal">
      <formula>"ADMISIBLE"</formula>
    </cfRule>
  </conditionalFormatting>
  <conditionalFormatting sqref="J247:J255">
    <cfRule type="cellIs" dxfId="3875" priority="3879" stopIfTrue="1" operator="equal">
      <formula>"NO ADMISIBLE"</formula>
    </cfRule>
  </conditionalFormatting>
  <conditionalFormatting sqref="M247">
    <cfRule type="cellIs" dxfId="3874" priority="3878" stopIfTrue="1" operator="equal">
      <formula>"NO ADMISIBLE"</formula>
    </cfRule>
  </conditionalFormatting>
  <conditionalFormatting sqref="C250">
    <cfRule type="cellIs" dxfId="3873" priority="3877" stopIfTrue="1" operator="equal">
      <formula>"NO ADMISIBLE"</formula>
    </cfRule>
  </conditionalFormatting>
  <conditionalFormatting sqref="C248:C249">
    <cfRule type="cellIs" dxfId="3872" priority="3876" stopIfTrue="1" operator="equal">
      <formula>"NO ADMISIBLE"</formula>
    </cfRule>
  </conditionalFormatting>
  <conditionalFormatting sqref="C247">
    <cfRule type="cellIs" dxfId="3871" priority="3875" stopIfTrue="1" operator="equal">
      <formula>"NO ADMISIBLE"</formula>
    </cfRule>
  </conditionalFormatting>
  <conditionalFormatting sqref="T246:T255">
    <cfRule type="cellIs" dxfId="3870" priority="3874" stopIfTrue="1" operator="equal">
      <formula>"NO ADMISIBLE"</formula>
    </cfRule>
  </conditionalFormatting>
  <conditionalFormatting sqref="T247:T255">
    <cfRule type="cellIs" dxfId="3869" priority="3871" operator="equal">
      <formula>"VERIFICAR"</formula>
    </cfRule>
    <cfRule type="cellIs" dxfId="3868" priority="3872" operator="equal">
      <formula>"NO"</formula>
    </cfRule>
    <cfRule type="cellIs" dxfId="3867" priority="3873" operator="equal">
      <formula>"SI"</formula>
    </cfRule>
  </conditionalFormatting>
  <conditionalFormatting sqref="AB246:AB255">
    <cfRule type="cellIs" dxfId="3866" priority="3870" stopIfTrue="1" operator="equal">
      <formula>"NO ADMISIBLE"</formula>
    </cfRule>
  </conditionalFormatting>
  <conditionalFormatting sqref="AC246:AC255">
    <cfRule type="cellIs" dxfId="3865" priority="3869" stopIfTrue="1" operator="equal">
      <formula>"NO ADMISIBLE"</formula>
    </cfRule>
  </conditionalFormatting>
  <conditionalFormatting sqref="AF246:AF255">
    <cfRule type="cellIs" dxfId="3864" priority="3868" stopIfTrue="1" operator="equal">
      <formula>"NO ADMISIBLE"</formula>
    </cfRule>
  </conditionalFormatting>
  <conditionalFormatting sqref="AF246:AF255">
    <cfRule type="cellIs" dxfId="3863" priority="3866" stopIfTrue="1" operator="equal">
      <formula>"NO ADMISIBLE"</formula>
    </cfRule>
    <cfRule type="cellIs" dxfId="3862" priority="3867" stopIfTrue="1" operator="equal">
      <formula>"ADMISIBLE"</formula>
    </cfRule>
  </conditionalFormatting>
  <conditionalFormatting sqref="AH246:AH255">
    <cfRule type="cellIs" dxfId="3861" priority="3865" stopIfTrue="1" operator="equal">
      <formula>"NO ADMISIBLE"</formula>
    </cfRule>
  </conditionalFormatting>
  <conditionalFormatting sqref="AH246:AH255">
    <cfRule type="cellIs" dxfId="3860" priority="3863" stopIfTrue="1" operator="equal">
      <formula>"NO ADMISIBLE"</formula>
    </cfRule>
    <cfRule type="cellIs" dxfId="3859" priority="3864" stopIfTrue="1" operator="equal">
      <formula>"ADMISIBLE"</formula>
    </cfRule>
  </conditionalFormatting>
  <conditionalFormatting sqref="S246">
    <cfRule type="cellIs" dxfId="3858" priority="3862" stopIfTrue="1" operator="equal">
      <formula>"NO ADMISIBLE"</formula>
    </cfRule>
  </conditionalFormatting>
  <conditionalFormatting sqref="S246">
    <cfRule type="cellIs" dxfId="3857" priority="3860" stopIfTrue="1" operator="equal">
      <formula>"NO ADMISIBLE"</formula>
    </cfRule>
    <cfRule type="cellIs" dxfId="3856" priority="3861" stopIfTrue="1" operator="equal">
      <formula>"ADMISIBLE"</formula>
    </cfRule>
  </conditionalFormatting>
  <conditionalFormatting sqref="C257 U257:U266 M257:Q257 M259:P266 N258:P258 C263:C266 Q258:Q266 AD257:AD266 Y257:Z266">
    <cfRule type="cellIs" dxfId="3855" priority="3857" stopIfTrue="1" operator="equal">
      <formula>"NO ADMISIBLE"</formula>
    </cfRule>
  </conditionalFormatting>
  <conditionalFormatting sqref="V257:Y257 V258:X266">
    <cfRule type="cellIs" dxfId="3854" priority="3858" stopIfTrue="1" operator="equal">
      <formula>"NO ADMISIBLE"</formula>
    </cfRule>
    <cfRule type="cellIs" dxfId="3853" priority="3859" stopIfTrue="1" operator="equal">
      <formula>"ADMISIBLE"</formula>
    </cfRule>
  </conditionalFormatting>
  <conditionalFormatting sqref="Z257:Z266">
    <cfRule type="cellIs" dxfId="3852" priority="3855" stopIfTrue="1" operator="equal">
      <formula>"NO ADMISIBLE"</formula>
    </cfRule>
    <cfRule type="cellIs" dxfId="3851" priority="3856" stopIfTrue="1" operator="equal">
      <formula>"ADMISIBLE"</formula>
    </cfRule>
  </conditionalFormatting>
  <conditionalFormatting sqref="AE257:AE266">
    <cfRule type="cellIs" dxfId="3850" priority="3854" stopIfTrue="1" operator="equal">
      <formula>"NO ADMISIBLE"</formula>
    </cfRule>
  </conditionalFormatting>
  <conditionalFormatting sqref="AE257">
    <cfRule type="cellIs" dxfId="3849" priority="3852" stopIfTrue="1" operator="equal">
      <formula>"NO ADMISIBLE"</formula>
    </cfRule>
    <cfRule type="cellIs" dxfId="3848" priority="3853" stopIfTrue="1" operator="equal">
      <formula>"ADMISIBLE"</formula>
    </cfRule>
  </conditionalFormatting>
  <conditionalFormatting sqref="AG257:AG266">
    <cfRule type="cellIs" dxfId="3847" priority="3851" stopIfTrue="1" operator="equal">
      <formula>"NO ADMISIBLE"</formula>
    </cfRule>
  </conditionalFormatting>
  <conditionalFormatting sqref="AG257">
    <cfRule type="cellIs" dxfId="3846" priority="3849" stopIfTrue="1" operator="equal">
      <formula>"NO ADMISIBLE"</formula>
    </cfRule>
    <cfRule type="cellIs" dxfId="3845" priority="3850" stopIfTrue="1" operator="equal">
      <formula>"ADMISIBLE"</formula>
    </cfRule>
  </conditionalFormatting>
  <conditionalFormatting sqref="R257:R266">
    <cfRule type="cellIs" dxfId="3844" priority="3846" stopIfTrue="1" operator="equal">
      <formula>"NO ADMISIBLE"</formula>
    </cfRule>
  </conditionalFormatting>
  <conditionalFormatting sqref="S258:S266">
    <cfRule type="cellIs" dxfId="3843" priority="3847" stopIfTrue="1" operator="equal">
      <formula>"NO ADMISIBLE"</formula>
    </cfRule>
    <cfRule type="cellIs" dxfId="3842" priority="3848" stopIfTrue="1" operator="equal">
      <formula>"ADMISIBLE"</formula>
    </cfRule>
  </conditionalFormatting>
  <conditionalFormatting sqref="D257:D266">
    <cfRule type="cellIs" dxfId="3841" priority="3845" stopIfTrue="1" operator="equal">
      <formula>"NO ADMISIBLE"</formula>
    </cfRule>
  </conditionalFormatting>
  <conditionalFormatting sqref="AI257:AI266">
    <cfRule type="cellIs" dxfId="3840" priority="3844" stopIfTrue="1" operator="equal">
      <formula>"NO ADMISIBLE"</formula>
    </cfRule>
  </conditionalFormatting>
  <conditionalFormatting sqref="AI257:AI266">
    <cfRule type="cellIs" dxfId="3839" priority="3842" stopIfTrue="1" operator="equal">
      <formula>"NO ADMISIBLE"</formula>
    </cfRule>
    <cfRule type="cellIs" dxfId="3838" priority="3843" stopIfTrue="1" operator="equal">
      <formula>"ADMISIBLE"</formula>
    </cfRule>
  </conditionalFormatting>
  <conditionalFormatting sqref="AA257:AA266">
    <cfRule type="cellIs" dxfId="3837" priority="3841" stopIfTrue="1" operator="equal">
      <formula>"NO ADMISIBLE"</formula>
    </cfRule>
  </conditionalFormatting>
  <conditionalFormatting sqref="AA257:AA266">
    <cfRule type="cellIs" dxfId="3836" priority="3839" stopIfTrue="1" operator="equal">
      <formula>"NO ADMISIBLE"</formula>
    </cfRule>
    <cfRule type="cellIs" dxfId="3835" priority="3840" stopIfTrue="1" operator="equal">
      <formula>"ADMISIBLE"</formula>
    </cfRule>
  </conditionalFormatting>
  <conditionalFormatting sqref="J258:J266">
    <cfRule type="cellIs" dxfId="3834" priority="3838" stopIfTrue="1" operator="equal">
      <formula>"NO ADMISIBLE"</formula>
    </cfRule>
  </conditionalFormatting>
  <conditionalFormatting sqref="M258">
    <cfRule type="cellIs" dxfId="3833" priority="3837" stopIfTrue="1" operator="equal">
      <formula>"NO ADMISIBLE"</formula>
    </cfRule>
  </conditionalFormatting>
  <conditionalFormatting sqref="C261">
    <cfRule type="cellIs" dxfId="3832" priority="3836" stopIfTrue="1" operator="equal">
      <formula>"NO ADMISIBLE"</formula>
    </cfRule>
  </conditionalFormatting>
  <conditionalFormatting sqref="C259:C260">
    <cfRule type="cellIs" dxfId="3831" priority="3835" stopIfTrue="1" operator="equal">
      <formula>"NO ADMISIBLE"</formula>
    </cfRule>
  </conditionalFormatting>
  <conditionalFormatting sqref="C258">
    <cfRule type="cellIs" dxfId="3830" priority="3834" stopIfTrue="1" operator="equal">
      <formula>"NO ADMISIBLE"</formula>
    </cfRule>
  </conditionalFormatting>
  <conditionalFormatting sqref="T257:T266">
    <cfRule type="cellIs" dxfId="3829" priority="3833" stopIfTrue="1" operator="equal">
      <formula>"NO ADMISIBLE"</formula>
    </cfRule>
  </conditionalFormatting>
  <conditionalFormatting sqref="T258:T266">
    <cfRule type="cellIs" dxfId="3828" priority="3830" operator="equal">
      <formula>"VERIFICAR"</formula>
    </cfRule>
    <cfRule type="cellIs" dxfId="3827" priority="3831" operator="equal">
      <formula>"NO"</formula>
    </cfRule>
    <cfRule type="cellIs" dxfId="3826" priority="3832" operator="equal">
      <formula>"SI"</formula>
    </cfRule>
  </conditionalFormatting>
  <conditionalFormatting sqref="AB257:AB266">
    <cfRule type="cellIs" dxfId="3825" priority="3829" stopIfTrue="1" operator="equal">
      <formula>"NO ADMISIBLE"</formula>
    </cfRule>
  </conditionalFormatting>
  <conditionalFormatting sqref="AC257:AC266">
    <cfRule type="cellIs" dxfId="3824" priority="3828" stopIfTrue="1" operator="equal">
      <formula>"NO ADMISIBLE"</formula>
    </cfRule>
  </conditionalFormatting>
  <conditionalFormatting sqref="AF257:AF266">
    <cfRule type="cellIs" dxfId="3823" priority="3827" stopIfTrue="1" operator="equal">
      <formula>"NO ADMISIBLE"</formula>
    </cfRule>
  </conditionalFormatting>
  <conditionalFormatting sqref="AF257:AF266">
    <cfRule type="cellIs" dxfId="3822" priority="3825" stopIfTrue="1" operator="equal">
      <formula>"NO ADMISIBLE"</formula>
    </cfRule>
    <cfRule type="cellIs" dxfId="3821" priority="3826" stopIfTrue="1" operator="equal">
      <formula>"ADMISIBLE"</formula>
    </cfRule>
  </conditionalFormatting>
  <conditionalFormatting sqref="AH257:AH266">
    <cfRule type="cellIs" dxfId="3820" priority="3824" stopIfTrue="1" operator="equal">
      <formula>"NO ADMISIBLE"</formula>
    </cfRule>
  </conditionalFormatting>
  <conditionalFormatting sqref="AH257:AH266">
    <cfRule type="cellIs" dxfId="3819" priority="3822" stopIfTrue="1" operator="equal">
      <formula>"NO ADMISIBLE"</formula>
    </cfRule>
    <cfRule type="cellIs" dxfId="3818" priority="3823" stopIfTrue="1" operator="equal">
      <formula>"ADMISIBLE"</formula>
    </cfRule>
  </conditionalFormatting>
  <conditionalFormatting sqref="S257">
    <cfRule type="cellIs" dxfId="3817" priority="3821" stopIfTrue="1" operator="equal">
      <formula>"NO ADMISIBLE"</formula>
    </cfRule>
  </conditionalFormatting>
  <conditionalFormatting sqref="S257">
    <cfRule type="cellIs" dxfId="3816" priority="3819" stopIfTrue="1" operator="equal">
      <formula>"NO ADMISIBLE"</formula>
    </cfRule>
    <cfRule type="cellIs" dxfId="3815" priority="3820" stopIfTrue="1" operator="equal">
      <formula>"ADMISIBLE"</formula>
    </cfRule>
  </conditionalFormatting>
  <conditionalFormatting sqref="C268 U268:U277 M268:Q268 M270:P277 N269:P269 C274:C277 Q269:Q277 AD268:AD277 Y268:Z277">
    <cfRule type="cellIs" dxfId="3814" priority="3816" stopIfTrue="1" operator="equal">
      <formula>"NO ADMISIBLE"</formula>
    </cfRule>
  </conditionalFormatting>
  <conditionalFormatting sqref="V268:Y268 V269:X277">
    <cfRule type="cellIs" dxfId="3813" priority="3817" stopIfTrue="1" operator="equal">
      <formula>"NO ADMISIBLE"</formula>
    </cfRule>
    <cfRule type="cellIs" dxfId="3812" priority="3818" stopIfTrue="1" operator="equal">
      <formula>"ADMISIBLE"</formula>
    </cfRule>
  </conditionalFormatting>
  <conditionalFormatting sqref="Z268:Z277">
    <cfRule type="cellIs" dxfId="3811" priority="3814" stopIfTrue="1" operator="equal">
      <formula>"NO ADMISIBLE"</formula>
    </cfRule>
    <cfRule type="cellIs" dxfId="3810" priority="3815" stopIfTrue="1" operator="equal">
      <formula>"ADMISIBLE"</formula>
    </cfRule>
  </conditionalFormatting>
  <conditionalFormatting sqref="AE268:AE277">
    <cfRule type="cellIs" dxfId="3809" priority="3813" stopIfTrue="1" operator="equal">
      <formula>"NO ADMISIBLE"</formula>
    </cfRule>
  </conditionalFormatting>
  <conditionalFormatting sqref="AE268">
    <cfRule type="cellIs" dxfId="3808" priority="3811" stopIfTrue="1" operator="equal">
      <formula>"NO ADMISIBLE"</formula>
    </cfRule>
    <cfRule type="cellIs" dxfId="3807" priority="3812" stopIfTrue="1" operator="equal">
      <formula>"ADMISIBLE"</formula>
    </cfRule>
  </conditionalFormatting>
  <conditionalFormatting sqref="AG268:AG277">
    <cfRule type="cellIs" dxfId="3806" priority="3810" stopIfTrue="1" operator="equal">
      <formula>"NO ADMISIBLE"</formula>
    </cfRule>
  </conditionalFormatting>
  <conditionalFormatting sqref="AG268">
    <cfRule type="cellIs" dxfId="3805" priority="3808" stopIfTrue="1" operator="equal">
      <formula>"NO ADMISIBLE"</formula>
    </cfRule>
    <cfRule type="cellIs" dxfId="3804" priority="3809" stopIfTrue="1" operator="equal">
      <formula>"ADMISIBLE"</formula>
    </cfRule>
  </conditionalFormatting>
  <conditionalFormatting sqref="R268:R277">
    <cfRule type="cellIs" dxfId="3803" priority="3805" stopIfTrue="1" operator="equal">
      <formula>"NO ADMISIBLE"</formula>
    </cfRule>
  </conditionalFormatting>
  <conditionalFormatting sqref="S269:S277">
    <cfRule type="cellIs" dxfId="3802" priority="3806" stopIfTrue="1" operator="equal">
      <formula>"NO ADMISIBLE"</formula>
    </cfRule>
    <cfRule type="cellIs" dxfId="3801" priority="3807" stopIfTrue="1" operator="equal">
      <formula>"ADMISIBLE"</formula>
    </cfRule>
  </conditionalFormatting>
  <conditionalFormatting sqref="D268:D277">
    <cfRule type="cellIs" dxfId="3800" priority="3804" stopIfTrue="1" operator="equal">
      <formula>"NO ADMISIBLE"</formula>
    </cfRule>
  </conditionalFormatting>
  <conditionalFormatting sqref="AI268:AI277">
    <cfRule type="cellIs" dxfId="3799" priority="3803" stopIfTrue="1" operator="equal">
      <formula>"NO ADMISIBLE"</formula>
    </cfRule>
  </conditionalFormatting>
  <conditionalFormatting sqref="AI268:AI277">
    <cfRule type="cellIs" dxfId="3798" priority="3801" stopIfTrue="1" operator="equal">
      <formula>"NO ADMISIBLE"</formula>
    </cfRule>
    <cfRule type="cellIs" dxfId="3797" priority="3802" stopIfTrue="1" operator="equal">
      <formula>"ADMISIBLE"</formula>
    </cfRule>
  </conditionalFormatting>
  <conditionalFormatting sqref="AA268:AA277">
    <cfRule type="cellIs" dxfId="3796" priority="3800" stopIfTrue="1" operator="equal">
      <formula>"NO ADMISIBLE"</formula>
    </cfRule>
  </conditionalFormatting>
  <conditionalFormatting sqref="AA268:AA277">
    <cfRule type="cellIs" dxfId="3795" priority="3798" stopIfTrue="1" operator="equal">
      <formula>"NO ADMISIBLE"</formula>
    </cfRule>
    <cfRule type="cellIs" dxfId="3794" priority="3799" stopIfTrue="1" operator="equal">
      <formula>"ADMISIBLE"</formula>
    </cfRule>
  </conditionalFormatting>
  <conditionalFormatting sqref="J269:J277">
    <cfRule type="cellIs" dxfId="3793" priority="3797" stopIfTrue="1" operator="equal">
      <formula>"NO ADMISIBLE"</formula>
    </cfRule>
  </conditionalFormatting>
  <conditionalFormatting sqref="M269">
    <cfRule type="cellIs" dxfId="3792" priority="3796" stopIfTrue="1" operator="equal">
      <formula>"NO ADMISIBLE"</formula>
    </cfRule>
  </conditionalFormatting>
  <conditionalFormatting sqref="C272">
    <cfRule type="cellIs" dxfId="3791" priority="3795" stopIfTrue="1" operator="equal">
      <formula>"NO ADMISIBLE"</formula>
    </cfRule>
  </conditionalFormatting>
  <conditionalFormatting sqref="C270:C271">
    <cfRule type="cellIs" dxfId="3790" priority="3794" stopIfTrue="1" operator="equal">
      <formula>"NO ADMISIBLE"</formula>
    </cfRule>
  </conditionalFormatting>
  <conditionalFormatting sqref="C269">
    <cfRule type="cellIs" dxfId="3789" priority="3793" stopIfTrue="1" operator="equal">
      <formula>"NO ADMISIBLE"</formula>
    </cfRule>
  </conditionalFormatting>
  <conditionalFormatting sqref="T268:T277">
    <cfRule type="cellIs" dxfId="3788" priority="3792" stopIfTrue="1" operator="equal">
      <formula>"NO ADMISIBLE"</formula>
    </cfRule>
  </conditionalFormatting>
  <conditionalFormatting sqref="T269:T277">
    <cfRule type="cellIs" dxfId="3787" priority="3789" operator="equal">
      <formula>"VERIFICAR"</formula>
    </cfRule>
    <cfRule type="cellIs" dxfId="3786" priority="3790" operator="equal">
      <formula>"NO"</formula>
    </cfRule>
    <cfRule type="cellIs" dxfId="3785" priority="3791" operator="equal">
      <formula>"SI"</formula>
    </cfRule>
  </conditionalFormatting>
  <conditionalFormatting sqref="AB268:AB277">
    <cfRule type="cellIs" dxfId="3784" priority="3788" stopIfTrue="1" operator="equal">
      <formula>"NO ADMISIBLE"</formula>
    </cfRule>
  </conditionalFormatting>
  <conditionalFormatting sqref="AC268:AC277">
    <cfRule type="cellIs" dxfId="3783" priority="3787" stopIfTrue="1" operator="equal">
      <formula>"NO ADMISIBLE"</formula>
    </cfRule>
  </conditionalFormatting>
  <conditionalFormatting sqref="AF268:AF277">
    <cfRule type="cellIs" dxfId="3782" priority="3786" stopIfTrue="1" operator="equal">
      <formula>"NO ADMISIBLE"</formula>
    </cfRule>
  </conditionalFormatting>
  <conditionalFormatting sqref="AF268:AF277">
    <cfRule type="cellIs" dxfId="3781" priority="3784" stopIfTrue="1" operator="equal">
      <formula>"NO ADMISIBLE"</formula>
    </cfRule>
    <cfRule type="cellIs" dxfId="3780" priority="3785" stopIfTrue="1" operator="equal">
      <formula>"ADMISIBLE"</formula>
    </cfRule>
  </conditionalFormatting>
  <conditionalFormatting sqref="AH268:AH277">
    <cfRule type="cellIs" dxfId="3779" priority="3783" stopIfTrue="1" operator="equal">
      <formula>"NO ADMISIBLE"</formula>
    </cfRule>
  </conditionalFormatting>
  <conditionalFormatting sqref="AH268:AH277">
    <cfRule type="cellIs" dxfId="3778" priority="3781" stopIfTrue="1" operator="equal">
      <formula>"NO ADMISIBLE"</formula>
    </cfRule>
    <cfRule type="cellIs" dxfId="3777" priority="3782" stopIfTrue="1" operator="equal">
      <formula>"ADMISIBLE"</formula>
    </cfRule>
  </conditionalFormatting>
  <conditionalFormatting sqref="S268">
    <cfRule type="cellIs" dxfId="3776" priority="3780" stopIfTrue="1" operator="equal">
      <formula>"NO ADMISIBLE"</formula>
    </cfRule>
  </conditionalFormatting>
  <conditionalFormatting sqref="S268">
    <cfRule type="cellIs" dxfId="3775" priority="3778" stopIfTrue="1" operator="equal">
      <formula>"NO ADMISIBLE"</formula>
    </cfRule>
    <cfRule type="cellIs" dxfId="3774" priority="3779" stopIfTrue="1" operator="equal">
      <formula>"ADMISIBLE"</formula>
    </cfRule>
  </conditionalFormatting>
  <conditionalFormatting sqref="C279 U279:U288 M279:Q279 M281:P288 N280:P280 C285:C288 Q280:Q288 AD279:AD288 Y279:Z288">
    <cfRule type="cellIs" dxfId="3773" priority="3775" stopIfTrue="1" operator="equal">
      <formula>"NO ADMISIBLE"</formula>
    </cfRule>
  </conditionalFormatting>
  <conditionalFormatting sqref="V279:Y279 V280:X288">
    <cfRule type="cellIs" dxfId="3772" priority="3776" stopIfTrue="1" operator="equal">
      <formula>"NO ADMISIBLE"</formula>
    </cfRule>
    <cfRule type="cellIs" dxfId="3771" priority="3777" stopIfTrue="1" operator="equal">
      <formula>"ADMISIBLE"</formula>
    </cfRule>
  </conditionalFormatting>
  <conditionalFormatting sqref="Z279:Z288">
    <cfRule type="cellIs" dxfId="3770" priority="3773" stopIfTrue="1" operator="equal">
      <formula>"NO ADMISIBLE"</formula>
    </cfRule>
    <cfRule type="cellIs" dxfId="3769" priority="3774" stopIfTrue="1" operator="equal">
      <formula>"ADMISIBLE"</formula>
    </cfRule>
  </conditionalFormatting>
  <conditionalFormatting sqref="AE279:AE288">
    <cfRule type="cellIs" dxfId="3768" priority="3772" stopIfTrue="1" operator="equal">
      <formula>"NO ADMISIBLE"</formula>
    </cfRule>
  </conditionalFormatting>
  <conditionalFormatting sqref="AE279">
    <cfRule type="cellIs" dxfId="3767" priority="3770" stopIfTrue="1" operator="equal">
      <formula>"NO ADMISIBLE"</formula>
    </cfRule>
    <cfRule type="cellIs" dxfId="3766" priority="3771" stopIfTrue="1" operator="equal">
      <formula>"ADMISIBLE"</formula>
    </cfRule>
  </conditionalFormatting>
  <conditionalFormatting sqref="AG279:AG288">
    <cfRule type="cellIs" dxfId="3765" priority="3769" stopIfTrue="1" operator="equal">
      <formula>"NO ADMISIBLE"</formula>
    </cfRule>
  </conditionalFormatting>
  <conditionalFormatting sqref="AG279">
    <cfRule type="cellIs" dxfId="3764" priority="3767" stopIfTrue="1" operator="equal">
      <formula>"NO ADMISIBLE"</formula>
    </cfRule>
    <cfRule type="cellIs" dxfId="3763" priority="3768" stopIfTrue="1" operator="equal">
      <formula>"ADMISIBLE"</formula>
    </cfRule>
  </conditionalFormatting>
  <conditionalFormatting sqref="R279:R288">
    <cfRule type="cellIs" dxfId="3762" priority="3764" stopIfTrue="1" operator="equal">
      <formula>"NO ADMISIBLE"</formula>
    </cfRule>
  </conditionalFormatting>
  <conditionalFormatting sqref="S280:S288">
    <cfRule type="cellIs" dxfId="3761" priority="3765" stopIfTrue="1" operator="equal">
      <formula>"NO ADMISIBLE"</formula>
    </cfRule>
    <cfRule type="cellIs" dxfId="3760" priority="3766" stopIfTrue="1" operator="equal">
      <formula>"ADMISIBLE"</formula>
    </cfRule>
  </conditionalFormatting>
  <conditionalFormatting sqref="D279:D288">
    <cfRule type="cellIs" dxfId="3759" priority="3763" stopIfTrue="1" operator="equal">
      <formula>"NO ADMISIBLE"</formula>
    </cfRule>
  </conditionalFormatting>
  <conditionalFormatting sqref="AI279:AI288">
    <cfRule type="cellIs" dxfId="3758" priority="3762" stopIfTrue="1" operator="equal">
      <formula>"NO ADMISIBLE"</formula>
    </cfRule>
  </conditionalFormatting>
  <conditionalFormatting sqref="AI279:AI288">
    <cfRule type="cellIs" dxfId="3757" priority="3760" stopIfTrue="1" operator="equal">
      <formula>"NO ADMISIBLE"</formula>
    </cfRule>
    <cfRule type="cellIs" dxfId="3756" priority="3761" stopIfTrue="1" operator="equal">
      <formula>"ADMISIBLE"</formula>
    </cfRule>
  </conditionalFormatting>
  <conditionalFormatting sqref="AA279:AA288">
    <cfRule type="cellIs" dxfId="3755" priority="3759" stopIfTrue="1" operator="equal">
      <formula>"NO ADMISIBLE"</formula>
    </cfRule>
  </conditionalFormatting>
  <conditionalFormatting sqref="AA279:AA288">
    <cfRule type="cellIs" dxfId="3754" priority="3757" stopIfTrue="1" operator="equal">
      <formula>"NO ADMISIBLE"</formula>
    </cfRule>
    <cfRule type="cellIs" dxfId="3753" priority="3758" stopIfTrue="1" operator="equal">
      <formula>"ADMISIBLE"</formula>
    </cfRule>
  </conditionalFormatting>
  <conditionalFormatting sqref="J280:J288">
    <cfRule type="cellIs" dxfId="3752" priority="3756" stopIfTrue="1" operator="equal">
      <formula>"NO ADMISIBLE"</formula>
    </cfRule>
  </conditionalFormatting>
  <conditionalFormatting sqref="M280">
    <cfRule type="cellIs" dxfId="3751" priority="3755" stopIfTrue="1" operator="equal">
      <formula>"NO ADMISIBLE"</formula>
    </cfRule>
  </conditionalFormatting>
  <conditionalFormatting sqref="C283">
    <cfRule type="cellIs" dxfId="3750" priority="3754" stopIfTrue="1" operator="equal">
      <formula>"NO ADMISIBLE"</formula>
    </cfRule>
  </conditionalFormatting>
  <conditionalFormatting sqref="C281:C282">
    <cfRule type="cellIs" dxfId="3749" priority="3753" stopIfTrue="1" operator="equal">
      <formula>"NO ADMISIBLE"</formula>
    </cfRule>
  </conditionalFormatting>
  <conditionalFormatting sqref="C280">
    <cfRule type="cellIs" dxfId="3748" priority="3752" stopIfTrue="1" operator="equal">
      <formula>"NO ADMISIBLE"</formula>
    </cfRule>
  </conditionalFormatting>
  <conditionalFormatting sqref="T279:T288">
    <cfRule type="cellIs" dxfId="3747" priority="3751" stopIfTrue="1" operator="equal">
      <formula>"NO ADMISIBLE"</formula>
    </cfRule>
  </conditionalFormatting>
  <conditionalFormatting sqref="T280:T288">
    <cfRule type="cellIs" dxfId="3746" priority="3748" operator="equal">
      <formula>"VERIFICAR"</formula>
    </cfRule>
    <cfRule type="cellIs" dxfId="3745" priority="3749" operator="equal">
      <formula>"NO"</formula>
    </cfRule>
    <cfRule type="cellIs" dxfId="3744" priority="3750" operator="equal">
      <formula>"SI"</formula>
    </cfRule>
  </conditionalFormatting>
  <conditionalFormatting sqref="AB279:AB288">
    <cfRule type="cellIs" dxfId="3743" priority="3747" stopIfTrue="1" operator="equal">
      <formula>"NO ADMISIBLE"</formula>
    </cfRule>
  </conditionalFormatting>
  <conditionalFormatting sqref="AC279:AC288">
    <cfRule type="cellIs" dxfId="3742" priority="3746" stopIfTrue="1" operator="equal">
      <formula>"NO ADMISIBLE"</formula>
    </cfRule>
  </conditionalFormatting>
  <conditionalFormatting sqref="AF279:AF288">
    <cfRule type="cellIs" dxfId="3741" priority="3745" stopIfTrue="1" operator="equal">
      <formula>"NO ADMISIBLE"</formula>
    </cfRule>
  </conditionalFormatting>
  <conditionalFormatting sqref="AF279:AF288">
    <cfRule type="cellIs" dxfId="3740" priority="3743" stopIfTrue="1" operator="equal">
      <formula>"NO ADMISIBLE"</formula>
    </cfRule>
    <cfRule type="cellIs" dxfId="3739" priority="3744" stopIfTrue="1" operator="equal">
      <formula>"ADMISIBLE"</formula>
    </cfRule>
  </conditionalFormatting>
  <conditionalFormatting sqref="AH279:AH288">
    <cfRule type="cellIs" dxfId="3738" priority="3742" stopIfTrue="1" operator="equal">
      <formula>"NO ADMISIBLE"</formula>
    </cfRule>
  </conditionalFormatting>
  <conditionalFormatting sqref="AH279:AH288">
    <cfRule type="cellIs" dxfId="3737" priority="3740" stopIfTrue="1" operator="equal">
      <formula>"NO ADMISIBLE"</formula>
    </cfRule>
    <cfRule type="cellIs" dxfId="3736" priority="3741" stopIfTrue="1" operator="equal">
      <formula>"ADMISIBLE"</formula>
    </cfRule>
  </conditionalFormatting>
  <conditionalFormatting sqref="S279">
    <cfRule type="cellIs" dxfId="3735" priority="3739" stopIfTrue="1" operator="equal">
      <formula>"NO ADMISIBLE"</formula>
    </cfRule>
  </conditionalFormatting>
  <conditionalFormatting sqref="S279">
    <cfRule type="cellIs" dxfId="3734" priority="3737" stopIfTrue="1" operator="equal">
      <formula>"NO ADMISIBLE"</formula>
    </cfRule>
    <cfRule type="cellIs" dxfId="3733" priority="3738" stopIfTrue="1" operator="equal">
      <formula>"ADMISIBLE"</formula>
    </cfRule>
  </conditionalFormatting>
  <conditionalFormatting sqref="C290 U290:U299 M290:Q290 M292:P299 N291:P291 C296:C299 Q291:Q299 AD290:AD299 Y290:Z299">
    <cfRule type="cellIs" dxfId="3732" priority="3734" stopIfTrue="1" operator="equal">
      <formula>"NO ADMISIBLE"</formula>
    </cfRule>
  </conditionalFormatting>
  <conditionalFormatting sqref="V290:Y290 V291:X299">
    <cfRule type="cellIs" dxfId="3731" priority="3735" stopIfTrue="1" operator="equal">
      <formula>"NO ADMISIBLE"</formula>
    </cfRule>
    <cfRule type="cellIs" dxfId="3730" priority="3736" stopIfTrue="1" operator="equal">
      <formula>"ADMISIBLE"</formula>
    </cfRule>
  </conditionalFormatting>
  <conditionalFormatting sqref="Z290:Z299">
    <cfRule type="cellIs" dxfId="3729" priority="3732" stopIfTrue="1" operator="equal">
      <formula>"NO ADMISIBLE"</formula>
    </cfRule>
    <cfRule type="cellIs" dxfId="3728" priority="3733" stopIfTrue="1" operator="equal">
      <formula>"ADMISIBLE"</formula>
    </cfRule>
  </conditionalFormatting>
  <conditionalFormatting sqref="AE290:AE299">
    <cfRule type="cellIs" dxfId="3727" priority="3731" stopIfTrue="1" operator="equal">
      <formula>"NO ADMISIBLE"</formula>
    </cfRule>
  </conditionalFormatting>
  <conditionalFormatting sqref="AE290">
    <cfRule type="cellIs" dxfId="3726" priority="3729" stopIfTrue="1" operator="equal">
      <formula>"NO ADMISIBLE"</formula>
    </cfRule>
    <cfRule type="cellIs" dxfId="3725" priority="3730" stopIfTrue="1" operator="equal">
      <formula>"ADMISIBLE"</formula>
    </cfRule>
  </conditionalFormatting>
  <conditionalFormatting sqref="AG290:AG299">
    <cfRule type="cellIs" dxfId="3724" priority="3728" stopIfTrue="1" operator="equal">
      <formula>"NO ADMISIBLE"</formula>
    </cfRule>
  </conditionalFormatting>
  <conditionalFormatting sqref="AG290">
    <cfRule type="cellIs" dxfId="3723" priority="3726" stopIfTrue="1" operator="equal">
      <formula>"NO ADMISIBLE"</formula>
    </cfRule>
    <cfRule type="cellIs" dxfId="3722" priority="3727" stopIfTrue="1" operator="equal">
      <formula>"ADMISIBLE"</formula>
    </cfRule>
  </conditionalFormatting>
  <conditionalFormatting sqref="R290:R299">
    <cfRule type="cellIs" dxfId="3721" priority="3723" stopIfTrue="1" operator="equal">
      <formula>"NO ADMISIBLE"</formula>
    </cfRule>
  </conditionalFormatting>
  <conditionalFormatting sqref="S291:S299">
    <cfRule type="cellIs" dxfId="3720" priority="3724" stopIfTrue="1" operator="equal">
      <formula>"NO ADMISIBLE"</formula>
    </cfRule>
    <cfRule type="cellIs" dxfId="3719" priority="3725" stopIfTrue="1" operator="equal">
      <formula>"ADMISIBLE"</formula>
    </cfRule>
  </conditionalFormatting>
  <conditionalFormatting sqref="D290:D299">
    <cfRule type="cellIs" dxfId="3718" priority="3722" stopIfTrue="1" operator="equal">
      <formula>"NO ADMISIBLE"</formula>
    </cfRule>
  </conditionalFormatting>
  <conditionalFormatting sqref="AI290:AI299">
    <cfRule type="cellIs" dxfId="3717" priority="3721" stopIfTrue="1" operator="equal">
      <formula>"NO ADMISIBLE"</formula>
    </cfRule>
  </conditionalFormatting>
  <conditionalFormatting sqref="AI290:AI299">
    <cfRule type="cellIs" dxfId="3716" priority="3719" stopIfTrue="1" operator="equal">
      <formula>"NO ADMISIBLE"</formula>
    </cfRule>
    <cfRule type="cellIs" dxfId="3715" priority="3720" stopIfTrue="1" operator="equal">
      <formula>"ADMISIBLE"</formula>
    </cfRule>
  </conditionalFormatting>
  <conditionalFormatting sqref="AA290:AA299">
    <cfRule type="cellIs" dxfId="3714" priority="3718" stopIfTrue="1" operator="equal">
      <formula>"NO ADMISIBLE"</formula>
    </cfRule>
  </conditionalFormatting>
  <conditionalFormatting sqref="AA290:AA299">
    <cfRule type="cellIs" dxfId="3713" priority="3716" stopIfTrue="1" operator="equal">
      <formula>"NO ADMISIBLE"</formula>
    </cfRule>
    <cfRule type="cellIs" dxfId="3712" priority="3717" stopIfTrue="1" operator="equal">
      <formula>"ADMISIBLE"</formula>
    </cfRule>
  </conditionalFormatting>
  <conditionalFormatting sqref="J291:J299">
    <cfRule type="cellIs" dxfId="3711" priority="3715" stopIfTrue="1" operator="equal">
      <formula>"NO ADMISIBLE"</formula>
    </cfRule>
  </conditionalFormatting>
  <conditionalFormatting sqref="M291">
    <cfRule type="cellIs" dxfId="3710" priority="3714" stopIfTrue="1" operator="equal">
      <formula>"NO ADMISIBLE"</formula>
    </cfRule>
  </conditionalFormatting>
  <conditionalFormatting sqref="C294">
    <cfRule type="cellIs" dxfId="3709" priority="3713" stopIfTrue="1" operator="equal">
      <formula>"NO ADMISIBLE"</formula>
    </cfRule>
  </conditionalFormatting>
  <conditionalFormatting sqref="C292:C293">
    <cfRule type="cellIs" dxfId="3708" priority="3712" stopIfTrue="1" operator="equal">
      <formula>"NO ADMISIBLE"</formula>
    </cfRule>
  </conditionalFormatting>
  <conditionalFormatting sqref="C291">
    <cfRule type="cellIs" dxfId="3707" priority="3711" stopIfTrue="1" operator="equal">
      <formula>"NO ADMISIBLE"</formula>
    </cfRule>
  </conditionalFormatting>
  <conditionalFormatting sqref="T290:T299">
    <cfRule type="cellIs" dxfId="3706" priority="3710" stopIfTrue="1" operator="equal">
      <formula>"NO ADMISIBLE"</formula>
    </cfRule>
  </conditionalFormatting>
  <conditionalFormatting sqref="T291:T299">
    <cfRule type="cellIs" dxfId="3705" priority="3707" operator="equal">
      <formula>"VERIFICAR"</formula>
    </cfRule>
    <cfRule type="cellIs" dxfId="3704" priority="3708" operator="equal">
      <formula>"NO"</formula>
    </cfRule>
    <cfRule type="cellIs" dxfId="3703" priority="3709" operator="equal">
      <formula>"SI"</formula>
    </cfRule>
  </conditionalFormatting>
  <conditionalFormatting sqref="AB290:AB299">
    <cfRule type="cellIs" dxfId="3702" priority="3706" stopIfTrue="1" operator="equal">
      <formula>"NO ADMISIBLE"</formula>
    </cfRule>
  </conditionalFormatting>
  <conditionalFormatting sqref="AC290:AC299">
    <cfRule type="cellIs" dxfId="3701" priority="3705" stopIfTrue="1" operator="equal">
      <formula>"NO ADMISIBLE"</formula>
    </cfRule>
  </conditionalFormatting>
  <conditionalFormatting sqref="AF290:AF299">
    <cfRule type="cellIs" dxfId="3700" priority="3704" stopIfTrue="1" operator="equal">
      <formula>"NO ADMISIBLE"</formula>
    </cfRule>
  </conditionalFormatting>
  <conditionalFormatting sqref="AF290:AF299">
    <cfRule type="cellIs" dxfId="3699" priority="3702" stopIfTrue="1" operator="equal">
      <formula>"NO ADMISIBLE"</formula>
    </cfRule>
    <cfRule type="cellIs" dxfId="3698" priority="3703" stopIfTrue="1" operator="equal">
      <formula>"ADMISIBLE"</formula>
    </cfRule>
  </conditionalFormatting>
  <conditionalFormatting sqref="AH290:AH299">
    <cfRule type="cellIs" dxfId="3697" priority="3701" stopIfTrue="1" operator="equal">
      <formula>"NO ADMISIBLE"</formula>
    </cfRule>
  </conditionalFormatting>
  <conditionalFormatting sqref="AH290:AH299">
    <cfRule type="cellIs" dxfId="3696" priority="3699" stopIfTrue="1" operator="equal">
      <formula>"NO ADMISIBLE"</formula>
    </cfRule>
    <cfRule type="cellIs" dxfId="3695" priority="3700" stopIfTrue="1" operator="equal">
      <formula>"ADMISIBLE"</formula>
    </cfRule>
  </conditionalFormatting>
  <conditionalFormatting sqref="S290">
    <cfRule type="cellIs" dxfId="3694" priority="3698" stopIfTrue="1" operator="equal">
      <formula>"NO ADMISIBLE"</formula>
    </cfRule>
  </conditionalFormatting>
  <conditionalFormatting sqref="S290">
    <cfRule type="cellIs" dxfId="3693" priority="3696" stopIfTrue="1" operator="equal">
      <formula>"NO ADMISIBLE"</formula>
    </cfRule>
    <cfRule type="cellIs" dxfId="3692" priority="3697" stopIfTrue="1" operator="equal">
      <formula>"ADMISIBLE"</formula>
    </cfRule>
  </conditionalFormatting>
  <conditionalFormatting sqref="C301 U301:U310 M301:Q301 M303:P310 N302:P302 C307:C310 Q302:Q310 AD301:AD310 Y301:Z310">
    <cfRule type="cellIs" dxfId="3691" priority="3693" stopIfTrue="1" operator="equal">
      <formula>"NO ADMISIBLE"</formula>
    </cfRule>
  </conditionalFormatting>
  <conditionalFormatting sqref="V301:Y301 V302:X310">
    <cfRule type="cellIs" dxfId="3690" priority="3694" stopIfTrue="1" operator="equal">
      <formula>"NO ADMISIBLE"</formula>
    </cfRule>
    <cfRule type="cellIs" dxfId="3689" priority="3695" stopIfTrue="1" operator="equal">
      <formula>"ADMISIBLE"</formula>
    </cfRule>
  </conditionalFormatting>
  <conditionalFormatting sqref="Z301:Z310">
    <cfRule type="cellIs" dxfId="3688" priority="3691" stopIfTrue="1" operator="equal">
      <formula>"NO ADMISIBLE"</formula>
    </cfRule>
    <cfRule type="cellIs" dxfId="3687" priority="3692" stopIfTrue="1" operator="equal">
      <formula>"ADMISIBLE"</formula>
    </cfRule>
  </conditionalFormatting>
  <conditionalFormatting sqref="AE301:AE310">
    <cfRule type="cellIs" dxfId="3686" priority="3690" stopIfTrue="1" operator="equal">
      <formula>"NO ADMISIBLE"</formula>
    </cfRule>
  </conditionalFormatting>
  <conditionalFormatting sqref="AE301">
    <cfRule type="cellIs" dxfId="3685" priority="3688" stopIfTrue="1" operator="equal">
      <formula>"NO ADMISIBLE"</formula>
    </cfRule>
    <cfRule type="cellIs" dxfId="3684" priority="3689" stopIfTrue="1" operator="equal">
      <formula>"ADMISIBLE"</formula>
    </cfRule>
  </conditionalFormatting>
  <conditionalFormatting sqref="AG301:AG310">
    <cfRule type="cellIs" dxfId="3683" priority="3687" stopIfTrue="1" operator="equal">
      <formula>"NO ADMISIBLE"</formula>
    </cfRule>
  </conditionalFormatting>
  <conditionalFormatting sqref="AG301">
    <cfRule type="cellIs" dxfId="3682" priority="3685" stopIfTrue="1" operator="equal">
      <formula>"NO ADMISIBLE"</formula>
    </cfRule>
    <cfRule type="cellIs" dxfId="3681" priority="3686" stopIfTrue="1" operator="equal">
      <formula>"ADMISIBLE"</formula>
    </cfRule>
  </conditionalFormatting>
  <conditionalFormatting sqref="R301:R310">
    <cfRule type="cellIs" dxfId="3680" priority="3682" stopIfTrue="1" operator="equal">
      <formula>"NO ADMISIBLE"</formula>
    </cfRule>
  </conditionalFormatting>
  <conditionalFormatting sqref="S302:S310">
    <cfRule type="cellIs" dxfId="3679" priority="3683" stopIfTrue="1" operator="equal">
      <formula>"NO ADMISIBLE"</formula>
    </cfRule>
    <cfRule type="cellIs" dxfId="3678" priority="3684" stopIfTrue="1" operator="equal">
      <formula>"ADMISIBLE"</formula>
    </cfRule>
  </conditionalFormatting>
  <conditionalFormatting sqref="D301:D310">
    <cfRule type="cellIs" dxfId="3677" priority="3681" stopIfTrue="1" operator="equal">
      <formula>"NO ADMISIBLE"</formula>
    </cfRule>
  </conditionalFormatting>
  <conditionalFormatting sqref="AI301:AI310">
    <cfRule type="cellIs" dxfId="3676" priority="3680" stopIfTrue="1" operator="equal">
      <formula>"NO ADMISIBLE"</formula>
    </cfRule>
  </conditionalFormatting>
  <conditionalFormatting sqref="AI301:AI310">
    <cfRule type="cellIs" dxfId="3675" priority="3678" stopIfTrue="1" operator="equal">
      <formula>"NO ADMISIBLE"</formula>
    </cfRule>
    <cfRule type="cellIs" dxfId="3674" priority="3679" stopIfTrue="1" operator="equal">
      <formula>"ADMISIBLE"</formula>
    </cfRule>
  </conditionalFormatting>
  <conditionalFormatting sqref="AA301:AA310">
    <cfRule type="cellIs" dxfId="3673" priority="3677" stopIfTrue="1" operator="equal">
      <formula>"NO ADMISIBLE"</formula>
    </cfRule>
  </conditionalFormatting>
  <conditionalFormatting sqref="AA301:AA310">
    <cfRule type="cellIs" dxfId="3672" priority="3675" stopIfTrue="1" operator="equal">
      <formula>"NO ADMISIBLE"</formula>
    </cfRule>
    <cfRule type="cellIs" dxfId="3671" priority="3676" stopIfTrue="1" operator="equal">
      <formula>"ADMISIBLE"</formula>
    </cfRule>
  </conditionalFormatting>
  <conditionalFormatting sqref="J302:J310">
    <cfRule type="cellIs" dxfId="3670" priority="3674" stopIfTrue="1" operator="equal">
      <formula>"NO ADMISIBLE"</formula>
    </cfRule>
  </conditionalFormatting>
  <conditionalFormatting sqref="M302">
    <cfRule type="cellIs" dxfId="3669" priority="3673" stopIfTrue="1" operator="equal">
      <formula>"NO ADMISIBLE"</formula>
    </cfRule>
  </conditionalFormatting>
  <conditionalFormatting sqref="C305">
    <cfRule type="cellIs" dxfId="3668" priority="3672" stopIfTrue="1" operator="equal">
      <formula>"NO ADMISIBLE"</formula>
    </cfRule>
  </conditionalFormatting>
  <conditionalFormatting sqref="C303:C304">
    <cfRule type="cellIs" dxfId="3667" priority="3671" stopIfTrue="1" operator="equal">
      <formula>"NO ADMISIBLE"</formula>
    </cfRule>
  </conditionalFormatting>
  <conditionalFormatting sqref="C302">
    <cfRule type="cellIs" dxfId="3666" priority="3670" stopIfTrue="1" operator="equal">
      <formula>"NO ADMISIBLE"</formula>
    </cfRule>
  </conditionalFormatting>
  <conditionalFormatting sqref="T301:T310">
    <cfRule type="cellIs" dxfId="3665" priority="3669" stopIfTrue="1" operator="equal">
      <formula>"NO ADMISIBLE"</formula>
    </cfRule>
  </conditionalFormatting>
  <conditionalFormatting sqref="T302:T310">
    <cfRule type="cellIs" dxfId="3664" priority="3666" operator="equal">
      <formula>"VERIFICAR"</formula>
    </cfRule>
    <cfRule type="cellIs" dxfId="3663" priority="3667" operator="equal">
      <formula>"NO"</formula>
    </cfRule>
    <cfRule type="cellIs" dxfId="3662" priority="3668" operator="equal">
      <formula>"SI"</formula>
    </cfRule>
  </conditionalFormatting>
  <conditionalFormatting sqref="AB301:AB310">
    <cfRule type="cellIs" dxfId="3661" priority="3665" stopIfTrue="1" operator="equal">
      <formula>"NO ADMISIBLE"</formula>
    </cfRule>
  </conditionalFormatting>
  <conditionalFormatting sqref="AC301:AC310">
    <cfRule type="cellIs" dxfId="3660" priority="3664" stopIfTrue="1" operator="equal">
      <formula>"NO ADMISIBLE"</formula>
    </cfRule>
  </conditionalFormatting>
  <conditionalFormatting sqref="AF301:AF310">
    <cfRule type="cellIs" dxfId="3659" priority="3663" stopIfTrue="1" operator="equal">
      <formula>"NO ADMISIBLE"</formula>
    </cfRule>
  </conditionalFormatting>
  <conditionalFormatting sqref="AF301:AF310">
    <cfRule type="cellIs" dxfId="3658" priority="3661" stopIfTrue="1" operator="equal">
      <formula>"NO ADMISIBLE"</formula>
    </cfRule>
    <cfRule type="cellIs" dxfId="3657" priority="3662" stopIfTrue="1" operator="equal">
      <formula>"ADMISIBLE"</formula>
    </cfRule>
  </conditionalFormatting>
  <conditionalFormatting sqref="AH301:AH310">
    <cfRule type="cellIs" dxfId="3656" priority="3660" stopIfTrue="1" operator="equal">
      <formula>"NO ADMISIBLE"</formula>
    </cfRule>
  </conditionalFormatting>
  <conditionalFormatting sqref="AH301:AH310">
    <cfRule type="cellIs" dxfId="3655" priority="3658" stopIfTrue="1" operator="equal">
      <formula>"NO ADMISIBLE"</formula>
    </cfRule>
    <cfRule type="cellIs" dxfId="3654" priority="3659" stopIfTrue="1" operator="equal">
      <formula>"ADMISIBLE"</formula>
    </cfRule>
  </conditionalFormatting>
  <conditionalFormatting sqref="S301">
    <cfRule type="cellIs" dxfId="3653" priority="3657" stopIfTrue="1" operator="equal">
      <formula>"NO ADMISIBLE"</formula>
    </cfRule>
  </conditionalFormatting>
  <conditionalFormatting sqref="S301">
    <cfRule type="cellIs" dxfId="3652" priority="3655" stopIfTrue="1" operator="equal">
      <formula>"NO ADMISIBLE"</formula>
    </cfRule>
    <cfRule type="cellIs" dxfId="3651" priority="3656" stopIfTrue="1" operator="equal">
      <formula>"ADMISIBLE"</formula>
    </cfRule>
  </conditionalFormatting>
  <conditionalFormatting sqref="C312 U312:U321 M312:Q312 M314:P321 N313:P313 C318:C321 Q313:Q321 AD312:AD321 Y312:Z321">
    <cfRule type="cellIs" dxfId="3650" priority="3652" stopIfTrue="1" operator="equal">
      <formula>"NO ADMISIBLE"</formula>
    </cfRule>
  </conditionalFormatting>
  <conditionalFormatting sqref="V312:Y312 V313:X321">
    <cfRule type="cellIs" dxfId="3649" priority="3653" stopIfTrue="1" operator="equal">
      <formula>"NO ADMISIBLE"</formula>
    </cfRule>
    <cfRule type="cellIs" dxfId="3648" priority="3654" stopIfTrue="1" operator="equal">
      <formula>"ADMISIBLE"</formula>
    </cfRule>
  </conditionalFormatting>
  <conditionalFormatting sqref="Z312:Z321">
    <cfRule type="cellIs" dxfId="3647" priority="3650" stopIfTrue="1" operator="equal">
      <formula>"NO ADMISIBLE"</formula>
    </cfRule>
    <cfRule type="cellIs" dxfId="3646" priority="3651" stopIfTrue="1" operator="equal">
      <formula>"ADMISIBLE"</formula>
    </cfRule>
  </conditionalFormatting>
  <conditionalFormatting sqref="AE312:AE321">
    <cfRule type="cellIs" dxfId="3645" priority="3649" stopIfTrue="1" operator="equal">
      <formula>"NO ADMISIBLE"</formula>
    </cfRule>
  </conditionalFormatting>
  <conditionalFormatting sqref="AE312">
    <cfRule type="cellIs" dxfId="3644" priority="3647" stopIfTrue="1" operator="equal">
      <formula>"NO ADMISIBLE"</formula>
    </cfRule>
    <cfRule type="cellIs" dxfId="3643" priority="3648" stopIfTrue="1" operator="equal">
      <formula>"ADMISIBLE"</formula>
    </cfRule>
  </conditionalFormatting>
  <conditionalFormatting sqref="AG312:AG321">
    <cfRule type="cellIs" dxfId="3642" priority="3646" stopIfTrue="1" operator="equal">
      <formula>"NO ADMISIBLE"</formula>
    </cfRule>
  </conditionalFormatting>
  <conditionalFormatting sqref="AG312">
    <cfRule type="cellIs" dxfId="3641" priority="3644" stopIfTrue="1" operator="equal">
      <formula>"NO ADMISIBLE"</formula>
    </cfRule>
    <cfRule type="cellIs" dxfId="3640" priority="3645" stopIfTrue="1" operator="equal">
      <formula>"ADMISIBLE"</formula>
    </cfRule>
  </conditionalFormatting>
  <conditionalFormatting sqref="R312:R321">
    <cfRule type="cellIs" dxfId="3639" priority="3641" stopIfTrue="1" operator="equal">
      <formula>"NO ADMISIBLE"</formula>
    </cfRule>
  </conditionalFormatting>
  <conditionalFormatting sqref="S313:S321">
    <cfRule type="cellIs" dxfId="3638" priority="3642" stopIfTrue="1" operator="equal">
      <formula>"NO ADMISIBLE"</formula>
    </cfRule>
    <cfRule type="cellIs" dxfId="3637" priority="3643" stopIfTrue="1" operator="equal">
      <formula>"ADMISIBLE"</formula>
    </cfRule>
  </conditionalFormatting>
  <conditionalFormatting sqref="D312:D321">
    <cfRule type="cellIs" dxfId="3636" priority="3640" stopIfTrue="1" operator="equal">
      <formula>"NO ADMISIBLE"</formula>
    </cfRule>
  </conditionalFormatting>
  <conditionalFormatting sqref="AI312:AI321">
    <cfRule type="cellIs" dxfId="3635" priority="3639" stopIfTrue="1" operator="equal">
      <formula>"NO ADMISIBLE"</formula>
    </cfRule>
  </conditionalFormatting>
  <conditionalFormatting sqref="AI312:AI321">
    <cfRule type="cellIs" dxfId="3634" priority="3637" stopIfTrue="1" operator="equal">
      <formula>"NO ADMISIBLE"</formula>
    </cfRule>
    <cfRule type="cellIs" dxfId="3633" priority="3638" stopIfTrue="1" operator="equal">
      <formula>"ADMISIBLE"</formula>
    </cfRule>
  </conditionalFormatting>
  <conditionalFormatting sqref="AA312:AA321">
    <cfRule type="cellIs" dxfId="3632" priority="3636" stopIfTrue="1" operator="equal">
      <formula>"NO ADMISIBLE"</formula>
    </cfRule>
  </conditionalFormatting>
  <conditionalFormatting sqref="AA312:AA321">
    <cfRule type="cellIs" dxfId="3631" priority="3634" stopIfTrue="1" operator="equal">
      <formula>"NO ADMISIBLE"</formula>
    </cfRule>
    <cfRule type="cellIs" dxfId="3630" priority="3635" stopIfTrue="1" operator="equal">
      <formula>"ADMISIBLE"</formula>
    </cfRule>
  </conditionalFormatting>
  <conditionalFormatting sqref="J313:J321">
    <cfRule type="cellIs" dxfId="3629" priority="3633" stopIfTrue="1" operator="equal">
      <formula>"NO ADMISIBLE"</formula>
    </cfRule>
  </conditionalFormatting>
  <conditionalFormatting sqref="M313">
    <cfRule type="cellIs" dxfId="3628" priority="3632" stopIfTrue="1" operator="equal">
      <formula>"NO ADMISIBLE"</formula>
    </cfRule>
  </conditionalFormatting>
  <conditionalFormatting sqref="C316">
    <cfRule type="cellIs" dxfId="3627" priority="3631" stopIfTrue="1" operator="equal">
      <formula>"NO ADMISIBLE"</formula>
    </cfRule>
  </conditionalFormatting>
  <conditionalFormatting sqref="C314:C315">
    <cfRule type="cellIs" dxfId="3626" priority="3630" stopIfTrue="1" operator="equal">
      <formula>"NO ADMISIBLE"</formula>
    </cfRule>
  </conditionalFormatting>
  <conditionalFormatting sqref="C313">
    <cfRule type="cellIs" dxfId="3625" priority="3629" stopIfTrue="1" operator="equal">
      <formula>"NO ADMISIBLE"</formula>
    </cfRule>
  </conditionalFormatting>
  <conditionalFormatting sqref="T312:T321">
    <cfRule type="cellIs" dxfId="3624" priority="3628" stopIfTrue="1" operator="equal">
      <formula>"NO ADMISIBLE"</formula>
    </cfRule>
  </conditionalFormatting>
  <conditionalFormatting sqref="T313:T321">
    <cfRule type="cellIs" dxfId="3623" priority="3625" operator="equal">
      <formula>"VERIFICAR"</formula>
    </cfRule>
    <cfRule type="cellIs" dxfId="3622" priority="3626" operator="equal">
      <formula>"NO"</formula>
    </cfRule>
    <cfRule type="cellIs" dxfId="3621" priority="3627" operator="equal">
      <formula>"SI"</formula>
    </cfRule>
  </conditionalFormatting>
  <conditionalFormatting sqref="AB312:AB321">
    <cfRule type="cellIs" dxfId="3620" priority="3624" stopIfTrue="1" operator="equal">
      <formula>"NO ADMISIBLE"</formula>
    </cfRule>
  </conditionalFormatting>
  <conditionalFormatting sqref="AC312:AC321">
    <cfRule type="cellIs" dxfId="3619" priority="3623" stopIfTrue="1" operator="equal">
      <formula>"NO ADMISIBLE"</formula>
    </cfRule>
  </conditionalFormatting>
  <conditionalFormatting sqref="AF312:AF321">
    <cfRule type="cellIs" dxfId="3618" priority="3622" stopIfTrue="1" operator="equal">
      <formula>"NO ADMISIBLE"</formula>
    </cfRule>
  </conditionalFormatting>
  <conditionalFormatting sqref="AF312:AF321">
    <cfRule type="cellIs" dxfId="3617" priority="3620" stopIfTrue="1" operator="equal">
      <formula>"NO ADMISIBLE"</formula>
    </cfRule>
    <cfRule type="cellIs" dxfId="3616" priority="3621" stopIfTrue="1" operator="equal">
      <formula>"ADMISIBLE"</formula>
    </cfRule>
  </conditionalFormatting>
  <conditionalFormatting sqref="AH312:AH321">
    <cfRule type="cellIs" dxfId="3615" priority="3619" stopIfTrue="1" operator="equal">
      <formula>"NO ADMISIBLE"</formula>
    </cfRule>
  </conditionalFormatting>
  <conditionalFormatting sqref="AH312:AH321">
    <cfRule type="cellIs" dxfId="3614" priority="3617" stopIfTrue="1" operator="equal">
      <formula>"NO ADMISIBLE"</formula>
    </cfRule>
    <cfRule type="cellIs" dxfId="3613" priority="3618" stopIfTrue="1" operator="equal">
      <formula>"ADMISIBLE"</formula>
    </cfRule>
  </conditionalFormatting>
  <conditionalFormatting sqref="S312">
    <cfRule type="cellIs" dxfId="3612" priority="3616" stopIfTrue="1" operator="equal">
      <formula>"NO ADMISIBLE"</formula>
    </cfRule>
  </conditionalFormatting>
  <conditionalFormatting sqref="S312">
    <cfRule type="cellIs" dxfId="3611" priority="3614" stopIfTrue="1" operator="equal">
      <formula>"NO ADMISIBLE"</formula>
    </cfRule>
    <cfRule type="cellIs" dxfId="3610" priority="3615" stopIfTrue="1" operator="equal">
      <formula>"ADMISIBLE"</formula>
    </cfRule>
  </conditionalFormatting>
  <conditionalFormatting sqref="C323 U323:U332 M323:Q323 M325:P332 N324:P324 C329:C332 Q324:Q332 AD323:AD332 Y323:Z332">
    <cfRule type="cellIs" dxfId="3609" priority="3611" stopIfTrue="1" operator="equal">
      <formula>"NO ADMISIBLE"</formula>
    </cfRule>
  </conditionalFormatting>
  <conditionalFormatting sqref="V323:Y323 V324:X332">
    <cfRule type="cellIs" dxfId="3608" priority="3612" stopIfTrue="1" operator="equal">
      <formula>"NO ADMISIBLE"</formula>
    </cfRule>
    <cfRule type="cellIs" dxfId="3607" priority="3613" stopIfTrue="1" operator="equal">
      <formula>"ADMISIBLE"</formula>
    </cfRule>
  </conditionalFormatting>
  <conditionalFormatting sqref="Z323:Z332">
    <cfRule type="cellIs" dxfId="3606" priority="3609" stopIfTrue="1" operator="equal">
      <formula>"NO ADMISIBLE"</formula>
    </cfRule>
    <cfRule type="cellIs" dxfId="3605" priority="3610" stopIfTrue="1" operator="equal">
      <formula>"ADMISIBLE"</formula>
    </cfRule>
  </conditionalFormatting>
  <conditionalFormatting sqref="AE323:AE332">
    <cfRule type="cellIs" dxfId="3604" priority="3608" stopIfTrue="1" operator="equal">
      <formula>"NO ADMISIBLE"</formula>
    </cfRule>
  </conditionalFormatting>
  <conditionalFormatting sqref="AE323">
    <cfRule type="cellIs" dxfId="3603" priority="3606" stopIfTrue="1" operator="equal">
      <formula>"NO ADMISIBLE"</formula>
    </cfRule>
    <cfRule type="cellIs" dxfId="3602" priority="3607" stopIfTrue="1" operator="equal">
      <formula>"ADMISIBLE"</formula>
    </cfRule>
  </conditionalFormatting>
  <conditionalFormatting sqref="AG323:AG332">
    <cfRule type="cellIs" dxfId="3601" priority="3605" stopIfTrue="1" operator="equal">
      <formula>"NO ADMISIBLE"</formula>
    </cfRule>
  </conditionalFormatting>
  <conditionalFormatting sqref="AG323">
    <cfRule type="cellIs" dxfId="3600" priority="3603" stopIfTrue="1" operator="equal">
      <formula>"NO ADMISIBLE"</formula>
    </cfRule>
    <cfRule type="cellIs" dxfId="3599" priority="3604" stopIfTrue="1" operator="equal">
      <formula>"ADMISIBLE"</formula>
    </cfRule>
  </conditionalFormatting>
  <conditionalFormatting sqref="R323:R332">
    <cfRule type="cellIs" dxfId="3598" priority="3600" stopIfTrue="1" operator="equal">
      <formula>"NO ADMISIBLE"</formula>
    </cfRule>
  </conditionalFormatting>
  <conditionalFormatting sqref="S324:S332">
    <cfRule type="cellIs" dxfId="3597" priority="3601" stopIfTrue="1" operator="equal">
      <formula>"NO ADMISIBLE"</formula>
    </cfRule>
    <cfRule type="cellIs" dxfId="3596" priority="3602" stopIfTrue="1" operator="equal">
      <formula>"ADMISIBLE"</formula>
    </cfRule>
  </conditionalFormatting>
  <conditionalFormatting sqref="D323:D332">
    <cfRule type="cellIs" dxfId="3595" priority="3599" stopIfTrue="1" operator="equal">
      <formula>"NO ADMISIBLE"</formula>
    </cfRule>
  </conditionalFormatting>
  <conditionalFormatting sqref="AI323:AI332">
    <cfRule type="cellIs" dxfId="3594" priority="3598" stopIfTrue="1" operator="equal">
      <formula>"NO ADMISIBLE"</formula>
    </cfRule>
  </conditionalFormatting>
  <conditionalFormatting sqref="AI323:AI332">
    <cfRule type="cellIs" dxfId="3593" priority="3596" stopIfTrue="1" operator="equal">
      <formula>"NO ADMISIBLE"</formula>
    </cfRule>
    <cfRule type="cellIs" dxfId="3592" priority="3597" stopIfTrue="1" operator="equal">
      <formula>"ADMISIBLE"</formula>
    </cfRule>
  </conditionalFormatting>
  <conditionalFormatting sqref="AA323:AA332">
    <cfRule type="cellIs" dxfId="3591" priority="3595" stopIfTrue="1" operator="equal">
      <formula>"NO ADMISIBLE"</formula>
    </cfRule>
  </conditionalFormatting>
  <conditionalFormatting sqref="AA323:AA332">
    <cfRule type="cellIs" dxfId="3590" priority="3593" stopIfTrue="1" operator="equal">
      <formula>"NO ADMISIBLE"</formula>
    </cfRule>
    <cfRule type="cellIs" dxfId="3589" priority="3594" stopIfTrue="1" operator="equal">
      <formula>"ADMISIBLE"</formula>
    </cfRule>
  </conditionalFormatting>
  <conditionalFormatting sqref="J324:J332">
    <cfRule type="cellIs" dxfId="3588" priority="3592" stopIfTrue="1" operator="equal">
      <formula>"NO ADMISIBLE"</formula>
    </cfRule>
  </conditionalFormatting>
  <conditionalFormatting sqref="M324">
    <cfRule type="cellIs" dxfId="3587" priority="3591" stopIfTrue="1" operator="equal">
      <formula>"NO ADMISIBLE"</formula>
    </cfRule>
  </conditionalFormatting>
  <conditionalFormatting sqref="C327">
    <cfRule type="cellIs" dxfId="3586" priority="3590" stopIfTrue="1" operator="equal">
      <formula>"NO ADMISIBLE"</formula>
    </cfRule>
  </conditionalFormatting>
  <conditionalFormatting sqref="C325:C326">
    <cfRule type="cellIs" dxfId="3585" priority="3589" stopIfTrue="1" operator="equal">
      <formula>"NO ADMISIBLE"</formula>
    </cfRule>
  </conditionalFormatting>
  <conditionalFormatting sqref="C324">
    <cfRule type="cellIs" dxfId="3584" priority="3588" stopIfTrue="1" operator="equal">
      <formula>"NO ADMISIBLE"</formula>
    </cfRule>
  </conditionalFormatting>
  <conditionalFormatting sqref="T323:T332">
    <cfRule type="cellIs" dxfId="3583" priority="3587" stopIfTrue="1" operator="equal">
      <formula>"NO ADMISIBLE"</formula>
    </cfRule>
  </conditionalFormatting>
  <conditionalFormatting sqref="T324:T332">
    <cfRule type="cellIs" dxfId="3582" priority="3584" operator="equal">
      <formula>"VERIFICAR"</formula>
    </cfRule>
    <cfRule type="cellIs" dxfId="3581" priority="3585" operator="equal">
      <formula>"NO"</formula>
    </cfRule>
    <cfRule type="cellIs" dxfId="3580" priority="3586" operator="equal">
      <formula>"SI"</formula>
    </cfRule>
  </conditionalFormatting>
  <conditionalFormatting sqref="AB323:AB332">
    <cfRule type="cellIs" dxfId="3579" priority="3583" stopIfTrue="1" operator="equal">
      <formula>"NO ADMISIBLE"</formula>
    </cfRule>
  </conditionalFormatting>
  <conditionalFormatting sqref="AC323:AC332">
    <cfRule type="cellIs" dxfId="3578" priority="3582" stopIfTrue="1" operator="equal">
      <formula>"NO ADMISIBLE"</formula>
    </cfRule>
  </conditionalFormatting>
  <conditionalFormatting sqref="AF323:AF332">
    <cfRule type="cellIs" dxfId="3577" priority="3581" stopIfTrue="1" operator="equal">
      <formula>"NO ADMISIBLE"</formula>
    </cfRule>
  </conditionalFormatting>
  <conditionalFormatting sqref="AF323:AF332">
    <cfRule type="cellIs" dxfId="3576" priority="3579" stopIfTrue="1" operator="equal">
      <formula>"NO ADMISIBLE"</formula>
    </cfRule>
    <cfRule type="cellIs" dxfId="3575" priority="3580" stopIfTrue="1" operator="equal">
      <formula>"ADMISIBLE"</formula>
    </cfRule>
  </conditionalFormatting>
  <conditionalFormatting sqref="AH323:AH332">
    <cfRule type="cellIs" dxfId="3574" priority="3578" stopIfTrue="1" operator="equal">
      <formula>"NO ADMISIBLE"</formula>
    </cfRule>
  </conditionalFormatting>
  <conditionalFormatting sqref="AH323:AH332">
    <cfRule type="cellIs" dxfId="3573" priority="3576" stopIfTrue="1" operator="equal">
      <formula>"NO ADMISIBLE"</formula>
    </cfRule>
    <cfRule type="cellIs" dxfId="3572" priority="3577" stopIfTrue="1" operator="equal">
      <formula>"ADMISIBLE"</formula>
    </cfRule>
  </conditionalFormatting>
  <conditionalFormatting sqref="S323">
    <cfRule type="cellIs" dxfId="3571" priority="3575" stopIfTrue="1" operator="equal">
      <formula>"NO ADMISIBLE"</formula>
    </cfRule>
  </conditionalFormatting>
  <conditionalFormatting sqref="S323">
    <cfRule type="cellIs" dxfId="3570" priority="3573" stopIfTrue="1" operator="equal">
      <formula>"NO ADMISIBLE"</formula>
    </cfRule>
    <cfRule type="cellIs" dxfId="3569" priority="3574" stopIfTrue="1" operator="equal">
      <formula>"ADMISIBLE"</formula>
    </cfRule>
  </conditionalFormatting>
  <conditionalFormatting sqref="C334 U334:U343 M334:Q334 M336:P343 N335:P335 C340:C343 Q335:Q343 AD334:AD343 Y334:Z343">
    <cfRule type="cellIs" dxfId="3568" priority="3570" stopIfTrue="1" operator="equal">
      <formula>"NO ADMISIBLE"</formula>
    </cfRule>
  </conditionalFormatting>
  <conditionalFormatting sqref="V334:Y334 V335:X343">
    <cfRule type="cellIs" dxfId="3567" priority="3571" stopIfTrue="1" operator="equal">
      <formula>"NO ADMISIBLE"</formula>
    </cfRule>
    <cfRule type="cellIs" dxfId="3566" priority="3572" stopIfTrue="1" operator="equal">
      <formula>"ADMISIBLE"</formula>
    </cfRule>
  </conditionalFormatting>
  <conditionalFormatting sqref="Z334:Z343">
    <cfRule type="cellIs" dxfId="3565" priority="3568" stopIfTrue="1" operator="equal">
      <formula>"NO ADMISIBLE"</formula>
    </cfRule>
    <cfRule type="cellIs" dxfId="3564" priority="3569" stopIfTrue="1" operator="equal">
      <formula>"ADMISIBLE"</formula>
    </cfRule>
  </conditionalFormatting>
  <conditionalFormatting sqref="AE334:AE343">
    <cfRule type="cellIs" dxfId="3563" priority="3567" stopIfTrue="1" operator="equal">
      <formula>"NO ADMISIBLE"</formula>
    </cfRule>
  </conditionalFormatting>
  <conditionalFormatting sqref="AE334">
    <cfRule type="cellIs" dxfId="3562" priority="3565" stopIfTrue="1" operator="equal">
      <formula>"NO ADMISIBLE"</formula>
    </cfRule>
    <cfRule type="cellIs" dxfId="3561" priority="3566" stopIfTrue="1" operator="equal">
      <formula>"ADMISIBLE"</formula>
    </cfRule>
  </conditionalFormatting>
  <conditionalFormatting sqref="AG334:AG343">
    <cfRule type="cellIs" dxfId="3560" priority="3564" stopIfTrue="1" operator="equal">
      <formula>"NO ADMISIBLE"</formula>
    </cfRule>
  </conditionalFormatting>
  <conditionalFormatting sqref="AG334">
    <cfRule type="cellIs" dxfId="3559" priority="3562" stopIfTrue="1" operator="equal">
      <formula>"NO ADMISIBLE"</formula>
    </cfRule>
    <cfRule type="cellIs" dxfId="3558" priority="3563" stopIfTrue="1" operator="equal">
      <formula>"ADMISIBLE"</formula>
    </cfRule>
  </conditionalFormatting>
  <conditionalFormatting sqref="R334:R343">
    <cfRule type="cellIs" dxfId="3557" priority="3559" stopIfTrue="1" operator="equal">
      <formula>"NO ADMISIBLE"</formula>
    </cfRule>
  </conditionalFormatting>
  <conditionalFormatting sqref="S335:S343">
    <cfRule type="cellIs" dxfId="3556" priority="3560" stopIfTrue="1" operator="equal">
      <formula>"NO ADMISIBLE"</formula>
    </cfRule>
    <cfRule type="cellIs" dxfId="3555" priority="3561" stopIfTrue="1" operator="equal">
      <formula>"ADMISIBLE"</formula>
    </cfRule>
  </conditionalFormatting>
  <conditionalFormatting sqref="D334:D343">
    <cfRule type="cellIs" dxfId="3554" priority="3558" stopIfTrue="1" operator="equal">
      <formula>"NO ADMISIBLE"</formula>
    </cfRule>
  </conditionalFormatting>
  <conditionalFormatting sqref="AI334:AI343">
    <cfRule type="cellIs" dxfId="3553" priority="3557" stopIfTrue="1" operator="equal">
      <formula>"NO ADMISIBLE"</formula>
    </cfRule>
  </conditionalFormatting>
  <conditionalFormatting sqref="AI334:AI343">
    <cfRule type="cellIs" dxfId="3552" priority="3555" stopIfTrue="1" operator="equal">
      <formula>"NO ADMISIBLE"</formula>
    </cfRule>
    <cfRule type="cellIs" dxfId="3551" priority="3556" stopIfTrue="1" operator="equal">
      <formula>"ADMISIBLE"</formula>
    </cfRule>
  </conditionalFormatting>
  <conditionalFormatting sqref="AA334:AA343">
    <cfRule type="cellIs" dxfId="3550" priority="3554" stopIfTrue="1" operator="equal">
      <formula>"NO ADMISIBLE"</formula>
    </cfRule>
  </conditionalFormatting>
  <conditionalFormatting sqref="AA334:AA343">
    <cfRule type="cellIs" dxfId="3549" priority="3552" stopIfTrue="1" operator="equal">
      <formula>"NO ADMISIBLE"</formula>
    </cfRule>
    <cfRule type="cellIs" dxfId="3548" priority="3553" stopIfTrue="1" operator="equal">
      <formula>"ADMISIBLE"</formula>
    </cfRule>
  </conditionalFormatting>
  <conditionalFormatting sqref="J335:J343">
    <cfRule type="cellIs" dxfId="3547" priority="3551" stopIfTrue="1" operator="equal">
      <formula>"NO ADMISIBLE"</formula>
    </cfRule>
  </conditionalFormatting>
  <conditionalFormatting sqref="M335">
    <cfRule type="cellIs" dxfId="3546" priority="3550" stopIfTrue="1" operator="equal">
      <formula>"NO ADMISIBLE"</formula>
    </cfRule>
  </conditionalFormatting>
  <conditionalFormatting sqref="C338">
    <cfRule type="cellIs" dxfId="3545" priority="3549" stopIfTrue="1" operator="equal">
      <formula>"NO ADMISIBLE"</formula>
    </cfRule>
  </conditionalFormatting>
  <conditionalFormatting sqref="C336:C337">
    <cfRule type="cellIs" dxfId="3544" priority="3548" stopIfTrue="1" operator="equal">
      <formula>"NO ADMISIBLE"</formula>
    </cfRule>
  </conditionalFormatting>
  <conditionalFormatting sqref="C335">
    <cfRule type="cellIs" dxfId="3543" priority="3547" stopIfTrue="1" operator="equal">
      <formula>"NO ADMISIBLE"</formula>
    </cfRule>
  </conditionalFormatting>
  <conditionalFormatting sqref="T334:T343">
    <cfRule type="cellIs" dxfId="3542" priority="3546" stopIfTrue="1" operator="equal">
      <formula>"NO ADMISIBLE"</formula>
    </cfRule>
  </conditionalFormatting>
  <conditionalFormatting sqref="T335:T343">
    <cfRule type="cellIs" dxfId="3541" priority="3543" operator="equal">
      <formula>"VERIFICAR"</formula>
    </cfRule>
    <cfRule type="cellIs" dxfId="3540" priority="3544" operator="equal">
      <formula>"NO"</formula>
    </cfRule>
    <cfRule type="cellIs" dxfId="3539" priority="3545" operator="equal">
      <formula>"SI"</formula>
    </cfRule>
  </conditionalFormatting>
  <conditionalFormatting sqref="AB334:AB343">
    <cfRule type="cellIs" dxfId="3538" priority="3542" stopIfTrue="1" operator="equal">
      <formula>"NO ADMISIBLE"</formula>
    </cfRule>
  </conditionalFormatting>
  <conditionalFormatting sqref="AC334:AC343">
    <cfRule type="cellIs" dxfId="3537" priority="3541" stopIfTrue="1" operator="equal">
      <formula>"NO ADMISIBLE"</formula>
    </cfRule>
  </conditionalFormatting>
  <conditionalFormatting sqref="AF334:AF343">
    <cfRule type="cellIs" dxfId="3536" priority="3540" stopIfTrue="1" operator="equal">
      <formula>"NO ADMISIBLE"</formula>
    </cfRule>
  </conditionalFormatting>
  <conditionalFormatting sqref="AF334:AF343">
    <cfRule type="cellIs" dxfId="3535" priority="3538" stopIfTrue="1" operator="equal">
      <formula>"NO ADMISIBLE"</formula>
    </cfRule>
    <cfRule type="cellIs" dxfId="3534" priority="3539" stopIfTrue="1" operator="equal">
      <formula>"ADMISIBLE"</formula>
    </cfRule>
  </conditionalFormatting>
  <conditionalFormatting sqref="AH334:AH343">
    <cfRule type="cellIs" dxfId="3533" priority="3537" stopIfTrue="1" operator="equal">
      <formula>"NO ADMISIBLE"</formula>
    </cfRule>
  </conditionalFormatting>
  <conditionalFormatting sqref="AH334:AH343">
    <cfRule type="cellIs" dxfId="3532" priority="3535" stopIfTrue="1" operator="equal">
      <formula>"NO ADMISIBLE"</formula>
    </cfRule>
    <cfRule type="cellIs" dxfId="3531" priority="3536" stopIfTrue="1" operator="equal">
      <formula>"ADMISIBLE"</formula>
    </cfRule>
  </conditionalFormatting>
  <conditionalFormatting sqref="S334">
    <cfRule type="cellIs" dxfId="3530" priority="3534" stopIfTrue="1" operator="equal">
      <formula>"NO ADMISIBLE"</formula>
    </cfRule>
  </conditionalFormatting>
  <conditionalFormatting sqref="S334">
    <cfRule type="cellIs" dxfId="3529" priority="3532" stopIfTrue="1" operator="equal">
      <formula>"NO ADMISIBLE"</formula>
    </cfRule>
    <cfRule type="cellIs" dxfId="3528" priority="3533" stopIfTrue="1" operator="equal">
      <formula>"ADMISIBLE"</formula>
    </cfRule>
  </conditionalFormatting>
  <conditionalFormatting sqref="C345 U345:U354 M345:Q345 M347:P354 N346:P346 C351:C354 Q346:Q354 AD345:AD354 Y345:Z354">
    <cfRule type="cellIs" dxfId="3527" priority="3529" stopIfTrue="1" operator="equal">
      <formula>"NO ADMISIBLE"</formula>
    </cfRule>
  </conditionalFormatting>
  <conditionalFormatting sqref="V345:Y345 V346:X354">
    <cfRule type="cellIs" dxfId="3526" priority="3530" stopIfTrue="1" operator="equal">
      <formula>"NO ADMISIBLE"</formula>
    </cfRule>
    <cfRule type="cellIs" dxfId="3525" priority="3531" stopIfTrue="1" operator="equal">
      <formula>"ADMISIBLE"</formula>
    </cfRule>
  </conditionalFormatting>
  <conditionalFormatting sqref="Z345:Z354">
    <cfRule type="cellIs" dxfId="3524" priority="3527" stopIfTrue="1" operator="equal">
      <formula>"NO ADMISIBLE"</formula>
    </cfRule>
    <cfRule type="cellIs" dxfId="3523" priority="3528" stopIfTrue="1" operator="equal">
      <formula>"ADMISIBLE"</formula>
    </cfRule>
  </conditionalFormatting>
  <conditionalFormatting sqref="AE345:AE354">
    <cfRule type="cellIs" dxfId="3522" priority="3526" stopIfTrue="1" operator="equal">
      <formula>"NO ADMISIBLE"</formula>
    </cfRule>
  </conditionalFormatting>
  <conditionalFormatting sqref="AE345">
    <cfRule type="cellIs" dxfId="3521" priority="3524" stopIfTrue="1" operator="equal">
      <formula>"NO ADMISIBLE"</formula>
    </cfRule>
    <cfRule type="cellIs" dxfId="3520" priority="3525" stopIfTrue="1" operator="equal">
      <formula>"ADMISIBLE"</formula>
    </cfRule>
  </conditionalFormatting>
  <conditionalFormatting sqref="AG345:AG354">
    <cfRule type="cellIs" dxfId="3519" priority="3523" stopIfTrue="1" operator="equal">
      <formula>"NO ADMISIBLE"</formula>
    </cfRule>
  </conditionalFormatting>
  <conditionalFormatting sqref="AG345">
    <cfRule type="cellIs" dxfId="3518" priority="3521" stopIfTrue="1" operator="equal">
      <formula>"NO ADMISIBLE"</formula>
    </cfRule>
    <cfRule type="cellIs" dxfId="3517" priority="3522" stopIfTrue="1" operator="equal">
      <formula>"ADMISIBLE"</formula>
    </cfRule>
  </conditionalFormatting>
  <conditionalFormatting sqref="R345:R354">
    <cfRule type="cellIs" dxfId="3516" priority="3518" stopIfTrue="1" operator="equal">
      <formula>"NO ADMISIBLE"</formula>
    </cfRule>
  </conditionalFormatting>
  <conditionalFormatting sqref="S346:S354">
    <cfRule type="cellIs" dxfId="3515" priority="3519" stopIfTrue="1" operator="equal">
      <formula>"NO ADMISIBLE"</formula>
    </cfRule>
    <cfRule type="cellIs" dxfId="3514" priority="3520" stopIfTrue="1" operator="equal">
      <formula>"ADMISIBLE"</formula>
    </cfRule>
  </conditionalFormatting>
  <conditionalFormatting sqref="D345:D354">
    <cfRule type="cellIs" dxfId="3513" priority="3517" stopIfTrue="1" operator="equal">
      <formula>"NO ADMISIBLE"</formula>
    </cfRule>
  </conditionalFormatting>
  <conditionalFormatting sqref="AI345:AI354">
    <cfRule type="cellIs" dxfId="3512" priority="3516" stopIfTrue="1" operator="equal">
      <formula>"NO ADMISIBLE"</formula>
    </cfRule>
  </conditionalFormatting>
  <conditionalFormatting sqref="AI345:AI354">
    <cfRule type="cellIs" dxfId="3511" priority="3514" stopIfTrue="1" operator="equal">
      <formula>"NO ADMISIBLE"</formula>
    </cfRule>
    <cfRule type="cellIs" dxfId="3510" priority="3515" stopIfTrue="1" operator="equal">
      <formula>"ADMISIBLE"</formula>
    </cfRule>
  </conditionalFormatting>
  <conditionalFormatting sqref="AA345:AA354">
    <cfRule type="cellIs" dxfId="3509" priority="3513" stopIfTrue="1" operator="equal">
      <formula>"NO ADMISIBLE"</formula>
    </cfRule>
  </conditionalFormatting>
  <conditionalFormatting sqref="AA345:AA354">
    <cfRule type="cellIs" dxfId="3508" priority="3511" stopIfTrue="1" operator="equal">
      <formula>"NO ADMISIBLE"</formula>
    </cfRule>
    <cfRule type="cellIs" dxfId="3507" priority="3512" stopIfTrue="1" operator="equal">
      <formula>"ADMISIBLE"</formula>
    </cfRule>
  </conditionalFormatting>
  <conditionalFormatting sqref="J346:J354">
    <cfRule type="cellIs" dxfId="3506" priority="3510" stopIfTrue="1" operator="equal">
      <formula>"NO ADMISIBLE"</formula>
    </cfRule>
  </conditionalFormatting>
  <conditionalFormatting sqref="M346">
    <cfRule type="cellIs" dxfId="3505" priority="3509" stopIfTrue="1" operator="equal">
      <formula>"NO ADMISIBLE"</formula>
    </cfRule>
  </conditionalFormatting>
  <conditionalFormatting sqref="C349">
    <cfRule type="cellIs" dxfId="3504" priority="3508" stopIfTrue="1" operator="equal">
      <formula>"NO ADMISIBLE"</formula>
    </cfRule>
  </conditionalFormatting>
  <conditionalFormatting sqref="C347:C348">
    <cfRule type="cellIs" dxfId="3503" priority="3507" stopIfTrue="1" operator="equal">
      <formula>"NO ADMISIBLE"</formula>
    </cfRule>
  </conditionalFormatting>
  <conditionalFormatting sqref="C346">
    <cfRule type="cellIs" dxfId="3502" priority="3506" stopIfTrue="1" operator="equal">
      <formula>"NO ADMISIBLE"</formula>
    </cfRule>
  </conditionalFormatting>
  <conditionalFormatting sqref="T345:T354">
    <cfRule type="cellIs" dxfId="3501" priority="3505" stopIfTrue="1" operator="equal">
      <formula>"NO ADMISIBLE"</formula>
    </cfRule>
  </conditionalFormatting>
  <conditionalFormatting sqref="T346:T354">
    <cfRule type="cellIs" dxfId="3500" priority="3502" operator="equal">
      <formula>"VERIFICAR"</formula>
    </cfRule>
    <cfRule type="cellIs" dxfId="3499" priority="3503" operator="equal">
      <formula>"NO"</formula>
    </cfRule>
    <cfRule type="cellIs" dxfId="3498" priority="3504" operator="equal">
      <formula>"SI"</formula>
    </cfRule>
  </conditionalFormatting>
  <conditionalFormatting sqref="AB345:AB354">
    <cfRule type="cellIs" dxfId="3497" priority="3501" stopIfTrue="1" operator="equal">
      <formula>"NO ADMISIBLE"</formula>
    </cfRule>
  </conditionalFormatting>
  <conditionalFormatting sqref="AC345:AC354">
    <cfRule type="cellIs" dxfId="3496" priority="3500" stopIfTrue="1" operator="equal">
      <formula>"NO ADMISIBLE"</formula>
    </cfRule>
  </conditionalFormatting>
  <conditionalFormatting sqref="AF345:AF354">
    <cfRule type="cellIs" dxfId="3495" priority="3499" stopIfTrue="1" operator="equal">
      <formula>"NO ADMISIBLE"</formula>
    </cfRule>
  </conditionalFormatting>
  <conditionalFormatting sqref="AF345:AF354">
    <cfRule type="cellIs" dxfId="3494" priority="3497" stopIfTrue="1" operator="equal">
      <formula>"NO ADMISIBLE"</formula>
    </cfRule>
    <cfRule type="cellIs" dxfId="3493" priority="3498" stopIfTrue="1" operator="equal">
      <formula>"ADMISIBLE"</formula>
    </cfRule>
  </conditionalFormatting>
  <conditionalFormatting sqref="AH345:AH354">
    <cfRule type="cellIs" dxfId="3492" priority="3496" stopIfTrue="1" operator="equal">
      <formula>"NO ADMISIBLE"</formula>
    </cfRule>
  </conditionalFormatting>
  <conditionalFormatting sqref="AH345:AH354">
    <cfRule type="cellIs" dxfId="3491" priority="3494" stopIfTrue="1" operator="equal">
      <formula>"NO ADMISIBLE"</formula>
    </cfRule>
    <cfRule type="cellIs" dxfId="3490" priority="3495" stopIfTrue="1" operator="equal">
      <formula>"ADMISIBLE"</formula>
    </cfRule>
  </conditionalFormatting>
  <conditionalFormatting sqref="S345">
    <cfRule type="cellIs" dxfId="3489" priority="3493" stopIfTrue="1" operator="equal">
      <formula>"NO ADMISIBLE"</formula>
    </cfRule>
  </conditionalFormatting>
  <conditionalFormatting sqref="S345">
    <cfRule type="cellIs" dxfId="3488" priority="3491" stopIfTrue="1" operator="equal">
      <formula>"NO ADMISIBLE"</formula>
    </cfRule>
    <cfRule type="cellIs" dxfId="3487" priority="3492" stopIfTrue="1" operator="equal">
      <formula>"ADMISIBLE"</formula>
    </cfRule>
  </conditionalFormatting>
  <conditionalFormatting sqref="C356 U356:U365 M356:Q356 M358:P365 N357:P357 C362:C365 Q357:Q365 AD356:AD365 Y356:Z365">
    <cfRule type="cellIs" dxfId="3486" priority="3488" stopIfTrue="1" operator="equal">
      <formula>"NO ADMISIBLE"</formula>
    </cfRule>
  </conditionalFormatting>
  <conditionalFormatting sqref="V356:Y356 V357:X365">
    <cfRule type="cellIs" dxfId="3485" priority="3489" stopIfTrue="1" operator="equal">
      <formula>"NO ADMISIBLE"</formula>
    </cfRule>
    <cfRule type="cellIs" dxfId="3484" priority="3490" stopIfTrue="1" operator="equal">
      <formula>"ADMISIBLE"</formula>
    </cfRule>
  </conditionalFormatting>
  <conditionalFormatting sqref="Z356:Z365">
    <cfRule type="cellIs" dxfId="3483" priority="3486" stopIfTrue="1" operator="equal">
      <formula>"NO ADMISIBLE"</formula>
    </cfRule>
    <cfRule type="cellIs" dxfId="3482" priority="3487" stopIfTrue="1" operator="equal">
      <formula>"ADMISIBLE"</formula>
    </cfRule>
  </conditionalFormatting>
  <conditionalFormatting sqref="AE356:AE365">
    <cfRule type="cellIs" dxfId="3481" priority="3485" stopIfTrue="1" operator="equal">
      <formula>"NO ADMISIBLE"</formula>
    </cfRule>
  </conditionalFormatting>
  <conditionalFormatting sqref="AE356">
    <cfRule type="cellIs" dxfId="3480" priority="3483" stopIfTrue="1" operator="equal">
      <formula>"NO ADMISIBLE"</formula>
    </cfRule>
    <cfRule type="cellIs" dxfId="3479" priority="3484" stopIfTrue="1" operator="equal">
      <formula>"ADMISIBLE"</formula>
    </cfRule>
  </conditionalFormatting>
  <conditionalFormatting sqref="AG356:AG365">
    <cfRule type="cellIs" dxfId="3478" priority="3482" stopIfTrue="1" operator="equal">
      <formula>"NO ADMISIBLE"</formula>
    </cfRule>
  </conditionalFormatting>
  <conditionalFormatting sqref="AG356">
    <cfRule type="cellIs" dxfId="3477" priority="3480" stopIfTrue="1" operator="equal">
      <formula>"NO ADMISIBLE"</formula>
    </cfRule>
    <cfRule type="cellIs" dxfId="3476" priority="3481" stopIfTrue="1" operator="equal">
      <formula>"ADMISIBLE"</formula>
    </cfRule>
  </conditionalFormatting>
  <conditionalFormatting sqref="R356:R365">
    <cfRule type="cellIs" dxfId="3475" priority="3477" stopIfTrue="1" operator="equal">
      <formula>"NO ADMISIBLE"</formula>
    </cfRule>
  </conditionalFormatting>
  <conditionalFormatting sqref="S357:S365">
    <cfRule type="cellIs" dxfId="3474" priority="3478" stopIfTrue="1" operator="equal">
      <formula>"NO ADMISIBLE"</formula>
    </cfRule>
    <cfRule type="cellIs" dxfId="3473" priority="3479" stopIfTrue="1" operator="equal">
      <formula>"ADMISIBLE"</formula>
    </cfRule>
  </conditionalFormatting>
  <conditionalFormatting sqref="D356:D365">
    <cfRule type="cellIs" dxfId="3472" priority="3476" stopIfTrue="1" operator="equal">
      <formula>"NO ADMISIBLE"</formula>
    </cfRule>
  </conditionalFormatting>
  <conditionalFormatting sqref="AI356:AI365">
    <cfRule type="cellIs" dxfId="3471" priority="3475" stopIfTrue="1" operator="equal">
      <formula>"NO ADMISIBLE"</formula>
    </cfRule>
  </conditionalFormatting>
  <conditionalFormatting sqref="AI356:AI365">
    <cfRule type="cellIs" dxfId="3470" priority="3473" stopIfTrue="1" operator="equal">
      <formula>"NO ADMISIBLE"</formula>
    </cfRule>
    <cfRule type="cellIs" dxfId="3469" priority="3474" stopIfTrue="1" operator="equal">
      <formula>"ADMISIBLE"</formula>
    </cfRule>
  </conditionalFormatting>
  <conditionalFormatting sqref="AA356:AA365">
    <cfRule type="cellIs" dxfId="3468" priority="3472" stopIfTrue="1" operator="equal">
      <formula>"NO ADMISIBLE"</formula>
    </cfRule>
  </conditionalFormatting>
  <conditionalFormatting sqref="AA356:AA365">
    <cfRule type="cellIs" dxfId="3467" priority="3470" stopIfTrue="1" operator="equal">
      <formula>"NO ADMISIBLE"</formula>
    </cfRule>
    <cfRule type="cellIs" dxfId="3466" priority="3471" stopIfTrue="1" operator="equal">
      <formula>"ADMISIBLE"</formula>
    </cfRule>
  </conditionalFormatting>
  <conditionalFormatting sqref="J357:J365">
    <cfRule type="cellIs" dxfId="3465" priority="3469" stopIfTrue="1" operator="equal">
      <formula>"NO ADMISIBLE"</formula>
    </cfRule>
  </conditionalFormatting>
  <conditionalFormatting sqref="M357">
    <cfRule type="cellIs" dxfId="3464" priority="3468" stopIfTrue="1" operator="equal">
      <formula>"NO ADMISIBLE"</formula>
    </cfRule>
  </conditionalFormatting>
  <conditionalFormatting sqref="C360">
    <cfRule type="cellIs" dxfId="3463" priority="3467" stopIfTrue="1" operator="equal">
      <formula>"NO ADMISIBLE"</formula>
    </cfRule>
  </conditionalFormatting>
  <conditionalFormatting sqref="C358:C359">
    <cfRule type="cellIs" dxfId="3462" priority="3466" stopIfTrue="1" operator="equal">
      <formula>"NO ADMISIBLE"</formula>
    </cfRule>
  </conditionalFormatting>
  <conditionalFormatting sqref="C357">
    <cfRule type="cellIs" dxfId="3461" priority="3465" stopIfTrue="1" operator="equal">
      <formula>"NO ADMISIBLE"</formula>
    </cfRule>
  </conditionalFormatting>
  <conditionalFormatting sqref="T356:T365">
    <cfRule type="cellIs" dxfId="3460" priority="3464" stopIfTrue="1" operator="equal">
      <formula>"NO ADMISIBLE"</formula>
    </cfRule>
  </conditionalFormatting>
  <conditionalFormatting sqref="T357:T365">
    <cfRule type="cellIs" dxfId="3459" priority="3461" operator="equal">
      <formula>"VERIFICAR"</formula>
    </cfRule>
    <cfRule type="cellIs" dxfId="3458" priority="3462" operator="equal">
      <formula>"NO"</formula>
    </cfRule>
    <cfRule type="cellIs" dxfId="3457" priority="3463" operator="equal">
      <formula>"SI"</formula>
    </cfRule>
  </conditionalFormatting>
  <conditionalFormatting sqref="AB356:AB365">
    <cfRule type="cellIs" dxfId="3456" priority="3460" stopIfTrue="1" operator="equal">
      <formula>"NO ADMISIBLE"</formula>
    </cfRule>
  </conditionalFormatting>
  <conditionalFormatting sqref="AC356:AC365">
    <cfRule type="cellIs" dxfId="3455" priority="3459" stopIfTrue="1" operator="equal">
      <formula>"NO ADMISIBLE"</formula>
    </cfRule>
  </conditionalFormatting>
  <conditionalFormatting sqref="AF356:AF365">
    <cfRule type="cellIs" dxfId="3454" priority="3458" stopIfTrue="1" operator="equal">
      <formula>"NO ADMISIBLE"</formula>
    </cfRule>
  </conditionalFormatting>
  <conditionalFormatting sqref="AF356:AF365">
    <cfRule type="cellIs" dxfId="3453" priority="3456" stopIfTrue="1" operator="equal">
      <formula>"NO ADMISIBLE"</formula>
    </cfRule>
    <cfRule type="cellIs" dxfId="3452" priority="3457" stopIfTrue="1" operator="equal">
      <formula>"ADMISIBLE"</formula>
    </cfRule>
  </conditionalFormatting>
  <conditionalFormatting sqref="AH356:AH365">
    <cfRule type="cellIs" dxfId="3451" priority="3455" stopIfTrue="1" operator="equal">
      <formula>"NO ADMISIBLE"</formula>
    </cfRule>
  </conditionalFormatting>
  <conditionalFormatting sqref="AH356:AH365">
    <cfRule type="cellIs" dxfId="3450" priority="3453" stopIfTrue="1" operator="equal">
      <formula>"NO ADMISIBLE"</formula>
    </cfRule>
    <cfRule type="cellIs" dxfId="3449" priority="3454" stopIfTrue="1" operator="equal">
      <formula>"ADMISIBLE"</formula>
    </cfRule>
  </conditionalFormatting>
  <conditionalFormatting sqref="S356">
    <cfRule type="cellIs" dxfId="3448" priority="3452" stopIfTrue="1" operator="equal">
      <formula>"NO ADMISIBLE"</formula>
    </cfRule>
  </conditionalFormatting>
  <conditionalFormatting sqref="S356">
    <cfRule type="cellIs" dxfId="3447" priority="3450" stopIfTrue="1" operator="equal">
      <formula>"NO ADMISIBLE"</formula>
    </cfRule>
    <cfRule type="cellIs" dxfId="3446" priority="3451" stopIfTrue="1" operator="equal">
      <formula>"ADMISIBLE"</formula>
    </cfRule>
  </conditionalFormatting>
  <conditionalFormatting sqref="C367 U367:U376 M367:Q367 M369:P376 N368:P368 C373:C376 Q368:Q376 AD367:AD376 Y367:Z376">
    <cfRule type="cellIs" dxfId="3445" priority="3447" stopIfTrue="1" operator="equal">
      <formula>"NO ADMISIBLE"</formula>
    </cfRule>
  </conditionalFormatting>
  <conditionalFormatting sqref="V367:Y367 V368:X376">
    <cfRule type="cellIs" dxfId="3444" priority="3448" stopIfTrue="1" operator="equal">
      <formula>"NO ADMISIBLE"</formula>
    </cfRule>
    <cfRule type="cellIs" dxfId="3443" priority="3449" stopIfTrue="1" operator="equal">
      <formula>"ADMISIBLE"</formula>
    </cfRule>
  </conditionalFormatting>
  <conditionalFormatting sqref="Z367:Z376">
    <cfRule type="cellIs" dxfId="3442" priority="3445" stopIfTrue="1" operator="equal">
      <formula>"NO ADMISIBLE"</formula>
    </cfRule>
    <cfRule type="cellIs" dxfId="3441" priority="3446" stopIfTrue="1" operator="equal">
      <formula>"ADMISIBLE"</formula>
    </cfRule>
  </conditionalFormatting>
  <conditionalFormatting sqref="AE367:AE376">
    <cfRule type="cellIs" dxfId="3440" priority="3444" stopIfTrue="1" operator="equal">
      <formula>"NO ADMISIBLE"</formula>
    </cfRule>
  </conditionalFormatting>
  <conditionalFormatting sqref="AE367">
    <cfRule type="cellIs" dxfId="3439" priority="3442" stopIfTrue="1" operator="equal">
      <formula>"NO ADMISIBLE"</formula>
    </cfRule>
    <cfRule type="cellIs" dxfId="3438" priority="3443" stopIfTrue="1" operator="equal">
      <formula>"ADMISIBLE"</formula>
    </cfRule>
  </conditionalFormatting>
  <conditionalFormatting sqref="AG367:AG376">
    <cfRule type="cellIs" dxfId="3437" priority="3441" stopIfTrue="1" operator="equal">
      <formula>"NO ADMISIBLE"</formula>
    </cfRule>
  </conditionalFormatting>
  <conditionalFormatting sqref="AG367">
    <cfRule type="cellIs" dxfId="3436" priority="3439" stopIfTrue="1" operator="equal">
      <formula>"NO ADMISIBLE"</formula>
    </cfRule>
    <cfRule type="cellIs" dxfId="3435" priority="3440" stopIfTrue="1" operator="equal">
      <formula>"ADMISIBLE"</formula>
    </cfRule>
  </conditionalFormatting>
  <conditionalFormatting sqref="R367:R376">
    <cfRule type="cellIs" dxfId="3434" priority="3436" stopIfTrue="1" operator="equal">
      <formula>"NO ADMISIBLE"</formula>
    </cfRule>
  </conditionalFormatting>
  <conditionalFormatting sqref="S368:S376">
    <cfRule type="cellIs" dxfId="3433" priority="3437" stopIfTrue="1" operator="equal">
      <formula>"NO ADMISIBLE"</formula>
    </cfRule>
    <cfRule type="cellIs" dxfId="3432" priority="3438" stopIfTrue="1" operator="equal">
      <formula>"ADMISIBLE"</formula>
    </cfRule>
  </conditionalFormatting>
  <conditionalFormatting sqref="D367:D376">
    <cfRule type="cellIs" dxfId="3431" priority="3435" stopIfTrue="1" operator="equal">
      <formula>"NO ADMISIBLE"</formula>
    </cfRule>
  </conditionalFormatting>
  <conditionalFormatting sqref="AI367:AI376">
    <cfRule type="cellIs" dxfId="3430" priority="3434" stopIfTrue="1" operator="equal">
      <formula>"NO ADMISIBLE"</formula>
    </cfRule>
  </conditionalFormatting>
  <conditionalFormatting sqref="AI367:AI376">
    <cfRule type="cellIs" dxfId="3429" priority="3432" stopIfTrue="1" operator="equal">
      <formula>"NO ADMISIBLE"</formula>
    </cfRule>
    <cfRule type="cellIs" dxfId="3428" priority="3433" stopIfTrue="1" operator="equal">
      <formula>"ADMISIBLE"</formula>
    </cfRule>
  </conditionalFormatting>
  <conditionalFormatting sqref="AA367:AA376">
    <cfRule type="cellIs" dxfId="3427" priority="3431" stopIfTrue="1" operator="equal">
      <formula>"NO ADMISIBLE"</formula>
    </cfRule>
  </conditionalFormatting>
  <conditionalFormatting sqref="AA367:AA376">
    <cfRule type="cellIs" dxfId="3426" priority="3429" stopIfTrue="1" operator="equal">
      <formula>"NO ADMISIBLE"</formula>
    </cfRule>
    <cfRule type="cellIs" dxfId="3425" priority="3430" stopIfTrue="1" operator="equal">
      <formula>"ADMISIBLE"</formula>
    </cfRule>
  </conditionalFormatting>
  <conditionalFormatting sqref="J368:J376">
    <cfRule type="cellIs" dxfId="3424" priority="3428" stopIfTrue="1" operator="equal">
      <formula>"NO ADMISIBLE"</formula>
    </cfRule>
  </conditionalFormatting>
  <conditionalFormatting sqref="M368">
    <cfRule type="cellIs" dxfId="3423" priority="3427" stopIfTrue="1" operator="equal">
      <formula>"NO ADMISIBLE"</formula>
    </cfRule>
  </conditionalFormatting>
  <conditionalFormatting sqref="C371">
    <cfRule type="cellIs" dxfId="3422" priority="3426" stopIfTrue="1" operator="equal">
      <formula>"NO ADMISIBLE"</formula>
    </cfRule>
  </conditionalFormatting>
  <conditionalFormatting sqref="C369:C370">
    <cfRule type="cellIs" dxfId="3421" priority="3425" stopIfTrue="1" operator="equal">
      <formula>"NO ADMISIBLE"</formula>
    </cfRule>
  </conditionalFormatting>
  <conditionalFormatting sqref="C368">
    <cfRule type="cellIs" dxfId="3420" priority="3424" stopIfTrue="1" operator="equal">
      <formula>"NO ADMISIBLE"</formula>
    </cfRule>
  </conditionalFormatting>
  <conditionalFormatting sqref="T367:T376">
    <cfRule type="cellIs" dxfId="3419" priority="3423" stopIfTrue="1" operator="equal">
      <formula>"NO ADMISIBLE"</formula>
    </cfRule>
  </conditionalFormatting>
  <conditionalFormatting sqref="T368:T376">
    <cfRule type="cellIs" dxfId="3418" priority="3420" operator="equal">
      <formula>"VERIFICAR"</formula>
    </cfRule>
    <cfRule type="cellIs" dxfId="3417" priority="3421" operator="equal">
      <formula>"NO"</formula>
    </cfRule>
    <cfRule type="cellIs" dxfId="3416" priority="3422" operator="equal">
      <formula>"SI"</formula>
    </cfRule>
  </conditionalFormatting>
  <conditionalFormatting sqref="AB367:AB376">
    <cfRule type="cellIs" dxfId="3415" priority="3419" stopIfTrue="1" operator="equal">
      <formula>"NO ADMISIBLE"</formula>
    </cfRule>
  </conditionalFormatting>
  <conditionalFormatting sqref="AC367:AC376">
    <cfRule type="cellIs" dxfId="3414" priority="3418" stopIfTrue="1" operator="equal">
      <formula>"NO ADMISIBLE"</formula>
    </cfRule>
  </conditionalFormatting>
  <conditionalFormatting sqref="AF367:AF376">
    <cfRule type="cellIs" dxfId="3413" priority="3417" stopIfTrue="1" operator="equal">
      <formula>"NO ADMISIBLE"</formula>
    </cfRule>
  </conditionalFormatting>
  <conditionalFormatting sqref="AF367:AF376">
    <cfRule type="cellIs" dxfId="3412" priority="3415" stopIfTrue="1" operator="equal">
      <formula>"NO ADMISIBLE"</formula>
    </cfRule>
    <cfRule type="cellIs" dxfId="3411" priority="3416" stopIfTrue="1" operator="equal">
      <formula>"ADMISIBLE"</formula>
    </cfRule>
  </conditionalFormatting>
  <conditionalFormatting sqref="AH367:AH376">
    <cfRule type="cellIs" dxfId="3410" priority="3414" stopIfTrue="1" operator="equal">
      <formula>"NO ADMISIBLE"</formula>
    </cfRule>
  </conditionalFormatting>
  <conditionalFormatting sqref="AH367:AH376">
    <cfRule type="cellIs" dxfId="3409" priority="3412" stopIfTrue="1" operator="equal">
      <formula>"NO ADMISIBLE"</formula>
    </cfRule>
    <cfRule type="cellIs" dxfId="3408" priority="3413" stopIfTrue="1" operator="equal">
      <formula>"ADMISIBLE"</formula>
    </cfRule>
  </conditionalFormatting>
  <conditionalFormatting sqref="S367">
    <cfRule type="cellIs" dxfId="3407" priority="3411" stopIfTrue="1" operator="equal">
      <formula>"NO ADMISIBLE"</formula>
    </cfRule>
  </conditionalFormatting>
  <conditionalFormatting sqref="S367">
    <cfRule type="cellIs" dxfId="3406" priority="3409" stopIfTrue="1" operator="equal">
      <formula>"NO ADMISIBLE"</formula>
    </cfRule>
    <cfRule type="cellIs" dxfId="3405" priority="3410" stopIfTrue="1" operator="equal">
      <formula>"ADMISIBLE"</formula>
    </cfRule>
  </conditionalFormatting>
  <conditionalFormatting sqref="C378 U378:U387 M378:Q378 M380:P387 N379:P379 C384:C387 Q379:Q387 AD378:AD387 Y378:Z387">
    <cfRule type="cellIs" dxfId="3404" priority="3406" stopIfTrue="1" operator="equal">
      <formula>"NO ADMISIBLE"</formula>
    </cfRule>
  </conditionalFormatting>
  <conditionalFormatting sqref="V378:Y378 V379:X387">
    <cfRule type="cellIs" dxfId="3403" priority="3407" stopIfTrue="1" operator="equal">
      <formula>"NO ADMISIBLE"</formula>
    </cfRule>
    <cfRule type="cellIs" dxfId="3402" priority="3408" stopIfTrue="1" operator="equal">
      <formula>"ADMISIBLE"</formula>
    </cfRule>
  </conditionalFormatting>
  <conditionalFormatting sqref="Z378:Z387">
    <cfRule type="cellIs" dxfId="3401" priority="3404" stopIfTrue="1" operator="equal">
      <formula>"NO ADMISIBLE"</formula>
    </cfRule>
    <cfRule type="cellIs" dxfId="3400" priority="3405" stopIfTrue="1" operator="equal">
      <formula>"ADMISIBLE"</formula>
    </cfRule>
  </conditionalFormatting>
  <conditionalFormatting sqref="AE378:AE387">
    <cfRule type="cellIs" dxfId="3399" priority="3403" stopIfTrue="1" operator="equal">
      <formula>"NO ADMISIBLE"</formula>
    </cfRule>
  </conditionalFormatting>
  <conditionalFormatting sqref="AE378">
    <cfRule type="cellIs" dxfId="3398" priority="3401" stopIfTrue="1" operator="equal">
      <formula>"NO ADMISIBLE"</formula>
    </cfRule>
    <cfRule type="cellIs" dxfId="3397" priority="3402" stopIfTrue="1" operator="equal">
      <formula>"ADMISIBLE"</formula>
    </cfRule>
  </conditionalFormatting>
  <conditionalFormatting sqref="AG378:AG387">
    <cfRule type="cellIs" dxfId="3396" priority="3400" stopIfTrue="1" operator="equal">
      <formula>"NO ADMISIBLE"</formula>
    </cfRule>
  </conditionalFormatting>
  <conditionalFormatting sqref="AG378">
    <cfRule type="cellIs" dxfId="3395" priority="3398" stopIfTrue="1" operator="equal">
      <formula>"NO ADMISIBLE"</formula>
    </cfRule>
    <cfRule type="cellIs" dxfId="3394" priority="3399" stopIfTrue="1" operator="equal">
      <formula>"ADMISIBLE"</formula>
    </cfRule>
  </conditionalFormatting>
  <conditionalFormatting sqref="R378:R387">
    <cfRule type="cellIs" dxfId="3393" priority="3395" stopIfTrue="1" operator="equal">
      <formula>"NO ADMISIBLE"</formula>
    </cfRule>
  </conditionalFormatting>
  <conditionalFormatting sqref="S379:S387">
    <cfRule type="cellIs" dxfId="3392" priority="3396" stopIfTrue="1" operator="equal">
      <formula>"NO ADMISIBLE"</formula>
    </cfRule>
    <cfRule type="cellIs" dxfId="3391" priority="3397" stopIfTrue="1" operator="equal">
      <formula>"ADMISIBLE"</formula>
    </cfRule>
  </conditionalFormatting>
  <conditionalFormatting sqref="D378:D387">
    <cfRule type="cellIs" dxfId="3390" priority="3394" stopIfTrue="1" operator="equal">
      <formula>"NO ADMISIBLE"</formula>
    </cfRule>
  </conditionalFormatting>
  <conditionalFormatting sqref="AI378:AI387">
    <cfRule type="cellIs" dxfId="3389" priority="3393" stopIfTrue="1" operator="equal">
      <formula>"NO ADMISIBLE"</formula>
    </cfRule>
  </conditionalFormatting>
  <conditionalFormatting sqref="AI378:AI387">
    <cfRule type="cellIs" dxfId="3388" priority="3391" stopIfTrue="1" operator="equal">
      <formula>"NO ADMISIBLE"</formula>
    </cfRule>
    <cfRule type="cellIs" dxfId="3387" priority="3392" stopIfTrue="1" operator="equal">
      <formula>"ADMISIBLE"</formula>
    </cfRule>
  </conditionalFormatting>
  <conditionalFormatting sqref="AA378:AA387">
    <cfRule type="cellIs" dxfId="3386" priority="3390" stopIfTrue="1" operator="equal">
      <formula>"NO ADMISIBLE"</formula>
    </cfRule>
  </conditionalFormatting>
  <conditionalFormatting sqref="AA378:AA387">
    <cfRule type="cellIs" dxfId="3385" priority="3388" stopIfTrue="1" operator="equal">
      <formula>"NO ADMISIBLE"</formula>
    </cfRule>
    <cfRule type="cellIs" dxfId="3384" priority="3389" stopIfTrue="1" operator="equal">
      <formula>"ADMISIBLE"</formula>
    </cfRule>
  </conditionalFormatting>
  <conditionalFormatting sqref="J379:J387">
    <cfRule type="cellIs" dxfId="3383" priority="3387" stopIfTrue="1" operator="equal">
      <formula>"NO ADMISIBLE"</formula>
    </cfRule>
  </conditionalFormatting>
  <conditionalFormatting sqref="M379">
    <cfRule type="cellIs" dxfId="3382" priority="3386" stopIfTrue="1" operator="equal">
      <formula>"NO ADMISIBLE"</formula>
    </cfRule>
  </conditionalFormatting>
  <conditionalFormatting sqref="C382">
    <cfRule type="cellIs" dxfId="3381" priority="3385" stopIfTrue="1" operator="equal">
      <formula>"NO ADMISIBLE"</formula>
    </cfRule>
  </conditionalFormatting>
  <conditionalFormatting sqref="C380:C381">
    <cfRule type="cellIs" dxfId="3380" priority="3384" stopIfTrue="1" operator="equal">
      <formula>"NO ADMISIBLE"</formula>
    </cfRule>
  </conditionalFormatting>
  <conditionalFormatting sqref="C379">
    <cfRule type="cellIs" dxfId="3379" priority="3383" stopIfTrue="1" operator="equal">
      <formula>"NO ADMISIBLE"</formula>
    </cfRule>
  </conditionalFormatting>
  <conditionalFormatting sqref="T378:T387">
    <cfRule type="cellIs" dxfId="3378" priority="3382" stopIfTrue="1" operator="equal">
      <formula>"NO ADMISIBLE"</formula>
    </cfRule>
  </conditionalFormatting>
  <conditionalFormatting sqref="T379:T387">
    <cfRule type="cellIs" dxfId="3377" priority="3379" operator="equal">
      <formula>"VERIFICAR"</formula>
    </cfRule>
    <cfRule type="cellIs" dxfId="3376" priority="3380" operator="equal">
      <formula>"NO"</formula>
    </cfRule>
    <cfRule type="cellIs" dxfId="3375" priority="3381" operator="equal">
      <formula>"SI"</formula>
    </cfRule>
  </conditionalFormatting>
  <conditionalFormatting sqref="AB378:AB387">
    <cfRule type="cellIs" dxfId="3374" priority="3378" stopIfTrue="1" operator="equal">
      <formula>"NO ADMISIBLE"</formula>
    </cfRule>
  </conditionalFormatting>
  <conditionalFormatting sqref="AC378:AC387">
    <cfRule type="cellIs" dxfId="3373" priority="3377" stopIfTrue="1" operator="equal">
      <formula>"NO ADMISIBLE"</formula>
    </cfRule>
  </conditionalFormatting>
  <conditionalFormatting sqref="AF378:AF387">
    <cfRule type="cellIs" dxfId="3372" priority="3376" stopIfTrue="1" operator="equal">
      <formula>"NO ADMISIBLE"</formula>
    </cfRule>
  </conditionalFormatting>
  <conditionalFormatting sqref="AF378:AF387">
    <cfRule type="cellIs" dxfId="3371" priority="3374" stopIfTrue="1" operator="equal">
      <formula>"NO ADMISIBLE"</formula>
    </cfRule>
    <cfRule type="cellIs" dxfId="3370" priority="3375" stopIfTrue="1" operator="equal">
      <formula>"ADMISIBLE"</formula>
    </cfRule>
  </conditionalFormatting>
  <conditionalFormatting sqref="AH378:AH387">
    <cfRule type="cellIs" dxfId="3369" priority="3373" stopIfTrue="1" operator="equal">
      <formula>"NO ADMISIBLE"</formula>
    </cfRule>
  </conditionalFormatting>
  <conditionalFormatting sqref="AH378:AH387">
    <cfRule type="cellIs" dxfId="3368" priority="3371" stopIfTrue="1" operator="equal">
      <formula>"NO ADMISIBLE"</formula>
    </cfRule>
    <cfRule type="cellIs" dxfId="3367" priority="3372" stopIfTrue="1" operator="equal">
      <formula>"ADMISIBLE"</formula>
    </cfRule>
  </conditionalFormatting>
  <conditionalFormatting sqref="S378">
    <cfRule type="cellIs" dxfId="3366" priority="3370" stopIfTrue="1" operator="equal">
      <formula>"NO ADMISIBLE"</formula>
    </cfRule>
  </conditionalFormatting>
  <conditionalFormatting sqref="S378">
    <cfRule type="cellIs" dxfId="3365" priority="3368" stopIfTrue="1" operator="equal">
      <formula>"NO ADMISIBLE"</formula>
    </cfRule>
    <cfRule type="cellIs" dxfId="3364" priority="3369" stopIfTrue="1" operator="equal">
      <formula>"ADMISIBLE"</formula>
    </cfRule>
  </conditionalFormatting>
  <conditionalFormatting sqref="C389 U389:U398 M389:Q389 M391:P398 N390:P390 C395:C398 Q390:Q398 AD389:AD398 Y389:Z398">
    <cfRule type="cellIs" dxfId="3363" priority="3365" stopIfTrue="1" operator="equal">
      <formula>"NO ADMISIBLE"</formula>
    </cfRule>
  </conditionalFormatting>
  <conditionalFormatting sqref="V389:Y389 V390:X398">
    <cfRule type="cellIs" dxfId="3362" priority="3366" stopIfTrue="1" operator="equal">
      <formula>"NO ADMISIBLE"</formula>
    </cfRule>
    <cfRule type="cellIs" dxfId="3361" priority="3367" stopIfTrue="1" operator="equal">
      <formula>"ADMISIBLE"</formula>
    </cfRule>
  </conditionalFormatting>
  <conditionalFormatting sqref="Z389:Z398">
    <cfRule type="cellIs" dxfId="3360" priority="3363" stopIfTrue="1" operator="equal">
      <formula>"NO ADMISIBLE"</formula>
    </cfRule>
    <cfRule type="cellIs" dxfId="3359" priority="3364" stopIfTrue="1" operator="equal">
      <formula>"ADMISIBLE"</formula>
    </cfRule>
  </conditionalFormatting>
  <conditionalFormatting sqref="AE389:AE398">
    <cfRule type="cellIs" dxfId="3358" priority="3362" stopIfTrue="1" operator="equal">
      <formula>"NO ADMISIBLE"</formula>
    </cfRule>
  </conditionalFormatting>
  <conditionalFormatting sqref="AE389">
    <cfRule type="cellIs" dxfId="3357" priority="3360" stopIfTrue="1" operator="equal">
      <formula>"NO ADMISIBLE"</formula>
    </cfRule>
    <cfRule type="cellIs" dxfId="3356" priority="3361" stopIfTrue="1" operator="equal">
      <formula>"ADMISIBLE"</formula>
    </cfRule>
  </conditionalFormatting>
  <conditionalFormatting sqref="AG389:AG398">
    <cfRule type="cellIs" dxfId="3355" priority="3359" stopIfTrue="1" operator="equal">
      <formula>"NO ADMISIBLE"</formula>
    </cfRule>
  </conditionalFormatting>
  <conditionalFormatting sqref="AG389">
    <cfRule type="cellIs" dxfId="3354" priority="3357" stopIfTrue="1" operator="equal">
      <formula>"NO ADMISIBLE"</formula>
    </cfRule>
    <cfRule type="cellIs" dxfId="3353" priority="3358" stopIfTrue="1" operator="equal">
      <formula>"ADMISIBLE"</formula>
    </cfRule>
  </conditionalFormatting>
  <conditionalFormatting sqref="R389:R398">
    <cfRule type="cellIs" dxfId="3352" priority="3354" stopIfTrue="1" operator="equal">
      <formula>"NO ADMISIBLE"</formula>
    </cfRule>
  </conditionalFormatting>
  <conditionalFormatting sqref="S390:S398">
    <cfRule type="cellIs" dxfId="3351" priority="3355" stopIfTrue="1" operator="equal">
      <formula>"NO ADMISIBLE"</formula>
    </cfRule>
    <cfRule type="cellIs" dxfId="3350" priority="3356" stopIfTrue="1" operator="equal">
      <formula>"ADMISIBLE"</formula>
    </cfRule>
  </conditionalFormatting>
  <conditionalFormatting sqref="D389:D398">
    <cfRule type="cellIs" dxfId="3349" priority="3353" stopIfTrue="1" operator="equal">
      <formula>"NO ADMISIBLE"</formula>
    </cfRule>
  </conditionalFormatting>
  <conditionalFormatting sqref="AI389:AI398">
    <cfRule type="cellIs" dxfId="3348" priority="3352" stopIfTrue="1" operator="equal">
      <formula>"NO ADMISIBLE"</formula>
    </cfRule>
  </conditionalFormatting>
  <conditionalFormatting sqref="AI389:AI398">
    <cfRule type="cellIs" dxfId="3347" priority="3350" stopIfTrue="1" operator="equal">
      <formula>"NO ADMISIBLE"</formula>
    </cfRule>
    <cfRule type="cellIs" dxfId="3346" priority="3351" stopIfTrue="1" operator="equal">
      <formula>"ADMISIBLE"</formula>
    </cfRule>
  </conditionalFormatting>
  <conditionalFormatting sqref="AA389:AA398">
    <cfRule type="cellIs" dxfId="3345" priority="3349" stopIfTrue="1" operator="equal">
      <formula>"NO ADMISIBLE"</formula>
    </cfRule>
  </conditionalFormatting>
  <conditionalFormatting sqref="AA389:AA398">
    <cfRule type="cellIs" dxfId="3344" priority="3347" stopIfTrue="1" operator="equal">
      <formula>"NO ADMISIBLE"</formula>
    </cfRule>
    <cfRule type="cellIs" dxfId="3343" priority="3348" stopIfTrue="1" operator="equal">
      <formula>"ADMISIBLE"</formula>
    </cfRule>
  </conditionalFormatting>
  <conditionalFormatting sqref="J390:J398">
    <cfRule type="cellIs" dxfId="3342" priority="3346" stopIfTrue="1" operator="equal">
      <formula>"NO ADMISIBLE"</formula>
    </cfRule>
  </conditionalFormatting>
  <conditionalFormatting sqref="M390">
    <cfRule type="cellIs" dxfId="3341" priority="3345" stopIfTrue="1" operator="equal">
      <formula>"NO ADMISIBLE"</formula>
    </cfRule>
  </conditionalFormatting>
  <conditionalFormatting sqref="C393">
    <cfRule type="cellIs" dxfId="3340" priority="3344" stopIfTrue="1" operator="equal">
      <formula>"NO ADMISIBLE"</formula>
    </cfRule>
  </conditionalFormatting>
  <conditionalFormatting sqref="C391:C392">
    <cfRule type="cellIs" dxfId="3339" priority="3343" stopIfTrue="1" operator="equal">
      <formula>"NO ADMISIBLE"</formula>
    </cfRule>
  </conditionalFormatting>
  <conditionalFormatting sqref="C390">
    <cfRule type="cellIs" dxfId="3338" priority="3342" stopIfTrue="1" operator="equal">
      <formula>"NO ADMISIBLE"</formula>
    </cfRule>
  </conditionalFormatting>
  <conditionalFormatting sqref="T389:T398">
    <cfRule type="cellIs" dxfId="3337" priority="3341" stopIfTrue="1" operator="equal">
      <formula>"NO ADMISIBLE"</formula>
    </cfRule>
  </conditionalFormatting>
  <conditionalFormatting sqref="T390:T398">
    <cfRule type="cellIs" dxfId="3336" priority="3338" operator="equal">
      <formula>"VERIFICAR"</formula>
    </cfRule>
    <cfRule type="cellIs" dxfId="3335" priority="3339" operator="equal">
      <formula>"NO"</formula>
    </cfRule>
    <cfRule type="cellIs" dxfId="3334" priority="3340" operator="equal">
      <formula>"SI"</formula>
    </cfRule>
  </conditionalFormatting>
  <conditionalFormatting sqref="AB389:AB398">
    <cfRule type="cellIs" dxfId="3333" priority="3337" stopIfTrue="1" operator="equal">
      <formula>"NO ADMISIBLE"</formula>
    </cfRule>
  </conditionalFormatting>
  <conditionalFormatting sqref="AC389:AC398">
    <cfRule type="cellIs" dxfId="3332" priority="3336" stopIfTrue="1" operator="equal">
      <formula>"NO ADMISIBLE"</formula>
    </cfRule>
  </conditionalFormatting>
  <conditionalFormatting sqref="AF389:AF398">
    <cfRule type="cellIs" dxfId="3331" priority="3335" stopIfTrue="1" operator="equal">
      <formula>"NO ADMISIBLE"</formula>
    </cfRule>
  </conditionalFormatting>
  <conditionalFormatting sqref="AF389:AF398">
    <cfRule type="cellIs" dxfId="3330" priority="3333" stopIfTrue="1" operator="equal">
      <formula>"NO ADMISIBLE"</formula>
    </cfRule>
    <cfRule type="cellIs" dxfId="3329" priority="3334" stopIfTrue="1" operator="equal">
      <formula>"ADMISIBLE"</formula>
    </cfRule>
  </conditionalFormatting>
  <conditionalFormatting sqref="AH389:AH398">
    <cfRule type="cellIs" dxfId="3328" priority="3332" stopIfTrue="1" operator="equal">
      <formula>"NO ADMISIBLE"</formula>
    </cfRule>
  </conditionalFormatting>
  <conditionalFormatting sqref="AH389:AH398">
    <cfRule type="cellIs" dxfId="3327" priority="3330" stopIfTrue="1" operator="equal">
      <formula>"NO ADMISIBLE"</formula>
    </cfRule>
    <cfRule type="cellIs" dxfId="3326" priority="3331" stopIfTrue="1" operator="equal">
      <formula>"ADMISIBLE"</formula>
    </cfRule>
  </conditionalFormatting>
  <conditionalFormatting sqref="S389">
    <cfRule type="cellIs" dxfId="3325" priority="3329" stopIfTrue="1" operator="equal">
      <formula>"NO ADMISIBLE"</formula>
    </cfRule>
  </conditionalFormatting>
  <conditionalFormatting sqref="S389">
    <cfRule type="cellIs" dxfId="3324" priority="3327" stopIfTrue="1" operator="equal">
      <formula>"NO ADMISIBLE"</formula>
    </cfRule>
    <cfRule type="cellIs" dxfId="3323" priority="3328" stopIfTrue="1" operator="equal">
      <formula>"ADMISIBLE"</formula>
    </cfRule>
  </conditionalFormatting>
  <conditionalFormatting sqref="C400 U400:U409 M400:Q400 M402:P409 N401:P401 C406:C409 Q401:Q409 AD400:AD409 Y400:Z409">
    <cfRule type="cellIs" dxfId="3322" priority="3324" stopIfTrue="1" operator="equal">
      <formula>"NO ADMISIBLE"</formula>
    </cfRule>
  </conditionalFormatting>
  <conditionalFormatting sqref="V400:Y400 V401:X409">
    <cfRule type="cellIs" dxfId="3321" priority="3325" stopIfTrue="1" operator="equal">
      <formula>"NO ADMISIBLE"</formula>
    </cfRule>
    <cfRule type="cellIs" dxfId="3320" priority="3326" stopIfTrue="1" operator="equal">
      <formula>"ADMISIBLE"</formula>
    </cfRule>
  </conditionalFormatting>
  <conditionalFormatting sqref="Z400:Z409">
    <cfRule type="cellIs" dxfId="3319" priority="3322" stopIfTrue="1" operator="equal">
      <formula>"NO ADMISIBLE"</formula>
    </cfRule>
    <cfRule type="cellIs" dxfId="3318" priority="3323" stopIfTrue="1" operator="equal">
      <formula>"ADMISIBLE"</formula>
    </cfRule>
  </conditionalFormatting>
  <conditionalFormatting sqref="AE400:AE409">
    <cfRule type="cellIs" dxfId="3317" priority="3321" stopIfTrue="1" operator="equal">
      <formula>"NO ADMISIBLE"</formula>
    </cfRule>
  </conditionalFormatting>
  <conditionalFormatting sqref="AE400">
    <cfRule type="cellIs" dxfId="3316" priority="3319" stopIfTrue="1" operator="equal">
      <formula>"NO ADMISIBLE"</formula>
    </cfRule>
    <cfRule type="cellIs" dxfId="3315" priority="3320" stopIfTrue="1" operator="equal">
      <formula>"ADMISIBLE"</formula>
    </cfRule>
  </conditionalFormatting>
  <conditionalFormatting sqref="AG400:AG409">
    <cfRule type="cellIs" dxfId="3314" priority="3318" stopIfTrue="1" operator="equal">
      <formula>"NO ADMISIBLE"</formula>
    </cfRule>
  </conditionalFormatting>
  <conditionalFormatting sqref="AG400">
    <cfRule type="cellIs" dxfId="3313" priority="3316" stopIfTrue="1" operator="equal">
      <formula>"NO ADMISIBLE"</formula>
    </cfRule>
    <cfRule type="cellIs" dxfId="3312" priority="3317" stopIfTrue="1" operator="equal">
      <formula>"ADMISIBLE"</formula>
    </cfRule>
  </conditionalFormatting>
  <conditionalFormatting sqref="R400:R409">
    <cfRule type="cellIs" dxfId="3311" priority="3313" stopIfTrue="1" operator="equal">
      <formula>"NO ADMISIBLE"</formula>
    </cfRule>
  </conditionalFormatting>
  <conditionalFormatting sqref="S401:S409">
    <cfRule type="cellIs" dxfId="3310" priority="3314" stopIfTrue="1" operator="equal">
      <formula>"NO ADMISIBLE"</formula>
    </cfRule>
    <cfRule type="cellIs" dxfId="3309" priority="3315" stopIfTrue="1" operator="equal">
      <formula>"ADMISIBLE"</formula>
    </cfRule>
  </conditionalFormatting>
  <conditionalFormatting sqref="D400:D409">
    <cfRule type="cellIs" dxfId="3308" priority="3312" stopIfTrue="1" operator="equal">
      <formula>"NO ADMISIBLE"</formula>
    </cfRule>
  </conditionalFormatting>
  <conditionalFormatting sqref="AI400:AI409">
    <cfRule type="cellIs" dxfId="3307" priority="3311" stopIfTrue="1" operator="equal">
      <formula>"NO ADMISIBLE"</formula>
    </cfRule>
  </conditionalFormatting>
  <conditionalFormatting sqref="AI400:AI409">
    <cfRule type="cellIs" dxfId="3306" priority="3309" stopIfTrue="1" operator="equal">
      <formula>"NO ADMISIBLE"</formula>
    </cfRule>
    <cfRule type="cellIs" dxfId="3305" priority="3310" stopIfTrue="1" operator="equal">
      <formula>"ADMISIBLE"</formula>
    </cfRule>
  </conditionalFormatting>
  <conditionalFormatting sqref="AA400:AA409">
    <cfRule type="cellIs" dxfId="3304" priority="3308" stopIfTrue="1" operator="equal">
      <formula>"NO ADMISIBLE"</formula>
    </cfRule>
  </conditionalFormatting>
  <conditionalFormatting sqref="AA400:AA409">
    <cfRule type="cellIs" dxfId="3303" priority="3306" stopIfTrue="1" operator="equal">
      <formula>"NO ADMISIBLE"</formula>
    </cfRule>
    <cfRule type="cellIs" dxfId="3302" priority="3307" stopIfTrue="1" operator="equal">
      <formula>"ADMISIBLE"</formula>
    </cfRule>
  </conditionalFormatting>
  <conditionalFormatting sqref="J401:J409">
    <cfRule type="cellIs" dxfId="3301" priority="3305" stopIfTrue="1" operator="equal">
      <formula>"NO ADMISIBLE"</formula>
    </cfRule>
  </conditionalFormatting>
  <conditionalFormatting sqref="M401">
    <cfRule type="cellIs" dxfId="3300" priority="3304" stopIfTrue="1" operator="equal">
      <formula>"NO ADMISIBLE"</formula>
    </cfRule>
  </conditionalFormatting>
  <conditionalFormatting sqref="C404">
    <cfRule type="cellIs" dxfId="3299" priority="3303" stopIfTrue="1" operator="equal">
      <formula>"NO ADMISIBLE"</formula>
    </cfRule>
  </conditionalFormatting>
  <conditionalFormatting sqref="C402:C403">
    <cfRule type="cellIs" dxfId="3298" priority="3302" stopIfTrue="1" operator="equal">
      <formula>"NO ADMISIBLE"</formula>
    </cfRule>
  </conditionalFormatting>
  <conditionalFormatting sqref="C401">
    <cfRule type="cellIs" dxfId="3297" priority="3301" stopIfTrue="1" operator="equal">
      <formula>"NO ADMISIBLE"</formula>
    </cfRule>
  </conditionalFormatting>
  <conditionalFormatting sqref="T400:T409">
    <cfRule type="cellIs" dxfId="3296" priority="3300" stopIfTrue="1" operator="equal">
      <formula>"NO ADMISIBLE"</formula>
    </cfRule>
  </conditionalFormatting>
  <conditionalFormatting sqref="T401:T409">
    <cfRule type="cellIs" dxfId="3295" priority="3297" operator="equal">
      <formula>"VERIFICAR"</formula>
    </cfRule>
    <cfRule type="cellIs" dxfId="3294" priority="3298" operator="equal">
      <formula>"NO"</formula>
    </cfRule>
    <cfRule type="cellIs" dxfId="3293" priority="3299" operator="equal">
      <formula>"SI"</formula>
    </cfRule>
  </conditionalFormatting>
  <conditionalFormatting sqref="AB400:AB409">
    <cfRule type="cellIs" dxfId="3292" priority="3296" stopIfTrue="1" operator="equal">
      <formula>"NO ADMISIBLE"</formula>
    </cfRule>
  </conditionalFormatting>
  <conditionalFormatting sqref="AC400:AC409">
    <cfRule type="cellIs" dxfId="3291" priority="3295" stopIfTrue="1" operator="equal">
      <formula>"NO ADMISIBLE"</formula>
    </cfRule>
  </conditionalFormatting>
  <conditionalFormatting sqref="AF400:AF409">
    <cfRule type="cellIs" dxfId="3290" priority="3294" stopIfTrue="1" operator="equal">
      <formula>"NO ADMISIBLE"</formula>
    </cfRule>
  </conditionalFormatting>
  <conditionalFormatting sqref="AF400:AF409">
    <cfRule type="cellIs" dxfId="3289" priority="3292" stopIfTrue="1" operator="equal">
      <formula>"NO ADMISIBLE"</formula>
    </cfRule>
    <cfRule type="cellIs" dxfId="3288" priority="3293" stopIfTrue="1" operator="equal">
      <formula>"ADMISIBLE"</formula>
    </cfRule>
  </conditionalFormatting>
  <conditionalFormatting sqref="AH400:AH409">
    <cfRule type="cellIs" dxfId="3287" priority="3291" stopIfTrue="1" operator="equal">
      <formula>"NO ADMISIBLE"</formula>
    </cfRule>
  </conditionalFormatting>
  <conditionalFormatting sqref="AH400:AH409">
    <cfRule type="cellIs" dxfId="3286" priority="3289" stopIfTrue="1" operator="equal">
      <formula>"NO ADMISIBLE"</formula>
    </cfRule>
    <cfRule type="cellIs" dxfId="3285" priority="3290" stopIfTrue="1" operator="equal">
      <formula>"ADMISIBLE"</formula>
    </cfRule>
  </conditionalFormatting>
  <conditionalFormatting sqref="S400">
    <cfRule type="cellIs" dxfId="3284" priority="3288" stopIfTrue="1" operator="equal">
      <formula>"NO ADMISIBLE"</formula>
    </cfRule>
  </conditionalFormatting>
  <conditionalFormatting sqref="S400">
    <cfRule type="cellIs" dxfId="3283" priority="3286" stopIfTrue="1" operator="equal">
      <formula>"NO ADMISIBLE"</formula>
    </cfRule>
    <cfRule type="cellIs" dxfId="3282" priority="3287" stopIfTrue="1" operator="equal">
      <formula>"ADMISIBLE"</formula>
    </cfRule>
  </conditionalFormatting>
  <conditionalFormatting sqref="C411 U411:U420 M411:Q411 M413:P420 N412:P412 C417:C420 Q412:Q420 AD411:AD420 Y411:Z420">
    <cfRule type="cellIs" dxfId="3281" priority="3283" stopIfTrue="1" operator="equal">
      <formula>"NO ADMISIBLE"</formula>
    </cfRule>
  </conditionalFormatting>
  <conditionalFormatting sqref="V411:Y411 V412:X420">
    <cfRule type="cellIs" dxfId="3280" priority="3284" stopIfTrue="1" operator="equal">
      <formula>"NO ADMISIBLE"</formula>
    </cfRule>
    <cfRule type="cellIs" dxfId="3279" priority="3285" stopIfTrue="1" operator="equal">
      <formula>"ADMISIBLE"</formula>
    </cfRule>
  </conditionalFormatting>
  <conditionalFormatting sqref="Z411:Z420">
    <cfRule type="cellIs" dxfId="3278" priority="3281" stopIfTrue="1" operator="equal">
      <formula>"NO ADMISIBLE"</formula>
    </cfRule>
    <cfRule type="cellIs" dxfId="3277" priority="3282" stopIfTrue="1" operator="equal">
      <formula>"ADMISIBLE"</formula>
    </cfRule>
  </conditionalFormatting>
  <conditionalFormatting sqref="AE411:AE420">
    <cfRule type="cellIs" dxfId="3276" priority="3280" stopIfTrue="1" operator="equal">
      <formula>"NO ADMISIBLE"</formula>
    </cfRule>
  </conditionalFormatting>
  <conditionalFormatting sqref="AE411">
    <cfRule type="cellIs" dxfId="3275" priority="3278" stopIfTrue="1" operator="equal">
      <formula>"NO ADMISIBLE"</formula>
    </cfRule>
    <cfRule type="cellIs" dxfId="3274" priority="3279" stopIfTrue="1" operator="equal">
      <formula>"ADMISIBLE"</formula>
    </cfRule>
  </conditionalFormatting>
  <conditionalFormatting sqref="AG411:AG420">
    <cfRule type="cellIs" dxfId="3273" priority="3277" stopIfTrue="1" operator="equal">
      <formula>"NO ADMISIBLE"</formula>
    </cfRule>
  </conditionalFormatting>
  <conditionalFormatting sqref="AG411">
    <cfRule type="cellIs" dxfId="3272" priority="3275" stopIfTrue="1" operator="equal">
      <formula>"NO ADMISIBLE"</formula>
    </cfRule>
    <cfRule type="cellIs" dxfId="3271" priority="3276" stopIfTrue="1" operator="equal">
      <formula>"ADMISIBLE"</formula>
    </cfRule>
  </conditionalFormatting>
  <conditionalFormatting sqref="R411:R420">
    <cfRule type="cellIs" dxfId="3270" priority="3272" stopIfTrue="1" operator="equal">
      <formula>"NO ADMISIBLE"</formula>
    </cfRule>
  </conditionalFormatting>
  <conditionalFormatting sqref="S412:S420">
    <cfRule type="cellIs" dxfId="3269" priority="3273" stopIfTrue="1" operator="equal">
      <formula>"NO ADMISIBLE"</formula>
    </cfRule>
    <cfRule type="cellIs" dxfId="3268" priority="3274" stopIfTrue="1" operator="equal">
      <formula>"ADMISIBLE"</formula>
    </cfRule>
  </conditionalFormatting>
  <conditionalFormatting sqref="D411:D420">
    <cfRule type="cellIs" dxfId="3267" priority="3271" stopIfTrue="1" operator="equal">
      <formula>"NO ADMISIBLE"</formula>
    </cfRule>
  </conditionalFormatting>
  <conditionalFormatting sqref="AI411:AI420">
    <cfRule type="cellIs" dxfId="3266" priority="3270" stopIfTrue="1" operator="equal">
      <formula>"NO ADMISIBLE"</formula>
    </cfRule>
  </conditionalFormatting>
  <conditionalFormatting sqref="AI411:AI420">
    <cfRule type="cellIs" dxfId="3265" priority="3268" stopIfTrue="1" operator="equal">
      <formula>"NO ADMISIBLE"</formula>
    </cfRule>
    <cfRule type="cellIs" dxfId="3264" priority="3269" stopIfTrue="1" operator="equal">
      <formula>"ADMISIBLE"</formula>
    </cfRule>
  </conditionalFormatting>
  <conditionalFormatting sqref="AA411:AA420">
    <cfRule type="cellIs" dxfId="3263" priority="3267" stopIfTrue="1" operator="equal">
      <formula>"NO ADMISIBLE"</formula>
    </cfRule>
  </conditionalFormatting>
  <conditionalFormatting sqref="AA411:AA420">
    <cfRule type="cellIs" dxfId="3262" priority="3265" stopIfTrue="1" operator="equal">
      <formula>"NO ADMISIBLE"</formula>
    </cfRule>
    <cfRule type="cellIs" dxfId="3261" priority="3266" stopIfTrue="1" operator="equal">
      <formula>"ADMISIBLE"</formula>
    </cfRule>
  </conditionalFormatting>
  <conditionalFormatting sqref="J412:J420">
    <cfRule type="cellIs" dxfId="3260" priority="3264" stopIfTrue="1" operator="equal">
      <formula>"NO ADMISIBLE"</formula>
    </cfRule>
  </conditionalFormatting>
  <conditionalFormatting sqref="M412">
    <cfRule type="cellIs" dxfId="3259" priority="3263" stopIfTrue="1" operator="equal">
      <formula>"NO ADMISIBLE"</formula>
    </cfRule>
  </conditionalFormatting>
  <conditionalFormatting sqref="C415">
    <cfRule type="cellIs" dxfId="3258" priority="3262" stopIfTrue="1" operator="equal">
      <formula>"NO ADMISIBLE"</formula>
    </cfRule>
  </conditionalFormatting>
  <conditionalFormatting sqref="C413:C414">
    <cfRule type="cellIs" dxfId="3257" priority="3261" stopIfTrue="1" operator="equal">
      <formula>"NO ADMISIBLE"</formula>
    </cfRule>
  </conditionalFormatting>
  <conditionalFormatting sqref="C412">
    <cfRule type="cellIs" dxfId="3256" priority="3260" stopIfTrue="1" operator="equal">
      <formula>"NO ADMISIBLE"</formula>
    </cfRule>
  </conditionalFormatting>
  <conditionalFormatting sqref="T411:T420">
    <cfRule type="cellIs" dxfId="3255" priority="3259" stopIfTrue="1" operator="equal">
      <formula>"NO ADMISIBLE"</formula>
    </cfRule>
  </conditionalFormatting>
  <conditionalFormatting sqref="T412:T420">
    <cfRule type="cellIs" dxfId="3254" priority="3256" operator="equal">
      <formula>"VERIFICAR"</formula>
    </cfRule>
    <cfRule type="cellIs" dxfId="3253" priority="3257" operator="equal">
      <formula>"NO"</formula>
    </cfRule>
    <cfRule type="cellIs" dxfId="3252" priority="3258" operator="equal">
      <formula>"SI"</formula>
    </cfRule>
  </conditionalFormatting>
  <conditionalFormatting sqref="AB411:AB420">
    <cfRule type="cellIs" dxfId="3251" priority="3255" stopIfTrue="1" operator="equal">
      <formula>"NO ADMISIBLE"</formula>
    </cfRule>
  </conditionalFormatting>
  <conditionalFormatting sqref="AC411:AC420">
    <cfRule type="cellIs" dxfId="3250" priority="3254" stopIfTrue="1" operator="equal">
      <formula>"NO ADMISIBLE"</formula>
    </cfRule>
  </conditionalFormatting>
  <conditionalFormatting sqref="AF411:AF420">
    <cfRule type="cellIs" dxfId="3249" priority="3253" stopIfTrue="1" operator="equal">
      <formula>"NO ADMISIBLE"</formula>
    </cfRule>
  </conditionalFormatting>
  <conditionalFormatting sqref="AF411:AF420">
    <cfRule type="cellIs" dxfId="3248" priority="3251" stopIfTrue="1" operator="equal">
      <formula>"NO ADMISIBLE"</formula>
    </cfRule>
    <cfRule type="cellIs" dxfId="3247" priority="3252" stopIfTrue="1" operator="equal">
      <formula>"ADMISIBLE"</formula>
    </cfRule>
  </conditionalFormatting>
  <conditionalFormatting sqref="AH411:AH420">
    <cfRule type="cellIs" dxfId="3246" priority="3250" stopIfTrue="1" operator="equal">
      <formula>"NO ADMISIBLE"</formula>
    </cfRule>
  </conditionalFormatting>
  <conditionalFormatting sqref="AH411:AH420">
    <cfRule type="cellIs" dxfId="3245" priority="3248" stopIfTrue="1" operator="equal">
      <formula>"NO ADMISIBLE"</formula>
    </cfRule>
    <cfRule type="cellIs" dxfId="3244" priority="3249" stopIfTrue="1" operator="equal">
      <formula>"ADMISIBLE"</formula>
    </cfRule>
  </conditionalFormatting>
  <conditionalFormatting sqref="S411">
    <cfRule type="cellIs" dxfId="3243" priority="3247" stopIfTrue="1" operator="equal">
      <formula>"NO ADMISIBLE"</formula>
    </cfRule>
  </conditionalFormatting>
  <conditionalFormatting sqref="S411">
    <cfRule type="cellIs" dxfId="3242" priority="3245" stopIfTrue="1" operator="equal">
      <formula>"NO ADMISIBLE"</formula>
    </cfRule>
    <cfRule type="cellIs" dxfId="3241" priority="3246" stopIfTrue="1" operator="equal">
      <formula>"ADMISIBLE"</formula>
    </cfRule>
  </conditionalFormatting>
  <conditionalFormatting sqref="C422 U422:U431 M422:Q422 M424:P431 N423:P423 C428:C431 Q423:Q431 AD422:AD431 Y422:Z431">
    <cfRule type="cellIs" dxfId="3240" priority="3242" stopIfTrue="1" operator="equal">
      <formula>"NO ADMISIBLE"</formula>
    </cfRule>
  </conditionalFormatting>
  <conditionalFormatting sqref="V422:Y422 V423:X431">
    <cfRule type="cellIs" dxfId="3239" priority="3243" stopIfTrue="1" operator="equal">
      <formula>"NO ADMISIBLE"</formula>
    </cfRule>
    <cfRule type="cellIs" dxfId="3238" priority="3244" stopIfTrue="1" operator="equal">
      <formula>"ADMISIBLE"</formula>
    </cfRule>
  </conditionalFormatting>
  <conditionalFormatting sqref="Z422:Z431">
    <cfRule type="cellIs" dxfId="3237" priority="3240" stopIfTrue="1" operator="equal">
      <formula>"NO ADMISIBLE"</formula>
    </cfRule>
    <cfRule type="cellIs" dxfId="3236" priority="3241" stopIfTrue="1" operator="equal">
      <formula>"ADMISIBLE"</formula>
    </cfRule>
  </conditionalFormatting>
  <conditionalFormatting sqref="AE422:AE431">
    <cfRule type="cellIs" dxfId="3235" priority="3239" stopIfTrue="1" operator="equal">
      <formula>"NO ADMISIBLE"</formula>
    </cfRule>
  </conditionalFormatting>
  <conditionalFormatting sqref="AE422">
    <cfRule type="cellIs" dxfId="3234" priority="3237" stopIfTrue="1" operator="equal">
      <formula>"NO ADMISIBLE"</formula>
    </cfRule>
    <cfRule type="cellIs" dxfId="3233" priority="3238" stopIfTrue="1" operator="equal">
      <formula>"ADMISIBLE"</formula>
    </cfRule>
  </conditionalFormatting>
  <conditionalFormatting sqref="AG422:AG431">
    <cfRule type="cellIs" dxfId="3232" priority="3236" stopIfTrue="1" operator="equal">
      <formula>"NO ADMISIBLE"</formula>
    </cfRule>
  </conditionalFormatting>
  <conditionalFormatting sqref="AG422">
    <cfRule type="cellIs" dxfId="3231" priority="3234" stopIfTrue="1" operator="equal">
      <formula>"NO ADMISIBLE"</formula>
    </cfRule>
    <cfRule type="cellIs" dxfId="3230" priority="3235" stopIfTrue="1" operator="equal">
      <formula>"ADMISIBLE"</formula>
    </cfRule>
  </conditionalFormatting>
  <conditionalFormatting sqref="R422:R431">
    <cfRule type="cellIs" dxfId="3229" priority="3231" stopIfTrue="1" operator="equal">
      <formula>"NO ADMISIBLE"</formula>
    </cfRule>
  </conditionalFormatting>
  <conditionalFormatting sqref="S423:S431">
    <cfRule type="cellIs" dxfId="3228" priority="3232" stopIfTrue="1" operator="equal">
      <formula>"NO ADMISIBLE"</formula>
    </cfRule>
    <cfRule type="cellIs" dxfId="3227" priority="3233" stopIfTrue="1" operator="equal">
      <formula>"ADMISIBLE"</formula>
    </cfRule>
  </conditionalFormatting>
  <conditionalFormatting sqref="D422:D431">
    <cfRule type="cellIs" dxfId="3226" priority="3230" stopIfTrue="1" operator="equal">
      <formula>"NO ADMISIBLE"</formula>
    </cfRule>
  </conditionalFormatting>
  <conditionalFormatting sqref="AI422:AI431">
    <cfRule type="cellIs" dxfId="3225" priority="3229" stopIfTrue="1" operator="equal">
      <formula>"NO ADMISIBLE"</formula>
    </cfRule>
  </conditionalFormatting>
  <conditionalFormatting sqref="AI422:AI431">
    <cfRule type="cellIs" dxfId="3224" priority="3227" stopIfTrue="1" operator="equal">
      <formula>"NO ADMISIBLE"</formula>
    </cfRule>
    <cfRule type="cellIs" dxfId="3223" priority="3228" stopIfTrue="1" operator="equal">
      <formula>"ADMISIBLE"</formula>
    </cfRule>
  </conditionalFormatting>
  <conditionalFormatting sqref="AA422:AA431">
    <cfRule type="cellIs" dxfId="3222" priority="3226" stopIfTrue="1" operator="equal">
      <formula>"NO ADMISIBLE"</formula>
    </cfRule>
  </conditionalFormatting>
  <conditionalFormatting sqref="AA422:AA431">
    <cfRule type="cellIs" dxfId="3221" priority="3224" stopIfTrue="1" operator="equal">
      <formula>"NO ADMISIBLE"</formula>
    </cfRule>
    <cfRule type="cellIs" dxfId="3220" priority="3225" stopIfTrue="1" operator="equal">
      <formula>"ADMISIBLE"</formula>
    </cfRule>
  </conditionalFormatting>
  <conditionalFormatting sqref="J423:J431">
    <cfRule type="cellIs" dxfId="3219" priority="3223" stopIfTrue="1" operator="equal">
      <formula>"NO ADMISIBLE"</formula>
    </cfRule>
  </conditionalFormatting>
  <conditionalFormatting sqref="M423">
    <cfRule type="cellIs" dxfId="3218" priority="3222" stopIfTrue="1" operator="equal">
      <formula>"NO ADMISIBLE"</formula>
    </cfRule>
  </conditionalFormatting>
  <conditionalFormatting sqref="C426">
    <cfRule type="cellIs" dxfId="3217" priority="3221" stopIfTrue="1" operator="equal">
      <formula>"NO ADMISIBLE"</formula>
    </cfRule>
  </conditionalFormatting>
  <conditionalFormatting sqref="C424:C425">
    <cfRule type="cellIs" dxfId="3216" priority="3220" stopIfTrue="1" operator="equal">
      <formula>"NO ADMISIBLE"</formula>
    </cfRule>
  </conditionalFormatting>
  <conditionalFormatting sqref="C423">
    <cfRule type="cellIs" dxfId="3215" priority="3219" stopIfTrue="1" operator="equal">
      <formula>"NO ADMISIBLE"</formula>
    </cfRule>
  </conditionalFormatting>
  <conditionalFormatting sqref="T422:T431">
    <cfRule type="cellIs" dxfId="3214" priority="3218" stopIfTrue="1" operator="equal">
      <formula>"NO ADMISIBLE"</formula>
    </cfRule>
  </conditionalFormatting>
  <conditionalFormatting sqref="T423:T431">
    <cfRule type="cellIs" dxfId="3213" priority="3215" operator="equal">
      <formula>"VERIFICAR"</formula>
    </cfRule>
    <cfRule type="cellIs" dxfId="3212" priority="3216" operator="equal">
      <formula>"NO"</formula>
    </cfRule>
    <cfRule type="cellIs" dxfId="3211" priority="3217" operator="equal">
      <formula>"SI"</formula>
    </cfRule>
  </conditionalFormatting>
  <conditionalFormatting sqref="AB422:AB431">
    <cfRule type="cellIs" dxfId="3210" priority="3214" stopIfTrue="1" operator="equal">
      <formula>"NO ADMISIBLE"</formula>
    </cfRule>
  </conditionalFormatting>
  <conditionalFormatting sqref="AC422:AC431">
    <cfRule type="cellIs" dxfId="3209" priority="3213" stopIfTrue="1" operator="equal">
      <formula>"NO ADMISIBLE"</formula>
    </cfRule>
  </conditionalFormatting>
  <conditionalFormatting sqref="AF422:AF431">
    <cfRule type="cellIs" dxfId="3208" priority="3212" stopIfTrue="1" operator="equal">
      <formula>"NO ADMISIBLE"</formula>
    </cfRule>
  </conditionalFormatting>
  <conditionalFormatting sqref="AF422:AF431">
    <cfRule type="cellIs" dxfId="3207" priority="3210" stopIfTrue="1" operator="equal">
      <formula>"NO ADMISIBLE"</formula>
    </cfRule>
    <cfRule type="cellIs" dxfId="3206" priority="3211" stopIfTrue="1" operator="equal">
      <formula>"ADMISIBLE"</formula>
    </cfRule>
  </conditionalFormatting>
  <conditionalFormatting sqref="AH422:AH431">
    <cfRule type="cellIs" dxfId="3205" priority="3209" stopIfTrue="1" operator="equal">
      <formula>"NO ADMISIBLE"</formula>
    </cfRule>
  </conditionalFormatting>
  <conditionalFormatting sqref="AH422:AH431">
    <cfRule type="cellIs" dxfId="3204" priority="3207" stopIfTrue="1" operator="equal">
      <formula>"NO ADMISIBLE"</formula>
    </cfRule>
    <cfRule type="cellIs" dxfId="3203" priority="3208" stopIfTrue="1" operator="equal">
      <formula>"ADMISIBLE"</formula>
    </cfRule>
  </conditionalFormatting>
  <conditionalFormatting sqref="S422">
    <cfRule type="cellIs" dxfId="3202" priority="3206" stopIfTrue="1" operator="equal">
      <formula>"NO ADMISIBLE"</formula>
    </cfRule>
  </conditionalFormatting>
  <conditionalFormatting sqref="S422">
    <cfRule type="cellIs" dxfId="3201" priority="3204" stopIfTrue="1" operator="equal">
      <formula>"NO ADMISIBLE"</formula>
    </cfRule>
    <cfRule type="cellIs" dxfId="3200" priority="3205" stopIfTrue="1" operator="equal">
      <formula>"ADMISIBLE"</formula>
    </cfRule>
  </conditionalFormatting>
  <conditionalFormatting sqref="C433 U433:U442 M433:Q433 M435:P442 N434:P434 C439:C442 Q434:Q442 AD433:AD442 Y433:Z442">
    <cfRule type="cellIs" dxfId="3199" priority="3201" stopIfTrue="1" operator="equal">
      <formula>"NO ADMISIBLE"</formula>
    </cfRule>
  </conditionalFormatting>
  <conditionalFormatting sqref="V433:Y433 V434:X442">
    <cfRule type="cellIs" dxfId="3198" priority="3202" stopIfTrue="1" operator="equal">
      <formula>"NO ADMISIBLE"</formula>
    </cfRule>
    <cfRule type="cellIs" dxfId="3197" priority="3203" stopIfTrue="1" operator="equal">
      <formula>"ADMISIBLE"</formula>
    </cfRule>
  </conditionalFormatting>
  <conditionalFormatting sqref="Z433:Z442">
    <cfRule type="cellIs" dxfId="3196" priority="3199" stopIfTrue="1" operator="equal">
      <formula>"NO ADMISIBLE"</formula>
    </cfRule>
    <cfRule type="cellIs" dxfId="3195" priority="3200" stopIfTrue="1" operator="equal">
      <formula>"ADMISIBLE"</formula>
    </cfRule>
  </conditionalFormatting>
  <conditionalFormatting sqref="AE433:AE442">
    <cfRule type="cellIs" dxfId="3194" priority="3198" stopIfTrue="1" operator="equal">
      <formula>"NO ADMISIBLE"</formula>
    </cfRule>
  </conditionalFormatting>
  <conditionalFormatting sqref="AE433">
    <cfRule type="cellIs" dxfId="3193" priority="3196" stopIfTrue="1" operator="equal">
      <formula>"NO ADMISIBLE"</formula>
    </cfRule>
    <cfRule type="cellIs" dxfId="3192" priority="3197" stopIfTrue="1" operator="equal">
      <formula>"ADMISIBLE"</formula>
    </cfRule>
  </conditionalFormatting>
  <conditionalFormatting sqref="AG433:AG442">
    <cfRule type="cellIs" dxfId="3191" priority="3195" stopIfTrue="1" operator="equal">
      <formula>"NO ADMISIBLE"</formula>
    </cfRule>
  </conditionalFormatting>
  <conditionalFormatting sqref="AG433">
    <cfRule type="cellIs" dxfId="3190" priority="3193" stopIfTrue="1" operator="equal">
      <formula>"NO ADMISIBLE"</formula>
    </cfRule>
    <cfRule type="cellIs" dxfId="3189" priority="3194" stopIfTrue="1" operator="equal">
      <formula>"ADMISIBLE"</formula>
    </cfRule>
  </conditionalFormatting>
  <conditionalFormatting sqref="R433:R442">
    <cfRule type="cellIs" dxfId="3188" priority="3190" stopIfTrue="1" operator="equal">
      <formula>"NO ADMISIBLE"</formula>
    </cfRule>
  </conditionalFormatting>
  <conditionalFormatting sqref="S434:S442">
    <cfRule type="cellIs" dxfId="3187" priority="3191" stopIfTrue="1" operator="equal">
      <formula>"NO ADMISIBLE"</formula>
    </cfRule>
    <cfRule type="cellIs" dxfId="3186" priority="3192" stopIfTrue="1" operator="equal">
      <formula>"ADMISIBLE"</formula>
    </cfRule>
  </conditionalFormatting>
  <conditionalFormatting sqref="D433:D442">
    <cfRule type="cellIs" dxfId="3185" priority="3189" stopIfTrue="1" operator="equal">
      <formula>"NO ADMISIBLE"</formula>
    </cfRule>
  </conditionalFormatting>
  <conditionalFormatting sqref="AI433:AI442">
    <cfRule type="cellIs" dxfId="3184" priority="3188" stopIfTrue="1" operator="equal">
      <formula>"NO ADMISIBLE"</formula>
    </cfRule>
  </conditionalFormatting>
  <conditionalFormatting sqref="AI433:AI442">
    <cfRule type="cellIs" dxfId="3183" priority="3186" stopIfTrue="1" operator="equal">
      <formula>"NO ADMISIBLE"</formula>
    </cfRule>
    <cfRule type="cellIs" dxfId="3182" priority="3187" stopIfTrue="1" operator="equal">
      <formula>"ADMISIBLE"</formula>
    </cfRule>
  </conditionalFormatting>
  <conditionalFormatting sqref="AA433:AA442">
    <cfRule type="cellIs" dxfId="3181" priority="3185" stopIfTrue="1" operator="equal">
      <formula>"NO ADMISIBLE"</formula>
    </cfRule>
  </conditionalFormatting>
  <conditionalFormatting sqref="AA433:AA442">
    <cfRule type="cellIs" dxfId="3180" priority="3183" stopIfTrue="1" operator="equal">
      <formula>"NO ADMISIBLE"</formula>
    </cfRule>
    <cfRule type="cellIs" dxfId="3179" priority="3184" stopIfTrue="1" operator="equal">
      <formula>"ADMISIBLE"</formula>
    </cfRule>
  </conditionalFormatting>
  <conditionalFormatting sqref="J434:J442">
    <cfRule type="cellIs" dxfId="3178" priority="3182" stopIfTrue="1" operator="equal">
      <formula>"NO ADMISIBLE"</formula>
    </cfRule>
  </conditionalFormatting>
  <conditionalFormatting sqref="M434">
    <cfRule type="cellIs" dxfId="3177" priority="3181" stopIfTrue="1" operator="equal">
      <formula>"NO ADMISIBLE"</formula>
    </cfRule>
  </conditionalFormatting>
  <conditionalFormatting sqref="C437">
    <cfRule type="cellIs" dxfId="3176" priority="3180" stopIfTrue="1" operator="equal">
      <formula>"NO ADMISIBLE"</formula>
    </cfRule>
  </conditionalFormatting>
  <conditionalFormatting sqref="C435:C436">
    <cfRule type="cellIs" dxfId="3175" priority="3179" stopIfTrue="1" operator="equal">
      <formula>"NO ADMISIBLE"</formula>
    </cfRule>
  </conditionalFormatting>
  <conditionalFormatting sqref="C434">
    <cfRule type="cellIs" dxfId="3174" priority="3178" stopIfTrue="1" operator="equal">
      <formula>"NO ADMISIBLE"</formula>
    </cfRule>
  </conditionalFormatting>
  <conditionalFormatting sqref="T433:T442">
    <cfRule type="cellIs" dxfId="3173" priority="3177" stopIfTrue="1" operator="equal">
      <formula>"NO ADMISIBLE"</formula>
    </cfRule>
  </conditionalFormatting>
  <conditionalFormatting sqref="T434:T442">
    <cfRule type="cellIs" dxfId="3172" priority="3174" operator="equal">
      <formula>"VERIFICAR"</formula>
    </cfRule>
    <cfRule type="cellIs" dxfId="3171" priority="3175" operator="equal">
      <formula>"NO"</formula>
    </cfRule>
    <cfRule type="cellIs" dxfId="3170" priority="3176" operator="equal">
      <formula>"SI"</formula>
    </cfRule>
  </conditionalFormatting>
  <conditionalFormatting sqref="AB433:AB442">
    <cfRule type="cellIs" dxfId="3169" priority="3173" stopIfTrue="1" operator="equal">
      <formula>"NO ADMISIBLE"</formula>
    </cfRule>
  </conditionalFormatting>
  <conditionalFormatting sqref="AC433:AC442">
    <cfRule type="cellIs" dxfId="3168" priority="3172" stopIfTrue="1" operator="equal">
      <formula>"NO ADMISIBLE"</formula>
    </cfRule>
  </conditionalFormatting>
  <conditionalFormatting sqref="AF433:AF442">
    <cfRule type="cellIs" dxfId="3167" priority="3171" stopIfTrue="1" operator="equal">
      <formula>"NO ADMISIBLE"</formula>
    </cfRule>
  </conditionalFormatting>
  <conditionalFormatting sqref="AF433:AF442">
    <cfRule type="cellIs" dxfId="3166" priority="3169" stopIfTrue="1" operator="equal">
      <formula>"NO ADMISIBLE"</formula>
    </cfRule>
    <cfRule type="cellIs" dxfId="3165" priority="3170" stopIfTrue="1" operator="equal">
      <formula>"ADMISIBLE"</formula>
    </cfRule>
  </conditionalFormatting>
  <conditionalFormatting sqref="AH433:AH442">
    <cfRule type="cellIs" dxfId="3164" priority="3168" stopIfTrue="1" operator="equal">
      <formula>"NO ADMISIBLE"</formula>
    </cfRule>
  </conditionalFormatting>
  <conditionalFormatting sqref="AH433:AH442">
    <cfRule type="cellIs" dxfId="3163" priority="3166" stopIfTrue="1" operator="equal">
      <formula>"NO ADMISIBLE"</formula>
    </cfRule>
    <cfRule type="cellIs" dxfId="3162" priority="3167" stopIfTrue="1" operator="equal">
      <formula>"ADMISIBLE"</formula>
    </cfRule>
  </conditionalFormatting>
  <conditionalFormatting sqref="S433">
    <cfRule type="cellIs" dxfId="3161" priority="3165" stopIfTrue="1" operator="equal">
      <formula>"NO ADMISIBLE"</formula>
    </cfRule>
  </conditionalFormatting>
  <conditionalFormatting sqref="S433">
    <cfRule type="cellIs" dxfId="3160" priority="3163" stopIfTrue="1" operator="equal">
      <formula>"NO ADMISIBLE"</formula>
    </cfRule>
    <cfRule type="cellIs" dxfId="3159" priority="3164" stopIfTrue="1" operator="equal">
      <formula>"ADMISIBLE"</formula>
    </cfRule>
  </conditionalFormatting>
  <conditionalFormatting sqref="C444 U444:U453 M444:Q444 M446:P453 N445:P445 C450:C453 Q445:Q453 AD444:AD453 Y444:Z453">
    <cfRule type="cellIs" dxfId="3158" priority="3160" stopIfTrue="1" operator="equal">
      <formula>"NO ADMISIBLE"</formula>
    </cfRule>
  </conditionalFormatting>
  <conditionalFormatting sqref="V444:Y444 V445:X453">
    <cfRule type="cellIs" dxfId="3157" priority="3161" stopIfTrue="1" operator="equal">
      <formula>"NO ADMISIBLE"</formula>
    </cfRule>
    <cfRule type="cellIs" dxfId="3156" priority="3162" stopIfTrue="1" operator="equal">
      <formula>"ADMISIBLE"</formula>
    </cfRule>
  </conditionalFormatting>
  <conditionalFormatting sqref="Z444:Z453">
    <cfRule type="cellIs" dxfId="3155" priority="3158" stopIfTrue="1" operator="equal">
      <formula>"NO ADMISIBLE"</formula>
    </cfRule>
    <cfRule type="cellIs" dxfId="3154" priority="3159" stopIfTrue="1" operator="equal">
      <formula>"ADMISIBLE"</formula>
    </cfRule>
  </conditionalFormatting>
  <conditionalFormatting sqref="AE444:AE453">
    <cfRule type="cellIs" dxfId="3153" priority="3157" stopIfTrue="1" operator="equal">
      <formula>"NO ADMISIBLE"</formula>
    </cfRule>
  </conditionalFormatting>
  <conditionalFormatting sqref="AE444">
    <cfRule type="cellIs" dxfId="3152" priority="3155" stopIfTrue="1" operator="equal">
      <formula>"NO ADMISIBLE"</formula>
    </cfRule>
    <cfRule type="cellIs" dxfId="3151" priority="3156" stopIfTrue="1" operator="equal">
      <formula>"ADMISIBLE"</formula>
    </cfRule>
  </conditionalFormatting>
  <conditionalFormatting sqref="AG444:AG453">
    <cfRule type="cellIs" dxfId="3150" priority="3154" stopIfTrue="1" operator="equal">
      <formula>"NO ADMISIBLE"</formula>
    </cfRule>
  </conditionalFormatting>
  <conditionalFormatting sqref="AG444">
    <cfRule type="cellIs" dxfId="3149" priority="3152" stopIfTrue="1" operator="equal">
      <formula>"NO ADMISIBLE"</formula>
    </cfRule>
    <cfRule type="cellIs" dxfId="3148" priority="3153" stopIfTrue="1" operator="equal">
      <formula>"ADMISIBLE"</formula>
    </cfRule>
  </conditionalFormatting>
  <conditionalFormatting sqref="R444:R453">
    <cfRule type="cellIs" dxfId="3147" priority="3149" stopIfTrue="1" operator="equal">
      <formula>"NO ADMISIBLE"</formula>
    </cfRule>
  </conditionalFormatting>
  <conditionalFormatting sqref="S445:S453">
    <cfRule type="cellIs" dxfId="3146" priority="3150" stopIfTrue="1" operator="equal">
      <formula>"NO ADMISIBLE"</formula>
    </cfRule>
    <cfRule type="cellIs" dxfId="3145" priority="3151" stopIfTrue="1" operator="equal">
      <formula>"ADMISIBLE"</formula>
    </cfRule>
  </conditionalFormatting>
  <conditionalFormatting sqref="D444:D453">
    <cfRule type="cellIs" dxfId="3144" priority="3148" stopIfTrue="1" operator="equal">
      <formula>"NO ADMISIBLE"</formula>
    </cfRule>
  </conditionalFormatting>
  <conditionalFormatting sqref="AI444:AI453">
    <cfRule type="cellIs" dxfId="3143" priority="3147" stopIfTrue="1" operator="equal">
      <formula>"NO ADMISIBLE"</formula>
    </cfRule>
  </conditionalFormatting>
  <conditionalFormatting sqref="AI444:AI453">
    <cfRule type="cellIs" dxfId="3142" priority="3145" stopIfTrue="1" operator="equal">
      <formula>"NO ADMISIBLE"</formula>
    </cfRule>
    <cfRule type="cellIs" dxfId="3141" priority="3146" stopIfTrue="1" operator="equal">
      <formula>"ADMISIBLE"</formula>
    </cfRule>
  </conditionalFormatting>
  <conditionalFormatting sqref="AA444:AA453">
    <cfRule type="cellIs" dxfId="3140" priority="3144" stopIfTrue="1" operator="equal">
      <formula>"NO ADMISIBLE"</formula>
    </cfRule>
  </conditionalFormatting>
  <conditionalFormatting sqref="AA444:AA453">
    <cfRule type="cellIs" dxfId="3139" priority="3142" stopIfTrue="1" operator="equal">
      <formula>"NO ADMISIBLE"</formula>
    </cfRule>
    <cfRule type="cellIs" dxfId="3138" priority="3143" stopIfTrue="1" operator="equal">
      <formula>"ADMISIBLE"</formula>
    </cfRule>
  </conditionalFormatting>
  <conditionalFormatting sqref="J445:J453">
    <cfRule type="cellIs" dxfId="3137" priority="3141" stopIfTrue="1" operator="equal">
      <formula>"NO ADMISIBLE"</formula>
    </cfRule>
  </conditionalFormatting>
  <conditionalFormatting sqref="M445">
    <cfRule type="cellIs" dxfId="3136" priority="3140" stopIfTrue="1" operator="equal">
      <formula>"NO ADMISIBLE"</formula>
    </cfRule>
  </conditionalFormatting>
  <conditionalFormatting sqref="C448">
    <cfRule type="cellIs" dxfId="3135" priority="3139" stopIfTrue="1" operator="equal">
      <formula>"NO ADMISIBLE"</formula>
    </cfRule>
  </conditionalFormatting>
  <conditionalFormatting sqref="C446:C447">
    <cfRule type="cellIs" dxfId="3134" priority="3138" stopIfTrue="1" operator="equal">
      <formula>"NO ADMISIBLE"</formula>
    </cfRule>
  </conditionalFormatting>
  <conditionalFormatting sqref="C445">
    <cfRule type="cellIs" dxfId="3133" priority="3137" stopIfTrue="1" operator="equal">
      <formula>"NO ADMISIBLE"</formula>
    </cfRule>
  </conditionalFormatting>
  <conditionalFormatting sqref="T444:T453">
    <cfRule type="cellIs" dxfId="3132" priority="3136" stopIfTrue="1" operator="equal">
      <formula>"NO ADMISIBLE"</formula>
    </cfRule>
  </conditionalFormatting>
  <conditionalFormatting sqref="T445:T453">
    <cfRule type="cellIs" dxfId="3131" priority="3133" operator="equal">
      <formula>"VERIFICAR"</formula>
    </cfRule>
    <cfRule type="cellIs" dxfId="3130" priority="3134" operator="equal">
      <formula>"NO"</formula>
    </cfRule>
    <cfRule type="cellIs" dxfId="3129" priority="3135" operator="equal">
      <formula>"SI"</formula>
    </cfRule>
  </conditionalFormatting>
  <conditionalFormatting sqref="AB444:AB453">
    <cfRule type="cellIs" dxfId="3128" priority="3132" stopIfTrue="1" operator="equal">
      <formula>"NO ADMISIBLE"</formula>
    </cfRule>
  </conditionalFormatting>
  <conditionalFormatting sqref="AC444:AC453">
    <cfRule type="cellIs" dxfId="3127" priority="3131" stopIfTrue="1" operator="equal">
      <formula>"NO ADMISIBLE"</formula>
    </cfRule>
  </conditionalFormatting>
  <conditionalFormatting sqref="AF444:AF453">
    <cfRule type="cellIs" dxfId="3126" priority="3130" stopIfTrue="1" operator="equal">
      <formula>"NO ADMISIBLE"</formula>
    </cfRule>
  </conditionalFormatting>
  <conditionalFormatting sqref="AF444:AF453">
    <cfRule type="cellIs" dxfId="3125" priority="3128" stopIfTrue="1" operator="equal">
      <formula>"NO ADMISIBLE"</formula>
    </cfRule>
    <cfRule type="cellIs" dxfId="3124" priority="3129" stopIfTrue="1" operator="equal">
      <formula>"ADMISIBLE"</formula>
    </cfRule>
  </conditionalFormatting>
  <conditionalFormatting sqref="AH444:AH453">
    <cfRule type="cellIs" dxfId="3123" priority="3127" stopIfTrue="1" operator="equal">
      <formula>"NO ADMISIBLE"</formula>
    </cfRule>
  </conditionalFormatting>
  <conditionalFormatting sqref="AH444:AH453">
    <cfRule type="cellIs" dxfId="3122" priority="3125" stopIfTrue="1" operator="equal">
      <formula>"NO ADMISIBLE"</formula>
    </cfRule>
    <cfRule type="cellIs" dxfId="3121" priority="3126" stopIfTrue="1" operator="equal">
      <formula>"ADMISIBLE"</formula>
    </cfRule>
  </conditionalFormatting>
  <conditionalFormatting sqref="S444">
    <cfRule type="cellIs" dxfId="3120" priority="3124" stopIfTrue="1" operator="equal">
      <formula>"NO ADMISIBLE"</formula>
    </cfRule>
  </conditionalFormatting>
  <conditionalFormatting sqref="S444">
    <cfRule type="cellIs" dxfId="3119" priority="3122" stopIfTrue="1" operator="equal">
      <formula>"NO ADMISIBLE"</formula>
    </cfRule>
    <cfRule type="cellIs" dxfId="3118" priority="3123" stopIfTrue="1" operator="equal">
      <formula>"ADMISIBLE"</formula>
    </cfRule>
  </conditionalFormatting>
  <conditionalFormatting sqref="C455 U455:U464 M455:Q455 M457:P464 N456:P456 C461:C464 Q456:Q464 AD455:AD464 Y455:Z464">
    <cfRule type="cellIs" dxfId="3117" priority="3119" stopIfTrue="1" operator="equal">
      <formula>"NO ADMISIBLE"</formula>
    </cfRule>
  </conditionalFormatting>
  <conditionalFormatting sqref="V455:Y455 V456:X464">
    <cfRule type="cellIs" dxfId="3116" priority="3120" stopIfTrue="1" operator="equal">
      <formula>"NO ADMISIBLE"</formula>
    </cfRule>
    <cfRule type="cellIs" dxfId="3115" priority="3121" stopIfTrue="1" operator="equal">
      <formula>"ADMISIBLE"</formula>
    </cfRule>
  </conditionalFormatting>
  <conditionalFormatting sqref="Z455:Z464">
    <cfRule type="cellIs" dxfId="3114" priority="3117" stopIfTrue="1" operator="equal">
      <formula>"NO ADMISIBLE"</formula>
    </cfRule>
    <cfRule type="cellIs" dxfId="3113" priority="3118" stopIfTrue="1" operator="equal">
      <formula>"ADMISIBLE"</formula>
    </cfRule>
  </conditionalFormatting>
  <conditionalFormatting sqref="AE455:AE464">
    <cfRule type="cellIs" dxfId="3112" priority="3116" stopIfTrue="1" operator="equal">
      <formula>"NO ADMISIBLE"</formula>
    </cfRule>
  </conditionalFormatting>
  <conditionalFormatting sqref="AE455">
    <cfRule type="cellIs" dxfId="3111" priority="3114" stopIfTrue="1" operator="equal">
      <formula>"NO ADMISIBLE"</formula>
    </cfRule>
    <cfRule type="cellIs" dxfId="3110" priority="3115" stopIfTrue="1" operator="equal">
      <formula>"ADMISIBLE"</formula>
    </cfRule>
  </conditionalFormatting>
  <conditionalFormatting sqref="AG455:AG464">
    <cfRule type="cellIs" dxfId="3109" priority="3113" stopIfTrue="1" operator="equal">
      <formula>"NO ADMISIBLE"</formula>
    </cfRule>
  </conditionalFormatting>
  <conditionalFormatting sqref="AG455">
    <cfRule type="cellIs" dxfId="3108" priority="3111" stopIfTrue="1" operator="equal">
      <formula>"NO ADMISIBLE"</formula>
    </cfRule>
    <cfRule type="cellIs" dxfId="3107" priority="3112" stopIfTrue="1" operator="equal">
      <formula>"ADMISIBLE"</formula>
    </cfRule>
  </conditionalFormatting>
  <conditionalFormatting sqref="R455:R464">
    <cfRule type="cellIs" dxfId="3106" priority="3108" stopIfTrue="1" operator="equal">
      <formula>"NO ADMISIBLE"</formula>
    </cfRule>
  </conditionalFormatting>
  <conditionalFormatting sqref="S456:S464">
    <cfRule type="cellIs" dxfId="3105" priority="3109" stopIfTrue="1" operator="equal">
      <formula>"NO ADMISIBLE"</formula>
    </cfRule>
    <cfRule type="cellIs" dxfId="3104" priority="3110" stopIfTrue="1" operator="equal">
      <formula>"ADMISIBLE"</formula>
    </cfRule>
  </conditionalFormatting>
  <conditionalFormatting sqref="D455:D464">
    <cfRule type="cellIs" dxfId="3103" priority="3107" stopIfTrue="1" operator="equal">
      <formula>"NO ADMISIBLE"</formula>
    </cfRule>
  </conditionalFormatting>
  <conditionalFormatting sqref="AI455:AI464">
    <cfRule type="cellIs" dxfId="3102" priority="3106" stopIfTrue="1" operator="equal">
      <formula>"NO ADMISIBLE"</formula>
    </cfRule>
  </conditionalFormatting>
  <conditionalFormatting sqref="AI455:AI464">
    <cfRule type="cellIs" dxfId="3101" priority="3104" stopIfTrue="1" operator="equal">
      <formula>"NO ADMISIBLE"</formula>
    </cfRule>
    <cfRule type="cellIs" dxfId="3100" priority="3105" stopIfTrue="1" operator="equal">
      <formula>"ADMISIBLE"</formula>
    </cfRule>
  </conditionalFormatting>
  <conditionalFormatting sqref="AA455:AA464">
    <cfRule type="cellIs" dxfId="3099" priority="3103" stopIfTrue="1" operator="equal">
      <formula>"NO ADMISIBLE"</formula>
    </cfRule>
  </conditionalFormatting>
  <conditionalFormatting sqref="AA455:AA464">
    <cfRule type="cellIs" dxfId="3098" priority="3101" stopIfTrue="1" operator="equal">
      <formula>"NO ADMISIBLE"</formula>
    </cfRule>
    <cfRule type="cellIs" dxfId="3097" priority="3102" stopIfTrue="1" operator="equal">
      <formula>"ADMISIBLE"</formula>
    </cfRule>
  </conditionalFormatting>
  <conditionalFormatting sqref="J456:J464">
    <cfRule type="cellIs" dxfId="3096" priority="3100" stopIfTrue="1" operator="equal">
      <formula>"NO ADMISIBLE"</formula>
    </cfRule>
  </conditionalFormatting>
  <conditionalFormatting sqref="M456">
    <cfRule type="cellIs" dxfId="3095" priority="3099" stopIfTrue="1" operator="equal">
      <formula>"NO ADMISIBLE"</formula>
    </cfRule>
  </conditionalFormatting>
  <conditionalFormatting sqref="C459">
    <cfRule type="cellIs" dxfId="3094" priority="3098" stopIfTrue="1" operator="equal">
      <formula>"NO ADMISIBLE"</formula>
    </cfRule>
  </conditionalFormatting>
  <conditionalFormatting sqref="C457:C458">
    <cfRule type="cellIs" dxfId="3093" priority="3097" stopIfTrue="1" operator="equal">
      <formula>"NO ADMISIBLE"</formula>
    </cfRule>
  </conditionalFormatting>
  <conditionalFormatting sqref="C456">
    <cfRule type="cellIs" dxfId="3092" priority="3096" stopIfTrue="1" operator="equal">
      <formula>"NO ADMISIBLE"</formula>
    </cfRule>
  </conditionalFormatting>
  <conditionalFormatting sqref="T455:T464">
    <cfRule type="cellIs" dxfId="3091" priority="3095" stopIfTrue="1" operator="equal">
      <formula>"NO ADMISIBLE"</formula>
    </cfRule>
  </conditionalFormatting>
  <conditionalFormatting sqref="T456:T464">
    <cfRule type="cellIs" dxfId="3090" priority="3092" operator="equal">
      <formula>"VERIFICAR"</formula>
    </cfRule>
    <cfRule type="cellIs" dxfId="3089" priority="3093" operator="equal">
      <formula>"NO"</formula>
    </cfRule>
    <cfRule type="cellIs" dxfId="3088" priority="3094" operator="equal">
      <formula>"SI"</formula>
    </cfRule>
  </conditionalFormatting>
  <conditionalFormatting sqref="AB455:AB464">
    <cfRule type="cellIs" dxfId="3087" priority="3091" stopIfTrue="1" operator="equal">
      <formula>"NO ADMISIBLE"</formula>
    </cfRule>
  </conditionalFormatting>
  <conditionalFormatting sqref="AC455:AC464">
    <cfRule type="cellIs" dxfId="3086" priority="3090" stopIfTrue="1" operator="equal">
      <formula>"NO ADMISIBLE"</formula>
    </cfRule>
  </conditionalFormatting>
  <conditionalFormatting sqref="AF455:AF464">
    <cfRule type="cellIs" dxfId="3085" priority="3089" stopIfTrue="1" operator="equal">
      <formula>"NO ADMISIBLE"</formula>
    </cfRule>
  </conditionalFormatting>
  <conditionalFormatting sqref="AF455:AF464">
    <cfRule type="cellIs" dxfId="3084" priority="3087" stopIfTrue="1" operator="equal">
      <formula>"NO ADMISIBLE"</formula>
    </cfRule>
    <cfRule type="cellIs" dxfId="3083" priority="3088" stopIfTrue="1" operator="equal">
      <formula>"ADMISIBLE"</formula>
    </cfRule>
  </conditionalFormatting>
  <conditionalFormatting sqref="AH455:AH464">
    <cfRule type="cellIs" dxfId="3082" priority="3086" stopIfTrue="1" operator="equal">
      <formula>"NO ADMISIBLE"</formula>
    </cfRule>
  </conditionalFormatting>
  <conditionalFormatting sqref="AH455:AH464">
    <cfRule type="cellIs" dxfId="3081" priority="3084" stopIfTrue="1" operator="equal">
      <formula>"NO ADMISIBLE"</formula>
    </cfRule>
    <cfRule type="cellIs" dxfId="3080" priority="3085" stopIfTrue="1" operator="equal">
      <formula>"ADMISIBLE"</formula>
    </cfRule>
  </conditionalFormatting>
  <conditionalFormatting sqref="S455">
    <cfRule type="cellIs" dxfId="3079" priority="3083" stopIfTrue="1" operator="equal">
      <formula>"NO ADMISIBLE"</formula>
    </cfRule>
  </conditionalFormatting>
  <conditionalFormatting sqref="S455">
    <cfRule type="cellIs" dxfId="3078" priority="3081" stopIfTrue="1" operator="equal">
      <formula>"NO ADMISIBLE"</formula>
    </cfRule>
    <cfRule type="cellIs" dxfId="3077" priority="3082" stopIfTrue="1" operator="equal">
      <formula>"ADMISIBLE"</formula>
    </cfRule>
  </conditionalFormatting>
  <conditionalFormatting sqref="C466 U466:U475 M466:Q466 M468:P475 N467:P467 C472:C475 Q467:Q475 AD466:AD475 Y466:Z475">
    <cfRule type="cellIs" dxfId="3076" priority="3078" stopIfTrue="1" operator="equal">
      <formula>"NO ADMISIBLE"</formula>
    </cfRule>
  </conditionalFormatting>
  <conditionalFormatting sqref="V466:Y466 V467:X475">
    <cfRule type="cellIs" dxfId="3075" priority="3079" stopIfTrue="1" operator="equal">
      <formula>"NO ADMISIBLE"</formula>
    </cfRule>
    <cfRule type="cellIs" dxfId="3074" priority="3080" stopIfTrue="1" operator="equal">
      <formula>"ADMISIBLE"</formula>
    </cfRule>
  </conditionalFormatting>
  <conditionalFormatting sqref="Z466:Z475">
    <cfRule type="cellIs" dxfId="3073" priority="3076" stopIfTrue="1" operator="equal">
      <formula>"NO ADMISIBLE"</formula>
    </cfRule>
    <cfRule type="cellIs" dxfId="3072" priority="3077" stopIfTrue="1" operator="equal">
      <formula>"ADMISIBLE"</formula>
    </cfRule>
  </conditionalFormatting>
  <conditionalFormatting sqref="AE466:AE475">
    <cfRule type="cellIs" dxfId="3071" priority="3075" stopIfTrue="1" operator="equal">
      <formula>"NO ADMISIBLE"</formula>
    </cfRule>
  </conditionalFormatting>
  <conditionalFormatting sqref="AE466">
    <cfRule type="cellIs" dxfId="3070" priority="3073" stopIfTrue="1" operator="equal">
      <formula>"NO ADMISIBLE"</formula>
    </cfRule>
    <cfRule type="cellIs" dxfId="3069" priority="3074" stopIfTrue="1" operator="equal">
      <formula>"ADMISIBLE"</formula>
    </cfRule>
  </conditionalFormatting>
  <conditionalFormatting sqref="AG466:AG475">
    <cfRule type="cellIs" dxfId="3068" priority="3072" stopIfTrue="1" operator="equal">
      <formula>"NO ADMISIBLE"</formula>
    </cfRule>
  </conditionalFormatting>
  <conditionalFormatting sqref="AG466">
    <cfRule type="cellIs" dxfId="3067" priority="3070" stopIfTrue="1" operator="equal">
      <formula>"NO ADMISIBLE"</formula>
    </cfRule>
    <cfRule type="cellIs" dxfId="3066" priority="3071" stopIfTrue="1" operator="equal">
      <formula>"ADMISIBLE"</formula>
    </cfRule>
  </conditionalFormatting>
  <conditionalFormatting sqref="R466:R475">
    <cfRule type="cellIs" dxfId="3065" priority="3067" stopIfTrue="1" operator="equal">
      <formula>"NO ADMISIBLE"</formula>
    </cfRule>
  </conditionalFormatting>
  <conditionalFormatting sqref="S467:S475">
    <cfRule type="cellIs" dxfId="3064" priority="3068" stopIfTrue="1" operator="equal">
      <formula>"NO ADMISIBLE"</formula>
    </cfRule>
    <cfRule type="cellIs" dxfId="3063" priority="3069" stopIfTrue="1" operator="equal">
      <formula>"ADMISIBLE"</formula>
    </cfRule>
  </conditionalFormatting>
  <conditionalFormatting sqref="D466:D475">
    <cfRule type="cellIs" dxfId="3062" priority="3066" stopIfTrue="1" operator="equal">
      <formula>"NO ADMISIBLE"</formula>
    </cfRule>
  </conditionalFormatting>
  <conditionalFormatting sqref="AI466:AI475">
    <cfRule type="cellIs" dxfId="3061" priority="3065" stopIfTrue="1" operator="equal">
      <formula>"NO ADMISIBLE"</formula>
    </cfRule>
  </conditionalFormatting>
  <conditionalFormatting sqref="AI466:AI475">
    <cfRule type="cellIs" dxfId="3060" priority="3063" stopIfTrue="1" operator="equal">
      <formula>"NO ADMISIBLE"</formula>
    </cfRule>
    <cfRule type="cellIs" dxfId="3059" priority="3064" stopIfTrue="1" operator="equal">
      <formula>"ADMISIBLE"</formula>
    </cfRule>
  </conditionalFormatting>
  <conditionalFormatting sqref="AA466:AA475">
    <cfRule type="cellIs" dxfId="3058" priority="3062" stopIfTrue="1" operator="equal">
      <formula>"NO ADMISIBLE"</formula>
    </cfRule>
  </conditionalFormatting>
  <conditionalFormatting sqref="AA466:AA475">
    <cfRule type="cellIs" dxfId="3057" priority="3060" stopIfTrue="1" operator="equal">
      <formula>"NO ADMISIBLE"</formula>
    </cfRule>
    <cfRule type="cellIs" dxfId="3056" priority="3061" stopIfTrue="1" operator="equal">
      <formula>"ADMISIBLE"</formula>
    </cfRule>
  </conditionalFormatting>
  <conditionalFormatting sqref="J467:J475">
    <cfRule type="cellIs" dxfId="3055" priority="3059" stopIfTrue="1" operator="equal">
      <formula>"NO ADMISIBLE"</formula>
    </cfRule>
  </conditionalFormatting>
  <conditionalFormatting sqref="M467">
    <cfRule type="cellIs" dxfId="3054" priority="3058" stopIfTrue="1" operator="equal">
      <formula>"NO ADMISIBLE"</formula>
    </cfRule>
  </conditionalFormatting>
  <conditionalFormatting sqref="C470">
    <cfRule type="cellIs" dxfId="3053" priority="3057" stopIfTrue="1" operator="equal">
      <formula>"NO ADMISIBLE"</formula>
    </cfRule>
  </conditionalFormatting>
  <conditionalFormatting sqref="C468:C469">
    <cfRule type="cellIs" dxfId="3052" priority="3056" stopIfTrue="1" operator="equal">
      <formula>"NO ADMISIBLE"</formula>
    </cfRule>
  </conditionalFormatting>
  <conditionalFormatting sqref="C467">
    <cfRule type="cellIs" dxfId="3051" priority="3055" stopIfTrue="1" operator="equal">
      <formula>"NO ADMISIBLE"</formula>
    </cfRule>
  </conditionalFormatting>
  <conditionalFormatting sqref="T466:T475">
    <cfRule type="cellIs" dxfId="3050" priority="3054" stopIfTrue="1" operator="equal">
      <formula>"NO ADMISIBLE"</formula>
    </cfRule>
  </conditionalFormatting>
  <conditionalFormatting sqref="T467:T475">
    <cfRule type="cellIs" dxfId="3049" priority="3051" operator="equal">
      <formula>"VERIFICAR"</formula>
    </cfRule>
    <cfRule type="cellIs" dxfId="3048" priority="3052" operator="equal">
      <formula>"NO"</formula>
    </cfRule>
    <cfRule type="cellIs" dxfId="3047" priority="3053" operator="equal">
      <formula>"SI"</formula>
    </cfRule>
  </conditionalFormatting>
  <conditionalFormatting sqref="AB466:AB475">
    <cfRule type="cellIs" dxfId="3046" priority="3050" stopIfTrue="1" operator="equal">
      <formula>"NO ADMISIBLE"</formula>
    </cfRule>
  </conditionalFormatting>
  <conditionalFormatting sqref="AC466:AC475">
    <cfRule type="cellIs" dxfId="3045" priority="3049" stopIfTrue="1" operator="equal">
      <formula>"NO ADMISIBLE"</formula>
    </cfRule>
  </conditionalFormatting>
  <conditionalFormatting sqref="AF466:AF475">
    <cfRule type="cellIs" dxfId="3044" priority="3048" stopIfTrue="1" operator="equal">
      <formula>"NO ADMISIBLE"</formula>
    </cfRule>
  </conditionalFormatting>
  <conditionalFormatting sqref="AF466:AF475">
    <cfRule type="cellIs" dxfId="3043" priority="3046" stopIfTrue="1" operator="equal">
      <formula>"NO ADMISIBLE"</formula>
    </cfRule>
    <cfRule type="cellIs" dxfId="3042" priority="3047" stopIfTrue="1" operator="equal">
      <formula>"ADMISIBLE"</formula>
    </cfRule>
  </conditionalFormatting>
  <conditionalFormatting sqref="AH466:AH475">
    <cfRule type="cellIs" dxfId="3041" priority="3045" stopIfTrue="1" operator="equal">
      <formula>"NO ADMISIBLE"</formula>
    </cfRule>
  </conditionalFormatting>
  <conditionalFormatting sqref="AH466:AH475">
    <cfRule type="cellIs" dxfId="3040" priority="3043" stopIfTrue="1" operator="equal">
      <formula>"NO ADMISIBLE"</formula>
    </cfRule>
    <cfRule type="cellIs" dxfId="3039" priority="3044" stopIfTrue="1" operator="equal">
      <formula>"ADMISIBLE"</formula>
    </cfRule>
  </conditionalFormatting>
  <conditionalFormatting sqref="S466">
    <cfRule type="cellIs" dxfId="3038" priority="3042" stopIfTrue="1" operator="equal">
      <formula>"NO ADMISIBLE"</formula>
    </cfRule>
  </conditionalFormatting>
  <conditionalFormatting sqref="S466">
    <cfRule type="cellIs" dxfId="3037" priority="3040" stopIfTrue="1" operator="equal">
      <formula>"NO ADMISIBLE"</formula>
    </cfRule>
    <cfRule type="cellIs" dxfId="3036" priority="3041" stopIfTrue="1" operator="equal">
      <formula>"ADMISIBLE"</formula>
    </cfRule>
  </conditionalFormatting>
  <conditionalFormatting sqref="C477 U477:U486 M477:Q477 M479:P486 N478:P478 C483:C486 Q478:Q486 AD477:AD486 Y477:Z486">
    <cfRule type="cellIs" dxfId="3035" priority="3037" stopIfTrue="1" operator="equal">
      <formula>"NO ADMISIBLE"</formula>
    </cfRule>
  </conditionalFormatting>
  <conditionalFormatting sqref="V477:Y477 V478:X486">
    <cfRule type="cellIs" dxfId="3034" priority="3038" stopIfTrue="1" operator="equal">
      <formula>"NO ADMISIBLE"</formula>
    </cfRule>
    <cfRule type="cellIs" dxfId="3033" priority="3039" stopIfTrue="1" operator="equal">
      <formula>"ADMISIBLE"</formula>
    </cfRule>
  </conditionalFormatting>
  <conditionalFormatting sqref="Z477:Z486">
    <cfRule type="cellIs" dxfId="3032" priority="3035" stopIfTrue="1" operator="equal">
      <formula>"NO ADMISIBLE"</formula>
    </cfRule>
    <cfRule type="cellIs" dxfId="3031" priority="3036" stopIfTrue="1" operator="equal">
      <formula>"ADMISIBLE"</formula>
    </cfRule>
  </conditionalFormatting>
  <conditionalFormatting sqref="AE477:AE486">
    <cfRule type="cellIs" dxfId="3030" priority="3034" stopIfTrue="1" operator="equal">
      <formula>"NO ADMISIBLE"</formula>
    </cfRule>
  </conditionalFormatting>
  <conditionalFormatting sqref="AE477">
    <cfRule type="cellIs" dxfId="3029" priority="3032" stopIfTrue="1" operator="equal">
      <formula>"NO ADMISIBLE"</formula>
    </cfRule>
    <cfRule type="cellIs" dxfId="3028" priority="3033" stopIfTrue="1" operator="equal">
      <formula>"ADMISIBLE"</formula>
    </cfRule>
  </conditionalFormatting>
  <conditionalFormatting sqref="AG477:AG486">
    <cfRule type="cellIs" dxfId="3027" priority="3031" stopIfTrue="1" operator="equal">
      <formula>"NO ADMISIBLE"</formula>
    </cfRule>
  </conditionalFormatting>
  <conditionalFormatting sqref="AG477">
    <cfRule type="cellIs" dxfId="3026" priority="3029" stopIfTrue="1" operator="equal">
      <formula>"NO ADMISIBLE"</formula>
    </cfRule>
    <cfRule type="cellIs" dxfId="3025" priority="3030" stopIfTrue="1" operator="equal">
      <formula>"ADMISIBLE"</formula>
    </cfRule>
  </conditionalFormatting>
  <conditionalFormatting sqref="R477:R486">
    <cfRule type="cellIs" dxfId="3024" priority="3026" stopIfTrue="1" operator="equal">
      <formula>"NO ADMISIBLE"</formula>
    </cfRule>
  </conditionalFormatting>
  <conditionalFormatting sqref="S478:S486">
    <cfRule type="cellIs" dxfId="3023" priority="3027" stopIfTrue="1" operator="equal">
      <formula>"NO ADMISIBLE"</formula>
    </cfRule>
    <cfRule type="cellIs" dxfId="3022" priority="3028" stopIfTrue="1" operator="equal">
      <formula>"ADMISIBLE"</formula>
    </cfRule>
  </conditionalFormatting>
  <conditionalFormatting sqref="D477:D486">
    <cfRule type="cellIs" dxfId="3021" priority="3025" stopIfTrue="1" operator="equal">
      <formula>"NO ADMISIBLE"</formula>
    </cfRule>
  </conditionalFormatting>
  <conditionalFormatting sqref="AI477:AI486">
    <cfRule type="cellIs" dxfId="3020" priority="3024" stopIfTrue="1" operator="equal">
      <formula>"NO ADMISIBLE"</formula>
    </cfRule>
  </conditionalFormatting>
  <conditionalFormatting sqref="AI477:AI486">
    <cfRule type="cellIs" dxfId="3019" priority="3022" stopIfTrue="1" operator="equal">
      <formula>"NO ADMISIBLE"</formula>
    </cfRule>
    <cfRule type="cellIs" dxfId="3018" priority="3023" stopIfTrue="1" operator="equal">
      <formula>"ADMISIBLE"</formula>
    </cfRule>
  </conditionalFormatting>
  <conditionalFormatting sqref="AA477:AA486">
    <cfRule type="cellIs" dxfId="3017" priority="3021" stopIfTrue="1" operator="equal">
      <formula>"NO ADMISIBLE"</formula>
    </cfRule>
  </conditionalFormatting>
  <conditionalFormatting sqref="AA477:AA486">
    <cfRule type="cellIs" dxfId="3016" priority="3019" stopIfTrue="1" operator="equal">
      <formula>"NO ADMISIBLE"</formula>
    </cfRule>
    <cfRule type="cellIs" dxfId="3015" priority="3020" stopIfTrue="1" operator="equal">
      <formula>"ADMISIBLE"</formula>
    </cfRule>
  </conditionalFormatting>
  <conditionalFormatting sqref="J478:J486">
    <cfRule type="cellIs" dxfId="3014" priority="3018" stopIfTrue="1" operator="equal">
      <formula>"NO ADMISIBLE"</formula>
    </cfRule>
  </conditionalFormatting>
  <conditionalFormatting sqref="M478">
    <cfRule type="cellIs" dxfId="3013" priority="3017" stopIfTrue="1" operator="equal">
      <formula>"NO ADMISIBLE"</formula>
    </cfRule>
  </conditionalFormatting>
  <conditionalFormatting sqref="C481">
    <cfRule type="cellIs" dxfId="3012" priority="3016" stopIfTrue="1" operator="equal">
      <formula>"NO ADMISIBLE"</formula>
    </cfRule>
  </conditionalFormatting>
  <conditionalFormatting sqref="C479:C480">
    <cfRule type="cellIs" dxfId="3011" priority="3015" stopIfTrue="1" operator="equal">
      <formula>"NO ADMISIBLE"</formula>
    </cfRule>
  </conditionalFormatting>
  <conditionalFormatting sqref="C478">
    <cfRule type="cellIs" dxfId="3010" priority="3014" stopIfTrue="1" operator="equal">
      <formula>"NO ADMISIBLE"</formula>
    </cfRule>
  </conditionalFormatting>
  <conditionalFormatting sqref="T477:T486">
    <cfRule type="cellIs" dxfId="3009" priority="3013" stopIfTrue="1" operator="equal">
      <formula>"NO ADMISIBLE"</formula>
    </cfRule>
  </conditionalFormatting>
  <conditionalFormatting sqref="T478:T486">
    <cfRule type="cellIs" dxfId="3008" priority="3010" operator="equal">
      <formula>"VERIFICAR"</formula>
    </cfRule>
    <cfRule type="cellIs" dxfId="3007" priority="3011" operator="equal">
      <formula>"NO"</formula>
    </cfRule>
    <cfRule type="cellIs" dxfId="3006" priority="3012" operator="equal">
      <formula>"SI"</formula>
    </cfRule>
  </conditionalFormatting>
  <conditionalFormatting sqref="AB477:AB486">
    <cfRule type="cellIs" dxfId="3005" priority="3009" stopIfTrue="1" operator="equal">
      <formula>"NO ADMISIBLE"</formula>
    </cfRule>
  </conditionalFormatting>
  <conditionalFormatting sqref="AC477:AC486">
    <cfRule type="cellIs" dxfId="3004" priority="3008" stopIfTrue="1" operator="equal">
      <formula>"NO ADMISIBLE"</formula>
    </cfRule>
  </conditionalFormatting>
  <conditionalFormatting sqref="AF477:AF486">
    <cfRule type="cellIs" dxfId="3003" priority="3007" stopIfTrue="1" operator="equal">
      <formula>"NO ADMISIBLE"</formula>
    </cfRule>
  </conditionalFormatting>
  <conditionalFormatting sqref="AF477:AF486">
    <cfRule type="cellIs" dxfId="3002" priority="3005" stopIfTrue="1" operator="equal">
      <formula>"NO ADMISIBLE"</formula>
    </cfRule>
    <cfRule type="cellIs" dxfId="3001" priority="3006" stopIfTrue="1" operator="equal">
      <formula>"ADMISIBLE"</formula>
    </cfRule>
  </conditionalFormatting>
  <conditionalFormatting sqref="AH477:AH486">
    <cfRule type="cellIs" dxfId="3000" priority="3004" stopIfTrue="1" operator="equal">
      <formula>"NO ADMISIBLE"</formula>
    </cfRule>
  </conditionalFormatting>
  <conditionalFormatting sqref="AH477:AH486">
    <cfRule type="cellIs" dxfId="2999" priority="3002" stopIfTrue="1" operator="equal">
      <formula>"NO ADMISIBLE"</formula>
    </cfRule>
    <cfRule type="cellIs" dxfId="2998" priority="3003" stopIfTrue="1" operator="equal">
      <formula>"ADMISIBLE"</formula>
    </cfRule>
  </conditionalFormatting>
  <conditionalFormatting sqref="S477">
    <cfRule type="cellIs" dxfId="2997" priority="3001" stopIfTrue="1" operator="equal">
      <formula>"NO ADMISIBLE"</formula>
    </cfRule>
  </conditionalFormatting>
  <conditionalFormatting sqref="S477">
    <cfRule type="cellIs" dxfId="2996" priority="2999" stopIfTrue="1" operator="equal">
      <formula>"NO ADMISIBLE"</formula>
    </cfRule>
    <cfRule type="cellIs" dxfId="2995" priority="3000" stopIfTrue="1" operator="equal">
      <formula>"ADMISIBLE"</formula>
    </cfRule>
  </conditionalFormatting>
  <conditionalFormatting sqref="C488 U488:U497 M488:Q488 M490:P497 N489:P489 C494:C497 Q489:Q497 AD488:AD497 Y488:Z497">
    <cfRule type="cellIs" dxfId="2994" priority="2996" stopIfTrue="1" operator="equal">
      <formula>"NO ADMISIBLE"</formula>
    </cfRule>
  </conditionalFormatting>
  <conditionalFormatting sqref="V488:Y488 V489:X497">
    <cfRule type="cellIs" dxfId="2993" priority="2997" stopIfTrue="1" operator="equal">
      <formula>"NO ADMISIBLE"</formula>
    </cfRule>
    <cfRule type="cellIs" dxfId="2992" priority="2998" stopIfTrue="1" operator="equal">
      <formula>"ADMISIBLE"</formula>
    </cfRule>
  </conditionalFormatting>
  <conditionalFormatting sqref="Z488:Z497">
    <cfRule type="cellIs" dxfId="2991" priority="2994" stopIfTrue="1" operator="equal">
      <formula>"NO ADMISIBLE"</formula>
    </cfRule>
    <cfRule type="cellIs" dxfId="2990" priority="2995" stopIfTrue="1" operator="equal">
      <formula>"ADMISIBLE"</formula>
    </cfRule>
  </conditionalFormatting>
  <conditionalFormatting sqref="AE488:AE497">
    <cfRule type="cellIs" dxfId="2989" priority="2993" stopIfTrue="1" operator="equal">
      <formula>"NO ADMISIBLE"</formula>
    </cfRule>
  </conditionalFormatting>
  <conditionalFormatting sqref="AE488">
    <cfRule type="cellIs" dxfId="2988" priority="2991" stopIfTrue="1" operator="equal">
      <formula>"NO ADMISIBLE"</formula>
    </cfRule>
    <cfRule type="cellIs" dxfId="2987" priority="2992" stopIfTrue="1" operator="equal">
      <formula>"ADMISIBLE"</formula>
    </cfRule>
  </conditionalFormatting>
  <conditionalFormatting sqref="AG488:AG497">
    <cfRule type="cellIs" dxfId="2986" priority="2990" stopIfTrue="1" operator="equal">
      <formula>"NO ADMISIBLE"</formula>
    </cfRule>
  </conditionalFormatting>
  <conditionalFormatting sqref="AG488">
    <cfRule type="cellIs" dxfId="2985" priority="2988" stopIfTrue="1" operator="equal">
      <formula>"NO ADMISIBLE"</formula>
    </cfRule>
    <cfRule type="cellIs" dxfId="2984" priority="2989" stopIfTrue="1" operator="equal">
      <formula>"ADMISIBLE"</formula>
    </cfRule>
  </conditionalFormatting>
  <conditionalFormatting sqref="R488:R497">
    <cfRule type="cellIs" dxfId="2983" priority="2985" stopIfTrue="1" operator="equal">
      <formula>"NO ADMISIBLE"</formula>
    </cfRule>
  </conditionalFormatting>
  <conditionalFormatting sqref="S489:S497">
    <cfRule type="cellIs" dxfId="2982" priority="2986" stopIfTrue="1" operator="equal">
      <formula>"NO ADMISIBLE"</formula>
    </cfRule>
    <cfRule type="cellIs" dxfId="2981" priority="2987" stopIfTrue="1" operator="equal">
      <formula>"ADMISIBLE"</formula>
    </cfRule>
  </conditionalFormatting>
  <conditionalFormatting sqref="D488:D497">
    <cfRule type="cellIs" dxfId="2980" priority="2984" stopIfTrue="1" operator="equal">
      <formula>"NO ADMISIBLE"</formula>
    </cfRule>
  </conditionalFormatting>
  <conditionalFormatting sqref="AI488:AI497">
    <cfRule type="cellIs" dxfId="2979" priority="2983" stopIfTrue="1" operator="equal">
      <formula>"NO ADMISIBLE"</formula>
    </cfRule>
  </conditionalFormatting>
  <conditionalFormatting sqref="AI488:AI497">
    <cfRule type="cellIs" dxfId="2978" priority="2981" stopIfTrue="1" operator="equal">
      <formula>"NO ADMISIBLE"</formula>
    </cfRule>
    <cfRule type="cellIs" dxfId="2977" priority="2982" stopIfTrue="1" operator="equal">
      <formula>"ADMISIBLE"</formula>
    </cfRule>
  </conditionalFormatting>
  <conditionalFormatting sqref="AA488:AA497">
    <cfRule type="cellIs" dxfId="2976" priority="2980" stopIfTrue="1" operator="equal">
      <formula>"NO ADMISIBLE"</formula>
    </cfRule>
  </conditionalFormatting>
  <conditionalFormatting sqref="AA488:AA497">
    <cfRule type="cellIs" dxfId="2975" priority="2978" stopIfTrue="1" operator="equal">
      <formula>"NO ADMISIBLE"</formula>
    </cfRule>
    <cfRule type="cellIs" dxfId="2974" priority="2979" stopIfTrue="1" operator="equal">
      <formula>"ADMISIBLE"</formula>
    </cfRule>
  </conditionalFormatting>
  <conditionalFormatting sqref="J489:J497">
    <cfRule type="cellIs" dxfId="2973" priority="2977" stopIfTrue="1" operator="equal">
      <formula>"NO ADMISIBLE"</formula>
    </cfRule>
  </conditionalFormatting>
  <conditionalFormatting sqref="M489">
    <cfRule type="cellIs" dxfId="2972" priority="2976" stopIfTrue="1" operator="equal">
      <formula>"NO ADMISIBLE"</formula>
    </cfRule>
  </conditionalFormatting>
  <conditionalFormatting sqref="C492">
    <cfRule type="cellIs" dxfId="2971" priority="2975" stopIfTrue="1" operator="equal">
      <formula>"NO ADMISIBLE"</formula>
    </cfRule>
  </conditionalFormatting>
  <conditionalFormatting sqref="C490:C491">
    <cfRule type="cellIs" dxfId="2970" priority="2974" stopIfTrue="1" operator="equal">
      <formula>"NO ADMISIBLE"</formula>
    </cfRule>
  </conditionalFormatting>
  <conditionalFormatting sqref="C489">
    <cfRule type="cellIs" dxfId="2969" priority="2973" stopIfTrue="1" operator="equal">
      <formula>"NO ADMISIBLE"</formula>
    </cfRule>
  </conditionalFormatting>
  <conditionalFormatting sqref="T488:T497">
    <cfRule type="cellIs" dxfId="2968" priority="2972" stopIfTrue="1" operator="equal">
      <formula>"NO ADMISIBLE"</formula>
    </cfRule>
  </conditionalFormatting>
  <conditionalFormatting sqref="T489:T497">
    <cfRule type="cellIs" dxfId="2967" priority="2969" operator="equal">
      <formula>"VERIFICAR"</formula>
    </cfRule>
    <cfRule type="cellIs" dxfId="2966" priority="2970" operator="equal">
      <formula>"NO"</formula>
    </cfRule>
    <cfRule type="cellIs" dxfId="2965" priority="2971" operator="equal">
      <formula>"SI"</formula>
    </cfRule>
  </conditionalFormatting>
  <conditionalFormatting sqref="AB488:AB497">
    <cfRule type="cellIs" dxfId="2964" priority="2968" stopIfTrue="1" operator="equal">
      <formula>"NO ADMISIBLE"</formula>
    </cfRule>
  </conditionalFormatting>
  <conditionalFormatting sqref="AC488:AC497">
    <cfRule type="cellIs" dxfId="2963" priority="2967" stopIfTrue="1" operator="equal">
      <formula>"NO ADMISIBLE"</formula>
    </cfRule>
  </conditionalFormatting>
  <conditionalFormatting sqref="AF488:AF497">
    <cfRule type="cellIs" dxfId="2962" priority="2966" stopIfTrue="1" operator="equal">
      <formula>"NO ADMISIBLE"</formula>
    </cfRule>
  </conditionalFormatting>
  <conditionalFormatting sqref="AF488:AF497">
    <cfRule type="cellIs" dxfId="2961" priority="2964" stopIfTrue="1" operator="equal">
      <formula>"NO ADMISIBLE"</formula>
    </cfRule>
    <cfRule type="cellIs" dxfId="2960" priority="2965" stopIfTrue="1" operator="equal">
      <formula>"ADMISIBLE"</formula>
    </cfRule>
  </conditionalFormatting>
  <conditionalFormatting sqref="AH488:AH497">
    <cfRule type="cellIs" dxfId="2959" priority="2963" stopIfTrue="1" operator="equal">
      <formula>"NO ADMISIBLE"</formula>
    </cfRule>
  </conditionalFormatting>
  <conditionalFormatting sqref="AH488:AH497">
    <cfRule type="cellIs" dxfId="2958" priority="2961" stopIfTrue="1" operator="equal">
      <formula>"NO ADMISIBLE"</formula>
    </cfRule>
    <cfRule type="cellIs" dxfId="2957" priority="2962" stopIfTrue="1" operator="equal">
      <formula>"ADMISIBLE"</formula>
    </cfRule>
  </conditionalFormatting>
  <conditionalFormatting sqref="S488">
    <cfRule type="cellIs" dxfId="2956" priority="2960" stopIfTrue="1" operator="equal">
      <formula>"NO ADMISIBLE"</formula>
    </cfRule>
  </conditionalFormatting>
  <conditionalFormatting sqref="S488">
    <cfRule type="cellIs" dxfId="2955" priority="2958" stopIfTrue="1" operator="equal">
      <formula>"NO ADMISIBLE"</formula>
    </cfRule>
    <cfRule type="cellIs" dxfId="2954" priority="2959" stopIfTrue="1" operator="equal">
      <formula>"ADMISIBLE"</formula>
    </cfRule>
  </conditionalFormatting>
  <conditionalFormatting sqref="C499 U499:U508 M499:Q499 M501:P508 N500:P500 C505:C508 Q500:Q508 AD499:AD508 Y499:Z508">
    <cfRule type="cellIs" dxfId="2953" priority="2955" stopIfTrue="1" operator="equal">
      <formula>"NO ADMISIBLE"</formula>
    </cfRule>
  </conditionalFormatting>
  <conditionalFormatting sqref="V499:Y499 V500:X508">
    <cfRule type="cellIs" dxfId="2952" priority="2956" stopIfTrue="1" operator="equal">
      <formula>"NO ADMISIBLE"</formula>
    </cfRule>
    <cfRule type="cellIs" dxfId="2951" priority="2957" stopIfTrue="1" operator="equal">
      <formula>"ADMISIBLE"</formula>
    </cfRule>
  </conditionalFormatting>
  <conditionalFormatting sqref="Z499:Z508">
    <cfRule type="cellIs" dxfId="2950" priority="2953" stopIfTrue="1" operator="equal">
      <formula>"NO ADMISIBLE"</formula>
    </cfRule>
    <cfRule type="cellIs" dxfId="2949" priority="2954" stopIfTrue="1" operator="equal">
      <formula>"ADMISIBLE"</formula>
    </cfRule>
  </conditionalFormatting>
  <conditionalFormatting sqref="AE499:AE508">
    <cfRule type="cellIs" dxfId="2948" priority="2952" stopIfTrue="1" operator="equal">
      <formula>"NO ADMISIBLE"</formula>
    </cfRule>
  </conditionalFormatting>
  <conditionalFormatting sqref="AE499">
    <cfRule type="cellIs" dxfId="2947" priority="2950" stopIfTrue="1" operator="equal">
      <formula>"NO ADMISIBLE"</formula>
    </cfRule>
    <cfRule type="cellIs" dxfId="2946" priority="2951" stopIfTrue="1" operator="equal">
      <formula>"ADMISIBLE"</formula>
    </cfRule>
  </conditionalFormatting>
  <conditionalFormatting sqref="AG499:AG508">
    <cfRule type="cellIs" dxfId="2945" priority="2949" stopIfTrue="1" operator="equal">
      <formula>"NO ADMISIBLE"</formula>
    </cfRule>
  </conditionalFormatting>
  <conditionalFormatting sqref="AG499">
    <cfRule type="cellIs" dxfId="2944" priority="2947" stopIfTrue="1" operator="equal">
      <formula>"NO ADMISIBLE"</formula>
    </cfRule>
    <cfRule type="cellIs" dxfId="2943" priority="2948" stopIfTrue="1" operator="equal">
      <formula>"ADMISIBLE"</formula>
    </cfRule>
  </conditionalFormatting>
  <conditionalFormatting sqref="R499:R508">
    <cfRule type="cellIs" dxfId="2942" priority="2944" stopIfTrue="1" operator="equal">
      <formula>"NO ADMISIBLE"</formula>
    </cfRule>
  </conditionalFormatting>
  <conditionalFormatting sqref="S500:S508">
    <cfRule type="cellIs" dxfId="2941" priority="2945" stopIfTrue="1" operator="equal">
      <formula>"NO ADMISIBLE"</formula>
    </cfRule>
    <cfRule type="cellIs" dxfId="2940" priority="2946" stopIfTrue="1" operator="equal">
      <formula>"ADMISIBLE"</formula>
    </cfRule>
  </conditionalFormatting>
  <conditionalFormatting sqref="D499:D508">
    <cfRule type="cellIs" dxfId="2939" priority="2943" stopIfTrue="1" operator="equal">
      <formula>"NO ADMISIBLE"</formula>
    </cfRule>
  </conditionalFormatting>
  <conditionalFormatting sqref="AI499:AI508">
    <cfRule type="cellIs" dxfId="2938" priority="2942" stopIfTrue="1" operator="equal">
      <formula>"NO ADMISIBLE"</formula>
    </cfRule>
  </conditionalFormatting>
  <conditionalFormatting sqref="AI499:AI508">
    <cfRule type="cellIs" dxfId="2937" priority="2940" stopIfTrue="1" operator="equal">
      <formula>"NO ADMISIBLE"</formula>
    </cfRule>
    <cfRule type="cellIs" dxfId="2936" priority="2941" stopIfTrue="1" operator="equal">
      <formula>"ADMISIBLE"</formula>
    </cfRule>
  </conditionalFormatting>
  <conditionalFormatting sqref="AA499:AA508">
    <cfRule type="cellIs" dxfId="2935" priority="2939" stopIfTrue="1" operator="equal">
      <formula>"NO ADMISIBLE"</formula>
    </cfRule>
  </conditionalFormatting>
  <conditionalFormatting sqref="AA499:AA508">
    <cfRule type="cellIs" dxfId="2934" priority="2937" stopIfTrue="1" operator="equal">
      <formula>"NO ADMISIBLE"</formula>
    </cfRule>
    <cfRule type="cellIs" dxfId="2933" priority="2938" stopIfTrue="1" operator="equal">
      <formula>"ADMISIBLE"</formula>
    </cfRule>
  </conditionalFormatting>
  <conditionalFormatting sqref="J500:J508">
    <cfRule type="cellIs" dxfId="2932" priority="2936" stopIfTrue="1" operator="equal">
      <formula>"NO ADMISIBLE"</formula>
    </cfRule>
  </conditionalFormatting>
  <conditionalFormatting sqref="M500">
    <cfRule type="cellIs" dxfId="2931" priority="2935" stopIfTrue="1" operator="equal">
      <formula>"NO ADMISIBLE"</formula>
    </cfRule>
  </conditionalFormatting>
  <conditionalFormatting sqref="C503">
    <cfRule type="cellIs" dxfId="2930" priority="2934" stopIfTrue="1" operator="equal">
      <formula>"NO ADMISIBLE"</formula>
    </cfRule>
  </conditionalFormatting>
  <conditionalFormatting sqref="C501:C502">
    <cfRule type="cellIs" dxfId="2929" priority="2933" stopIfTrue="1" operator="equal">
      <formula>"NO ADMISIBLE"</formula>
    </cfRule>
  </conditionalFormatting>
  <conditionalFormatting sqref="C500">
    <cfRule type="cellIs" dxfId="2928" priority="2932" stopIfTrue="1" operator="equal">
      <formula>"NO ADMISIBLE"</formula>
    </cfRule>
  </conditionalFormatting>
  <conditionalFormatting sqref="T499:T508">
    <cfRule type="cellIs" dxfId="2927" priority="2931" stopIfTrue="1" operator="equal">
      <formula>"NO ADMISIBLE"</formula>
    </cfRule>
  </conditionalFormatting>
  <conditionalFormatting sqref="T500:T508">
    <cfRule type="cellIs" dxfId="2926" priority="2928" operator="equal">
      <formula>"VERIFICAR"</formula>
    </cfRule>
    <cfRule type="cellIs" dxfId="2925" priority="2929" operator="equal">
      <formula>"NO"</formula>
    </cfRule>
    <cfRule type="cellIs" dxfId="2924" priority="2930" operator="equal">
      <formula>"SI"</formula>
    </cfRule>
  </conditionalFormatting>
  <conditionalFormatting sqref="AB499:AB508">
    <cfRule type="cellIs" dxfId="2923" priority="2927" stopIfTrue="1" operator="equal">
      <formula>"NO ADMISIBLE"</formula>
    </cfRule>
  </conditionalFormatting>
  <conditionalFormatting sqref="AC499:AC508">
    <cfRule type="cellIs" dxfId="2922" priority="2926" stopIfTrue="1" operator="equal">
      <formula>"NO ADMISIBLE"</formula>
    </cfRule>
  </conditionalFormatting>
  <conditionalFormatting sqref="AF499:AF508">
    <cfRule type="cellIs" dxfId="2921" priority="2925" stopIfTrue="1" operator="equal">
      <formula>"NO ADMISIBLE"</formula>
    </cfRule>
  </conditionalFormatting>
  <conditionalFormatting sqref="AF499:AF508">
    <cfRule type="cellIs" dxfId="2920" priority="2923" stopIfTrue="1" operator="equal">
      <formula>"NO ADMISIBLE"</formula>
    </cfRule>
    <cfRule type="cellIs" dxfId="2919" priority="2924" stopIfTrue="1" operator="equal">
      <formula>"ADMISIBLE"</formula>
    </cfRule>
  </conditionalFormatting>
  <conditionalFormatting sqref="AH499:AH508">
    <cfRule type="cellIs" dxfId="2918" priority="2922" stopIfTrue="1" operator="equal">
      <formula>"NO ADMISIBLE"</formula>
    </cfRule>
  </conditionalFormatting>
  <conditionalFormatting sqref="AH499:AH508">
    <cfRule type="cellIs" dxfId="2917" priority="2920" stopIfTrue="1" operator="equal">
      <formula>"NO ADMISIBLE"</formula>
    </cfRule>
    <cfRule type="cellIs" dxfId="2916" priority="2921" stopIfTrue="1" operator="equal">
      <formula>"ADMISIBLE"</formula>
    </cfRule>
  </conditionalFormatting>
  <conditionalFormatting sqref="S499">
    <cfRule type="cellIs" dxfId="2915" priority="2919" stopIfTrue="1" operator="equal">
      <formula>"NO ADMISIBLE"</formula>
    </cfRule>
  </conditionalFormatting>
  <conditionalFormatting sqref="S499">
    <cfRule type="cellIs" dxfId="2914" priority="2917" stopIfTrue="1" operator="equal">
      <formula>"NO ADMISIBLE"</formula>
    </cfRule>
    <cfRule type="cellIs" dxfId="2913" priority="2918" stopIfTrue="1" operator="equal">
      <formula>"ADMISIBLE"</formula>
    </cfRule>
  </conditionalFormatting>
  <conditionalFormatting sqref="C510 U510:U519 M510:Q510 M512:P519 N511:P511 C516:C519 Q511:Q519 AD510:AD519 Y510:Z519">
    <cfRule type="cellIs" dxfId="2912" priority="2914" stopIfTrue="1" operator="equal">
      <formula>"NO ADMISIBLE"</formula>
    </cfRule>
  </conditionalFormatting>
  <conditionalFormatting sqref="V510:Y510 V511:X519">
    <cfRule type="cellIs" dxfId="2911" priority="2915" stopIfTrue="1" operator="equal">
      <formula>"NO ADMISIBLE"</formula>
    </cfRule>
    <cfRule type="cellIs" dxfId="2910" priority="2916" stopIfTrue="1" operator="equal">
      <formula>"ADMISIBLE"</formula>
    </cfRule>
  </conditionalFormatting>
  <conditionalFormatting sqref="Z510:Z519">
    <cfRule type="cellIs" dxfId="2909" priority="2912" stopIfTrue="1" operator="equal">
      <formula>"NO ADMISIBLE"</formula>
    </cfRule>
    <cfRule type="cellIs" dxfId="2908" priority="2913" stopIfTrue="1" operator="equal">
      <formula>"ADMISIBLE"</formula>
    </cfRule>
  </conditionalFormatting>
  <conditionalFormatting sqref="AE510:AE519">
    <cfRule type="cellIs" dxfId="2907" priority="2911" stopIfTrue="1" operator="equal">
      <formula>"NO ADMISIBLE"</formula>
    </cfRule>
  </conditionalFormatting>
  <conditionalFormatting sqref="AE510">
    <cfRule type="cellIs" dxfId="2906" priority="2909" stopIfTrue="1" operator="equal">
      <formula>"NO ADMISIBLE"</formula>
    </cfRule>
    <cfRule type="cellIs" dxfId="2905" priority="2910" stopIfTrue="1" operator="equal">
      <formula>"ADMISIBLE"</formula>
    </cfRule>
  </conditionalFormatting>
  <conditionalFormatting sqref="AG510:AG519">
    <cfRule type="cellIs" dxfId="2904" priority="2908" stopIfTrue="1" operator="equal">
      <formula>"NO ADMISIBLE"</formula>
    </cfRule>
  </conditionalFormatting>
  <conditionalFormatting sqref="AG510">
    <cfRule type="cellIs" dxfId="2903" priority="2906" stopIfTrue="1" operator="equal">
      <formula>"NO ADMISIBLE"</formula>
    </cfRule>
    <cfRule type="cellIs" dxfId="2902" priority="2907" stopIfTrue="1" operator="equal">
      <formula>"ADMISIBLE"</formula>
    </cfRule>
  </conditionalFormatting>
  <conditionalFormatting sqref="R510:R519">
    <cfRule type="cellIs" dxfId="2901" priority="2903" stopIfTrue="1" operator="equal">
      <formula>"NO ADMISIBLE"</formula>
    </cfRule>
  </conditionalFormatting>
  <conditionalFormatting sqref="S511:S519">
    <cfRule type="cellIs" dxfId="2900" priority="2904" stopIfTrue="1" operator="equal">
      <formula>"NO ADMISIBLE"</formula>
    </cfRule>
    <cfRule type="cellIs" dxfId="2899" priority="2905" stopIfTrue="1" operator="equal">
      <formula>"ADMISIBLE"</formula>
    </cfRule>
  </conditionalFormatting>
  <conditionalFormatting sqref="D510:D519">
    <cfRule type="cellIs" dxfId="2898" priority="2902" stopIfTrue="1" operator="equal">
      <formula>"NO ADMISIBLE"</formula>
    </cfRule>
  </conditionalFormatting>
  <conditionalFormatting sqref="AI510:AI519">
    <cfRule type="cellIs" dxfId="2897" priority="2901" stopIfTrue="1" operator="equal">
      <formula>"NO ADMISIBLE"</formula>
    </cfRule>
  </conditionalFormatting>
  <conditionalFormatting sqref="AI510:AI519">
    <cfRule type="cellIs" dxfId="2896" priority="2899" stopIfTrue="1" operator="equal">
      <formula>"NO ADMISIBLE"</formula>
    </cfRule>
    <cfRule type="cellIs" dxfId="2895" priority="2900" stopIfTrue="1" operator="equal">
      <formula>"ADMISIBLE"</formula>
    </cfRule>
  </conditionalFormatting>
  <conditionalFormatting sqref="AA510:AA519">
    <cfRule type="cellIs" dxfId="2894" priority="2898" stopIfTrue="1" operator="equal">
      <formula>"NO ADMISIBLE"</formula>
    </cfRule>
  </conditionalFormatting>
  <conditionalFormatting sqref="AA510:AA519">
    <cfRule type="cellIs" dxfId="2893" priority="2896" stopIfTrue="1" operator="equal">
      <formula>"NO ADMISIBLE"</formula>
    </cfRule>
    <cfRule type="cellIs" dxfId="2892" priority="2897" stopIfTrue="1" operator="equal">
      <formula>"ADMISIBLE"</formula>
    </cfRule>
  </conditionalFormatting>
  <conditionalFormatting sqref="J511:J519">
    <cfRule type="cellIs" dxfId="2891" priority="2895" stopIfTrue="1" operator="equal">
      <formula>"NO ADMISIBLE"</formula>
    </cfRule>
  </conditionalFormatting>
  <conditionalFormatting sqref="M511">
    <cfRule type="cellIs" dxfId="2890" priority="2894" stopIfTrue="1" operator="equal">
      <formula>"NO ADMISIBLE"</formula>
    </cfRule>
  </conditionalFormatting>
  <conditionalFormatting sqref="C514">
    <cfRule type="cellIs" dxfId="2889" priority="2893" stopIfTrue="1" operator="equal">
      <formula>"NO ADMISIBLE"</formula>
    </cfRule>
  </conditionalFormatting>
  <conditionalFormatting sqref="C512:C513">
    <cfRule type="cellIs" dxfId="2888" priority="2892" stopIfTrue="1" operator="equal">
      <formula>"NO ADMISIBLE"</formula>
    </cfRule>
  </conditionalFormatting>
  <conditionalFormatting sqref="C511">
    <cfRule type="cellIs" dxfId="2887" priority="2891" stopIfTrue="1" operator="equal">
      <formula>"NO ADMISIBLE"</formula>
    </cfRule>
  </conditionalFormatting>
  <conditionalFormatting sqref="T510:T519">
    <cfRule type="cellIs" dxfId="2886" priority="2890" stopIfTrue="1" operator="equal">
      <formula>"NO ADMISIBLE"</formula>
    </cfRule>
  </conditionalFormatting>
  <conditionalFormatting sqref="T511:T519">
    <cfRule type="cellIs" dxfId="2885" priority="2887" operator="equal">
      <formula>"VERIFICAR"</formula>
    </cfRule>
    <cfRule type="cellIs" dxfId="2884" priority="2888" operator="equal">
      <formula>"NO"</formula>
    </cfRule>
    <cfRule type="cellIs" dxfId="2883" priority="2889" operator="equal">
      <formula>"SI"</formula>
    </cfRule>
  </conditionalFormatting>
  <conditionalFormatting sqref="AB510:AB519">
    <cfRule type="cellIs" dxfId="2882" priority="2886" stopIfTrue="1" operator="equal">
      <formula>"NO ADMISIBLE"</formula>
    </cfRule>
  </conditionalFormatting>
  <conditionalFormatting sqref="AC510:AC519">
    <cfRule type="cellIs" dxfId="2881" priority="2885" stopIfTrue="1" operator="equal">
      <formula>"NO ADMISIBLE"</formula>
    </cfRule>
  </conditionalFormatting>
  <conditionalFormatting sqref="AF510:AF519">
    <cfRule type="cellIs" dxfId="2880" priority="2884" stopIfTrue="1" operator="equal">
      <formula>"NO ADMISIBLE"</formula>
    </cfRule>
  </conditionalFormatting>
  <conditionalFormatting sqref="AF510:AF519">
    <cfRule type="cellIs" dxfId="2879" priority="2882" stopIfTrue="1" operator="equal">
      <formula>"NO ADMISIBLE"</formula>
    </cfRule>
    <cfRule type="cellIs" dxfId="2878" priority="2883" stopIfTrue="1" operator="equal">
      <formula>"ADMISIBLE"</formula>
    </cfRule>
  </conditionalFormatting>
  <conditionalFormatting sqref="AH510:AH519">
    <cfRule type="cellIs" dxfId="2877" priority="2881" stopIfTrue="1" operator="equal">
      <formula>"NO ADMISIBLE"</formula>
    </cfRule>
  </conditionalFormatting>
  <conditionalFormatting sqref="AH510:AH519">
    <cfRule type="cellIs" dxfId="2876" priority="2879" stopIfTrue="1" operator="equal">
      <formula>"NO ADMISIBLE"</formula>
    </cfRule>
    <cfRule type="cellIs" dxfId="2875" priority="2880" stopIfTrue="1" operator="equal">
      <formula>"ADMISIBLE"</formula>
    </cfRule>
  </conditionalFormatting>
  <conditionalFormatting sqref="S510">
    <cfRule type="cellIs" dxfId="2874" priority="2878" stopIfTrue="1" operator="equal">
      <formula>"NO ADMISIBLE"</formula>
    </cfRule>
  </conditionalFormatting>
  <conditionalFormatting sqref="S510">
    <cfRule type="cellIs" dxfId="2873" priority="2876" stopIfTrue="1" operator="equal">
      <formula>"NO ADMISIBLE"</formula>
    </cfRule>
    <cfRule type="cellIs" dxfId="2872" priority="2877" stopIfTrue="1" operator="equal">
      <formula>"ADMISIBLE"</formula>
    </cfRule>
  </conditionalFormatting>
  <conditionalFormatting sqref="C521 U521:U530 M521:Q521 M523:P530 N522:P522 C527:C530 Q522:Q530 AD521:AD530 Y521:Z530">
    <cfRule type="cellIs" dxfId="2871" priority="2873" stopIfTrue="1" operator="equal">
      <formula>"NO ADMISIBLE"</formula>
    </cfRule>
  </conditionalFormatting>
  <conditionalFormatting sqref="V521:Y521 V522:X530">
    <cfRule type="cellIs" dxfId="2870" priority="2874" stopIfTrue="1" operator="equal">
      <formula>"NO ADMISIBLE"</formula>
    </cfRule>
    <cfRule type="cellIs" dxfId="2869" priority="2875" stopIfTrue="1" operator="equal">
      <formula>"ADMISIBLE"</formula>
    </cfRule>
  </conditionalFormatting>
  <conditionalFormatting sqref="Z521:Z530">
    <cfRule type="cellIs" dxfId="2868" priority="2871" stopIfTrue="1" operator="equal">
      <formula>"NO ADMISIBLE"</formula>
    </cfRule>
    <cfRule type="cellIs" dxfId="2867" priority="2872" stopIfTrue="1" operator="equal">
      <formula>"ADMISIBLE"</formula>
    </cfRule>
  </conditionalFormatting>
  <conditionalFormatting sqref="AE521:AE530">
    <cfRule type="cellIs" dxfId="2866" priority="2870" stopIfTrue="1" operator="equal">
      <formula>"NO ADMISIBLE"</formula>
    </cfRule>
  </conditionalFormatting>
  <conditionalFormatting sqref="AE521">
    <cfRule type="cellIs" dxfId="2865" priority="2868" stopIfTrue="1" operator="equal">
      <formula>"NO ADMISIBLE"</formula>
    </cfRule>
    <cfRule type="cellIs" dxfId="2864" priority="2869" stopIfTrue="1" operator="equal">
      <formula>"ADMISIBLE"</formula>
    </cfRule>
  </conditionalFormatting>
  <conditionalFormatting sqref="AG521:AG530">
    <cfRule type="cellIs" dxfId="2863" priority="2867" stopIfTrue="1" operator="equal">
      <formula>"NO ADMISIBLE"</formula>
    </cfRule>
  </conditionalFormatting>
  <conditionalFormatting sqref="AG521">
    <cfRule type="cellIs" dxfId="2862" priority="2865" stopIfTrue="1" operator="equal">
      <formula>"NO ADMISIBLE"</formula>
    </cfRule>
    <cfRule type="cellIs" dxfId="2861" priority="2866" stopIfTrue="1" operator="equal">
      <formula>"ADMISIBLE"</formula>
    </cfRule>
  </conditionalFormatting>
  <conditionalFormatting sqref="R521:R530">
    <cfRule type="cellIs" dxfId="2860" priority="2862" stopIfTrue="1" operator="equal">
      <formula>"NO ADMISIBLE"</formula>
    </cfRule>
  </conditionalFormatting>
  <conditionalFormatting sqref="S522:S530">
    <cfRule type="cellIs" dxfId="2859" priority="2863" stopIfTrue="1" operator="equal">
      <formula>"NO ADMISIBLE"</formula>
    </cfRule>
    <cfRule type="cellIs" dxfId="2858" priority="2864" stopIfTrue="1" operator="equal">
      <formula>"ADMISIBLE"</formula>
    </cfRule>
  </conditionalFormatting>
  <conditionalFormatting sqref="D521:D530">
    <cfRule type="cellIs" dxfId="2857" priority="2861" stopIfTrue="1" operator="equal">
      <formula>"NO ADMISIBLE"</formula>
    </cfRule>
  </conditionalFormatting>
  <conditionalFormatting sqref="AI521:AI530">
    <cfRule type="cellIs" dxfId="2856" priority="2860" stopIfTrue="1" operator="equal">
      <formula>"NO ADMISIBLE"</formula>
    </cfRule>
  </conditionalFormatting>
  <conditionalFormatting sqref="AI521:AI530">
    <cfRule type="cellIs" dxfId="2855" priority="2858" stopIfTrue="1" operator="equal">
      <formula>"NO ADMISIBLE"</formula>
    </cfRule>
    <cfRule type="cellIs" dxfId="2854" priority="2859" stopIfTrue="1" operator="equal">
      <formula>"ADMISIBLE"</formula>
    </cfRule>
  </conditionalFormatting>
  <conditionalFormatting sqref="AA521:AA530">
    <cfRule type="cellIs" dxfId="2853" priority="2857" stopIfTrue="1" operator="equal">
      <formula>"NO ADMISIBLE"</formula>
    </cfRule>
  </conditionalFormatting>
  <conditionalFormatting sqref="AA521:AA530">
    <cfRule type="cellIs" dxfId="2852" priority="2855" stopIfTrue="1" operator="equal">
      <formula>"NO ADMISIBLE"</formula>
    </cfRule>
    <cfRule type="cellIs" dxfId="2851" priority="2856" stopIfTrue="1" operator="equal">
      <formula>"ADMISIBLE"</formula>
    </cfRule>
  </conditionalFormatting>
  <conditionalFormatting sqref="J522:J530">
    <cfRule type="cellIs" dxfId="2850" priority="2854" stopIfTrue="1" operator="equal">
      <formula>"NO ADMISIBLE"</formula>
    </cfRule>
  </conditionalFormatting>
  <conditionalFormatting sqref="M522">
    <cfRule type="cellIs" dxfId="2849" priority="2853" stopIfTrue="1" operator="equal">
      <formula>"NO ADMISIBLE"</formula>
    </cfRule>
  </conditionalFormatting>
  <conditionalFormatting sqref="C525">
    <cfRule type="cellIs" dxfId="2848" priority="2852" stopIfTrue="1" operator="equal">
      <formula>"NO ADMISIBLE"</formula>
    </cfRule>
  </conditionalFormatting>
  <conditionalFormatting sqref="C523:C524">
    <cfRule type="cellIs" dxfId="2847" priority="2851" stopIfTrue="1" operator="equal">
      <formula>"NO ADMISIBLE"</formula>
    </cfRule>
  </conditionalFormatting>
  <conditionalFormatting sqref="C522">
    <cfRule type="cellIs" dxfId="2846" priority="2850" stopIfTrue="1" operator="equal">
      <formula>"NO ADMISIBLE"</formula>
    </cfRule>
  </conditionalFormatting>
  <conditionalFormatting sqref="T521:T530">
    <cfRule type="cellIs" dxfId="2845" priority="2849" stopIfTrue="1" operator="equal">
      <formula>"NO ADMISIBLE"</formula>
    </cfRule>
  </conditionalFormatting>
  <conditionalFormatting sqref="T522:T530">
    <cfRule type="cellIs" dxfId="2844" priority="2846" operator="equal">
      <formula>"VERIFICAR"</formula>
    </cfRule>
    <cfRule type="cellIs" dxfId="2843" priority="2847" operator="equal">
      <formula>"NO"</formula>
    </cfRule>
    <cfRule type="cellIs" dxfId="2842" priority="2848" operator="equal">
      <formula>"SI"</formula>
    </cfRule>
  </conditionalFormatting>
  <conditionalFormatting sqref="AB521:AB530">
    <cfRule type="cellIs" dxfId="2841" priority="2845" stopIfTrue="1" operator="equal">
      <formula>"NO ADMISIBLE"</formula>
    </cfRule>
  </conditionalFormatting>
  <conditionalFormatting sqref="AC521:AC530">
    <cfRule type="cellIs" dxfId="2840" priority="2844" stopIfTrue="1" operator="equal">
      <formula>"NO ADMISIBLE"</formula>
    </cfRule>
  </conditionalFormatting>
  <conditionalFormatting sqref="AF521:AF530">
    <cfRule type="cellIs" dxfId="2839" priority="2843" stopIfTrue="1" operator="equal">
      <formula>"NO ADMISIBLE"</formula>
    </cfRule>
  </conditionalFormatting>
  <conditionalFormatting sqref="AF521:AF530">
    <cfRule type="cellIs" dxfId="2838" priority="2841" stopIfTrue="1" operator="equal">
      <formula>"NO ADMISIBLE"</formula>
    </cfRule>
    <cfRule type="cellIs" dxfId="2837" priority="2842" stopIfTrue="1" operator="equal">
      <formula>"ADMISIBLE"</formula>
    </cfRule>
  </conditionalFormatting>
  <conditionalFormatting sqref="AH521:AH530">
    <cfRule type="cellIs" dxfId="2836" priority="2840" stopIfTrue="1" operator="equal">
      <formula>"NO ADMISIBLE"</formula>
    </cfRule>
  </conditionalFormatting>
  <conditionalFormatting sqref="AH521:AH530">
    <cfRule type="cellIs" dxfId="2835" priority="2838" stopIfTrue="1" operator="equal">
      <formula>"NO ADMISIBLE"</formula>
    </cfRule>
    <cfRule type="cellIs" dxfId="2834" priority="2839" stopIfTrue="1" operator="equal">
      <formula>"ADMISIBLE"</formula>
    </cfRule>
  </conditionalFormatting>
  <conditionalFormatting sqref="S521">
    <cfRule type="cellIs" dxfId="2833" priority="2837" stopIfTrue="1" operator="equal">
      <formula>"NO ADMISIBLE"</formula>
    </cfRule>
  </conditionalFormatting>
  <conditionalFormatting sqref="S521">
    <cfRule type="cellIs" dxfId="2832" priority="2835" stopIfTrue="1" operator="equal">
      <formula>"NO ADMISIBLE"</formula>
    </cfRule>
    <cfRule type="cellIs" dxfId="2831" priority="2836" stopIfTrue="1" operator="equal">
      <formula>"ADMISIBLE"</formula>
    </cfRule>
  </conditionalFormatting>
  <conditionalFormatting sqref="C532 U532:U541 M532:Q532 M534:P541 N533:P533 C538:C541 Q533:Q541 AD532:AD541 Y532:Z541">
    <cfRule type="cellIs" dxfId="2830" priority="2832" stopIfTrue="1" operator="equal">
      <formula>"NO ADMISIBLE"</formula>
    </cfRule>
  </conditionalFormatting>
  <conditionalFormatting sqref="V532:Y532 V533:X541">
    <cfRule type="cellIs" dxfId="2829" priority="2833" stopIfTrue="1" operator="equal">
      <formula>"NO ADMISIBLE"</formula>
    </cfRule>
    <cfRule type="cellIs" dxfId="2828" priority="2834" stopIfTrue="1" operator="equal">
      <formula>"ADMISIBLE"</formula>
    </cfRule>
  </conditionalFormatting>
  <conditionalFormatting sqref="Z532:Z541">
    <cfRule type="cellIs" dxfId="2827" priority="2830" stopIfTrue="1" operator="equal">
      <formula>"NO ADMISIBLE"</formula>
    </cfRule>
    <cfRule type="cellIs" dxfId="2826" priority="2831" stopIfTrue="1" operator="equal">
      <formula>"ADMISIBLE"</formula>
    </cfRule>
  </conditionalFormatting>
  <conditionalFormatting sqref="AE532:AE541">
    <cfRule type="cellIs" dxfId="2825" priority="2829" stopIfTrue="1" operator="equal">
      <formula>"NO ADMISIBLE"</formula>
    </cfRule>
  </conditionalFormatting>
  <conditionalFormatting sqref="AE532">
    <cfRule type="cellIs" dxfId="2824" priority="2827" stopIfTrue="1" operator="equal">
      <formula>"NO ADMISIBLE"</formula>
    </cfRule>
    <cfRule type="cellIs" dxfId="2823" priority="2828" stopIfTrue="1" operator="equal">
      <formula>"ADMISIBLE"</formula>
    </cfRule>
  </conditionalFormatting>
  <conditionalFormatting sqref="AG532:AG541">
    <cfRule type="cellIs" dxfId="2822" priority="2826" stopIfTrue="1" operator="equal">
      <formula>"NO ADMISIBLE"</formula>
    </cfRule>
  </conditionalFormatting>
  <conditionalFormatting sqref="AG532">
    <cfRule type="cellIs" dxfId="2821" priority="2824" stopIfTrue="1" operator="equal">
      <formula>"NO ADMISIBLE"</formula>
    </cfRule>
    <cfRule type="cellIs" dxfId="2820" priority="2825" stopIfTrue="1" operator="equal">
      <formula>"ADMISIBLE"</formula>
    </cfRule>
  </conditionalFormatting>
  <conditionalFormatting sqref="R532:R541">
    <cfRule type="cellIs" dxfId="2819" priority="2821" stopIfTrue="1" operator="equal">
      <formula>"NO ADMISIBLE"</formula>
    </cfRule>
  </conditionalFormatting>
  <conditionalFormatting sqref="S533:S541">
    <cfRule type="cellIs" dxfId="2818" priority="2822" stopIfTrue="1" operator="equal">
      <formula>"NO ADMISIBLE"</formula>
    </cfRule>
    <cfRule type="cellIs" dxfId="2817" priority="2823" stopIfTrue="1" operator="equal">
      <formula>"ADMISIBLE"</formula>
    </cfRule>
  </conditionalFormatting>
  <conditionalFormatting sqref="D532:D541">
    <cfRule type="cellIs" dxfId="2816" priority="2820" stopIfTrue="1" operator="equal">
      <formula>"NO ADMISIBLE"</formula>
    </cfRule>
  </conditionalFormatting>
  <conditionalFormatting sqref="AI532:AI541">
    <cfRule type="cellIs" dxfId="2815" priority="2819" stopIfTrue="1" operator="equal">
      <formula>"NO ADMISIBLE"</formula>
    </cfRule>
  </conditionalFormatting>
  <conditionalFormatting sqref="AI532:AI541">
    <cfRule type="cellIs" dxfId="2814" priority="2817" stopIfTrue="1" operator="equal">
      <formula>"NO ADMISIBLE"</formula>
    </cfRule>
    <cfRule type="cellIs" dxfId="2813" priority="2818" stopIfTrue="1" operator="equal">
      <formula>"ADMISIBLE"</formula>
    </cfRule>
  </conditionalFormatting>
  <conditionalFormatting sqref="AA532:AA541">
    <cfRule type="cellIs" dxfId="2812" priority="2816" stopIfTrue="1" operator="equal">
      <formula>"NO ADMISIBLE"</formula>
    </cfRule>
  </conditionalFormatting>
  <conditionalFormatting sqref="AA532:AA541">
    <cfRule type="cellIs" dxfId="2811" priority="2814" stopIfTrue="1" operator="equal">
      <formula>"NO ADMISIBLE"</formula>
    </cfRule>
    <cfRule type="cellIs" dxfId="2810" priority="2815" stopIfTrue="1" operator="equal">
      <formula>"ADMISIBLE"</formula>
    </cfRule>
  </conditionalFormatting>
  <conditionalFormatting sqref="J533:J541">
    <cfRule type="cellIs" dxfId="2809" priority="2813" stopIfTrue="1" operator="equal">
      <formula>"NO ADMISIBLE"</formula>
    </cfRule>
  </conditionalFormatting>
  <conditionalFormatting sqref="M533">
    <cfRule type="cellIs" dxfId="2808" priority="2812" stopIfTrue="1" operator="equal">
      <formula>"NO ADMISIBLE"</formula>
    </cfRule>
  </conditionalFormatting>
  <conditionalFormatting sqref="C536">
    <cfRule type="cellIs" dxfId="2807" priority="2811" stopIfTrue="1" operator="equal">
      <formula>"NO ADMISIBLE"</formula>
    </cfRule>
  </conditionalFormatting>
  <conditionalFormatting sqref="C534:C535">
    <cfRule type="cellIs" dxfId="2806" priority="2810" stopIfTrue="1" operator="equal">
      <formula>"NO ADMISIBLE"</formula>
    </cfRule>
  </conditionalFormatting>
  <conditionalFormatting sqref="C533">
    <cfRule type="cellIs" dxfId="2805" priority="2809" stopIfTrue="1" operator="equal">
      <formula>"NO ADMISIBLE"</formula>
    </cfRule>
  </conditionalFormatting>
  <conditionalFormatting sqref="T532:T541">
    <cfRule type="cellIs" dxfId="2804" priority="2808" stopIfTrue="1" operator="equal">
      <formula>"NO ADMISIBLE"</formula>
    </cfRule>
  </conditionalFormatting>
  <conditionalFormatting sqref="T533:T541">
    <cfRule type="cellIs" dxfId="2803" priority="2805" operator="equal">
      <formula>"VERIFICAR"</formula>
    </cfRule>
    <cfRule type="cellIs" dxfId="2802" priority="2806" operator="equal">
      <formula>"NO"</formula>
    </cfRule>
    <cfRule type="cellIs" dxfId="2801" priority="2807" operator="equal">
      <formula>"SI"</formula>
    </cfRule>
  </conditionalFormatting>
  <conditionalFormatting sqref="AB532:AB541">
    <cfRule type="cellIs" dxfId="2800" priority="2804" stopIfTrue="1" operator="equal">
      <formula>"NO ADMISIBLE"</formula>
    </cfRule>
  </conditionalFormatting>
  <conditionalFormatting sqref="AC532:AC541">
    <cfRule type="cellIs" dxfId="2799" priority="2803" stopIfTrue="1" operator="equal">
      <formula>"NO ADMISIBLE"</formula>
    </cfRule>
  </conditionalFormatting>
  <conditionalFormatting sqref="AF532:AF541">
    <cfRule type="cellIs" dxfId="2798" priority="2802" stopIfTrue="1" operator="equal">
      <formula>"NO ADMISIBLE"</formula>
    </cfRule>
  </conditionalFormatting>
  <conditionalFormatting sqref="AF532:AF541">
    <cfRule type="cellIs" dxfId="2797" priority="2800" stopIfTrue="1" operator="equal">
      <formula>"NO ADMISIBLE"</formula>
    </cfRule>
    <cfRule type="cellIs" dxfId="2796" priority="2801" stopIfTrue="1" operator="equal">
      <formula>"ADMISIBLE"</formula>
    </cfRule>
  </conditionalFormatting>
  <conditionalFormatting sqref="AH532:AH541">
    <cfRule type="cellIs" dxfId="2795" priority="2799" stopIfTrue="1" operator="equal">
      <formula>"NO ADMISIBLE"</formula>
    </cfRule>
  </conditionalFormatting>
  <conditionalFormatting sqref="AH532:AH541">
    <cfRule type="cellIs" dxfId="2794" priority="2797" stopIfTrue="1" operator="equal">
      <formula>"NO ADMISIBLE"</formula>
    </cfRule>
    <cfRule type="cellIs" dxfId="2793" priority="2798" stopIfTrue="1" operator="equal">
      <formula>"ADMISIBLE"</formula>
    </cfRule>
  </conditionalFormatting>
  <conditionalFormatting sqref="S532">
    <cfRule type="cellIs" dxfId="2792" priority="2796" stopIfTrue="1" operator="equal">
      <formula>"NO ADMISIBLE"</formula>
    </cfRule>
  </conditionalFormatting>
  <conditionalFormatting sqref="S532">
    <cfRule type="cellIs" dxfId="2791" priority="2794" stopIfTrue="1" operator="equal">
      <formula>"NO ADMISIBLE"</formula>
    </cfRule>
    <cfRule type="cellIs" dxfId="2790" priority="2795" stopIfTrue="1" operator="equal">
      <formula>"ADMISIBLE"</formula>
    </cfRule>
  </conditionalFormatting>
  <conditionalFormatting sqref="C543 U543:U552 M543:Q543 M545:P552 N544:P544 C549:C552 Q544:Q552 AD543:AD552 Y543:Z552">
    <cfRule type="cellIs" dxfId="2789" priority="2791" stopIfTrue="1" operator="equal">
      <formula>"NO ADMISIBLE"</formula>
    </cfRule>
  </conditionalFormatting>
  <conditionalFormatting sqref="V543:Y543 V544:X552">
    <cfRule type="cellIs" dxfId="2788" priority="2792" stopIfTrue="1" operator="equal">
      <formula>"NO ADMISIBLE"</formula>
    </cfRule>
    <cfRule type="cellIs" dxfId="2787" priority="2793" stopIfTrue="1" operator="equal">
      <formula>"ADMISIBLE"</formula>
    </cfRule>
  </conditionalFormatting>
  <conditionalFormatting sqref="Z543:Z552">
    <cfRule type="cellIs" dxfId="2786" priority="2789" stopIfTrue="1" operator="equal">
      <formula>"NO ADMISIBLE"</formula>
    </cfRule>
    <cfRule type="cellIs" dxfId="2785" priority="2790" stopIfTrue="1" operator="equal">
      <formula>"ADMISIBLE"</formula>
    </cfRule>
  </conditionalFormatting>
  <conditionalFormatting sqref="AE543:AE552">
    <cfRule type="cellIs" dxfId="2784" priority="2788" stopIfTrue="1" operator="equal">
      <formula>"NO ADMISIBLE"</formula>
    </cfRule>
  </conditionalFormatting>
  <conditionalFormatting sqref="AE543">
    <cfRule type="cellIs" dxfId="2783" priority="2786" stopIfTrue="1" operator="equal">
      <formula>"NO ADMISIBLE"</formula>
    </cfRule>
    <cfRule type="cellIs" dxfId="2782" priority="2787" stopIfTrue="1" operator="equal">
      <formula>"ADMISIBLE"</formula>
    </cfRule>
  </conditionalFormatting>
  <conditionalFormatting sqref="AG543:AG552">
    <cfRule type="cellIs" dxfId="2781" priority="2785" stopIfTrue="1" operator="equal">
      <formula>"NO ADMISIBLE"</formula>
    </cfRule>
  </conditionalFormatting>
  <conditionalFormatting sqref="AG543">
    <cfRule type="cellIs" dxfId="2780" priority="2783" stopIfTrue="1" operator="equal">
      <formula>"NO ADMISIBLE"</formula>
    </cfRule>
    <cfRule type="cellIs" dxfId="2779" priority="2784" stopIfTrue="1" operator="equal">
      <formula>"ADMISIBLE"</formula>
    </cfRule>
  </conditionalFormatting>
  <conditionalFormatting sqref="R543:R552">
    <cfRule type="cellIs" dxfId="2778" priority="2780" stopIfTrue="1" operator="equal">
      <formula>"NO ADMISIBLE"</formula>
    </cfRule>
  </conditionalFormatting>
  <conditionalFormatting sqref="S544:S552">
    <cfRule type="cellIs" dxfId="2777" priority="2781" stopIfTrue="1" operator="equal">
      <formula>"NO ADMISIBLE"</formula>
    </cfRule>
    <cfRule type="cellIs" dxfId="2776" priority="2782" stopIfTrue="1" operator="equal">
      <formula>"ADMISIBLE"</formula>
    </cfRule>
  </conditionalFormatting>
  <conditionalFormatting sqref="D543:D552">
    <cfRule type="cellIs" dxfId="2775" priority="2779" stopIfTrue="1" operator="equal">
      <formula>"NO ADMISIBLE"</formula>
    </cfRule>
  </conditionalFormatting>
  <conditionalFormatting sqref="AI543:AI552">
    <cfRule type="cellIs" dxfId="2774" priority="2778" stopIfTrue="1" operator="equal">
      <formula>"NO ADMISIBLE"</formula>
    </cfRule>
  </conditionalFormatting>
  <conditionalFormatting sqref="AI543:AI552">
    <cfRule type="cellIs" dxfId="2773" priority="2776" stopIfTrue="1" operator="equal">
      <formula>"NO ADMISIBLE"</formula>
    </cfRule>
    <cfRule type="cellIs" dxfId="2772" priority="2777" stopIfTrue="1" operator="equal">
      <formula>"ADMISIBLE"</formula>
    </cfRule>
  </conditionalFormatting>
  <conditionalFormatting sqref="AA543:AA552">
    <cfRule type="cellIs" dxfId="2771" priority="2775" stopIfTrue="1" operator="equal">
      <formula>"NO ADMISIBLE"</formula>
    </cfRule>
  </conditionalFormatting>
  <conditionalFormatting sqref="AA543:AA552">
    <cfRule type="cellIs" dxfId="2770" priority="2773" stopIfTrue="1" operator="equal">
      <formula>"NO ADMISIBLE"</formula>
    </cfRule>
    <cfRule type="cellIs" dxfId="2769" priority="2774" stopIfTrue="1" operator="equal">
      <formula>"ADMISIBLE"</formula>
    </cfRule>
  </conditionalFormatting>
  <conditionalFormatting sqref="J544:J552">
    <cfRule type="cellIs" dxfId="2768" priority="2772" stopIfTrue="1" operator="equal">
      <formula>"NO ADMISIBLE"</formula>
    </cfRule>
  </conditionalFormatting>
  <conditionalFormatting sqref="M544">
    <cfRule type="cellIs" dxfId="2767" priority="2771" stopIfTrue="1" operator="equal">
      <formula>"NO ADMISIBLE"</formula>
    </cfRule>
  </conditionalFormatting>
  <conditionalFormatting sqref="C547">
    <cfRule type="cellIs" dxfId="2766" priority="2770" stopIfTrue="1" operator="equal">
      <formula>"NO ADMISIBLE"</formula>
    </cfRule>
  </conditionalFormatting>
  <conditionalFormatting sqref="C545:C546">
    <cfRule type="cellIs" dxfId="2765" priority="2769" stopIfTrue="1" operator="equal">
      <formula>"NO ADMISIBLE"</formula>
    </cfRule>
  </conditionalFormatting>
  <conditionalFormatting sqref="C544">
    <cfRule type="cellIs" dxfId="2764" priority="2768" stopIfTrue="1" operator="equal">
      <formula>"NO ADMISIBLE"</formula>
    </cfRule>
  </conditionalFormatting>
  <conditionalFormatting sqref="T543:T552">
    <cfRule type="cellIs" dxfId="2763" priority="2767" stopIfTrue="1" operator="equal">
      <formula>"NO ADMISIBLE"</formula>
    </cfRule>
  </conditionalFormatting>
  <conditionalFormatting sqref="T544:T552">
    <cfRule type="cellIs" dxfId="2762" priority="2764" operator="equal">
      <formula>"VERIFICAR"</formula>
    </cfRule>
    <cfRule type="cellIs" dxfId="2761" priority="2765" operator="equal">
      <formula>"NO"</formula>
    </cfRule>
    <cfRule type="cellIs" dxfId="2760" priority="2766" operator="equal">
      <formula>"SI"</formula>
    </cfRule>
  </conditionalFormatting>
  <conditionalFormatting sqref="AB543:AB552">
    <cfRule type="cellIs" dxfId="2759" priority="2763" stopIfTrue="1" operator="equal">
      <formula>"NO ADMISIBLE"</formula>
    </cfRule>
  </conditionalFormatting>
  <conditionalFormatting sqref="AC543:AC552">
    <cfRule type="cellIs" dxfId="2758" priority="2762" stopIfTrue="1" operator="equal">
      <formula>"NO ADMISIBLE"</formula>
    </cfRule>
  </conditionalFormatting>
  <conditionalFormatting sqref="AF543:AF552">
    <cfRule type="cellIs" dxfId="2757" priority="2761" stopIfTrue="1" operator="equal">
      <formula>"NO ADMISIBLE"</formula>
    </cfRule>
  </conditionalFormatting>
  <conditionalFormatting sqref="AF543:AF552">
    <cfRule type="cellIs" dxfId="2756" priority="2759" stopIfTrue="1" operator="equal">
      <formula>"NO ADMISIBLE"</formula>
    </cfRule>
    <cfRule type="cellIs" dxfId="2755" priority="2760" stopIfTrue="1" operator="equal">
      <formula>"ADMISIBLE"</formula>
    </cfRule>
  </conditionalFormatting>
  <conditionalFormatting sqref="AH543:AH552">
    <cfRule type="cellIs" dxfId="2754" priority="2758" stopIfTrue="1" operator="equal">
      <formula>"NO ADMISIBLE"</formula>
    </cfRule>
  </conditionalFormatting>
  <conditionalFormatting sqref="AH543:AH552">
    <cfRule type="cellIs" dxfId="2753" priority="2756" stopIfTrue="1" operator="equal">
      <formula>"NO ADMISIBLE"</formula>
    </cfRule>
    <cfRule type="cellIs" dxfId="2752" priority="2757" stopIfTrue="1" operator="equal">
      <formula>"ADMISIBLE"</formula>
    </cfRule>
  </conditionalFormatting>
  <conditionalFormatting sqref="S543">
    <cfRule type="cellIs" dxfId="2751" priority="2755" stopIfTrue="1" operator="equal">
      <formula>"NO ADMISIBLE"</formula>
    </cfRule>
  </conditionalFormatting>
  <conditionalFormatting sqref="S543">
    <cfRule type="cellIs" dxfId="2750" priority="2753" stopIfTrue="1" operator="equal">
      <formula>"NO ADMISIBLE"</formula>
    </cfRule>
    <cfRule type="cellIs" dxfId="2749" priority="2754" stopIfTrue="1" operator="equal">
      <formula>"ADMISIBLE"</formula>
    </cfRule>
  </conditionalFormatting>
  <conditionalFormatting sqref="C554 U554:U563 C560:C563 AD554:AD563 Y554:Z563 M554:Q563">
    <cfRule type="cellIs" dxfId="2748" priority="2750" stopIfTrue="1" operator="equal">
      <formula>"NO ADMISIBLE"</formula>
    </cfRule>
  </conditionalFormatting>
  <conditionalFormatting sqref="V554:Y554 V555:X563">
    <cfRule type="cellIs" dxfId="2747" priority="2751" stopIfTrue="1" operator="equal">
      <formula>"NO ADMISIBLE"</formula>
    </cfRule>
    <cfRule type="cellIs" dxfId="2746" priority="2752" stopIfTrue="1" operator="equal">
      <formula>"ADMISIBLE"</formula>
    </cfRule>
  </conditionalFormatting>
  <conditionalFormatting sqref="Z554:Z563">
    <cfRule type="cellIs" dxfId="2745" priority="2748" stopIfTrue="1" operator="equal">
      <formula>"NO ADMISIBLE"</formula>
    </cfRule>
    <cfRule type="cellIs" dxfId="2744" priority="2749" stopIfTrue="1" operator="equal">
      <formula>"ADMISIBLE"</formula>
    </cfRule>
  </conditionalFormatting>
  <conditionalFormatting sqref="AE554:AE563">
    <cfRule type="cellIs" dxfId="2743" priority="2747" stopIfTrue="1" operator="equal">
      <formula>"NO ADMISIBLE"</formula>
    </cfRule>
  </conditionalFormatting>
  <conditionalFormatting sqref="AE554">
    <cfRule type="cellIs" dxfId="2742" priority="2745" stopIfTrue="1" operator="equal">
      <formula>"NO ADMISIBLE"</formula>
    </cfRule>
    <cfRule type="cellIs" dxfId="2741" priority="2746" stopIfTrue="1" operator="equal">
      <formula>"ADMISIBLE"</formula>
    </cfRule>
  </conditionalFormatting>
  <conditionalFormatting sqref="AG554:AG563">
    <cfRule type="cellIs" dxfId="2740" priority="2744" stopIfTrue="1" operator="equal">
      <formula>"NO ADMISIBLE"</formula>
    </cfRule>
  </conditionalFormatting>
  <conditionalFormatting sqref="AG554">
    <cfRule type="cellIs" dxfId="2739" priority="2742" stopIfTrue="1" operator="equal">
      <formula>"NO ADMISIBLE"</formula>
    </cfRule>
    <cfRule type="cellIs" dxfId="2738" priority="2743" stopIfTrue="1" operator="equal">
      <formula>"ADMISIBLE"</formula>
    </cfRule>
  </conditionalFormatting>
  <conditionalFormatting sqref="R554:R563">
    <cfRule type="cellIs" dxfId="2737" priority="2739" stopIfTrue="1" operator="equal">
      <formula>"NO ADMISIBLE"</formula>
    </cfRule>
  </conditionalFormatting>
  <conditionalFormatting sqref="S555:S563">
    <cfRule type="cellIs" dxfId="2736" priority="2740" stopIfTrue="1" operator="equal">
      <formula>"NO ADMISIBLE"</formula>
    </cfRule>
    <cfRule type="cellIs" dxfId="2735" priority="2741" stopIfTrue="1" operator="equal">
      <formula>"ADMISIBLE"</formula>
    </cfRule>
  </conditionalFormatting>
  <conditionalFormatting sqref="D554:D563">
    <cfRule type="cellIs" dxfId="2734" priority="2738" stopIfTrue="1" operator="equal">
      <formula>"NO ADMISIBLE"</formula>
    </cfRule>
  </conditionalFormatting>
  <conditionalFormatting sqref="AI554:AI563">
    <cfRule type="cellIs" dxfId="2733" priority="2737" stopIfTrue="1" operator="equal">
      <formula>"NO ADMISIBLE"</formula>
    </cfRule>
  </conditionalFormatting>
  <conditionalFormatting sqref="AI554:AI563">
    <cfRule type="cellIs" dxfId="2732" priority="2735" stopIfTrue="1" operator="equal">
      <formula>"NO ADMISIBLE"</formula>
    </cfRule>
    <cfRule type="cellIs" dxfId="2731" priority="2736" stopIfTrue="1" operator="equal">
      <formula>"ADMISIBLE"</formula>
    </cfRule>
  </conditionalFormatting>
  <conditionalFormatting sqref="AA554:AA563">
    <cfRule type="cellIs" dxfId="2730" priority="2734" stopIfTrue="1" operator="equal">
      <formula>"NO ADMISIBLE"</formula>
    </cfRule>
  </conditionalFormatting>
  <conditionalFormatting sqref="AA554:AA563">
    <cfRule type="cellIs" dxfId="2729" priority="2732" stopIfTrue="1" operator="equal">
      <formula>"NO ADMISIBLE"</formula>
    </cfRule>
    <cfRule type="cellIs" dxfId="2728" priority="2733" stopIfTrue="1" operator="equal">
      <formula>"ADMISIBLE"</formula>
    </cfRule>
  </conditionalFormatting>
  <conditionalFormatting sqref="J555:J563">
    <cfRule type="cellIs" dxfId="2727" priority="2731" stopIfTrue="1" operator="equal">
      <formula>"NO ADMISIBLE"</formula>
    </cfRule>
  </conditionalFormatting>
  <conditionalFormatting sqref="C558">
    <cfRule type="cellIs" dxfId="2726" priority="2729" stopIfTrue="1" operator="equal">
      <formula>"NO ADMISIBLE"</formula>
    </cfRule>
  </conditionalFormatting>
  <conditionalFormatting sqref="C556:C557">
    <cfRule type="cellIs" dxfId="2725" priority="2728" stopIfTrue="1" operator="equal">
      <formula>"NO ADMISIBLE"</formula>
    </cfRule>
  </conditionalFormatting>
  <conditionalFormatting sqref="C555">
    <cfRule type="cellIs" dxfId="2724" priority="2727" stopIfTrue="1" operator="equal">
      <formula>"NO ADMISIBLE"</formula>
    </cfRule>
  </conditionalFormatting>
  <conditionalFormatting sqref="T554:T563">
    <cfRule type="cellIs" dxfId="2723" priority="2726" stopIfTrue="1" operator="equal">
      <formula>"NO ADMISIBLE"</formula>
    </cfRule>
  </conditionalFormatting>
  <conditionalFormatting sqref="T555:T563">
    <cfRule type="cellIs" dxfId="2722" priority="2723" operator="equal">
      <formula>"VERIFICAR"</formula>
    </cfRule>
    <cfRule type="cellIs" dxfId="2721" priority="2724" operator="equal">
      <formula>"NO"</formula>
    </cfRule>
    <cfRule type="cellIs" dxfId="2720" priority="2725" operator="equal">
      <formula>"SI"</formula>
    </cfRule>
  </conditionalFormatting>
  <conditionalFormatting sqref="AB554:AB563">
    <cfRule type="cellIs" dxfId="2719" priority="2722" stopIfTrue="1" operator="equal">
      <formula>"NO ADMISIBLE"</formula>
    </cfRule>
  </conditionalFormatting>
  <conditionalFormatting sqref="AC554:AC563">
    <cfRule type="cellIs" dxfId="2718" priority="2721" stopIfTrue="1" operator="equal">
      <formula>"NO ADMISIBLE"</formula>
    </cfRule>
  </conditionalFormatting>
  <conditionalFormatting sqref="AF554:AF563">
    <cfRule type="cellIs" dxfId="2717" priority="2720" stopIfTrue="1" operator="equal">
      <formula>"NO ADMISIBLE"</formula>
    </cfRule>
  </conditionalFormatting>
  <conditionalFormatting sqref="AF554:AF563">
    <cfRule type="cellIs" dxfId="2716" priority="2718" stopIfTrue="1" operator="equal">
      <formula>"NO ADMISIBLE"</formula>
    </cfRule>
    <cfRule type="cellIs" dxfId="2715" priority="2719" stopIfTrue="1" operator="equal">
      <formula>"ADMISIBLE"</formula>
    </cfRule>
  </conditionalFormatting>
  <conditionalFormatting sqref="AH554:AH563">
    <cfRule type="cellIs" dxfId="2714" priority="2717" stopIfTrue="1" operator="equal">
      <formula>"NO ADMISIBLE"</formula>
    </cfRule>
  </conditionalFormatting>
  <conditionalFormatting sqref="AH554:AH563">
    <cfRule type="cellIs" dxfId="2713" priority="2715" stopIfTrue="1" operator="equal">
      <formula>"NO ADMISIBLE"</formula>
    </cfRule>
    <cfRule type="cellIs" dxfId="2712" priority="2716" stopIfTrue="1" operator="equal">
      <formula>"ADMISIBLE"</formula>
    </cfRule>
  </conditionalFormatting>
  <conditionalFormatting sqref="S554">
    <cfRule type="cellIs" dxfId="2711" priority="2714" stopIfTrue="1" operator="equal">
      <formula>"NO ADMISIBLE"</formula>
    </cfRule>
  </conditionalFormatting>
  <conditionalFormatting sqref="S554">
    <cfRule type="cellIs" dxfId="2710" priority="2712" stopIfTrue="1" operator="equal">
      <formula>"NO ADMISIBLE"</formula>
    </cfRule>
    <cfRule type="cellIs" dxfId="2709" priority="2713" stopIfTrue="1" operator="equal">
      <formula>"ADMISIBLE"</formula>
    </cfRule>
  </conditionalFormatting>
  <conditionalFormatting sqref="C565 U565:U574 M565:Q565 M567:P574 N566:P566 C571:C574 Q566:Q574 AD565:AD574 Y565:Z574">
    <cfRule type="cellIs" dxfId="2708" priority="2709" stopIfTrue="1" operator="equal">
      <formula>"NO ADMISIBLE"</formula>
    </cfRule>
  </conditionalFormatting>
  <conditionalFormatting sqref="V565:Y565 V566:X574">
    <cfRule type="cellIs" dxfId="2707" priority="2710" stopIfTrue="1" operator="equal">
      <formula>"NO ADMISIBLE"</formula>
    </cfRule>
    <cfRule type="cellIs" dxfId="2706" priority="2711" stopIfTrue="1" operator="equal">
      <formula>"ADMISIBLE"</formula>
    </cfRule>
  </conditionalFormatting>
  <conditionalFormatting sqref="Z565:Z574">
    <cfRule type="cellIs" dxfId="2705" priority="2707" stopIfTrue="1" operator="equal">
      <formula>"NO ADMISIBLE"</formula>
    </cfRule>
    <cfRule type="cellIs" dxfId="2704" priority="2708" stopIfTrue="1" operator="equal">
      <formula>"ADMISIBLE"</formula>
    </cfRule>
  </conditionalFormatting>
  <conditionalFormatting sqref="AE565:AE574">
    <cfRule type="cellIs" dxfId="2703" priority="2706" stopIfTrue="1" operator="equal">
      <formula>"NO ADMISIBLE"</formula>
    </cfRule>
  </conditionalFormatting>
  <conditionalFormatting sqref="AE565">
    <cfRule type="cellIs" dxfId="2702" priority="2704" stopIfTrue="1" operator="equal">
      <formula>"NO ADMISIBLE"</formula>
    </cfRule>
    <cfRule type="cellIs" dxfId="2701" priority="2705" stopIfTrue="1" operator="equal">
      <formula>"ADMISIBLE"</formula>
    </cfRule>
  </conditionalFormatting>
  <conditionalFormatting sqref="AG565:AG574">
    <cfRule type="cellIs" dxfId="2700" priority="2703" stopIfTrue="1" operator="equal">
      <formula>"NO ADMISIBLE"</formula>
    </cfRule>
  </conditionalFormatting>
  <conditionalFormatting sqref="AG565">
    <cfRule type="cellIs" dxfId="2699" priority="2701" stopIfTrue="1" operator="equal">
      <formula>"NO ADMISIBLE"</formula>
    </cfRule>
    <cfRule type="cellIs" dxfId="2698" priority="2702" stopIfTrue="1" operator="equal">
      <formula>"ADMISIBLE"</formula>
    </cfRule>
  </conditionalFormatting>
  <conditionalFormatting sqref="R565:R574">
    <cfRule type="cellIs" dxfId="2697" priority="2698" stopIfTrue="1" operator="equal">
      <formula>"NO ADMISIBLE"</formula>
    </cfRule>
  </conditionalFormatting>
  <conditionalFormatting sqref="S566:S574">
    <cfRule type="cellIs" dxfId="2696" priority="2699" stopIfTrue="1" operator="equal">
      <formula>"NO ADMISIBLE"</formula>
    </cfRule>
    <cfRule type="cellIs" dxfId="2695" priority="2700" stopIfTrue="1" operator="equal">
      <formula>"ADMISIBLE"</formula>
    </cfRule>
  </conditionalFormatting>
  <conditionalFormatting sqref="D565:D574">
    <cfRule type="cellIs" dxfId="2694" priority="2697" stopIfTrue="1" operator="equal">
      <formula>"NO ADMISIBLE"</formula>
    </cfRule>
  </conditionalFormatting>
  <conditionalFormatting sqref="AI565:AI574">
    <cfRule type="cellIs" dxfId="2693" priority="2696" stopIfTrue="1" operator="equal">
      <formula>"NO ADMISIBLE"</formula>
    </cfRule>
  </conditionalFormatting>
  <conditionalFormatting sqref="AI565:AI574">
    <cfRule type="cellIs" dxfId="2692" priority="2694" stopIfTrue="1" operator="equal">
      <formula>"NO ADMISIBLE"</formula>
    </cfRule>
    <cfRule type="cellIs" dxfId="2691" priority="2695" stopIfTrue="1" operator="equal">
      <formula>"ADMISIBLE"</formula>
    </cfRule>
  </conditionalFormatting>
  <conditionalFormatting sqref="AA565:AA574">
    <cfRule type="cellIs" dxfId="2690" priority="2693" stopIfTrue="1" operator="equal">
      <formula>"NO ADMISIBLE"</formula>
    </cfRule>
  </conditionalFormatting>
  <conditionalFormatting sqref="AA565:AA574">
    <cfRule type="cellIs" dxfId="2689" priority="2691" stopIfTrue="1" operator="equal">
      <formula>"NO ADMISIBLE"</formula>
    </cfRule>
    <cfRule type="cellIs" dxfId="2688" priority="2692" stopIfTrue="1" operator="equal">
      <formula>"ADMISIBLE"</formula>
    </cfRule>
  </conditionalFormatting>
  <conditionalFormatting sqref="J566:J574">
    <cfRule type="cellIs" dxfId="2687" priority="2690" stopIfTrue="1" operator="equal">
      <formula>"NO ADMISIBLE"</formula>
    </cfRule>
  </conditionalFormatting>
  <conditionalFormatting sqref="M566">
    <cfRule type="cellIs" dxfId="2686" priority="2689" stopIfTrue="1" operator="equal">
      <formula>"NO ADMISIBLE"</formula>
    </cfRule>
  </conditionalFormatting>
  <conditionalFormatting sqref="C569">
    <cfRule type="cellIs" dxfId="2685" priority="2688" stopIfTrue="1" operator="equal">
      <formula>"NO ADMISIBLE"</formula>
    </cfRule>
  </conditionalFormatting>
  <conditionalFormatting sqref="C567:C568">
    <cfRule type="cellIs" dxfId="2684" priority="2687" stopIfTrue="1" operator="equal">
      <formula>"NO ADMISIBLE"</formula>
    </cfRule>
  </conditionalFormatting>
  <conditionalFormatting sqref="C566">
    <cfRule type="cellIs" dxfId="2683" priority="2686" stopIfTrue="1" operator="equal">
      <formula>"NO ADMISIBLE"</formula>
    </cfRule>
  </conditionalFormatting>
  <conditionalFormatting sqref="T565:T574">
    <cfRule type="cellIs" dxfId="2682" priority="2685" stopIfTrue="1" operator="equal">
      <formula>"NO ADMISIBLE"</formula>
    </cfRule>
  </conditionalFormatting>
  <conditionalFormatting sqref="T566:T574">
    <cfRule type="cellIs" dxfId="2681" priority="2682" operator="equal">
      <formula>"VERIFICAR"</formula>
    </cfRule>
    <cfRule type="cellIs" dxfId="2680" priority="2683" operator="equal">
      <formula>"NO"</formula>
    </cfRule>
    <cfRule type="cellIs" dxfId="2679" priority="2684" operator="equal">
      <formula>"SI"</formula>
    </cfRule>
  </conditionalFormatting>
  <conditionalFormatting sqref="AB565:AB574">
    <cfRule type="cellIs" dxfId="2678" priority="2681" stopIfTrue="1" operator="equal">
      <formula>"NO ADMISIBLE"</formula>
    </cfRule>
  </conditionalFormatting>
  <conditionalFormatting sqref="AC565:AC574">
    <cfRule type="cellIs" dxfId="2677" priority="2680" stopIfTrue="1" operator="equal">
      <formula>"NO ADMISIBLE"</formula>
    </cfRule>
  </conditionalFormatting>
  <conditionalFormatting sqref="AF565:AF574">
    <cfRule type="cellIs" dxfId="2676" priority="2679" stopIfTrue="1" operator="equal">
      <formula>"NO ADMISIBLE"</formula>
    </cfRule>
  </conditionalFormatting>
  <conditionalFormatting sqref="AF565:AF574">
    <cfRule type="cellIs" dxfId="2675" priority="2677" stopIfTrue="1" operator="equal">
      <formula>"NO ADMISIBLE"</formula>
    </cfRule>
    <cfRule type="cellIs" dxfId="2674" priority="2678" stopIfTrue="1" operator="equal">
      <formula>"ADMISIBLE"</formula>
    </cfRule>
  </conditionalFormatting>
  <conditionalFormatting sqref="AH565:AH574">
    <cfRule type="cellIs" dxfId="2673" priority="2676" stopIfTrue="1" operator="equal">
      <formula>"NO ADMISIBLE"</formula>
    </cfRule>
  </conditionalFormatting>
  <conditionalFormatting sqref="AH565:AH574">
    <cfRule type="cellIs" dxfId="2672" priority="2674" stopIfTrue="1" operator="equal">
      <formula>"NO ADMISIBLE"</formula>
    </cfRule>
    <cfRule type="cellIs" dxfId="2671" priority="2675" stopIfTrue="1" operator="equal">
      <formula>"ADMISIBLE"</formula>
    </cfRule>
  </conditionalFormatting>
  <conditionalFormatting sqref="S565">
    <cfRule type="cellIs" dxfId="2670" priority="2673" stopIfTrue="1" operator="equal">
      <formula>"NO ADMISIBLE"</formula>
    </cfRule>
  </conditionalFormatting>
  <conditionalFormatting sqref="S565">
    <cfRule type="cellIs" dxfId="2669" priority="2671" stopIfTrue="1" operator="equal">
      <formula>"NO ADMISIBLE"</formula>
    </cfRule>
    <cfRule type="cellIs" dxfId="2668" priority="2672" stopIfTrue="1" operator="equal">
      <formula>"ADMISIBLE"</formula>
    </cfRule>
  </conditionalFormatting>
  <conditionalFormatting sqref="C576 U576:U585 M576:Q576 M578:P585 N577:P577 C582:C585 Q577:Q585 AD576:AD585 Y576:Z585">
    <cfRule type="cellIs" dxfId="2667" priority="2668" stopIfTrue="1" operator="equal">
      <formula>"NO ADMISIBLE"</formula>
    </cfRule>
  </conditionalFormatting>
  <conditionalFormatting sqref="V576:Y576 V577:X585">
    <cfRule type="cellIs" dxfId="2666" priority="2669" stopIfTrue="1" operator="equal">
      <formula>"NO ADMISIBLE"</formula>
    </cfRule>
    <cfRule type="cellIs" dxfId="2665" priority="2670" stopIfTrue="1" operator="equal">
      <formula>"ADMISIBLE"</formula>
    </cfRule>
  </conditionalFormatting>
  <conditionalFormatting sqref="Z576:Z585">
    <cfRule type="cellIs" dxfId="2664" priority="2666" stopIfTrue="1" operator="equal">
      <formula>"NO ADMISIBLE"</formula>
    </cfRule>
    <cfRule type="cellIs" dxfId="2663" priority="2667" stopIfTrue="1" operator="equal">
      <formula>"ADMISIBLE"</formula>
    </cfRule>
  </conditionalFormatting>
  <conditionalFormatting sqref="AE576:AE585">
    <cfRule type="cellIs" dxfId="2662" priority="2665" stopIfTrue="1" operator="equal">
      <formula>"NO ADMISIBLE"</formula>
    </cfRule>
  </conditionalFormatting>
  <conditionalFormatting sqref="AE576">
    <cfRule type="cellIs" dxfId="2661" priority="2663" stopIfTrue="1" operator="equal">
      <formula>"NO ADMISIBLE"</formula>
    </cfRule>
    <cfRule type="cellIs" dxfId="2660" priority="2664" stopIfTrue="1" operator="equal">
      <formula>"ADMISIBLE"</formula>
    </cfRule>
  </conditionalFormatting>
  <conditionalFormatting sqref="AG576:AG585">
    <cfRule type="cellIs" dxfId="2659" priority="2662" stopIfTrue="1" operator="equal">
      <formula>"NO ADMISIBLE"</formula>
    </cfRule>
  </conditionalFormatting>
  <conditionalFormatting sqref="AG576">
    <cfRule type="cellIs" dxfId="2658" priority="2660" stopIfTrue="1" operator="equal">
      <formula>"NO ADMISIBLE"</formula>
    </cfRule>
    <cfRule type="cellIs" dxfId="2657" priority="2661" stopIfTrue="1" operator="equal">
      <formula>"ADMISIBLE"</formula>
    </cfRule>
  </conditionalFormatting>
  <conditionalFormatting sqref="R576:R585">
    <cfRule type="cellIs" dxfId="2656" priority="2657" stopIfTrue="1" operator="equal">
      <formula>"NO ADMISIBLE"</formula>
    </cfRule>
  </conditionalFormatting>
  <conditionalFormatting sqref="S577:S585">
    <cfRule type="cellIs" dxfId="2655" priority="2658" stopIfTrue="1" operator="equal">
      <formula>"NO ADMISIBLE"</formula>
    </cfRule>
    <cfRule type="cellIs" dxfId="2654" priority="2659" stopIfTrue="1" operator="equal">
      <formula>"ADMISIBLE"</formula>
    </cfRule>
  </conditionalFormatting>
  <conditionalFormatting sqref="D576:D585">
    <cfRule type="cellIs" dxfId="2653" priority="2656" stopIfTrue="1" operator="equal">
      <formula>"NO ADMISIBLE"</formula>
    </cfRule>
  </conditionalFormatting>
  <conditionalFormatting sqref="AI576:AI585">
    <cfRule type="cellIs" dxfId="2652" priority="2655" stopIfTrue="1" operator="equal">
      <formula>"NO ADMISIBLE"</formula>
    </cfRule>
  </conditionalFormatting>
  <conditionalFormatting sqref="AI576:AI585">
    <cfRule type="cellIs" dxfId="2651" priority="2653" stopIfTrue="1" operator="equal">
      <formula>"NO ADMISIBLE"</formula>
    </cfRule>
    <cfRule type="cellIs" dxfId="2650" priority="2654" stopIfTrue="1" operator="equal">
      <formula>"ADMISIBLE"</formula>
    </cfRule>
  </conditionalFormatting>
  <conditionalFormatting sqref="AA576:AA585">
    <cfRule type="cellIs" dxfId="2649" priority="2652" stopIfTrue="1" operator="equal">
      <formula>"NO ADMISIBLE"</formula>
    </cfRule>
  </conditionalFormatting>
  <conditionalFormatting sqref="AA576:AA585">
    <cfRule type="cellIs" dxfId="2648" priority="2650" stopIfTrue="1" operator="equal">
      <formula>"NO ADMISIBLE"</formula>
    </cfRule>
    <cfRule type="cellIs" dxfId="2647" priority="2651" stopIfTrue="1" operator="equal">
      <formula>"ADMISIBLE"</formula>
    </cfRule>
  </conditionalFormatting>
  <conditionalFormatting sqref="J577:J585">
    <cfRule type="cellIs" dxfId="2646" priority="2649" stopIfTrue="1" operator="equal">
      <formula>"NO ADMISIBLE"</formula>
    </cfRule>
  </conditionalFormatting>
  <conditionalFormatting sqref="M577">
    <cfRule type="cellIs" dxfId="2645" priority="2648" stopIfTrue="1" operator="equal">
      <formula>"NO ADMISIBLE"</formula>
    </cfRule>
  </conditionalFormatting>
  <conditionalFormatting sqref="C580">
    <cfRule type="cellIs" dxfId="2644" priority="2647" stopIfTrue="1" operator="equal">
      <formula>"NO ADMISIBLE"</formula>
    </cfRule>
  </conditionalFormatting>
  <conditionalFormatting sqref="C578:C579">
    <cfRule type="cellIs" dxfId="2643" priority="2646" stopIfTrue="1" operator="equal">
      <formula>"NO ADMISIBLE"</formula>
    </cfRule>
  </conditionalFormatting>
  <conditionalFormatting sqref="C577">
    <cfRule type="cellIs" dxfId="2642" priority="2645" stopIfTrue="1" operator="equal">
      <formula>"NO ADMISIBLE"</formula>
    </cfRule>
  </conditionalFormatting>
  <conditionalFormatting sqref="T576:T585">
    <cfRule type="cellIs" dxfId="2641" priority="2644" stopIfTrue="1" operator="equal">
      <formula>"NO ADMISIBLE"</formula>
    </cfRule>
  </conditionalFormatting>
  <conditionalFormatting sqref="T577:T585">
    <cfRule type="cellIs" dxfId="2640" priority="2641" operator="equal">
      <formula>"VERIFICAR"</formula>
    </cfRule>
    <cfRule type="cellIs" dxfId="2639" priority="2642" operator="equal">
      <formula>"NO"</formula>
    </cfRule>
    <cfRule type="cellIs" dxfId="2638" priority="2643" operator="equal">
      <formula>"SI"</formula>
    </cfRule>
  </conditionalFormatting>
  <conditionalFormatting sqref="AB576:AB585">
    <cfRule type="cellIs" dxfId="2637" priority="2640" stopIfTrue="1" operator="equal">
      <formula>"NO ADMISIBLE"</formula>
    </cfRule>
  </conditionalFormatting>
  <conditionalFormatting sqref="AC576:AC585">
    <cfRule type="cellIs" dxfId="2636" priority="2639" stopIfTrue="1" operator="equal">
      <formula>"NO ADMISIBLE"</formula>
    </cfRule>
  </conditionalFormatting>
  <conditionalFormatting sqref="AF576:AF585">
    <cfRule type="cellIs" dxfId="2635" priority="2638" stopIfTrue="1" operator="equal">
      <formula>"NO ADMISIBLE"</formula>
    </cfRule>
  </conditionalFormatting>
  <conditionalFormatting sqref="AF576:AF585">
    <cfRule type="cellIs" dxfId="2634" priority="2636" stopIfTrue="1" operator="equal">
      <formula>"NO ADMISIBLE"</formula>
    </cfRule>
    <cfRule type="cellIs" dxfId="2633" priority="2637" stopIfTrue="1" operator="equal">
      <formula>"ADMISIBLE"</formula>
    </cfRule>
  </conditionalFormatting>
  <conditionalFormatting sqref="AH576:AH585">
    <cfRule type="cellIs" dxfId="2632" priority="2635" stopIfTrue="1" operator="equal">
      <formula>"NO ADMISIBLE"</formula>
    </cfRule>
  </conditionalFormatting>
  <conditionalFormatting sqref="AH576:AH585">
    <cfRule type="cellIs" dxfId="2631" priority="2633" stopIfTrue="1" operator="equal">
      <formula>"NO ADMISIBLE"</formula>
    </cfRule>
    <cfRule type="cellIs" dxfId="2630" priority="2634" stopIfTrue="1" operator="equal">
      <formula>"ADMISIBLE"</formula>
    </cfRule>
  </conditionalFormatting>
  <conditionalFormatting sqref="S576">
    <cfRule type="cellIs" dxfId="2629" priority="2632" stopIfTrue="1" operator="equal">
      <formula>"NO ADMISIBLE"</formula>
    </cfRule>
  </conditionalFormatting>
  <conditionalFormatting sqref="S576">
    <cfRule type="cellIs" dxfId="2628" priority="2630" stopIfTrue="1" operator="equal">
      <formula>"NO ADMISIBLE"</formula>
    </cfRule>
    <cfRule type="cellIs" dxfId="2627" priority="2631" stopIfTrue="1" operator="equal">
      <formula>"ADMISIBLE"</formula>
    </cfRule>
  </conditionalFormatting>
  <conditionalFormatting sqref="C587 U587:U596 M587:Q587 M589:P596 N588:P588 C593:C596 Q588:Q596 AD587:AD596 Y587:Z596">
    <cfRule type="cellIs" dxfId="2626" priority="2627" stopIfTrue="1" operator="equal">
      <formula>"NO ADMISIBLE"</formula>
    </cfRule>
  </conditionalFormatting>
  <conditionalFormatting sqref="V587:Y587 V588:X596">
    <cfRule type="cellIs" dxfId="2625" priority="2628" stopIfTrue="1" operator="equal">
      <formula>"NO ADMISIBLE"</formula>
    </cfRule>
    <cfRule type="cellIs" dxfId="2624" priority="2629" stopIfTrue="1" operator="equal">
      <formula>"ADMISIBLE"</formula>
    </cfRule>
  </conditionalFormatting>
  <conditionalFormatting sqref="Z587:Z596">
    <cfRule type="cellIs" dxfId="2623" priority="2625" stopIfTrue="1" operator="equal">
      <formula>"NO ADMISIBLE"</formula>
    </cfRule>
    <cfRule type="cellIs" dxfId="2622" priority="2626" stopIfTrue="1" operator="equal">
      <formula>"ADMISIBLE"</formula>
    </cfRule>
  </conditionalFormatting>
  <conditionalFormatting sqref="AE587:AE596">
    <cfRule type="cellIs" dxfId="2621" priority="2624" stopIfTrue="1" operator="equal">
      <formula>"NO ADMISIBLE"</formula>
    </cfRule>
  </conditionalFormatting>
  <conditionalFormatting sqref="AE587">
    <cfRule type="cellIs" dxfId="2620" priority="2622" stopIfTrue="1" operator="equal">
      <formula>"NO ADMISIBLE"</formula>
    </cfRule>
    <cfRule type="cellIs" dxfId="2619" priority="2623" stopIfTrue="1" operator="equal">
      <formula>"ADMISIBLE"</formula>
    </cfRule>
  </conditionalFormatting>
  <conditionalFormatting sqref="AG587:AG596">
    <cfRule type="cellIs" dxfId="2618" priority="2621" stopIfTrue="1" operator="equal">
      <formula>"NO ADMISIBLE"</formula>
    </cfRule>
  </conditionalFormatting>
  <conditionalFormatting sqref="AG587">
    <cfRule type="cellIs" dxfId="2617" priority="2619" stopIfTrue="1" operator="equal">
      <formula>"NO ADMISIBLE"</formula>
    </cfRule>
    <cfRule type="cellIs" dxfId="2616" priority="2620" stopIfTrue="1" operator="equal">
      <formula>"ADMISIBLE"</formula>
    </cfRule>
  </conditionalFormatting>
  <conditionalFormatting sqref="R587:R596">
    <cfRule type="cellIs" dxfId="2615" priority="2616" stopIfTrue="1" operator="equal">
      <formula>"NO ADMISIBLE"</formula>
    </cfRule>
  </conditionalFormatting>
  <conditionalFormatting sqref="S588:S596">
    <cfRule type="cellIs" dxfId="2614" priority="2617" stopIfTrue="1" operator="equal">
      <formula>"NO ADMISIBLE"</formula>
    </cfRule>
    <cfRule type="cellIs" dxfId="2613" priority="2618" stopIfTrue="1" operator="equal">
      <formula>"ADMISIBLE"</formula>
    </cfRule>
  </conditionalFormatting>
  <conditionalFormatting sqref="D587:D596">
    <cfRule type="cellIs" dxfId="2612" priority="2615" stopIfTrue="1" operator="equal">
      <formula>"NO ADMISIBLE"</formula>
    </cfRule>
  </conditionalFormatting>
  <conditionalFormatting sqref="AI587:AI596">
    <cfRule type="cellIs" dxfId="2611" priority="2614" stopIfTrue="1" operator="equal">
      <formula>"NO ADMISIBLE"</formula>
    </cfRule>
  </conditionalFormatting>
  <conditionalFormatting sqref="AI587:AI596">
    <cfRule type="cellIs" dxfId="2610" priority="2612" stopIfTrue="1" operator="equal">
      <formula>"NO ADMISIBLE"</formula>
    </cfRule>
    <cfRule type="cellIs" dxfId="2609" priority="2613" stopIfTrue="1" operator="equal">
      <formula>"ADMISIBLE"</formula>
    </cfRule>
  </conditionalFormatting>
  <conditionalFormatting sqref="AA587:AA596">
    <cfRule type="cellIs" dxfId="2608" priority="2611" stopIfTrue="1" operator="equal">
      <formula>"NO ADMISIBLE"</formula>
    </cfRule>
  </conditionalFormatting>
  <conditionalFormatting sqref="AA587:AA596">
    <cfRule type="cellIs" dxfId="2607" priority="2609" stopIfTrue="1" operator="equal">
      <formula>"NO ADMISIBLE"</formula>
    </cfRule>
    <cfRule type="cellIs" dxfId="2606" priority="2610" stopIfTrue="1" operator="equal">
      <formula>"ADMISIBLE"</formula>
    </cfRule>
  </conditionalFormatting>
  <conditionalFormatting sqref="J588:J596">
    <cfRule type="cellIs" dxfId="2605" priority="2608" stopIfTrue="1" operator="equal">
      <formula>"NO ADMISIBLE"</formula>
    </cfRule>
  </conditionalFormatting>
  <conditionalFormatting sqref="M588">
    <cfRule type="cellIs" dxfId="2604" priority="2607" stopIfTrue="1" operator="equal">
      <formula>"NO ADMISIBLE"</formula>
    </cfRule>
  </conditionalFormatting>
  <conditionalFormatting sqref="C591">
    <cfRule type="cellIs" dxfId="2603" priority="2606" stopIfTrue="1" operator="equal">
      <formula>"NO ADMISIBLE"</formula>
    </cfRule>
  </conditionalFormatting>
  <conditionalFormatting sqref="C589:C590">
    <cfRule type="cellIs" dxfId="2602" priority="2605" stopIfTrue="1" operator="equal">
      <formula>"NO ADMISIBLE"</formula>
    </cfRule>
  </conditionalFormatting>
  <conditionalFormatting sqref="C588">
    <cfRule type="cellIs" dxfId="2601" priority="2604" stopIfTrue="1" operator="equal">
      <formula>"NO ADMISIBLE"</formula>
    </cfRule>
  </conditionalFormatting>
  <conditionalFormatting sqref="T587:T596">
    <cfRule type="cellIs" dxfId="2600" priority="2603" stopIfTrue="1" operator="equal">
      <formula>"NO ADMISIBLE"</formula>
    </cfRule>
  </conditionalFormatting>
  <conditionalFormatting sqref="T588:T596">
    <cfRule type="cellIs" dxfId="2599" priority="2600" operator="equal">
      <formula>"VERIFICAR"</formula>
    </cfRule>
    <cfRule type="cellIs" dxfId="2598" priority="2601" operator="equal">
      <formula>"NO"</formula>
    </cfRule>
    <cfRule type="cellIs" dxfId="2597" priority="2602" operator="equal">
      <formula>"SI"</formula>
    </cfRule>
  </conditionalFormatting>
  <conditionalFormatting sqref="AB587:AB596">
    <cfRule type="cellIs" dxfId="2596" priority="2599" stopIfTrue="1" operator="equal">
      <formula>"NO ADMISIBLE"</formula>
    </cfRule>
  </conditionalFormatting>
  <conditionalFormatting sqref="AC587:AC596">
    <cfRule type="cellIs" dxfId="2595" priority="2598" stopIfTrue="1" operator="equal">
      <formula>"NO ADMISIBLE"</formula>
    </cfRule>
  </conditionalFormatting>
  <conditionalFormatting sqref="AF587:AF596">
    <cfRule type="cellIs" dxfId="2594" priority="2597" stopIfTrue="1" operator="equal">
      <formula>"NO ADMISIBLE"</formula>
    </cfRule>
  </conditionalFormatting>
  <conditionalFormatting sqref="AF587:AF596">
    <cfRule type="cellIs" dxfId="2593" priority="2595" stopIfTrue="1" operator="equal">
      <formula>"NO ADMISIBLE"</formula>
    </cfRule>
    <cfRule type="cellIs" dxfId="2592" priority="2596" stopIfTrue="1" operator="equal">
      <formula>"ADMISIBLE"</formula>
    </cfRule>
  </conditionalFormatting>
  <conditionalFormatting sqref="AH587:AH596">
    <cfRule type="cellIs" dxfId="2591" priority="2594" stopIfTrue="1" operator="equal">
      <formula>"NO ADMISIBLE"</formula>
    </cfRule>
  </conditionalFormatting>
  <conditionalFormatting sqref="AH587:AH596">
    <cfRule type="cellIs" dxfId="2590" priority="2592" stopIfTrue="1" operator="equal">
      <formula>"NO ADMISIBLE"</formula>
    </cfRule>
    <cfRule type="cellIs" dxfId="2589" priority="2593" stopIfTrue="1" operator="equal">
      <formula>"ADMISIBLE"</formula>
    </cfRule>
  </conditionalFormatting>
  <conditionalFormatting sqref="S587">
    <cfRule type="cellIs" dxfId="2588" priority="2591" stopIfTrue="1" operator="equal">
      <formula>"NO ADMISIBLE"</formula>
    </cfRule>
  </conditionalFormatting>
  <conditionalFormatting sqref="S587">
    <cfRule type="cellIs" dxfId="2587" priority="2589" stopIfTrue="1" operator="equal">
      <formula>"NO ADMISIBLE"</formula>
    </cfRule>
    <cfRule type="cellIs" dxfId="2586" priority="2590" stopIfTrue="1" operator="equal">
      <formula>"ADMISIBLE"</formula>
    </cfRule>
  </conditionalFormatting>
  <conditionalFormatting sqref="C598 U598:U607 M598:Q598 M600:P607 N599:P599 C604:C607 Q599:Q607 AD598:AD607 Y598:Z607">
    <cfRule type="cellIs" dxfId="2585" priority="2586" stopIfTrue="1" operator="equal">
      <formula>"NO ADMISIBLE"</formula>
    </cfRule>
  </conditionalFormatting>
  <conditionalFormatting sqref="V598:Y598 V599:X607">
    <cfRule type="cellIs" dxfId="2584" priority="2587" stopIfTrue="1" operator="equal">
      <formula>"NO ADMISIBLE"</formula>
    </cfRule>
    <cfRule type="cellIs" dxfId="2583" priority="2588" stopIfTrue="1" operator="equal">
      <formula>"ADMISIBLE"</formula>
    </cfRule>
  </conditionalFormatting>
  <conditionalFormatting sqref="Z598:Z607">
    <cfRule type="cellIs" dxfId="2582" priority="2584" stopIfTrue="1" operator="equal">
      <formula>"NO ADMISIBLE"</formula>
    </cfRule>
    <cfRule type="cellIs" dxfId="2581" priority="2585" stopIfTrue="1" operator="equal">
      <formula>"ADMISIBLE"</formula>
    </cfRule>
  </conditionalFormatting>
  <conditionalFormatting sqref="AE598:AE607">
    <cfRule type="cellIs" dxfId="2580" priority="2583" stopIfTrue="1" operator="equal">
      <formula>"NO ADMISIBLE"</formula>
    </cfRule>
  </conditionalFormatting>
  <conditionalFormatting sqref="AE598">
    <cfRule type="cellIs" dxfId="2579" priority="2581" stopIfTrue="1" operator="equal">
      <formula>"NO ADMISIBLE"</formula>
    </cfRule>
    <cfRule type="cellIs" dxfId="2578" priority="2582" stopIfTrue="1" operator="equal">
      <formula>"ADMISIBLE"</formula>
    </cfRule>
  </conditionalFormatting>
  <conditionalFormatting sqref="AG598:AG607">
    <cfRule type="cellIs" dxfId="2577" priority="2580" stopIfTrue="1" operator="equal">
      <formula>"NO ADMISIBLE"</formula>
    </cfRule>
  </conditionalFormatting>
  <conditionalFormatting sqref="AG598">
    <cfRule type="cellIs" dxfId="2576" priority="2578" stopIfTrue="1" operator="equal">
      <formula>"NO ADMISIBLE"</formula>
    </cfRule>
    <cfRule type="cellIs" dxfId="2575" priority="2579" stopIfTrue="1" operator="equal">
      <formula>"ADMISIBLE"</formula>
    </cfRule>
  </conditionalFormatting>
  <conditionalFormatting sqref="R598:R607">
    <cfRule type="cellIs" dxfId="2574" priority="2575" stopIfTrue="1" operator="equal">
      <formula>"NO ADMISIBLE"</formula>
    </cfRule>
  </conditionalFormatting>
  <conditionalFormatting sqref="S599:S607">
    <cfRule type="cellIs" dxfId="2573" priority="2576" stopIfTrue="1" operator="equal">
      <formula>"NO ADMISIBLE"</formula>
    </cfRule>
    <cfRule type="cellIs" dxfId="2572" priority="2577" stopIfTrue="1" operator="equal">
      <formula>"ADMISIBLE"</formula>
    </cfRule>
  </conditionalFormatting>
  <conditionalFormatting sqref="D598:D607">
    <cfRule type="cellIs" dxfId="2571" priority="2574" stopIfTrue="1" operator="equal">
      <formula>"NO ADMISIBLE"</formula>
    </cfRule>
  </conditionalFormatting>
  <conditionalFormatting sqref="AI598:AI607">
    <cfRule type="cellIs" dxfId="2570" priority="2573" stopIfTrue="1" operator="equal">
      <formula>"NO ADMISIBLE"</formula>
    </cfRule>
  </conditionalFormatting>
  <conditionalFormatting sqref="AI598:AI607">
    <cfRule type="cellIs" dxfId="2569" priority="2571" stopIfTrue="1" operator="equal">
      <formula>"NO ADMISIBLE"</formula>
    </cfRule>
    <cfRule type="cellIs" dxfId="2568" priority="2572" stopIfTrue="1" operator="equal">
      <formula>"ADMISIBLE"</formula>
    </cfRule>
  </conditionalFormatting>
  <conditionalFormatting sqref="AA598:AA607">
    <cfRule type="cellIs" dxfId="2567" priority="2570" stopIfTrue="1" operator="equal">
      <formula>"NO ADMISIBLE"</formula>
    </cfRule>
  </conditionalFormatting>
  <conditionalFormatting sqref="AA598:AA607">
    <cfRule type="cellIs" dxfId="2566" priority="2568" stopIfTrue="1" operator="equal">
      <formula>"NO ADMISIBLE"</formula>
    </cfRule>
    <cfRule type="cellIs" dxfId="2565" priority="2569" stopIfTrue="1" operator="equal">
      <formula>"ADMISIBLE"</formula>
    </cfRule>
  </conditionalFormatting>
  <conditionalFormatting sqref="J599:J607">
    <cfRule type="cellIs" dxfId="2564" priority="2567" stopIfTrue="1" operator="equal">
      <formula>"NO ADMISIBLE"</formula>
    </cfRule>
  </conditionalFormatting>
  <conditionalFormatting sqref="M599">
    <cfRule type="cellIs" dxfId="2563" priority="2566" stopIfTrue="1" operator="equal">
      <formula>"NO ADMISIBLE"</formula>
    </cfRule>
  </conditionalFormatting>
  <conditionalFormatting sqref="C602">
    <cfRule type="cellIs" dxfId="2562" priority="2565" stopIfTrue="1" operator="equal">
      <formula>"NO ADMISIBLE"</formula>
    </cfRule>
  </conditionalFormatting>
  <conditionalFormatting sqref="C600:C601">
    <cfRule type="cellIs" dxfId="2561" priority="2564" stopIfTrue="1" operator="equal">
      <formula>"NO ADMISIBLE"</formula>
    </cfRule>
  </conditionalFormatting>
  <conditionalFormatting sqref="C599">
    <cfRule type="cellIs" dxfId="2560" priority="2563" stopIfTrue="1" operator="equal">
      <formula>"NO ADMISIBLE"</formula>
    </cfRule>
  </conditionalFormatting>
  <conditionalFormatting sqref="T598:T607">
    <cfRule type="cellIs" dxfId="2559" priority="2562" stopIfTrue="1" operator="equal">
      <formula>"NO ADMISIBLE"</formula>
    </cfRule>
  </conditionalFormatting>
  <conditionalFormatting sqref="T599:T607">
    <cfRule type="cellIs" dxfId="2558" priority="2559" operator="equal">
      <formula>"VERIFICAR"</formula>
    </cfRule>
    <cfRule type="cellIs" dxfId="2557" priority="2560" operator="equal">
      <formula>"NO"</formula>
    </cfRule>
    <cfRule type="cellIs" dxfId="2556" priority="2561" operator="equal">
      <formula>"SI"</formula>
    </cfRule>
  </conditionalFormatting>
  <conditionalFormatting sqref="AB598:AB607">
    <cfRule type="cellIs" dxfId="2555" priority="2558" stopIfTrue="1" operator="equal">
      <formula>"NO ADMISIBLE"</formula>
    </cfRule>
  </conditionalFormatting>
  <conditionalFormatting sqref="AC598:AC607">
    <cfRule type="cellIs" dxfId="2554" priority="2557" stopIfTrue="1" operator="equal">
      <formula>"NO ADMISIBLE"</formula>
    </cfRule>
  </conditionalFormatting>
  <conditionalFormatting sqref="AF598:AF607">
    <cfRule type="cellIs" dxfId="2553" priority="2556" stopIfTrue="1" operator="equal">
      <formula>"NO ADMISIBLE"</formula>
    </cfRule>
  </conditionalFormatting>
  <conditionalFormatting sqref="AF598:AF607">
    <cfRule type="cellIs" dxfId="2552" priority="2554" stopIfTrue="1" operator="equal">
      <formula>"NO ADMISIBLE"</formula>
    </cfRule>
    <cfRule type="cellIs" dxfId="2551" priority="2555" stopIfTrue="1" operator="equal">
      <formula>"ADMISIBLE"</formula>
    </cfRule>
  </conditionalFormatting>
  <conditionalFormatting sqref="AH598:AH607">
    <cfRule type="cellIs" dxfId="2550" priority="2553" stopIfTrue="1" operator="equal">
      <formula>"NO ADMISIBLE"</formula>
    </cfRule>
  </conditionalFormatting>
  <conditionalFormatting sqref="AH598:AH607">
    <cfRule type="cellIs" dxfId="2549" priority="2551" stopIfTrue="1" operator="equal">
      <formula>"NO ADMISIBLE"</formula>
    </cfRule>
    <cfRule type="cellIs" dxfId="2548" priority="2552" stopIfTrue="1" operator="equal">
      <formula>"ADMISIBLE"</formula>
    </cfRule>
  </conditionalFormatting>
  <conditionalFormatting sqref="S598">
    <cfRule type="cellIs" dxfId="2547" priority="2550" stopIfTrue="1" operator="equal">
      <formula>"NO ADMISIBLE"</formula>
    </cfRule>
  </conditionalFormatting>
  <conditionalFormatting sqref="S598">
    <cfRule type="cellIs" dxfId="2546" priority="2548" stopIfTrue="1" operator="equal">
      <formula>"NO ADMISIBLE"</formula>
    </cfRule>
    <cfRule type="cellIs" dxfId="2545" priority="2549" stopIfTrue="1" operator="equal">
      <formula>"ADMISIBLE"</formula>
    </cfRule>
  </conditionalFormatting>
  <conditionalFormatting sqref="C609 U609:U618 M609:Q609 M611:P618 N610:P610 C615:C618 Q610:Q618 AD609:AD618 Y609:Z618">
    <cfRule type="cellIs" dxfId="2544" priority="2545" stopIfTrue="1" operator="equal">
      <formula>"NO ADMISIBLE"</formula>
    </cfRule>
  </conditionalFormatting>
  <conditionalFormatting sqref="V609:Y609 V610:X618">
    <cfRule type="cellIs" dxfId="2543" priority="2546" stopIfTrue="1" operator="equal">
      <formula>"NO ADMISIBLE"</formula>
    </cfRule>
    <cfRule type="cellIs" dxfId="2542" priority="2547" stopIfTrue="1" operator="equal">
      <formula>"ADMISIBLE"</formula>
    </cfRule>
  </conditionalFormatting>
  <conditionalFormatting sqref="Z609:Z618">
    <cfRule type="cellIs" dxfId="2541" priority="2543" stopIfTrue="1" operator="equal">
      <formula>"NO ADMISIBLE"</formula>
    </cfRule>
    <cfRule type="cellIs" dxfId="2540" priority="2544" stopIfTrue="1" operator="equal">
      <formula>"ADMISIBLE"</formula>
    </cfRule>
  </conditionalFormatting>
  <conditionalFormatting sqref="AE609:AE618">
    <cfRule type="cellIs" dxfId="2539" priority="2542" stopIfTrue="1" operator="equal">
      <formula>"NO ADMISIBLE"</formula>
    </cfRule>
  </conditionalFormatting>
  <conditionalFormatting sqref="AE609">
    <cfRule type="cellIs" dxfId="2538" priority="2540" stopIfTrue="1" operator="equal">
      <formula>"NO ADMISIBLE"</formula>
    </cfRule>
    <cfRule type="cellIs" dxfId="2537" priority="2541" stopIfTrue="1" operator="equal">
      <formula>"ADMISIBLE"</formula>
    </cfRule>
  </conditionalFormatting>
  <conditionalFormatting sqref="AG609:AG618">
    <cfRule type="cellIs" dxfId="2536" priority="2539" stopIfTrue="1" operator="equal">
      <formula>"NO ADMISIBLE"</formula>
    </cfRule>
  </conditionalFormatting>
  <conditionalFormatting sqref="AG609">
    <cfRule type="cellIs" dxfId="2535" priority="2537" stopIfTrue="1" operator="equal">
      <formula>"NO ADMISIBLE"</formula>
    </cfRule>
    <cfRule type="cellIs" dxfId="2534" priority="2538" stopIfTrue="1" operator="equal">
      <formula>"ADMISIBLE"</formula>
    </cfRule>
  </conditionalFormatting>
  <conditionalFormatting sqref="R609:R618">
    <cfRule type="cellIs" dxfId="2533" priority="2534" stopIfTrue="1" operator="equal">
      <formula>"NO ADMISIBLE"</formula>
    </cfRule>
  </conditionalFormatting>
  <conditionalFormatting sqref="S610:S618">
    <cfRule type="cellIs" dxfId="2532" priority="2535" stopIfTrue="1" operator="equal">
      <formula>"NO ADMISIBLE"</formula>
    </cfRule>
    <cfRule type="cellIs" dxfId="2531" priority="2536" stopIfTrue="1" operator="equal">
      <formula>"ADMISIBLE"</formula>
    </cfRule>
  </conditionalFormatting>
  <conditionalFormatting sqref="D609:D618">
    <cfRule type="cellIs" dxfId="2530" priority="2533" stopIfTrue="1" operator="equal">
      <formula>"NO ADMISIBLE"</formula>
    </cfRule>
  </conditionalFormatting>
  <conditionalFormatting sqref="AI609:AI618">
    <cfRule type="cellIs" dxfId="2529" priority="2532" stopIfTrue="1" operator="equal">
      <formula>"NO ADMISIBLE"</formula>
    </cfRule>
  </conditionalFormatting>
  <conditionalFormatting sqref="AI609:AI618">
    <cfRule type="cellIs" dxfId="2528" priority="2530" stopIfTrue="1" operator="equal">
      <formula>"NO ADMISIBLE"</formula>
    </cfRule>
    <cfRule type="cellIs" dxfId="2527" priority="2531" stopIfTrue="1" operator="equal">
      <formula>"ADMISIBLE"</formula>
    </cfRule>
  </conditionalFormatting>
  <conditionalFormatting sqref="AA609:AA618">
    <cfRule type="cellIs" dxfId="2526" priority="2529" stopIfTrue="1" operator="equal">
      <formula>"NO ADMISIBLE"</formula>
    </cfRule>
  </conditionalFormatting>
  <conditionalFormatting sqref="AA609:AA618">
    <cfRule type="cellIs" dxfId="2525" priority="2527" stopIfTrue="1" operator="equal">
      <formula>"NO ADMISIBLE"</formula>
    </cfRule>
    <cfRule type="cellIs" dxfId="2524" priority="2528" stopIfTrue="1" operator="equal">
      <formula>"ADMISIBLE"</formula>
    </cfRule>
  </conditionalFormatting>
  <conditionalFormatting sqref="J610:J618">
    <cfRule type="cellIs" dxfId="2523" priority="2526" stopIfTrue="1" operator="equal">
      <formula>"NO ADMISIBLE"</formula>
    </cfRule>
  </conditionalFormatting>
  <conditionalFormatting sqref="M610">
    <cfRule type="cellIs" dxfId="2522" priority="2525" stopIfTrue="1" operator="equal">
      <formula>"NO ADMISIBLE"</formula>
    </cfRule>
  </conditionalFormatting>
  <conditionalFormatting sqref="C613">
    <cfRule type="cellIs" dxfId="2521" priority="2524" stopIfTrue="1" operator="equal">
      <formula>"NO ADMISIBLE"</formula>
    </cfRule>
  </conditionalFormatting>
  <conditionalFormatting sqref="C611:C612">
    <cfRule type="cellIs" dxfId="2520" priority="2523" stopIfTrue="1" operator="equal">
      <formula>"NO ADMISIBLE"</formula>
    </cfRule>
  </conditionalFormatting>
  <conditionalFormatting sqref="C610">
    <cfRule type="cellIs" dxfId="2519" priority="2522" stopIfTrue="1" operator="equal">
      <formula>"NO ADMISIBLE"</formula>
    </cfRule>
  </conditionalFormatting>
  <conditionalFormatting sqref="T609:T618">
    <cfRule type="cellIs" dxfId="2518" priority="2521" stopIfTrue="1" operator="equal">
      <formula>"NO ADMISIBLE"</formula>
    </cfRule>
  </conditionalFormatting>
  <conditionalFormatting sqref="T610:T618">
    <cfRule type="cellIs" dxfId="2517" priority="2518" operator="equal">
      <formula>"VERIFICAR"</formula>
    </cfRule>
    <cfRule type="cellIs" dxfId="2516" priority="2519" operator="equal">
      <formula>"NO"</formula>
    </cfRule>
    <cfRule type="cellIs" dxfId="2515" priority="2520" operator="equal">
      <formula>"SI"</formula>
    </cfRule>
  </conditionalFormatting>
  <conditionalFormatting sqref="AB609:AB618">
    <cfRule type="cellIs" dxfId="2514" priority="2517" stopIfTrue="1" operator="equal">
      <formula>"NO ADMISIBLE"</formula>
    </cfRule>
  </conditionalFormatting>
  <conditionalFormatting sqref="AC609:AC618">
    <cfRule type="cellIs" dxfId="2513" priority="2516" stopIfTrue="1" operator="equal">
      <formula>"NO ADMISIBLE"</formula>
    </cfRule>
  </conditionalFormatting>
  <conditionalFormatting sqref="AF609:AF618">
    <cfRule type="cellIs" dxfId="2512" priority="2515" stopIfTrue="1" operator="equal">
      <formula>"NO ADMISIBLE"</formula>
    </cfRule>
  </conditionalFormatting>
  <conditionalFormatting sqref="AF609:AF618">
    <cfRule type="cellIs" dxfId="2511" priority="2513" stopIfTrue="1" operator="equal">
      <formula>"NO ADMISIBLE"</formula>
    </cfRule>
    <cfRule type="cellIs" dxfId="2510" priority="2514" stopIfTrue="1" operator="equal">
      <formula>"ADMISIBLE"</formula>
    </cfRule>
  </conditionalFormatting>
  <conditionalFormatting sqref="AH609:AH618">
    <cfRule type="cellIs" dxfId="2509" priority="2512" stopIfTrue="1" operator="equal">
      <formula>"NO ADMISIBLE"</formula>
    </cfRule>
  </conditionalFormatting>
  <conditionalFormatting sqref="AH609:AH618">
    <cfRule type="cellIs" dxfId="2508" priority="2510" stopIfTrue="1" operator="equal">
      <formula>"NO ADMISIBLE"</formula>
    </cfRule>
    <cfRule type="cellIs" dxfId="2507" priority="2511" stopIfTrue="1" operator="equal">
      <formula>"ADMISIBLE"</formula>
    </cfRule>
  </conditionalFormatting>
  <conditionalFormatting sqref="S609">
    <cfRule type="cellIs" dxfId="2506" priority="2509" stopIfTrue="1" operator="equal">
      <formula>"NO ADMISIBLE"</formula>
    </cfRule>
  </conditionalFormatting>
  <conditionalFormatting sqref="S609">
    <cfRule type="cellIs" dxfId="2505" priority="2507" stopIfTrue="1" operator="equal">
      <formula>"NO ADMISIBLE"</formula>
    </cfRule>
    <cfRule type="cellIs" dxfId="2504" priority="2508" stopIfTrue="1" operator="equal">
      <formula>"ADMISIBLE"</formula>
    </cfRule>
  </conditionalFormatting>
  <conditionalFormatting sqref="C620 U620:U629 M620:Q620 M622:P629 N621:P621 C626:C629 Q621:Q629 AD620:AD629 Y620:Z629">
    <cfRule type="cellIs" dxfId="2503" priority="2504" stopIfTrue="1" operator="equal">
      <formula>"NO ADMISIBLE"</formula>
    </cfRule>
  </conditionalFormatting>
  <conditionalFormatting sqref="V620:Y620 V621:X629">
    <cfRule type="cellIs" dxfId="2502" priority="2505" stopIfTrue="1" operator="equal">
      <formula>"NO ADMISIBLE"</formula>
    </cfRule>
    <cfRule type="cellIs" dxfId="2501" priority="2506" stopIfTrue="1" operator="equal">
      <formula>"ADMISIBLE"</formula>
    </cfRule>
  </conditionalFormatting>
  <conditionalFormatting sqref="Z620:Z629">
    <cfRule type="cellIs" dxfId="2500" priority="2502" stopIfTrue="1" operator="equal">
      <formula>"NO ADMISIBLE"</formula>
    </cfRule>
    <cfRule type="cellIs" dxfId="2499" priority="2503" stopIfTrue="1" operator="equal">
      <formula>"ADMISIBLE"</formula>
    </cfRule>
  </conditionalFormatting>
  <conditionalFormatting sqref="AE620:AE629">
    <cfRule type="cellIs" dxfId="2498" priority="2501" stopIfTrue="1" operator="equal">
      <formula>"NO ADMISIBLE"</formula>
    </cfRule>
  </conditionalFormatting>
  <conditionalFormatting sqref="AE620">
    <cfRule type="cellIs" dxfId="2497" priority="2499" stopIfTrue="1" operator="equal">
      <formula>"NO ADMISIBLE"</formula>
    </cfRule>
    <cfRule type="cellIs" dxfId="2496" priority="2500" stopIfTrue="1" operator="equal">
      <formula>"ADMISIBLE"</formula>
    </cfRule>
  </conditionalFormatting>
  <conditionalFormatting sqref="AG620:AG629">
    <cfRule type="cellIs" dxfId="2495" priority="2498" stopIfTrue="1" operator="equal">
      <formula>"NO ADMISIBLE"</formula>
    </cfRule>
  </conditionalFormatting>
  <conditionalFormatting sqref="AG620">
    <cfRule type="cellIs" dxfId="2494" priority="2496" stopIfTrue="1" operator="equal">
      <formula>"NO ADMISIBLE"</formula>
    </cfRule>
    <cfRule type="cellIs" dxfId="2493" priority="2497" stopIfTrue="1" operator="equal">
      <formula>"ADMISIBLE"</formula>
    </cfRule>
  </conditionalFormatting>
  <conditionalFormatting sqref="R620:R629">
    <cfRule type="cellIs" dxfId="2492" priority="2493" stopIfTrue="1" operator="equal">
      <formula>"NO ADMISIBLE"</formula>
    </cfRule>
  </conditionalFormatting>
  <conditionalFormatting sqref="S621:S629">
    <cfRule type="cellIs" dxfId="2491" priority="2494" stopIfTrue="1" operator="equal">
      <formula>"NO ADMISIBLE"</formula>
    </cfRule>
    <cfRule type="cellIs" dxfId="2490" priority="2495" stopIfTrue="1" operator="equal">
      <formula>"ADMISIBLE"</formula>
    </cfRule>
  </conditionalFormatting>
  <conditionalFormatting sqref="D620:D629">
    <cfRule type="cellIs" dxfId="2489" priority="2492" stopIfTrue="1" operator="equal">
      <formula>"NO ADMISIBLE"</formula>
    </cfRule>
  </conditionalFormatting>
  <conditionalFormatting sqref="AI620:AI629">
    <cfRule type="cellIs" dxfId="2488" priority="2491" stopIfTrue="1" operator="equal">
      <formula>"NO ADMISIBLE"</formula>
    </cfRule>
  </conditionalFormatting>
  <conditionalFormatting sqref="AI620:AI629">
    <cfRule type="cellIs" dxfId="2487" priority="2489" stopIfTrue="1" operator="equal">
      <formula>"NO ADMISIBLE"</formula>
    </cfRule>
    <cfRule type="cellIs" dxfId="2486" priority="2490" stopIfTrue="1" operator="equal">
      <formula>"ADMISIBLE"</formula>
    </cfRule>
  </conditionalFormatting>
  <conditionalFormatting sqref="AA620:AA629">
    <cfRule type="cellIs" dxfId="2485" priority="2488" stopIfTrue="1" operator="equal">
      <formula>"NO ADMISIBLE"</formula>
    </cfRule>
  </conditionalFormatting>
  <conditionalFormatting sqref="AA620:AA629">
    <cfRule type="cellIs" dxfId="2484" priority="2486" stopIfTrue="1" operator="equal">
      <formula>"NO ADMISIBLE"</formula>
    </cfRule>
    <cfRule type="cellIs" dxfId="2483" priority="2487" stopIfTrue="1" operator="equal">
      <formula>"ADMISIBLE"</formula>
    </cfRule>
  </conditionalFormatting>
  <conditionalFormatting sqref="J621:J629">
    <cfRule type="cellIs" dxfId="2482" priority="2485" stopIfTrue="1" operator="equal">
      <formula>"NO ADMISIBLE"</formula>
    </cfRule>
  </conditionalFormatting>
  <conditionalFormatting sqref="M621">
    <cfRule type="cellIs" dxfId="2481" priority="2484" stopIfTrue="1" operator="equal">
      <formula>"NO ADMISIBLE"</formula>
    </cfRule>
  </conditionalFormatting>
  <conditionalFormatting sqref="C624">
    <cfRule type="cellIs" dxfId="2480" priority="2483" stopIfTrue="1" operator="equal">
      <formula>"NO ADMISIBLE"</formula>
    </cfRule>
  </conditionalFormatting>
  <conditionalFormatting sqref="C622:C623">
    <cfRule type="cellIs" dxfId="2479" priority="2482" stopIfTrue="1" operator="equal">
      <formula>"NO ADMISIBLE"</formula>
    </cfRule>
  </conditionalFormatting>
  <conditionalFormatting sqref="C621">
    <cfRule type="cellIs" dxfId="2478" priority="2481" stopIfTrue="1" operator="equal">
      <formula>"NO ADMISIBLE"</formula>
    </cfRule>
  </conditionalFormatting>
  <conditionalFormatting sqref="T620:T629">
    <cfRule type="cellIs" dxfId="2477" priority="2480" stopIfTrue="1" operator="equal">
      <formula>"NO ADMISIBLE"</formula>
    </cfRule>
  </conditionalFormatting>
  <conditionalFormatting sqref="T621:T629">
    <cfRule type="cellIs" dxfId="2476" priority="2477" operator="equal">
      <formula>"VERIFICAR"</formula>
    </cfRule>
    <cfRule type="cellIs" dxfId="2475" priority="2478" operator="equal">
      <formula>"NO"</formula>
    </cfRule>
    <cfRule type="cellIs" dxfId="2474" priority="2479" operator="equal">
      <formula>"SI"</formula>
    </cfRule>
  </conditionalFormatting>
  <conditionalFormatting sqref="AB620:AB629">
    <cfRule type="cellIs" dxfId="2473" priority="2476" stopIfTrue="1" operator="equal">
      <formula>"NO ADMISIBLE"</formula>
    </cfRule>
  </conditionalFormatting>
  <conditionalFormatting sqref="AC620:AC629">
    <cfRule type="cellIs" dxfId="2472" priority="2475" stopIfTrue="1" operator="equal">
      <formula>"NO ADMISIBLE"</formula>
    </cfRule>
  </conditionalFormatting>
  <conditionalFormatting sqref="AF620:AF629">
    <cfRule type="cellIs" dxfId="2471" priority="2474" stopIfTrue="1" operator="equal">
      <formula>"NO ADMISIBLE"</formula>
    </cfRule>
  </conditionalFormatting>
  <conditionalFormatting sqref="AF620:AF629">
    <cfRule type="cellIs" dxfId="2470" priority="2472" stopIfTrue="1" operator="equal">
      <formula>"NO ADMISIBLE"</formula>
    </cfRule>
    <cfRule type="cellIs" dxfId="2469" priority="2473" stopIfTrue="1" operator="equal">
      <formula>"ADMISIBLE"</formula>
    </cfRule>
  </conditionalFormatting>
  <conditionalFormatting sqref="AH620:AH629">
    <cfRule type="cellIs" dxfId="2468" priority="2471" stopIfTrue="1" operator="equal">
      <formula>"NO ADMISIBLE"</formula>
    </cfRule>
  </conditionalFormatting>
  <conditionalFormatting sqref="AH620:AH629">
    <cfRule type="cellIs" dxfId="2467" priority="2469" stopIfTrue="1" operator="equal">
      <formula>"NO ADMISIBLE"</formula>
    </cfRule>
    <cfRule type="cellIs" dxfId="2466" priority="2470" stopIfTrue="1" operator="equal">
      <formula>"ADMISIBLE"</formula>
    </cfRule>
  </conditionalFormatting>
  <conditionalFormatting sqref="S620">
    <cfRule type="cellIs" dxfId="2465" priority="2468" stopIfTrue="1" operator="equal">
      <formula>"NO ADMISIBLE"</formula>
    </cfRule>
  </conditionalFormatting>
  <conditionalFormatting sqref="S620">
    <cfRule type="cellIs" dxfId="2464" priority="2466" stopIfTrue="1" operator="equal">
      <formula>"NO ADMISIBLE"</formula>
    </cfRule>
    <cfRule type="cellIs" dxfId="2463" priority="2467" stopIfTrue="1" operator="equal">
      <formula>"ADMISIBLE"</formula>
    </cfRule>
  </conditionalFormatting>
  <conditionalFormatting sqref="C631 U631:U640 M631:Q631 M633:P640 N632:P632 C637:C640 Q632:Q640 AD631:AD640 Y631:Z640">
    <cfRule type="cellIs" dxfId="2462" priority="2463" stopIfTrue="1" operator="equal">
      <formula>"NO ADMISIBLE"</formula>
    </cfRule>
  </conditionalFormatting>
  <conditionalFormatting sqref="V631:Y631 V632:X640">
    <cfRule type="cellIs" dxfId="2461" priority="2464" stopIfTrue="1" operator="equal">
      <formula>"NO ADMISIBLE"</formula>
    </cfRule>
    <cfRule type="cellIs" dxfId="2460" priority="2465" stopIfTrue="1" operator="equal">
      <formula>"ADMISIBLE"</formula>
    </cfRule>
  </conditionalFormatting>
  <conditionalFormatting sqref="Z631:Z640">
    <cfRule type="cellIs" dxfId="2459" priority="2461" stopIfTrue="1" operator="equal">
      <formula>"NO ADMISIBLE"</formula>
    </cfRule>
    <cfRule type="cellIs" dxfId="2458" priority="2462" stopIfTrue="1" operator="equal">
      <formula>"ADMISIBLE"</formula>
    </cfRule>
  </conditionalFormatting>
  <conditionalFormatting sqref="AE631:AE640">
    <cfRule type="cellIs" dxfId="2457" priority="2460" stopIfTrue="1" operator="equal">
      <formula>"NO ADMISIBLE"</formula>
    </cfRule>
  </conditionalFormatting>
  <conditionalFormatting sqref="AE631">
    <cfRule type="cellIs" dxfId="2456" priority="2458" stopIfTrue="1" operator="equal">
      <formula>"NO ADMISIBLE"</formula>
    </cfRule>
    <cfRule type="cellIs" dxfId="2455" priority="2459" stopIfTrue="1" operator="equal">
      <formula>"ADMISIBLE"</formula>
    </cfRule>
  </conditionalFormatting>
  <conditionalFormatting sqref="AG631:AG640">
    <cfRule type="cellIs" dxfId="2454" priority="2457" stopIfTrue="1" operator="equal">
      <formula>"NO ADMISIBLE"</formula>
    </cfRule>
  </conditionalFormatting>
  <conditionalFormatting sqref="AG631">
    <cfRule type="cellIs" dxfId="2453" priority="2455" stopIfTrue="1" operator="equal">
      <formula>"NO ADMISIBLE"</formula>
    </cfRule>
    <cfRule type="cellIs" dxfId="2452" priority="2456" stopIfTrue="1" operator="equal">
      <formula>"ADMISIBLE"</formula>
    </cfRule>
  </conditionalFormatting>
  <conditionalFormatting sqref="R631:R640">
    <cfRule type="cellIs" dxfId="2451" priority="2452" stopIfTrue="1" operator="equal">
      <formula>"NO ADMISIBLE"</formula>
    </cfRule>
  </conditionalFormatting>
  <conditionalFormatting sqref="S632:S640">
    <cfRule type="cellIs" dxfId="2450" priority="2453" stopIfTrue="1" operator="equal">
      <formula>"NO ADMISIBLE"</formula>
    </cfRule>
    <cfRule type="cellIs" dxfId="2449" priority="2454" stopIfTrue="1" operator="equal">
      <formula>"ADMISIBLE"</formula>
    </cfRule>
  </conditionalFormatting>
  <conditionalFormatting sqref="D631:D640">
    <cfRule type="cellIs" dxfId="2448" priority="2451" stopIfTrue="1" operator="equal">
      <formula>"NO ADMISIBLE"</formula>
    </cfRule>
  </conditionalFormatting>
  <conditionalFormatting sqref="AI631:AI640">
    <cfRule type="cellIs" dxfId="2447" priority="2450" stopIfTrue="1" operator="equal">
      <formula>"NO ADMISIBLE"</formula>
    </cfRule>
  </conditionalFormatting>
  <conditionalFormatting sqref="AI631:AI640">
    <cfRule type="cellIs" dxfId="2446" priority="2448" stopIfTrue="1" operator="equal">
      <formula>"NO ADMISIBLE"</formula>
    </cfRule>
    <cfRule type="cellIs" dxfId="2445" priority="2449" stopIfTrue="1" operator="equal">
      <formula>"ADMISIBLE"</formula>
    </cfRule>
  </conditionalFormatting>
  <conditionalFormatting sqref="AA631:AA640">
    <cfRule type="cellIs" dxfId="2444" priority="2447" stopIfTrue="1" operator="equal">
      <formula>"NO ADMISIBLE"</formula>
    </cfRule>
  </conditionalFormatting>
  <conditionalFormatting sqref="AA631:AA640">
    <cfRule type="cellIs" dxfId="2443" priority="2445" stopIfTrue="1" operator="equal">
      <formula>"NO ADMISIBLE"</formula>
    </cfRule>
    <cfRule type="cellIs" dxfId="2442" priority="2446" stopIfTrue="1" operator="equal">
      <formula>"ADMISIBLE"</formula>
    </cfRule>
  </conditionalFormatting>
  <conditionalFormatting sqref="J632:J640">
    <cfRule type="cellIs" dxfId="2441" priority="2444" stopIfTrue="1" operator="equal">
      <formula>"NO ADMISIBLE"</formula>
    </cfRule>
  </conditionalFormatting>
  <conditionalFormatting sqref="M632">
    <cfRule type="cellIs" dxfId="2440" priority="2443" stopIfTrue="1" operator="equal">
      <formula>"NO ADMISIBLE"</formula>
    </cfRule>
  </conditionalFormatting>
  <conditionalFormatting sqref="C635">
    <cfRule type="cellIs" dxfId="2439" priority="2442" stopIfTrue="1" operator="equal">
      <formula>"NO ADMISIBLE"</formula>
    </cfRule>
  </conditionalFormatting>
  <conditionalFormatting sqref="C633:C634">
    <cfRule type="cellIs" dxfId="2438" priority="2441" stopIfTrue="1" operator="equal">
      <formula>"NO ADMISIBLE"</formula>
    </cfRule>
  </conditionalFormatting>
  <conditionalFormatting sqref="C632">
    <cfRule type="cellIs" dxfId="2437" priority="2440" stopIfTrue="1" operator="equal">
      <formula>"NO ADMISIBLE"</formula>
    </cfRule>
  </conditionalFormatting>
  <conditionalFormatting sqref="T631:T640">
    <cfRule type="cellIs" dxfId="2436" priority="2439" stopIfTrue="1" operator="equal">
      <formula>"NO ADMISIBLE"</formula>
    </cfRule>
  </conditionalFormatting>
  <conditionalFormatting sqref="T632:T640">
    <cfRule type="cellIs" dxfId="2435" priority="2436" operator="equal">
      <formula>"VERIFICAR"</formula>
    </cfRule>
    <cfRule type="cellIs" dxfId="2434" priority="2437" operator="equal">
      <formula>"NO"</formula>
    </cfRule>
    <cfRule type="cellIs" dxfId="2433" priority="2438" operator="equal">
      <formula>"SI"</formula>
    </cfRule>
  </conditionalFormatting>
  <conditionalFormatting sqref="AB631:AB640">
    <cfRule type="cellIs" dxfId="2432" priority="2435" stopIfTrue="1" operator="equal">
      <formula>"NO ADMISIBLE"</formula>
    </cfRule>
  </conditionalFormatting>
  <conditionalFormatting sqref="AC631:AC640">
    <cfRule type="cellIs" dxfId="2431" priority="2434" stopIfTrue="1" operator="equal">
      <formula>"NO ADMISIBLE"</formula>
    </cfRule>
  </conditionalFormatting>
  <conditionalFormatting sqref="AF631:AF640">
    <cfRule type="cellIs" dxfId="2430" priority="2433" stopIfTrue="1" operator="equal">
      <formula>"NO ADMISIBLE"</formula>
    </cfRule>
  </conditionalFormatting>
  <conditionalFormatting sqref="AF631:AF640">
    <cfRule type="cellIs" dxfId="2429" priority="2431" stopIfTrue="1" operator="equal">
      <formula>"NO ADMISIBLE"</formula>
    </cfRule>
    <cfRule type="cellIs" dxfId="2428" priority="2432" stopIfTrue="1" operator="equal">
      <formula>"ADMISIBLE"</formula>
    </cfRule>
  </conditionalFormatting>
  <conditionalFormatting sqref="AH631:AH640">
    <cfRule type="cellIs" dxfId="2427" priority="2430" stopIfTrue="1" operator="equal">
      <formula>"NO ADMISIBLE"</formula>
    </cfRule>
  </conditionalFormatting>
  <conditionalFormatting sqref="AH631:AH640">
    <cfRule type="cellIs" dxfId="2426" priority="2428" stopIfTrue="1" operator="equal">
      <formula>"NO ADMISIBLE"</formula>
    </cfRule>
    <cfRule type="cellIs" dxfId="2425" priority="2429" stopIfTrue="1" operator="equal">
      <formula>"ADMISIBLE"</formula>
    </cfRule>
  </conditionalFormatting>
  <conditionalFormatting sqref="S631">
    <cfRule type="cellIs" dxfId="2424" priority="2427" stopIfTrue="1" operator="equal">
      <formula>"NO ADMISIBLE"</formula>
    </cfRule>
  </conditionalFormatting>
  <conditionalFormatting sqref="S631">
    <cfRule type="cellIs" dxfId="2423" priority="2425" stopIfTrue="1" operator="equal">
      <formula>"NO ADMISIBLE"</formula>
    </cfRule>
    <cfRule type="cellIs" dxfId="2422" priority="2426" stopIfTrue="1" operator="equal">
      <formula>"ADMISIBLE"</formula>
    </cfRule>
  </conditionalFormatting>
  <conditionalFormatting sqref="C642 U642:U651 M642:Q642 M644:P651 N643:P643 C648:C651 Q643:Q651 AD642:AD651 Y642:Z651">
    <cfRule type="cellIs" dxfId="2421" priority="2422" stopIfTrue="1" operator="equal">
      <formula>"NO ADMISIBLE"</formula>
    </cfRule>
  </conditionalFormatting>
  <conditionalFormatting sqref="V642:Y642 V643:X651">
    <cfRule type="cellIs" dxfId="2420" priority="2423" stopIfTrue="1" operator="equal">
      <formula>"NO ADMISIBLE"</formula>
    </cfRule>
    <cfRule type="cellIs" dxfId="2419" priority="2424" stopIfTrue="1" operator="equal">
      <formula>"ADMISIBLE"</formula>
    </cfRule>
  </conditionalFormatting>
  <conditionalFormatting sqref="Z642:Z651">
    <cfRule type="cellIs" dxfId="2418" priority="2420" stopIfTrue="1" operator="equal">
      <formula>"NO ADMISIBLE"</formula>
    </cfRule>
    <cfRule type="cellIs" dxfId="2417" priority="2421" stopIfTrue="1" operator="equal">
      <formula>"ADMISIBLE"</formula>
    </cfRule>
  </conditionalFormatting>
  <conditionalFormatting sqref="AE642:AE651">
    <cfRule type="cellIs" dxfId="2416" priority="2419" stopIfTrue="1" operator="equal">
      <formula>"NO ADMISIBLE"</formula>
    </cfRule>
  </conditionalFormatting>
  <conditionalFormatting sqref="AE642">
    <cfRule type="cellIs" dxfId="2415" priority="2417" stopIfTrue="1" operator="equal">
      <formula>"NO ADMISIBLE"</formula>
    </cfRule>
    <cfRule type="cellIs" dxfId="2414" priority="2418" stopIfTrue="1" operator="equal">
      <formula>"ADMISIBLE"</formula>
    </cfRule>
  </conditionalFormatting>
  <conditionalFormatting sqref="AG642:AG651">
    <cfRule type="cellIs" dxfId="2413" priority="2416" stopIfTrue="1" operator="equal">
      <formula>"NO ADMISIBLE"</formula>
    </cfRule>
  </conditionalFormatting>
  <conditionalFormatting sqref="AG642">
    <cfRule type="cellIs" dxfId="2412" priority="2414" stopIfTrue="1" operator="equal">
      <formula>"NO ADMISIBLE"</formula>
    </cfRule>
    <cfRule type="cellIs" dxfId="2411" priority="2415" stopIfTrue="1" operator="equal">
      <formula>"ADMISIBLE"</formula>
    </cfRule>
  </conditionalFormatting>
  <conditionalFormatting sqref="R642:R651">
    <cfRule type="cellIs" dxfId="2410" priority="2411" stopIfTrue="1" operator="equal">
      <formula>"NO ADMISIBLE"</formula>
    </cfRule>
  </conditionalFormatting>
  <conditionalFormatting sqref="S643:S651">
    <cfRule type="cellIs" dxfId="2409" priority="2412" stopIfTrue="1" operator="equal">
      <formula>"NO ADMISIBLE"</formula>
    </cfRule>
    <cfRule type="cellIs" dxfId="2408" priority="2413" stopIfTrue="1" operator="equal">
      <formula>"ADMISIBLE"</formula>
    </cfRule>
  </conditionalFormatting>
  <conditionalFormatting sqref="D642:D651">
    <cfRule type="cellIs" dxfId="2407" priority="2410" stopIfTrue="1" operator="equal">
      <formula>"NO ADMISIBLE"</formula>
    </cfRule>
  </conditionalFormatting>
  <conditionalFormatting sqref="AI642:AI651">
    <cfRule type="cellIs" dxfId="2406" priority="2409" stopIfTrue="1" operator="equal">
      <formula>"NO ADMISIBLE"</formula>
    </cfRule>
  </conditionalFormatting>
  <conditionalFormatting sqref="AI642:AI651">
    <cfRule type="cellIs" dxfId="2405" priority="2407" stopIfTrue="1" operator="equal">
      <formula>"NO ADMISIBLE"</formula>
    </cfRule>
    <cfRule type="cellIs" dxfId="2404" priority="2408" stopIfTrue="1" operator="equal">
      <formula>"ADMISIBLE"</formula>
    </cfRule>
  </conditionalFormatting>
  <conditionalFormatting sqref="AA642:AA651">
    <cfRule type="cellIs" dxfId="2403" priority="2406" stopIfTrue="1" operator="equal">
      <formula>"NO ADMISIBLE"</formula>
    </cfRule>
  </conditionalFormatting>
  <conditionalFormatting sqref="AA642:AA651">
    <cfRule type="cellIs" dxfId="2402" priority="2404" stopIfTrue="1" operator="equal">
      <formula>"NO ADMISIBLE"</formula>
    </cfRule>
    <cfRule type="cellIs" dxfId="2401" priority="2405" stopIfTrue="1" operator="equal">
      <formula>"ADMISIBLE"</formula>
    </cfRule>
  </conditionalFormatting>
  <conditionalFormatting sqref="J643:J651">
    <cfRule type="cellIs" dxfId="2400" priority="2403" stopIfTrue="1" operator="equal">
      <formula>"NO ADMISIBLE"</formula>
    </cfRule>
  </conditionalFormatting>
  <conditionalFormatting sqref="M643">
    <cfRule type="cellIs" dxfId="2399" priority="2402" stopIfTrue="1" operator="equal">
      <formula>"NO ADMISIBLE"</formula>
    </cfRule>
  </conditionalFormatting>
  <conditionalFormatting sqref="C646">
    <cfRule type="cellIs" dxfId="2398" priority="2401" stopIfTrue="1" operator="equal">
      <formula>"NO ADMISIBLE"</formula>
    </cfRule>
  </conditionalFormatting>
  <conditionalFormatting sqref="C644:C645">
    <cfRule type="cellIs" dxfId="2397" priority="2400" stopIfTrue="1" operator="equal">
      <formula>"NO ADMISIBLE"</formula>
    </cfRule>
  </conditionalFormatting>
  <conditionalFormatting sqref="C643">
    <cfRule type="cellIs" dxfId="2396" priority="2399" stopIfTrue="1" operator="equal">
      <formula>"NO ADMISIBLE"</formula>
    </cfRule>
  </conditionalFormatting>
  <conditionalFormatting sqref="T642:T651">
    <cfRule type="cellIs" dxfId="2395" priority="2398" stopIfTrue="1" operator="equal">
      <formula>"NO ADMISIBLE"</formula>
    </cfRule>
  </conditionalFormatting>
  <conditionalFormatting sqref="T643:T651">
    <cfRule type="cellIs" dxfId="2394" priority="2395" operator="equal">
      <formula>"VERIFICAR"</formula>
    </cfRule>
    <cfRule type="cellIs" dxfId="2393" priority="2396" operator="equal">
      <formula>"NO"</formula>
    </cfRule>
    <cfRule type="cellIs" dxfId="2392" priority="2397" operator="equal">
      <formula>"SI"</formula>
    </cfRule>
  </conditionalFormatting>
  <conditionalFormatting sqref="AB642:AB651">
    <cfRule type="cellIs" dxfId="2391" priority="2394" stopIfTrue="1" operator="equal">
      <formula>"NO ADMISIBLE"</formula>
    </cfRule>
  </conditionalFormatting>
  <conditionalFormatting sqref="AC642:AC651">
    <cfRule type="cellIs" dxfId="2390" priority="2393" stopIfTrue="1" operator="equal">
      <formula>"NO ADMISIBLE"</formula>
    </cfRule>
  </conditionalFormatting>
  <conditionalFormatting sqref="AF642:AF651">
    <cfRule type="cellIs" dxfId="2389" priority="2392" stopIfTrue="1" operator="equal">
      <formula>"NO ADMISIBLE"</formula>
    </cfRule>
  </conditionalFormatting>
  <conditionalFormatting sqref="AF642:AF651">
    <cfRule type="cellIs" dxfId="2388" priority="2390" stopIfTrue="1" operator="equal">
      <formula>"NO ADMISIBLE"</formula>
    </cfRule>
    <cfRule type="cellIs" dxfId="2387" priority="2391" stopIfTrue="1" operator="equal">
      <formula>"ADMISIBLE"</formula>
    </cfRule>
  </conditionalFormatting>
  <conditionalFormatting sqref="AH642:AH651">
    <cfRule type="cellIs" dxfId="2386" priority="2389" stopIfTrue="1" operator="equal">
      <formula>"NO ADMISIBLE"</formula>
    </cfRule>
  </conditionalFormatting>
  <conditionalFormatting sqref="AH642:AH651">
    <cfRule type="cellIs" dxfId="2385" priority="2387" stopIfTrue="1" operator="equal">
      <formula>"NO ADMISIBLE"</formula>
    </cfRule>
    <cfRule type="cellIs" dxfId="2384" priority="2388" stopIfTrue="1" operator="equal">
      <formula>"ADMISIBLE"</formula>
    </cfRule>
  </conditionalFormatting>
  <conditionalFormatting sqref="S642">
    <cfRule type="cellIs" dxfId="2383" priority="2386" stopIfTrue="1" operator="equal">
      <formula>"NO ADMISIBLE"</formula>
    </cfRule>
  </conditionalFormatting>
  <conditionalFormatting sqref="S642">
    <cfRule type="cellIs" dxfId="2382" priority="2384" stopIfTrue="1" operator="equal">
      <formula>"NO ADMISIBLE"</formula>
    </cfRule>
    <cfRule type="cellIs" dxfId="2381" priority="2385" stopIfTrue="1" operator="equal">
      <formula>"ADMISIBLE"</formula>
    </cfRule>
  </conditionalFormatting>
  <conditionalFormatting sqref="C653 U653:U662 M653:Q653 M655:P662 N654:P654 C659:C662 Q654:Q662 AD653:AD662 Y653:Z662">
    <cfRule type="cellIs" dxfId="2380" priority="2381" stopIfTrue="1" operator="equal">
      <formula>"NO ADMISIBLE"</formula>
    </cfRule>
  </conditionalFormatting>
  <conditionalFormatting sqref="V653:Y653 V654:X662">
    <cfRule type="cellIs" dxfId="2379" priority="2382" stopIfTrue="1" operator="equal">
      <formula>"NO ADMISIBLE"</formula>
    </cfRule>
    <cfRule type="cellIs" dxfId="2378" priority="2383" stopIfTrue="1" operator="equal">
      <formula>"ADMISIBLE"</formula>
    </cfRule>
  </conditionalFormatting>
  <conditionalFormatting sqref="Z653:Z662">
    <cfRule type="cellIs" dxfId="2377" priority="2379" stopIfTrue="1" operator="equal">
      <formula>"NO ADMISIBLE"</formula>
    </cfRule>
    <cfRule type="cellIs" dxfId="2376" priority="2380" stopIfTrue="1" operator="equal">
      <formula>"ADMISIBLE"</formula>
    </cfRule>
  </conditionalFormatting>
  <conditionalFormatting sqref="AE653:AE662">
    <cfRule type="cellIs" dxfId="2375" priority="2378" stopIfTrue="1" operator="equal">
      <formula>"NO ADMISIBLE"</formula>
    </cfRule>
  </conditionalFormatting>
  <conditionalFormatting sqref="AE653">
    <cfRule type="cellIs" dxfId="2374" priority="2376" stopIfTrue="1" operator="equal">
      <formula>"NO ADMISIBLE"</formula>
    </cfRule>
    <cfRule type="cellIs" dxfId="2373" priority="2377" stopIfTrue="1" operator="equal">
      <formula>"ADMISIBLE"</formula>
    </cfRule>
  </conditionalFormatting>
  <conditionalFormatting sqref="AG653:AG662">
    <cfRule type="cellIs" dxfId="2372" priority="2375" stopIfTrue="1" operator="equal">
      <formula>"NO ADMISIBLE"</formula>
    </cfRule>
  </conditionalFormatting>
  <conditionalFormatting sqref="AG653">
    <cfRule type="cellIs" dxfId="2371" priority="2373" stopIfTrue="1" operator="equal">
      <formula>"NO ADMISIBLE"</formula>
    </cfRule>
    <cfRule type="cellIs" dxfId="2370" priority="2374" stopIfTrue="1" operator="equal">
      <formula>"ADMISIBLE"</formula>
    </cfRule>
  </conditionalFormatting>
  <conditionalFormatting sqref="R653:R662">
    <cfRule type="cellIs" dxfId="2369" priority="2370" stopIfTrue="1" operator="equal">
      <formula>"NO ADMISIBLE"</formula>
    </cfRule>
  </conditionalFormatting>
  <conditionalFormatting sqref="S654:S662">
    <cfRule type="cellIs" dxfId="2368" priority="2371" stopIfTrue="1" operator="equal">
      <formula>"NO ADMISIBLE"</formula>
    </cfRule>
    <cfRule type="cellIs" dxfId="2367" priority="2372" stopIfTrue="1" operator="equal">
      <formula>"ADMISIBLE"</formula>
    </cfRule>
  </conditionalFormatting>
  <conditionalFormatting sqref="D653:D662">
    <cfRule type="cellIs" dxfId="2366" priority="2369" stopIfTrue="1" operator="equal">
      <formula>"NO ADMISIBLE"</formula>
    </cfRule>
  </conditionalFormatting>
  <conditionalFormatting sqref="AI653:AI662">
    <cfRule type="cellIs" dxfId="2365" priority="2368" stopIfTrue="1" operator="equal">
      <formula>"NO ADMISIBLE"</formula>
    </cfRule>
  </conditionalFormatting>
  <conditionalFormatting sqref="AI653:AI662">
    <cfRule type="cellIs" dxfId="2364" priority="2366" stopIfTrue="1" operator="equal">
      <formula>"NO ADMISIBLE"</formula>
    </cfRule>
    <cfRule type="cellIs" dxfId="2363" priority="2367" stopIfTrue="1" operator="equal">
      <formula>"ADMISIBLE"</formula>
    </cfRule>
  </conditionalFormatting>
  <conditionalFormatting sqref="AA653:AA662">
    <cfRule type="cellIs" dxfId="2362" priority="2365" stopIfTrue="1" operator="equal">
      <formula>"NO ADMISIBLE"</formula>
    </cfRule>
  </conditionalFormatting>
  <conditionalFormatting sqref="AA653:AA662">
    <cfRule type="cellIs" dxfId="2361" priority="2363" stopIfTrue="1" operator="equal">
      <formula>"NO ADMISIBLE"</formula>
    </cfRule>
    <cfRule type="cellIs" dxfId="2360" priority="2364" stopIfTrue="1" operator="equal">
      <formula>"ADMISIBLE"</formula>
    </cfRule>
  </conditionalFormatting>
  <conditionalFormatting sqref="J654:J662">
    <cfRule type="cellIs" dxfId="2359" priority="2362" stopIfTrue="1" operator="equal">
      <formula>"NO ADMISIBLE"</formula>
    </cfRule>
  </conditionalFormatting>
  <conditionalFormatting sqref="M654">
    <cfRule type="cellIs" dxfId="2358" priority="2361" stopIfTrue="1" operator="equal">
      <formula>"NO ADMISIBLE"</formula>
    </cfRule>
  </conditionalFormatting>
  <conditionalFormatting sqref="C657">
    <cfRule type="cellIs" dxfId="2357" priority="2360" stopIfTrue="1" operator="equal">
      <formula>"NO ADMISIBLE"</formula>
    </cfRule>
  </conditionalFormatting>
  <conditionalFormatting sqref="C655:C656">
    <cfRule type="cellIs" dxfId="2356" priority="2359" stopIfTrue="1" operator="equal">
      <formula>"NO ADMISIBLE"</formula>
    </cfRule>
  </conditionalFormatting>
  <conditionalFormatting sqref="C654">
    <cfRule type="cellIs" dxfId="2355" priority="2358" stopIfTrue="1" operator="equal">
      <formula>"NO ADMISIBLE"</formula>
    </cfRule>
  </conditionalFormatting>
  <conditionalFormatting sqref="T653:T662">
    <cfRule type="cellIs" dxfId="2354" priority="2357" stopIfTrue="1" operator="equal">
      <formula>"NO ADMISIBLE"</formula>
    </cfRule>
  </conditionalFormatting>
  <conditionalFormatting sqref="T654:T662">
    <cfRule type="cellIs" dxfId="2353" priority="2354" operator="equal">
      <formula>"VERIFICAR"</formula>
    </cfRule>
    <cfRule type="cellIs" dxfId="2352" priority="2355" operator="equal">
      <formula>"NO"</formula>
    </cfRule>
    <cfRule type="cellIs" dxfId="2351" priority="2356" operator="equal">
      <formula>"SI"</formula>
    </cfRule>
  </conditionalFormatting>
  <conditionalFormatting sqref="AB653:AB662">
    <cfRule type="cellIs" dxfId="2350" priority="2353" stopIfTrue="1" operator="equal">
      <formula>"NO ADMISIBLE"</formula>
    </cfRule>
  </conditionalFormatting>
  <conditionalFormatting sqref="AC653:AC662">
    <cfRule type="cellIs" dxfId="2349" priority="2352" stopIfTrue="1" operator="equal">
      <formula>"NO ADMISIBLE"</formula>
    </cfRule>
  </conditionalFormatting>
  <conditionalFormatting sqref="AF653:AF662">
    <cfRule type="cellIs" dxfId="2348" priority="2351" stopIfTrue="1" operator="equal">
      <formula>"NO ADMISIBLE"</formula>
    </cfRule>
  </conditionalFormatting>
  <conditionalFormatting sqref="AF653:AF662">
    <cfRule type="cellIs" dxfId="2347" priority="2349" stopIfTrue="1" operator="equal">
      <formula>"NO ADMISIBLE"</formula>
    </cfRule>
    <cfRule type="cellIs" dxfId="2346" priority="2350" stopIfTrue="1" operator="equal">
      <formula>"ADMISIBLE"</formula>
    </cfRule>
  </conditionalFormatting>
  <conditionalFormatting sqref="AH653:AH662">
    <cfRule type="cellIs" dxfId="2345" priority="2348" stopIfTrue="1" operator="equal">
      <formula>"NO ADMISIBLE"</formula>
    </cfRule>
  </conditionalFormatting>
  <conditionalFormatting sqref="AH653:AH662">
    <cfRule type="cellIs" dxfId="2344" priority="2346" stopIfTrue="1" operator="equal">
      <formula>"NO ADMISIBLE"</formula>
    </cfRule>
    <cfRule type="cellIs" dxfId="2343" priority="2347" stopIfTrue="1" operator="equal">
      <formula>"ADMISIBLE"</formula>
    </cfRule>
  </conditionalFormatting>
  <conditionalFormatting sqref="S653">
    <cfRule type="cellIs" dxfId="2342" priority="2345" stopIfTrue="1" operator="equal">
      <formula>"NO ADMISIBLE"</formula>
    </cfRule>
  </conditionalFormatting>
  <conditionalFormatting sqref="S653">
    <cfRule type="cellIs" dxfId="2341" priority="2343" stopIfTrue="1" operator="equal">
      <formula>"NO ADMISIBLE"</formula>
    </cfRule>
    <cfRule type="cellIs" dxfId="2340" priority="2344" stopIfTrue="1" operator="equal">
      <formula>"ADMISIBLE"</formula>
    </cfRule>
  </conditionalFormatting>
  <conditionalFormatting sqref="C664 U664:U673 C670:C673 AD664:AD673 Y664:Z673 M664:Q673">
    <cfRule type="cellIs" dxfId="2339" priority="2340" stopIfTrue="1" operator="equal">
      <formula>"NO ADMISIBLE"</formula>
    </cfRule>
  </conditionalFormatting>
  <conditionalFormatting sqref="V664:Y664 V665:X673">
    <cfRule type="cellIs" dxfId="2338" priority="2341" stopIfTrue="1" operator="equal">
      <formula>"NO ADMISIBLE"</formula>
    </cfRule>
    <cfRule type="cellIs" dxfId="2337" priority="2342" stopIfTrue="1" operator="equal">
      <formula>"ADMISIBLE"</formula>
    </cfRule>
  </conditionalFormatting>
  <conditionalFormatting sqref="Z664:Z673">
    <cfRule type="cellIs" dxfId="2336" priority="2338" stopIfTrue="1" operator="equal">
      <formula>"NO ADMISIBLE"</formula>
    </cfRule>
    <cfRule type="cellIs" dxfId="2335" priority="2339" stopIfTrue="1" operator="equal">
      <formula>"ADMISIBLE"</formula>
    </cfRule>
  </conditionalFormatting>
  <conditionalFormatting sqref="AE664:AE673">
    <cfRule type="cellIs" dxfId="2334" priority="2337" stopIfTrue="1" operator="equal">
      <formula>"NO ADMISIBLE"</formula>
    </cfRule>
  </conditionalFormatting>
  <conditionalFormatting sqref="AE664">
    <cfRule type="cellIs" dxfId="2333" priority="2335" stopIfTrue="1" operator="equal">
      <formula>"NO ADMISIBLE"</formula>
    </cfRule>
    <cfRule type="cellIs" dxfId="2332" priority="2336" stopIfTrue="1" operator="equal">
      <formula>"ADMISIBLE"</formula>
    </cfRule>
  </conditionalFormatting>
  <conditionalFormatting sqref="AG664:AG673">
    <cfRule type="cellIs" dxfId="2331" priority="2334" stopIfTrue="1" operator="equal">
      <formula>"NO ADMISIBLE"</formula>
    </cfRule>
  </conditionalFormatting>
  <conditionalFormatting sqref="AG664">
    <cfRule type="cellIs" dxfId="2330" priority="2332" stopIfTrue="1" operator="equal">
      <formula>"NO ADMISIBLE"</formula>
    </cfRule>
    <cfRule type="cellIs" dxfId="2329" priority="2333" stopIfTrue="1" operator="equal">
      <formula>"ADMISIBLE"</formula>
    </cfRule>
  </conditionalFormatting>
  <conditionalFormatting sqref="R664:R673">
    <cfRule type="cellIs" dxfId="2328" priority="2329" stopIfTrue="1" operator="equal">
      <formula>"NO ADMISIBLE"</formula>
    </cfRule>
  </conditionalFormatting>
  <conditionalFormatting sqref="S665:S673">
    <cfRule type="cellIs" dxfId="2327" priority="2330" stopIfTrue="1" operator="equal">
      <formula>"NO ADMISIBLE"</formula>
    </cfRule>
    <cfRule type="cellIs" dxfId="2326" priority="2331" stopIfTrue="1" operator="equal">
      <formula>"ADMISIBLE"</formula>
    </cfRule>
  </conditionalFormatting>
  <conditionalFormatting sqref="D664:D673">
    <cfRule type="cellIs" dxfId="2325" priority="2328" stopIfTrue="1" operator="equal">
      <formula>"NO ADMISIBLE"</formula>
    </cfRule>
  </conditionalFormatting>
  <conditionalFormatting sqref="AI664:AI673">
    <cfRule type="cellIs" dxfId="2324" priority="2327" stopIfTrue="1" operator="equal">
      <formula>"NO ADMISIBLE"</formula>
    </cfRule>
  </conditionalFormatting>
  <conditionalFormatting sqref="AI664:AI673">
    <cfRule type="cellIs" dxfId="2323" priority="2325" stopIfTrue="1" operator="equal">
      <formula>"NO ADMISIBLE"</formula>
    </cfRule>
    <cfRule type="cellIs" dxfId="2322" priority="2326" stopIfTrue="1" operator="equal">
      <formula>"ADMISIBLE"</formula>
    </cfRule>
  </conditionalFormatting>
  <conditionalFormatting sqref="AA664:AA673">
    <cfRule type="cellIs" dxfId="2321" priority="2324" stopIfTrue="1" operator="equal">
      <formula>"NO ADMISIBLE"</formula>
    </cfRule>
  </conditionalFormatting>
  <conditionalFormatting sqref="AA664:AA673">
    <cfRule type="cellIs" dxfId="2320" priority="2322" stopIfTrue="1" operator="equal">
      <formula>"NO ADMISIBLE"</formula>
    </cfRule>
    <cfRule type="cellIs" dxfId="2319" priority="2323" stopIfTrue="1" operator="equal">
      <formula>"ADMISIBLE"</formula>
    </cfRule>
  </conditionalFormatting>
  <conditionalFormatting sqref="J665:J673">
    <cfRule type="cellIs" dxfId="2318" priority="2321" stopIfTrue="1" operator="equal">
      <formula>"NO ADMISIBLE"</formula>
    </cfRule>
  </conditionalFormatting>
  <conditionalFormatting sqref="C668">
    <cfRule type="cellIs" dxfId="2317" priority="2319" stopIfTrue="1" operator="equal">
      <formula>"NO ADMISIBLE"</formula>
    </cfRule>
  </conditionalFormatting>
  <conditionalFormatting sqref="C666:C667">
    <cfRule type="cellIs" dxfId="2316" priority="2318" stopIfTrue="1" operator="equal">
      <formula>"NO ADMISIBLE"</formula>
    </cfRule>
  </conditionalFormatting>
  <conditionalFormatting sqref="C665">
    <cfRule type="cellIs" dxfId="2315" priority="2317" stopIfTrue="1" operator="equal">
      <formula>"NO ADMISIBLE"</formula>
    </cfRule>
  </conditionalFormatting>
  <conditionalFormatting sqref="T664:T673">
    <cfRule type="cellIs" dxfId="2314" priority="2316" stopIfTrue="1" operator="equal">
      <formula>"NO ADMISIBLE"</formula>
    </cfRule>
  </conditionalFormatting>
  <conditionalFormatting sqref="T665:T673">
    <cfRule type="cellIs" dxfId="2313" priority="2313" operator="equal">
      <formula>"VERIFICAR"</formula>
    </cfRule>
    <cfRule type="cellIs" dxfId="2312" priority="2314" operator="equal">
      <formula>"NO"</formula>
    </cfRule>
    <cfRule type="cellIs" dxfId="2311" priority="2315" operator="equal">
      <formula>"SI"</formula>
    </cfRule>
  </conditionalFormatting>
  <conditionalFormatting sqref="AB664:AB673">
    <cfRule type="cellIs" dxfId="2310" priority="2312" stopIfTrue="1" operator="equal">
      <formula>"NO ADMISIBLE"</formula>
    </cfRule>
  </conditionalFormatting>
  <conditionalFormatting sqref="AC664:AC673">
    <cfRule type="cellIs" dxfId="2309" priority="2311" stopIfTrue="1" operator="equal">
      <formula>"NO ADMISIBLE"</formula>
    </cfRule>
  </conditionalFormatting>
  <conditionalFormatting sqref="AF664:AF673">
    <cfRule type="cellIs" dxfId="2308" priority="2310" stopIfTrue="1" operator="equal">
      <formula>"NO ADMISIBLE"</formula>
    </cfRule>
  </conditionalFormatting>
  <conditionalFormatting sqref="AF664:AF673">
    <cfRule type="cellIs" dxfId="2307" priority="2308" stopIfTrue="1" operator="equal">
      <formula>"NO ADMISIBLE"</formula>
    </cfRule>
    <cfRule type="cellIs" dxfId="2306" priority="2309" stopIfTrue="1" operator="equal">
      <formula>"ADMISIBLE"</formula>
    </cfRule>
  </conditionalFormatting>
  <conditionalFormatting sqref="AH664:AH673">
    <cfRule type="cellIs" dxfId="2305" priority="2307" stopIfTrue="1" operator="equal">
      <formula>"NO ADMISIBLE"</formula>
    </cfRule>
  </conditionalFormatting>
  <conditionalFormatting sqref="AH664:AH673">
    <cfRule type="cellIs" dxfId="2304" priority="2305" stopIfTrue="1" operator="equal">
      <formula>"NO ADMISIBLE"</formula>
    </cfRule>
    <cfRule type="cellIs" dxfId="2303" priority="2306" stopIfTrue="1" operator="equal">
      <formula>"ADMISIBLE"</formula>
    </cfRule>
  </conditionalFormatting>
  <conditionalFormatting sqref="S664">
    <cfRule type="cellIs" dxfId="2302" priority="2304" stopIfTrue="1" operator="equal">
      <formula>"NO ADMISIBLE"</formula>
    </cfRule>
  </conditionalFormatting>
  <conditionalFormatting sqref="S664">
    <cfRule type="cellIs" dxfId="2301" priority="2302" stopIfTrue="1" operator="equal">
      <formula>"NO ADMISIBLE"</formula>
    </cfRule>
    <cfRule type="cellIs" dxfId="2300" priority="2303" stopIfTrue="1" operator="equal">
      <formula>"ADMISIBLE"</formula>
    </cfRule>
  </conditionalFormatting>
  <conditionalFormatting sqref="C675 U675:U684 M675:Q675 M677:P684 N676:P676 C681:C684 Q676:Q684 AD675:AD684 Y675:Z684">
    <cfRule type="cellIs" dxfId="2299" priority="2299" stopIfTrue="1" operator="equal">
      <formula>"NO ADMISIBLE"</formula>
    </cfRule>
  </conditionalFormatting>
  <conditionalFormatting sqref="V675:Y675 V676:X684">
    <cfRule type="cellIs" dxfId="2298" priority="2300" stopIfTrue="1" operator="equal">
      <formula>"NO ADMISIBLE"</formula>
    </cfRule>
    <cfRule type="cellIs" dxfId="2297" priority="2301" stopIfTrue="1" operator="equal">
      <formula>"ADMISIBLE"</formula>
    </cfRule>
  </conditionalFormatting>
  <conditionalFormatting sqref="Z675:Z684">
    <cfRule type="cellIs" dxfId="2296" priority="2297" stopIfTrue="1" operator="equal">
      <formula>"NO ADMISIBLE"</formula>
    </cfRule>
    <cfRule type="cellIs" dxfId="2295" priority="2298" stopIfTrue="1" operator="equal">
      <formula>"ADMISIBLE"</formula>
    </cfRule>
  </conditionalFormatting>
  <conditionalFormatting sqref="AE675:AE684">
    <cfRule type="cellIs" dxfId="2294" priority="2296" stopIfTrue="1" operator="equal">
      <formula>"NO ADMISIBLE"</formula>
    </cfRule>
  </conditionalFormatting>
  <conditionalFormatting sqref="AE675">
    <cfRule type="cellIs" dxfId="2293" priority="2294" stopIfTrue="1" operator="equal">
      <formula>"NO ADMISIBLE"</formula>
    </cfRule>
    <cfRule type="cellIs" dxfId="2292" priority="2295" stopIfTrue="1" operator="equal">
      <formula>"ADMISIBLE"</formula>
    </cfRule>
  </conditionalFormatting>
  <conditionalFormatting sqref="AG675:AG684">
    <cfRule type="cellIs" dxfId="2291" priority="2293" stopIfTrue="1" operator="equal">
      <formula>"NO ADMISIBLE"</formula>
    </cfRule>
  </conditionalFormatting>
  <conditionalFormatting sqref="AG675">
    <cfRule type="cellIs" dxfId="2290" priority="2291" stopIfTrue="1" operator="equal">
      <formula>"NO ADMISIBLE"</formula>
    </cfRule>
    <cfRule type="cellIs" dxfId="2289" priority="2292" stopIfTrue="1" operator="equal">
      <formula>"ADMISIBLE"</formula>
    </cfRule>
  </conditionalFormatting>
  <conditionalFormatting sqref="R675:R684">
    <cfRule type="cellIs" dxfId="2288" priority="2288" stopIfTrue="1" operator="equal">
      <formula>"NO ADMISIBLE"</formula>
    </cfRule>
  </conditionalFormatting>
  <conditionalFormatting sqref="S676:S684">
    <cfRule type="cellIs" dxfId="2287" priority="2289" stopIfTrue="1" operator="equal">
      <formula>"NO ADMISIBLE"</formula>
    </cfRule>
    <cfRule type="cellIs" dxfId="2286" priority="2290" stopIfTrue="1" operator="equal">
      <formula>"ADMISIBLE"</formula>
    </cfRule>
  </conditionalFormatting>
  <conditionalFormatting sqref="D675:D684">
    <cfRule type="cellIs" dxfId="2285" priority="2287" stopIfTrue="1" operator="equal">
      <formula>"NO ADMISIBLE"</formula>
    </cfRule>
  </conditionalFormatting>
  <conditionalFormatting sqref="AI675:AI684">
    <cfRule type="cellIs" dxfId="2284" priority="2286" stopIfTrue="1" operator="equal">
      <formula>"NO ADMISIBLE"</formula>
    </cfRule>
  </conditionalFormatting>
  <conditionalFormatting sqref="AI675:AI684">
    <cfRule type="cellIs" dxfId="2283" priority="2284" stopIfTrue="1" operator="equal">
      <formula>"NO ADMISIBLE"</formula>
    </cfRule>
    <cfRule type="cellIs" dxfId="2282" priority="2285" stopIfTrue="1" operator="equal">
      <formula>"ADMISIBLE"</formula>
    </cfRule>
  </conditionalFormatting>
  <conditionalFormatting sqref="AA675:AA684">
    <cfRule type="cellIs" dxfId="2281" priority="2283" stopIfTrue="1" operator="equal">
      <formula>"NO ADMISIBLE"</formula>
    </cfRule>
  </conditionalFormatting>
  <conditionalFormatting sqref="AA675:AA684">
    <cfRule type="cellIs" dxfId="2280" priority="2281" stopIfTrue="1" operator="equal">
      <formula>"NO ADMISIBLE"</formula>
    </cfRule>
    <cfRule type="cellIs" dxfId="2279" priority="2282" stopIfTrue="1" operator="equal">
      <formula>"ADMISIBLE"</formula>
    </cfRule>
  </conditionalFormatting>
  <conditionalFormatting sqref="J676:J684">
    <cfRule type="cellIs" dxfId="2278" priority="2280" stopIfTrue="1" operator="equal">
      <formula>"NO ADMISIBLE"</formula>
    </cfRule>
  </conditionalFormatting>
  <conditionalFormatting sqref="M676">
    <cfRule type="cellIs" dxfId="2277" priority="2279" stopIfTrue="1" operator="equal">
      <formula>"NO ADMISIBLE"</formula>
    </cfRule>
  </conditionalFormatting>
  <conditionalFormatting sqref="C679">
    <cfRule type="cellIs" dxfId="2276" priority="2278" stopIfTrue="1" operator="equal">
      <formula>"NO ADMISIBLE"</formula>
    </cfRule>
  </conditionalFormatting>
  <conditionalFormatting sqref="C677:C678">
    <cfRule type="cellIs" dxfId="2275" priority="2277" stopIfTrue="1" operator="equal">
      <formula>"NO ADMISIBLE"</formula>
    </cfRule>
  </conditionalFormatting>
  <conditionalFormatting sqref="C676">
    <cfRule type="cellIs" dxfId="2274" priority="2276" stopIfTrue="1" operator="equal">
      <formula>"NO ADMISIBLE"</formula>
    </cfRule>
  </conditionalFormatting>
  <conditionalFormatting sqref="T675:T684">
    <cfRule type="cellIs" dxfId="2273" priority="2275" stopIfTrue="1" operator="equal">
      <formula>"NO ADMISIBLE"</formula>
    </cfRule>
  </conditionalFormatting>
  <conditionalFormatting sqref="T676:T684">
    <cfRule type="cellIs" dxfId="2272" priority="2272" operator="equal">
      <formula>"VERIFICAR"</formula>
    </cfRule>
    <cfRule type="cellIs" dxfId="2271" priority="2273" operator="equal">
      <formula>"NO"</formula>
    </cfRule>
    <cfRule type="cellIs" dxfId="2270" priority="2274" operator="equal">
      <formula>"SI"</formula>
    </cfRule>
  </conditionalFormatting>
  <conditionalFormatting sqref="AB675:AB684">
    <cfRule type="cellIs" dxfId="2269" priority="2271" stopIfTrue="1" operator="equal">
      <formula>"NO ADMISIBLE"</formula>
    </cfRule>
  </conditionalFormatting>
  <conditionalFormatting sqref="AC675:AC684">
    <cfRule type="cellIs" dxfId="2268" priority="2270" stopIfTrue="1" operator="equal">
      <formula>"NO ADMISIBLE"</formula>
    </cfRule>
  </conditionalFormatting>
  <conditionalFormatting sqref="AF675:AF684">
    <cfRule type="cellIs" dxfId="2267" priority="2269" stopIfTrue="1" operator="equal">
      <formula>"NO ADMISIBLE"</formula>
    </cfRule>
  </conditionalFormatting>
  <conditionalFormatting sqref="AF675:AF684">
    <cfRule type="cellIs" dxfId="2266" priority="2267" stopIfTrue="1" operator="equal">
      <formula>"NO ADMISIBLE"</formula>
    </cfRule>
    <cfRule type="cellIs" dxfId="2265" priority="2268" stopIfTrue="1" operator="equal">
      <formula>"ADMISIBLE"</formula>
    </cfRule>
  </conditionalFormatting>
  <conditionalFormatting sqref="AH675:AH684">
    <cfRule type="cellIs" dxfId="2264" priority="2266" stopIfTrue="1" operator="equal">
      <formula>"NO ADMISIBLE"</formula>
    </cfRule>
  </conditionalFormatting>
  <conditionalFormatting sqref="AH675:AH684">
    <cfRule type="cellIs" dxfId="2263" priority="2264" stopIfTrue="1" operator="equal">
      <formula>"NO ADMISIBLE"</formula>
    </cfRule>
    <cfRule type="cellIs" dxfId="2262" priority="2265" stopIfTrue="1" operator="equal">
      <formula>"ADMISIBLE"</formula>
    </cfRule>
  </conditionalFormatting>
  <conditionalFormatting sqref="S675">
    <cfRule type="cellIs" dxfId="2261" priority="2263" stopIfTrue="1" operator="equal">
      <formula>"NO ADMISIBLE"</formula>
    </cfRule>
  </conditionalFormatting>
  <conditionalFormatting sqref="S675">
    <cfRule type="cellIs" dxfId="2260" priority="2261" stopIfTrue="1" operator="equal">
      <formula>"NO ADMISIBLE"</formula>
    </cfRule>
    <cfRule type="cellIs" dxfId="2259" priority="2262" stopIfTrue="1" operator="equal">
      <formula>"ADMISIBLE"</formula>
    </cfRule>
  </conditionalFormatting>
  <conditionalFormatting sqref="C686 U686:U695 M686:Q686 M688:P695 N687:P687 C692:C695 Q687:Q695 AD686:AD695 Y686:Z695">
    <cfRule type="cellIs" dxfId="2258" priority="2258" stopIfTrue="1" operator="equal">
      <formula>"NO ADMISIBLE"</formula>
    </cfRule>
  </conditionalFormatting>
  <conditionalFormatting sqref="V686:Y686 V687:X695">
    <cfRule type="cellIs" dxfId="2257" priority="2259" stopIfTrue="1" operator="equal">
      <formula>"NO ADMISIBLE"</formula>
    </cfRule>
    <cfRule type="cellIs" dxfId="2256" priority="2260" stopIfTrue="1" operator="equal">
      <formula>"ADMISIBLE"</formula>
    </cfRule>
  </conditionalFormatting>
  <conditionalFormatting sqref="Z686:Z695">
    <cfRule type="cellIs" dxfId="2255" priority="2256" stopIfTrue="1" operator="equal">
      <formula>"NO ADMISIBLE"</formula>
    </cfRule>
    <cfRule type="cellIs" dxfId="2254" priority="2257" stopIfTrue="1" operator="equal">
      <formula>"ADMISIBLE"</formula>
    </cfRule>
  </conditionalFormatting>
  <conditionalFormatting sqref="AE686:AE695">
    <cfRule type="cellIs" dxfId="2253" priority="2255" stopIfTrue="1" operator="equal">
      <formula>"NO ADMISIBLE"</formula>
    </cfRule>
  </conditionalFormatting>
  <conditionalFormatting sqref="AE686">
    <cfRule type="cellIs" dxfId="2252" priority="2253" stopIfTrue="1" operator="equal">
      <formula>"NO ADMISIBLE"</formula>
    </cfRule>
    <cfRule type="cellIs" dxfId="2251" priority="2254" stopIfTrue="1" operator="equal">
      <formula>"ADMISIBLE"</formula>
    </cfRule>
  </conditionalFormatting>
  <conditionalFormatting sqref="AG686:AG695">
    <cfRule type="cellIs" dxfId="2250" priority="2252" stopIfTrue="1" operator="equal">
      <formula>"NO ADMISIBLE"</formula>
    </cfRule>
  </conditionalFormatting>
  <conditionalFormatting sqref="AG686">
    <cfRule type="cellIs" dxfId="2249" priority="2250" stopIfTrue="1" operator="equal">
      <formula>"NO ADMISIBLE"</formula>
    </cfRule>
    <cfRule type="cellIs" dxfId="2248" priority="2251" stopIfTrue="1" operator="equal">
      <formula>"ADMISIBLE"</formula>
    </cfRule>
  </conditionalFormatting>
  <conditionalFormatting sqref="R686:R695">
    <cfRule type="cellIs" dxfId="2247" priority="2247" stopIfTrue="1" operator="equal">
      <formula>"NO ADMISIBLE"</formula>
    </cfRule>
  </conditionalFormatting>
  <conditionalFormatting sqref="S687:S695">
    <cfRule type="cellIs" dxfId="2246" priority="2248" stopIfTrue="1" operator="equal">
      <formula>"NO ADMISIBLE"</formula>
    </cfRule>
    <cfRule type="cellIs" dxfId="2245" priority="2249" stopIfTrue="1" operator="equal">
      <formula>"ADMISIBLE"</formula>
    </cfRule>
  </conditionalFormatting>
  <conditionalFormatting sqref="D686:D695">
    <cfRule type="cellIs" dxfId="2244" priority="2246" stopIfTrue="1" operator="equal">
      <formula>"NO ADMISIBLE"</formula>
    </cfRule>
  </conditionalFormatting>
  <conditionalFormatting sqref="AI686:AI695">
    <cfRule type="cellIs" dxfId="2243" priority="2245" stopIfTrue="1" operator="equal">
      <formula>"NO ADMISIBLE"</formula>
    </cfRule>
  </conditionalFormatting>
  <conditionalFormatting sqref="AI686:AI695">
    <cfRule type="cellIs" dxfId="2242" priority="2243" stopIfTrue="1" operator="equal">
      <formula>"NO ADMISIBLE"</formula>
    </cfRule>
    <cfRule type="cellIs" dxfId="2241" priority="2244" stopIfTrue="1" operator="equal">
      <formula>"ADMISIBLE"</formula>
    </cfRule>
  </conditionalFormatting>
  <conditionalFormatting sqref="AA686:AA695">
    <cfRule type="cellIs" dxfId="2240" priority="2242" stopIfTrue="1" operator="equal">
      <formula>"NO ADMISIBLE"</formula>
    </cfRule>
  </conditionalFormatting>
  <conditionalFormatting sqref="AA686:AA695">
    <cfRule type="cellIs" dxfId="2239" priority="2240" stopIfTrue="1" operator="equal">
      <formula>"NO ADMISIBLE"</formula>
    </cfRule>
    <cfRule type="cellIs" dxfId="2238" priority="2241" stopIfTrue="1" operator="equal">
      <formula>"ADMISIBLE"</formula>
    </cfRule>
  </conditionalFormatting>
  <conditionalFormatting sqref="J687:J695">
    <cfRule type="cellIs" dxfId="2237" priority="2239" stopIfTrue="1" operator="equal">
      <formula>"NO ADMISIBLE"</formula>
    </cfRule>
  </conditionalFormatting>
  <conditionalFormatting sqref="M687">
    <cfRule type="cellIs" dxfId="2236" priority="2238" stopIfTrue="1" operator="equal">
      <formula>"NO ADMISIBLE"</formula>
    </cfRule>
  </conditionalFormatting>
  <conditionalFormatting sqref="C690">
    <cfRule type="cellIs" dxfId="2235" priority="2237" stopIfTrue="1" operator="equal">
      <formula>"NO ADMISIBLE"</formula>
    </cfRule>
  </conditionalFormatting>
  <conditionalFormatting sqref="C688:C689">
    <cfRule type="cellIs" dxfId="2234" priority="2236" stopIfTrue="1" operator="equal">
      <formula>"NO ADMISIBLE"</formula>
    </cfRule>
  </conditionalFormatting>
  <conditionalFormatting sqref="C687">
    <cfRule type="cellIs" dxfId="2233" priority="2235" stopIfTrue="1" operator="equal">
      <formula>"NO ADMISIBLE"</formula>
    </cfRule>
  </conditionalFormatting>
  <conditionalFormatting sqref="T686:T695">
    <cfRule type="cellIs" dxfId="2232" priority="2234" stopIfTrue="1" operator="equal">
      <formula>"NO ADMISIBLE"</formula>
    </cfRule>
  </conditionalFormatting>
  <conditionalFormatting sqref="T687:T695">
    <cfRule type="cellIs" dxfId="2231" priority="2231" operator="equal">
      <formula>"VERIFICAR"</formula>
    </cfRule>
    <cfRule type="cellIs" dxfId="2230" priority="2232" operator="equal">
      <formula>"NO"</formula>
    </cfRule>
    <cfRule type="cellIs" dxfId="2229" priority="2233" operator="equal">
      <formula>"SI"</formula>
    </cfRule>
  </conditionalFormatting>
  <conditionalFormatting sqref="AB686:AB695">
    <cfRule type="cellIs" dxfId="2228" priority="2230" stopIfTrue="1" operator="equal">
      <formula>"NO ADMISIBLE"</formula>
    </cfRule>
  </conditionalFormatting>
  <conditionalFormatting sqref="AC686:AC695">
    <cfRule type="cellIs" dxfId="2227" priority="2229" stopIfTrue="1" operator="equal">
      <formula>"NO ADMISIBLE"</formula>
    </cfRule>
  </conditionalFormatting>
  <conditionalFormatting sqref="AF686:AF695">
    <cfRule type="cellIs" dxfId="2226" priority="2228" stopIfTrue="1" operator="equal">
      <formula>"NO ADMISIBLE"</formula>
    </cfRule>
  </conditionalFormatting>
  <conditionalFormatting sqref="AF686:AF695">
    <cfRule type="cellIs" dxfId="2225" priority="2226" stopIfTrue="1" operator="equal">
      <formula>"NO ADMISIBLE"</formula>
    </cfRule>
    <cfRule type="cellIs" dxfId="2224" priority="2227" stopIfTrue="1" operator="equal">
      <formula>"ADMISIBLE"</formula>
    </cfRule>
  </conditionalFormatting>
  <conditionalFormatting sqref="AH686:AH695">
    <cfRule type="cellIs" dxfId="2223" priority="2225" stopIfTrue="1" operator="equal">
      <formula>"NO ADMISIBLE"</formula>
    </cfRule>
  </conditionalFormatting>
  <conditionalFormatting sqref="AH686:AH695">
    <cfRule type="cellIs" dxfId="2222" priority="2223" stopIfTrue="1" operator="equal">
      <formula>"NO ADMISIBLE"</formula>
    </cfRule>
    <cfRule type="cellIs" dxfId="2221" priority="2224" stopIfTrue="1" operator="equal">
      <formula>"ADMISIBLE"</formula>
    </cfRule>
  </conditionalFormatting>
  <conditionalFormatting sqref="S686">
    <cfRule type="cellIs" dxfId="2220" priority="2222" stopIfTrue="1" operator="equal">
      <formula>"NO ADMISIBLE"</formula>
    </cfRule>
  </conditionalFormatting>
  <conditionalFormatting sqref="S686">
    <cfRule type="cellIs" dxfId="2219" priority="2220" stopIfTrue="1" operator="equal">
      <formula>"NO ADMISIBLE"</formula>
    </cfRule>
    <cfRule type="cellIs" dxfId="2218" priority="2221" stopIfTrue="1" operator="equal">
      <formula>"ADMISIBLE"</formula>
    </cfRule>
  </conditionalFormatting>
  <conditionalFormatting sqref="C697 U697:U706 M697:Q697 M699:P706 N698:P698 C703:C706 Q698:Q706 AD697:AD706 Y697:Z706">
    <cfRule type="cellIs" dxfId="2217" priority="2217" stopIfTrue="1" operator="equal">
      <formula>"NO ADMISIBLE"</formula>
    </cfRule>
  </conditionalFormatting>
  <conditionalFormatting sqref="V697:Y697 V698:X706">
    <cfRule type="cellIs" dxfId="2216" priority="2218" stopIfTrue="1" operator="equal">
      <formula>"NO ADMISIBLE"</formula>
    </cfRule>
    <cfRule type="cellIs" dxfId="2215" priority="2219" stopIfTrue="1" operator="equal">
      <formula>"ADMISIBLE"</formula>
    </cfRule>
  </conditionalFormatting>
  <conditionalFormatting sqref="Z697:Z706">
    <cfRule type="cellIs" dxfId="2214" priority="2215" stopIfTrue="1" operator="equal">
      <formula>"NO ADMISIBLE"</formula>
    </cfRule>
    <cfRule type="cellIs" dxfId="2213" priority="2216" stopIfTrue="1" operator="equal">
      <formula>"ADMISIBLE"</formula>
    </cfRule>
  </conditionalFormatting>
  <conditionalFormatting sqref="AE697:AE706">
    <cfRule type="cellIs" dxfId="2212" priority="2214" stopIfTrue="1" operator="equal">
      <formula>"NO ADMISIBLE"</formula>
    </cfRule>
  </conditionalFormatting>
  <conditionalFormatting sqref="AE697">
    <cfRule type="cellIs" dxfId="2211" priority="2212" stopIfTrue="1" operator="equal">
      <formula>"NO ADMISIBLE"</formula>
    </cfRule>
    <cfRule type="cellIs" dxfId="2210" priority="2213" stopIfTrue="1" operator="equal">
      <formula>"ADMISIBLE"</formula>
    </cfRule>
  </conditionalFormatting>
  <conditionalFormatting sqref="AG697:AG706">
    <cfRule type="cellIs" dxfId="2209" priority="2211" stopIfTrue="1" operator="equal">
      <formula>"NO ADMISIBLE"</formula>
    </cfRule>
  </conditionalFormatting>
  <conditionalFormatting sqref="AG697">
    <cfRule type="cellIs" dxfId="2208" priority="2209" stopIfTrue="1" operator="equal">
      <formula>"NO ADMISIBLE"</formula>
    </cfRule>
    <cfRule type="cellIs" dxfId="2207" priority="2210" stopIfTrue="1" operator="equal">
      <formula>"ADMISIBLE"</formula>
    </cfRule>
  </conditionalFormatting>
  <conditionalFormatting sqref="R697:R706">
    <cfRule type="cellIs" dxfId="2206" priority="2206" stopIfTrue="1" operator="equal">
      <formula>"NO ADMISIBLE"</formula>
    </cfRule>
  </conditionalFormatting>
  <conditionalFormatting sqref="S698:S706">
    <cfRule type="cellIs" dxfId="2205" priority="2207" stopIfTrue="1" operator="equal">
      <formula>"NO ADMISIBLE"</formula>
    </cfRule>
    <cfRule type="cellIs" dxfId="2204" priority="2208" stopIfTrue="1" operator="equal">
      <formula>"ADMISIBLE"</formula>
    </cfRule>
  </conditionalFormatting>
  <conditionalFormatting sqref="D697:D706">
    <cfRule type="cellIs" dxfId="2203" priority="2205" stopIfTrue="1" operator="equal">
      <formula>"NO ADMISIBLE"</formula>
    </cfRule>
  </conditionalFormatting>
  <conditionalFormatting sqref="AI697:AI706">
    <cfRule type="cellIs" dxfId="2202" priority="2204" stopIfTrue="1" operator="equal">
      <formula>"NO ADMISIBLE"</formula>
    </cfRule>
  </conditionalFormatting>
  <conditionalFormatting sqref="AI697:AI706">
    <cfRule type="cellIs" dxfId="2201" priority="2202" stopIfTrue="1" operator="equal">
      <formula>"NO ADMISIBLE"</formula>
    </cfRule>
    <cfRule type="cellIs" dxfId="2200" priority="2203" stopIfTrue="1" operator="equal">
      <formula>"ADMISIBLE"</formula>
    </cfRule>
  </conditionalFormatting>
  <conditionalFormatting sqref="AA697:AA706">
    <cfRule type="cellIs" dxfId="2199" priority="2201" stopIfTrue="1" operator="equal">
      <formula>"NO ADMISIBLE"</formula>
    </cfRule>
  </conditionalFormatting>
  <conditionalFormatting sqref="AA697:AA706">
    <cfRule type="cellIs" dxfId="2198" priority="2199" stopIfTrue="1" operator="equal">
      <formula>"NO ADMISIBLE"</formula>
    </cfRule>
    <cfRule type="cellIs" dxfId="2197" priority="2200" stopIfTrue="1" operator="equal">
      <formula>"ADMISIBLE"</formula>
    </cfRule>
  </conditionalFormatting>
  <conditionalFormatting sqref="J698:J706">
    <cfRule type="cellIs" dxfId="2196" priority="2198" stopIfTrue="1" operator="equal">
      <formula>"NO ADMISIBLE"</formula>
    </cfRule>
  </conditionalFormatting>
  <conditionalFormatting sqref="M698">
    <cfRule type="cellIs" dxfId="2195" priority="2197" stopIfTrue="1" operator="equal">
      <formula>"NO ADMISIBLE"</formula>
    </cfRule>
  </conditionalFormatting>
  <conditionalFormatting sqref="C701">
    <cfRule type="cellIs" dxfId="2194" priority="2196" stopIfTrue="1" operator="equal">
      <formula>"NO ADMISIBLE"</formula>
    </cfRule>
  </conditionalFormatting>
  <conditionalFormatting sqref="C699:C700">
    <cfRule type="cellIs" dxfId="2193" priority="2195" stopIfTrue="1" operator="equal">
      <formula>"NO ADMISIBLE"</formula>
    </cfRule>
  </conditionalFormatting>
  <conditionalFormatting sqref="C698">
    <cfRule type="cellIs" dxfId="2192" priority="2194" stopIfTrue="1" operator="equal">
      <formula>"NO ADMISIBLE"</formula>
    </cfRule>
  </conditionalFormatting>
  <conditionalFormatting sqref="T697:T706">
    <cfRule type="cellIs" dxfId="2191" priority="2193" stopIfTrue="1" operator="equal">
      <formula>"NO ADMISIBLE"</formula>
    </cfRule>
  </conditionalFormatting>
  <conditionalFormatting sqref="T698:T706">
    <cfRule type="cellIs" dxfId="2190" priority="2190" operator="equal">
      <formula>"VERIFICAR"</formula>
    </cfRule>
    <cfRule type="cellIs" dxfId="2189" priority="2191" operator="equal">
      <formula>"NO"</formula>
    </cfRule>
    <cfRule type="cellIs" dxfId="2188" priority="2192" operator="equal">
      <formula>"SI"</formula>
    </cfRule>
  </conditionalFormatting>
  <conditionalFormatting sqref="AB697:AB706">
    <cfRule type="cellIs" dxfId="2187" priority="2189" stopIfTrue="1" operator="equal">
      <formula>"NO ADMISIBLE"</formula>
    </cfRule>
  </conditionalFormatting>
  <conditionalFormatting sqref="AC697:AC706">
    <cfRule type="cellIs" dxfId="2186" priority="2188" stopIfTrue="1" operator="equal">
      <formula>"NO ADMISIBLE"</formula>
    </cfRule>
  </conditionalFormatting>
  <conditionalFormatting sqref="AF697:AF706">
    <cfRule type="cellIs" dxfId="2185" priority="2187" stopIfTrue="1" operator="equal">
      <formula>"NO ADMISIBLE"</formula>
    </cfRule>
  </conditionalFormatting>
  <conditionalFormatting sqref="AF697:AF706">
    <cfRule type="cellIs" dxfId="2184" priority="2185" stopIfTrue="1" operator="equal">
      <formula>"NO ADMISIBLE"</formula>
    </cfRule>
    <cfRule type="cellIs" dxfId="2183" priority="2186" stopIfTrue="1" operator="equal">
      <formula>"ADMISIBLE"</formula>
    </cfRule>
  </conditionalFormatting>
  <conditionalFormatting sqref="AH697:AH706">
    <cfRule type="cellIs" dxfId="2182" priority="2184" stopIfTrue="1" operator="equal">
      <formula>"NO ADMISIBLE"</formula>
    </cfRule>
  </conditionalFormatting>
  <conditionalFormatting sqref="AH697:AH706">
    <cfRule type="cellIs" dxfId="2181" priority="2182" stopIfTrue="1" operator="equal">
      <formula>"NO ADMISIBLE"</formula>
    </cfRule>
    <cfRule type="cellIs" dxfId="2180" priority="2183" stopIfTrue="1" operator="equal">
      <formula>"ADMISIBLE"</formula>
    </cfRule>
  </conditionalFormatting>
  <conditionalFormatting sqref="S697">
    <cfRule type="cellIs" dxfId="2179" priority="2181" stopIfTrue="1" operator="equal">
      <formula>"NO ADMISIBLE"</formula>
    </cfRule>
  </conditionalFormatting>
  <conditionalFormatting sqref="S697">
    <cfRule type="cellIs" dxfId="2178" priority="2179" stopIfTrue="1" operator="equal">
      <formula>"NO ADMISIBLE"</formula>
    </cfRule>
    <cfRule type="cellIs" dxfId="2177" priority="2180" stopIfTrue="1" operator="equal">
      <formula>"ADMISIBLE"</formula>
    </cfRule>
  </conditionalFormatting>
  <conditionalFormatting sqref="C708 U708:U717 M708:Q708 M710:P717 N709:P709 C714:C717 Q709:Q717 AD708:AD717 Y708:Z717">
    <cfRule type="cellIs" dxfId="2176" priority="2176" stopIfTrue="1" operator="equal">
      <formula>"NO ADMISIBLE"</formula>
    </cfRule>
  </conditionalFormatting>
  <conditionalFormatting sqref="V708:Y708 V709:X717">
    <cfRule type="cellIs" dxfId="2175" priority="2177" stopIfTrue="1" operator="equal">
      <formula>"NO ADMISIBLE"</formula>
    </cfRule>
    <cfRule type="cellIs" dxfId="2174" priority="2178" stopIfTrue="1" operator="equal">
      <formula>"ADMISIBLE"</formula>
    </cfRule>
  </conditionalFormatting>
  <conditionalFormatting sqref="Z708:Z717">
    <cfRule type="cellIs" dxfId="2173" priority="2174" stopIfTrue="1" operator="equal">
      <formula>"NO ADMISIBLE"</formula>
    </cfRule>
    <cfRule type="cellIs" dxfId="2172" priority="2175" stopIfTrue="1" operator="equal">
      <formula>"ADMISIBLE"</formula>
    </cfRule>
  </conditionalFormatting>
  <conditionalFormatting sqref="AE708:AE717">
    <cfRule type="cellIs" dxfId="2171" priority="2173" stopIfTrue="1" operator="equal">
      <formula>"NO ADMISIBLE"</formula>
    </cfRule>
  </conditionalFormatting>
  <conditionalFormatting sqref="AE708">
    <cfRule type="cellIs" dxfId="2170" priority="2171" stopIfTrue="1" operator="equal">
      <formula>"NO ADMISIBLE"</formula>
    </cfRule>
    <cfRule type="cellIs" dxfId="2169" priority="2172" stopIfTrue="1" operator="equal">
      <formula>"ADMISIBLE"</formula>
    </cfRule>
  </conditionalFormatting>
  <conditionalFormatting sqref="AG708:AG717">
    <cfRule type="cellIs" dxfId="2168" priority="2170" stopIfTrue="1" operator="equal">
      <formula>"NO ADMISIBLE"</formula>
    </cfRule>
  </conditionalFormatting>
  <conditionalFormatting sqref="AG708">
    <cfRule type="cellIs" dxfId="2167" priority="2168" stopIfTrue="1" operator="equal">
      <formula>"NO ADMISIBLE"</formula>
    </cfRule>
    <cfRule type="cellIs" dxfId="2166" priority="2169" stopIfTrue="1" operator="equal">
      <formula>"ADMISIBLE"</formula>
    </cfRule>
  </conditionalFormatting>
  <conditionalFormatting sqref="R708:R717">
    <cfRule type="cellIs" dxfId="2165" priority="2165" stopIfTrue="1" operator="equal">
      <formula>"NO ADMISIBLE"</formula>
    </cfRule>
  </conditionalFormatting>
  <conditionalFormatting sqref="S709:S717">
    <cfRule type="cellIs" dxfId="2164" priority="2166" stopIfTrue="1" operator="equal">
      <formula>"NO ADMISIBLE"</formula>
    </cfRule>
    <cfRule type="cellIs" dxfId="2163" priority="2167" stopIfTrue="1" operator="equal">
      <formula>"ADMISIBLE"</formula>
    </cfRule>
  </conditionalFormatting>
  <conditionalFormatting sqref="D708:D717">
    <cfRule type="cellIs" dxfId="2162" priority="2164" stopIfTrue="1" operator="equal">
      <formula>"NO ADMISIBLE"</formula>
    </cfRule>
  </conditionalFormatting>
  <conditionalFormatting sqref="AI708:AI717">
    <cfRule type="cellIs" dxfId="2161" priority="2163" stopIfTrue="1" operator="equal">
      <formula>"NO ADMISIBLE"</formula>
    </cfRule>
  </conditionalFormatting>
  <conditionalFormatting sqref="AI708:AI717">
    <cfRule type="cellIs" dxfId="2160" priority="2161" stopIfTrue="1" operator="equal">
      <formula>"NO ADMISIBLE"</formula>
    </cfRule>
    <cfRule type="cellIs" dxfId="2159" priority="2162" stopIfTrue="1" operator="equal">
      <formula>"ADMISIBLE"</formula>
    </cfRule>
  </conditionalFormatting>
  <conditionalFormatting sqref="AA708:AA717">
    <cfRule type="cellIs" dxfId="2158" priority="2160" stopIfTrue="1" operator="equal">
      <formula>"NO ADMISIBLE"</formula>
    </cfRule>
  </conditionalFormatting>
  <conditionalFormatting sqref="AA708:AA717">
    <cfRule type="cellIs" dxfId="2157" priority="2158" stopIfTrue="1" operator="equal">
      <formula>"NO ADMISIBLE"</formula>
    </cfRule>
    <cfRule type="cellIs" dxfId="2156" priority="2159" stopIfTrue="1" operator="equal">
      <formula>"ADMISIBLE"</formula>
    </cfRule>
  </conditionalFormatting>
  <conditionalFormatting sqref="J709:J717">
    <cfRule type="cellIs" dxfId="2155" priority="2157" stopIfTrue="1" operator="equal">
      <formula>"NO ADMISIBLE"</formula>
    </cfRule>
  </conditionalFormatting>
  <conditionalFormatting sqref="M709">
    <cfRule type="cellIs" dxfId="2154" priority="2156" stopIfTrue="1" operator="equal">
      <formula>"NO ADMISIBLE"</formula>
    </cfRule>
  </conditionalFormatting>
  <conditionalFormatting sqref="C712">
    <cfRule type="cellIs" dxfId="2153" priority="2155" stopIfTrue="1" operator="equal">
      <formula>"NO ADMISIBLE"</formula>
    </cfRule>
  </conditionalFormatting>
  <conditionalFormatting sqref="C710:C711">
    <cfRule type="cellIs" dxfId="2152" priority="2154" stopIfTrue="1" operator="equal">
      <formula>"NO ADMISIBLE"</formula>
    </cfRule>
  </conditionalFormatting>
  <conditionalFormatting sqref="C709">
    <cfRule type="cellIs" dxfId="2151" priority="2153" stopIfTrue="1" operator="equal">
      <formula>"NO ADMISIBLE"</formula>
    </cfRule>
  </conditionalFormatting>
  <conditionalFormatting sqref="T708:T717">
    <cfRule type="cellIs" dxfId="2150" priority="2152" stopIfTrue="1" operator="equal">
      <formula>"NO ADMISIBLE"</formula>
    </cfRule>
  </conditionalFormatting>
  <conditionalFormatting sqref="T709:T717">
    <cfRule type="cellIs" dxfId="2149" priority="2149" operator="equal">
      <formula>"VERIFICAR"</formula>
    </cfRule>
    <cfRule type="cellIs" dxfId="2148" priority="2150" operator="equal">
      <formula>"NO"</formula>
    </cfRule>
    <cfRule type="cellIs" dxfId="2147" priority="2151" operator="equal">
      <formula>"SI"</formula>
    </cfRule>
  </conditionalFormatting>
  <conditionalFormatting sqref="AB708:AB717">
    <cfRule type="cellIs" dxfId="2146" priority="2148" stopIfTrue="1" operator="equal">
      <formula>"NO ADMISIBLE"</formula>
    </cfRule>
  </conditionalFormatting>
  <conditionalFormatting sqref="AC708:AC717">
    <cfRule type="cellIs" dxfId="2145" priority="2147" stopIfTrue="1" operator="equal">
      <formula>"NO ADMISIBLE"</formula>
    </cfRule>
  </conditionalFormatting>
  <conditionalFormatting sqref="AF708:AF717">
    <cfRule type="cellIs" dxfId="2144" priority="2146" stopIfTrue="1" operator="equal">
      <formula>"NO ADMISIBLE"</formula>
    </cfRule>
  </conditionalFormatting>
  <conditionalFormatting sqref="AF708:AF717">
    <cfRule type="cellIs" dxfId="2143" priority="2144" stopIfTrue="1" operator="equal">
      <formula>"NO ADMISIBLE"</formula>
    </cfRule>
    <cfRule type="cellIs" dxfId="2142" priority="2145" stopIfTrue="1" operator="equal">
      <formula>"ADMISIBLE"</formula>
    </cfRule>
  </conditionalFormatting>
  <conditionalFormatting sqref="AH708:AH717">
    <cfRule type="cellIs" dxfId="2141" priority="2143" stopIfTrue="1" operator="equal">
      <formula>"NO ADMISIBLE"</formula>
    </cfRule>
  </conditionalFormatting>
  <conditionalFormatting sqref="AH708:AH717">
    <cfRule type="cellIs" dxfId="2140" priority="2141" stopIfTrue="1" operator="equal">
      <formula>"NO ADMISIBLE"</formula>
    </cfRule>
    <cfRule type="cellIs" dxfId="2139" priority="2142" stopIfTrue="1" operator="equal">
      <formula>"ADMISIBLE"</formula>
    </cfRule>
  </conditionalFormatting>
  <conditionalFormatting sqref="S708">
    <cfRule type="cellIs" dxfId="2138" priority="2140" stopIfTrue="1" operator="equal">
      <formula>"NO ADMISIBLE"</formula>
    </cfRule>
  </conditionalFormatting>
  <conditionalFormatting sqref="S708">
    <cfRule type="cellIs" dxfId="2137" priority="2138" stopIfTrue="1" operator="equal">
      <formula>"NO ADMISIBLE"</formula>
    </cfRule>
    <cfRule type="cellIs" dxfId="2136" priority="2139" stopIfTrue="1" operator="equal">
      <formula>"ADMISIBLE"</formula>
    </cfRule>
  </conditionalFormatting>
  <conditionalFormatting sqref="C719 U719:U728 M719:Q719 M721:P728 N720:P720 C725:C728 Q720:Q728 AD719:AD728 Y719:Z728">
    <cfRule type="cellIs" dxfId="2135" priority="2135" stopIfTrue="1" operator="equal">
      <formula>"NO ADMISIBLE"</formula>
    </cfRule>
  </conditionalFormatting>
  <conditionalFormatting sqref="V719:Y719 V720:X728">
    <cfRule type="cellIs" dxfId="2134" priority="2136" stopIfTrue="1" operator="equal">
      <formula>"NO ADMISIBLE"</formula>
    </cfRule>
    <cfRule type="cellIs" dxfId="2133" priority="2137" stopIfTrue="1" operator="equal">
      <formula>"ADMISIBLE"</formula>
    </cfRule>
  </conditionalFormatting>
  <conditionalFormatting sqref="Z719:Z728">
    <cfRule type="cellIs" dxfId="2132" priority="2133" stopIfTrue="1" operator="equal">
      <formula>"NO ADMISIBLE"</formula>
    </cfRule>
    <cfRule type="cellIs" dxfId="2131" priority="2134" stopIfTrue="1" operator="equal">
      <formula>"ADMISIBLE"</formula>
    </cfRule>
  </conditionalFormatting>
  <conditionalFormatting sqref="AE719:AE728">
    <cfRule type="cellIs" dxfId="2130" priority="2132" stopIfTrue="1" operator="equal">
      <formula>"NO ADMISIBLE"</formula>
    </cfRule>
  </conditionalFormatting>
  <conditionalFormatting sqref="AE719">
    <cfRule type="cellIs" dxfId="2129" priority="2130" stopIfTrue="1" operator="equal">
      <formula>"NO ADMISIBLE"</formula>
    </cfRule>
    <cfRule type="cellIs" dxfId="2128" priority="2131" stopIfTrue="1" operator="equal">
      <formula>"ADMISIBLE"</formula>
    </cfRule>
  </conditionalFormatting>
  <conditionalFormatting sqref="AG719:AG728">
    <cfRule type="cellIs" dxfId="2127" priority="2129" stopIfTrue="1" operator="equal">
      <formula>"NO ADMISIBLE"</formula>
    </cfRule>
  </conditionalFormatting>
  <conditionalFormatting sqref="AG719">
    <cfRule type="cellIs" dxfId="2126" priority="2127" stopIfTrue="1" operator="equal">
      <formula>"NO ADMISIBLE"</formula>
    </cfRule>
    <cfRule type="cellIs" dxfId="2125" priority="2128" stopIfTrue="1" operator="equal">
      <formula>"ADMISIBLE"</formula>
    </cfRule>
  </conditionalFormatting>
  <conditionalFormatting sqref="R719:R728">
    <cfRule type="cellIs" dxfId="2124" priority="2124" stopIfTrue="1" operator="equal">
      <formula>"NO ADMISIBLE"</formula>
    </cfRule>
  </conditionalFormatting>
  <conditionalFormatting sqref="S720:S728">
    <cfRule type="cellIs" dxfId="2123" priority="2125" stopIfTrue="1" operator="equal">
      <formula>"NO ADMISIBLE"</formula>
    </cfRule>
    <cfRule type="cellIs" dxfId="2122" priority="2126" stopIfTrue="1" operator="equal">
      <formula>"ADMISIBLE"</formula>
    </cfRule>
  </conditionalFormatting>
  <conditionalFormatting sqref="D719:D728">
    <cfRule type="cellIs" dxfId="2121" priority="2123" stopIfTrue="1" operator="equal">
      <formula>"NO ADMISIBLE"</formula>
    </cfRule>
  </conditionalFormatting>
  <conditionalFormatting sqref="AI719:AI728">
    <cfRule type="cellIs" dxfId="2120" priority="2122" stopIfTrue="1" operator="equal">
      <formula>"NO ADMISIBLE"</formula>
    </cfRule>
  </conditionalFormatting>
  <conditionalFormatting sqref="AI719:AI728">
    <cfRule type="cellIs" dxfId="2119" priority="2120" stopIfTrue="1" operator="equal">
      <formula>"NO ADMISIBLE"</formula>
    </cfRule>
    <cfRule type="cellIs" dxfId="2118" priority="2121" stopIfTrue="1" operator="equal">
      <formula>"ADMISIBLE"</formula>
    </cfRule>
  </conditionalFormatting>
  <conditionalFormatting sqref="AA719:AA728">
    <cfRule type="cellIs" dxfId="2117" priority="2119" stopIfTrue="1" operator="equal">
      <formula>"NO ADMISIBLE"</formula>
    </cfRule>
  </conditionalFormatting>
  <conditionalFormatting sqref="AA719:AA728">
    <cfRule type="cellIs" dxfId="2116" priority="2117" stopIfTrue="1" operator="equal">
      <formula>"NO ADMISIBLE"</formula>
    </cfRule>
    <cfRule type="cellIs" dxfId="2115" priority="2118" stopIfTrue="1" operator="equal">
      <formula>"ADMISIBLE"</formula>
    </cfRule>
  </conditionalFormatting>
  <conditionalFormatting sqref="J720:J728">
    <cfRule type="cellIs" dxfId="2114" priority="2116" stopIfTrue="1" operator="equal">
      <formula>"NO ADMISIBLE"</formula>
    </cfRule>
  </conditionalFormatting>
  <conditionalFormatting sqref="M720">
    <cfRule type="cellIs" dxfId="2113" priority="2115" stopIfTrue="1" operator="equal">
      <formula>"NO ADMISIBLE"</formula>
    </cfRule>
  </conditionalFormatting>
  <conditionalFormatting sqref="C723">
    <cfRule type="cellIs" dxfId="2112" priority="2114" stopIfTrue="1" operator="equal">
      <formula>"NO ADMISIBLE"</formula>
    </cfRule>
  </conditionalFormatting>
  <conditionalFormatting sqref="C721:C722">
    <cfRule type="cellIs" dxfId="2111" priority="2113" stopIfTrue="1" operator="equal">
      <formula>"NO ADMISIBLE"</formula>
    </cfRule>
  </conditionalFormatting>
  <conditionalFormatting sqref="C720">
    <cfRule type="cellIs" dxfId="2110" priority="2112" stopIfTrue="1" operator="equal">
      <formula>"NO ADMISIBLE"</formula>
    </cfRule>
  </conditionalFormatting>
  <conditionalFormatting sqref="T719:T728">
    <cfRule type="cellIs" dxfId="2109" priority="2111" stopIfTrue="1" operator="equal">
      <formula>"NO ADMISIBLE"</formula>
    </cfRule>
  </conditionalFormatting>
  <conditionalFormatting sqref="T720:T728">
    <cfRule type="cellIs" dxfId="2108" priority="2108" operator="equal">
      <formula>"VERIFICAR"</formula>
    </cfRule>
    <cfRule type="cellIs" dxfId="2107" priority="2109" operator="equal">
      <formula>"NO"</formula>
    </cfRule>
    <cfRule type="cellIs" dxfId="2106" priority="2110" operator="equal">
      <formula>"SI"</formula>
    </cfRule>
  </conditionalFormatting>
  <conditionalFormatting sqref="AB719:AB728">
    <cfRule type="cellIs" dxfId="2105" priority="2107" stopIfTrue="1" operator="equal">
      <formula>"NO ADMISIBLE"</formula>
    </cfRule>
  </conditionalFormatting>
  <conditionalFormatting sqref="AC719:AC728">
    <cfRule type="cellIs" dxfId="2104" priority="2106" stopIfTrue="1" operator="equal">
      <formula>"NO ADMISIBLE"</formula>
    </cfRule>
  </conditionalFormatting>
  <conditionalFormatting sqref="AF719:AF728">
    <cfRule type="cellIs" dxfId="2103" priority="2105" stopIfTrue="1" operator="equal">
      <formula>"NO ADMISIBLE"</formula>
    </cfRule>
  </conditionalFormatting>
  <conditionalFormatting sqref="AF719:AF728">
    <cfRule type="cellIs" dxfId="2102" priority="2103" stopIfTrue="1" operator="equal">
      <formula>"NO ADMISIBLE"</formula>
    </cfRule>
    <cfRule type="cellIs" dxfId="2101" priority="2104" stopIfTrue="1" operator="equal">
      <formula>"ADMISIBLE"</formula>
    </cfRule>
  </conditionalFormatting>
  <conditionalFormatting sqref="AH719:AH728">
    <cfRule type="cellIs" dxfId="2100" priority="2102" stopIfTrue="1" operator="equal">
      <formula>"NO ADMISIBLE"</formula>
    </cfRule>
  </conditionalFormatting>
  <conditionalFormatting sqref="AH719:AH728">
    <cfRule type="cellIs" dxfId="2099" priority="2100" stopIfTrue="1" operator="equal">
      <formula>"NO ADMISIBLE"</formula>
    </cfRule>
    <cfRule type="cellIs" dxfId="2098" priority="2101" stopIfTrue="1" operator="equal">
      <formula>"ADMISIBLE"</formula>
    </cfRule>
  </conditionalFormatting>
  <conditionalFormatting sqref="S719">
    <cfRule type="cellIs" dxfId="2097" priority="2099" stopIfTrue="1" operator="equal">
      <formula>"NO ADMISIBLE"</formula>
    </cfRule>
  </conditionalFormatting>
  <conditionalFormatting sqref="S719">
    <cfRule type="cellIs" dxfId="2096" priority="2097" stopIfTrue="1" operator="equal">
      <formula>"NO ADMISIBLE"</formula>
    </cfRule>
    <cfRule type="cellIs" dxfId="2095" priority="2098" stopIfTrue="1" operator="equal">
      <formula>"ADMISIBLE"</formula>
    </cfRule>
  </conditionalFormatting>
  <conditionalFormatting sqref="C730 U730:U739 M730:Q730 M732:P739 N731:P731 C736:C739 Q731:Q739 AD730:AD739 Y730:Z739">
    <cfRule type="cellIs" dxfId="2094" priority="2094" stopIfTrue="1" operator="equal">
      <formula>"NO ADMISIBLE"</formula>
    </cfRule>
  </conditionalFormatting>
  <conditionalFormatting sqref="V730:Y730 V731:X739">
    <cfRule type="cellIs" dxfId="2093" priority="2095" stopIfTrue="1" operator="equal">
      <formula>"NO ADMISIBLE"</formula>
    </cfRule>
    <cfRule type="cellIs" dxfId="2092" priority="2096" stopIfTrue="1" operator="equal">
      <formula>"ADMISIBLE"</formula>
    </cfRule>
  </conditionalFormatting>
  <conditionalFormatting sqref="Z730:Z739">
    <cfRule type="cellIs" dxfId="2091" priority="2092" stopIfTrue="1" operator="equal">
      <formula>"NO ADMISIBLE"</formula>
    </cfRule>
    <cfRule type="cellIs" dxfId="2090" priority="2093" stopIfTrue="1" operator="equal">
      <formula>"ADMISIBLE"</formula>
    </cfRule>
  </conditionalFormatting>
  <conditionalFormatting sqref="AE730:AE739">
    <cfRule type="cellIs" dxfId="2089" priority="2091" stopIfTrue="1" operator="equal">
      <formula>"NO ADMISIBLE"</formula>
    </cfRule>
  </conditionalFormatting>
  <conditionalFormatting sqref="AE730">
    <cfRule type="cellIs" dxfId="2088" priority="2089" stopIfTrue="1" operator="equal">
      <formula>"NO ADMISIBLE"</formula>
    </cfRule>
    <cfRule type="cellIs" dxfId="2087" priority="2090" stopIfTrue="1" operator="equal">
      <formula>"ADMISIBLE"</formula>
    </cfRule>
  </conditionalFormatting>
  <conditionalFormatting sqref="AG730:AG739">
    <cfRule type="cellIs" dxfId="2086" priority="2088" stopIfTrue="1" operator="equal">
      <formula>"NO ADMISIBLE"</formula>
    </cfRule>
  </conditionalFormatting>
  <conditionalFormatting sqref="AG730">
    <cfRule type="cellIs" dxfId="2085" priority="2086" stopIfTrue="1" operator="equal">
      <formula>"NO ADMISIBLE"</formula>
    </cfRule>
    <cfRule type="cellIs" dxfId="2084" priority="2087" stopIfTrue="1" operator="equal">
      <formula>"ADMISIBLE"</formula>
    </cfRule>
  </conditionalFormatting>
  <conditionalFormatting sqref="R730:R739">
    <cfRule type="cellIs" dxfId="2083" priority="2083" stopIfTrue="1" operator="equal">
      <formula>"NO ADMISIBLE"</formula>
    </cfRule>
  </conditionalFormatting>
  <conditionalFormatting sqref="S731:S739">
    <cfRule type="cellIs" dxfId="2082" priority="2084" stopIfTrue="1" operator="equal">
      <formula>"NO ADMISIBLE"</formula>
    </cfRule>
    <cfRule type="cellIs" dxfId="2081" priority="2085" stopIfTrue="1" operator="equal">
      <formula>"ADMISIBLE"</formula>
    </cfRule>
  </conditionalFormatting>
  <conditionalFormatting sqref="D730:D739">
    <cfRule type="cellIs" dxfId="2080" priority="2082" stopIfTrue="1" operator="equal">
      <formula>"NO ADMISIBLE"</formula>
    </cfRule>
  </conditionalFormatting>
  <conditionalFormatting sqref="AI730:AI739">
    <cfRule type="cellIs" dxfId="2079" priority="2081" stopIfTrue="1" operator="equal">
      <formula>"NO ADMISIBLE"</formula>
    </cfRule>
  </conditionalFormatting>
  <conditionalFormatting sqref="AI730:AI739">
    <cfRule type="cellIs" dxfId="2078" priority="2079" stopIfTrue="1" operator="equal">
      <formula>"NO ADMISIBLE"</formula>
    </cfRule>
    <cfRule type="cellIs" dxfId="2077" priority="2080" stopIfTrue="1" operator="equal">
      <formula>"ADMISIBLE"</formula>
    </cfRule>
  </conditionalFormatting>
  <conditionalFormatting sqref="AA730:AA739">
    <cfRule type="cellIs" dxfId="2076" priority="2078" stopIfTrue="1" operator="equal">
      <formula>"NO ADMISIBLE"</formula>
    </cfRule>
  </conditionalFormatting>
  <conditionalFormatting sqref="AA730:AA739">
    <cfRule type="cellIs" dxfId="2075" priority="2076" stopIfTrue="1" operator="equal">
      <formula>"NO ADMISIBLE"</formula>
    </cfRule>
    <cfRule type="cellIs" dxfId="2074" priority="2077" stopIfTrue="1" operator="equal">
      <formula>"ADMISIBLE"</formula>
    </cfRule>
  </conditionalFormatting>
  <conditionalFormatting sqref="J731:J739">
    <cfRule type="cellIs" dxfId="2073" priority="2075" stopIfTrue="1" operator="equal">
      <formula>"NO ADMISIBLE"</formula>
    </cfRule>
  </conditionalFormatting>
  <conditionalFormatting sqref="M731">
    <cfRule type="cellIs" dxfId="2072" priority="2074" stopIfTrue="1" operator="equal">
      <formula>"NO ADMISIBLE"</formula>
    </cfRule>
  </conditionalFormatting>
  <conditionalFormatting sqref="C734">
    <cfRule type="cellIs" dxfId="2071" priority="2073" stopIfTrue="1" operator="equal">
      <formula>"NO ADMISIBLE"</formula>
    </cfRule>
  </conditionalFormatting>
  <conditionalFormatting sqref="C732:C733">
    <cfRule type="cellIs" dxfId="2070" priority="2072" stopIfTrue="1" operator="equal">
      <formula>"NO ADMISIBLE"</formula>
    </cfRule>
  </conditionalFormatting>
  <conditionalFormatting sqref="C731">
    <cfRule type="cellIs" dxfId="2069" priority="2071" stopIfTrue="1" operator="equal">
      <formula>"NO ADMISIBLE"</formula>
    </cfRule>
  </conditionalFormatting>
  <conditionalFormatting sqref="T730:T739">
    <cfRule type="cellIs" dxfId="2068" priority="2070" stopIfTrue="1" operator="equal">
      <formula>"NO ADMISIBLE"</formula>
    </cfRule>
  </conditionalFormatting>
  <conditionalFormatting sqref="T731:T739">
    <cfRule type="cellIs" dxfId="2067" priority="2067" operator="equal">
      <formula>"VERIFICAR"</formula>
    </cfRule>
    <cfRule type="cellIs" dxfId="2066" priority="2068" operator="equal">
      <formula>"NO"</formula>
    </cfRule>
    <cfRule type="cellIs" dxfId="2065" priority="2069" operator="equal">
      <formula>"SI"</formula>
    </cfRule>
  </conditionalFormatting>
  <conditionalFormatting sqref="AB730:AB739">
    <cfRule type="cellIs" dxfId="2064" priority="2066" stopIfTrue="1" operator="equal">
      <formula>"NO ADMISIBLE"</formula>
    </cfRule>
  </conditionalFormatting>
  <conditionalFormatting sqref="AC730:AC739">
    <cfRule type="cellIs" dxfId="2063" priority="2065" stopIfTrue="1" operator="equal">
      <formula>"NO ADMISIBLE"</formula>
    </cfRule>
  </conditionalFormatting>
  <conditionalFormatting sqref="AF730:AF739">
    <cfRule type="cellIs" dxfId="2062" priority="2064" stopIfTrue="1" operator="equal">
      <formula>"NO ADMISIBLE"</formula>
    </cfRule>
  </conditionalFormatting>
  <conditionalFormatting sqref="AF730:AF739">
    <cfRule type="cellIs" dxfId="2061" priority="2062" stopIfTrue="1" operator="equal">
      <formula>"NO ADMISIBLE"</formula>
    </cfRule>
    <cfRule type="cellIs" dxfId="2060" priority="2063" stopIfTrue="1" operator="equal">
      <formula>"ADMISIBLE"</formula>
    </cfRule>
  </conditionalFormatting>
  <conditionalFormatting sqref="AH730:AH739">
    <cfRule type="cellIs" dxfId="2059" priority="2061" stopIfTrue="1" operator="equal">
      <formula>"NO ADMISIBLE"</formula>
    </cfRule>
  </conditionalFormatting>
  <conditionalFormatting sqref="AH730:AH739">
    <cfRule type="cellIs" dxfId="2058" priority="2059" stopIfTrue="1" operator="equal">
      <formula>"NO ADMISIBLE"</formula>
    </cfRule>
    <cfRule type="cellIs" dxfId="2057" priority="2060" stopIfTrue="1" operator="equal">
      <formula>"ADMISIBLE"</formula>
    </cfRule>
  </conditionalFormatting>
  <conditionalFormatting sqref="S730">
    <cfRule type="cellIs" dxfId="2056" priority="2058" stopIfTrue="1" operator="equal">
      <formula>"NO ADMISIBLE"</formula>
    </cfRule>
  </conditionalFormatting>
  <conditionalFormatting sqref="S730">
    <cfRule type="cellIs" dxfId="2055" priority="2056" stopIfTrue="1" operator="equal">
      <formula>"NO ADMISIBLE"</formula>
    </cfRule>
    <cfRule type="cellIs" dxfId="2054" priority="2057" stopIfTrue="1" operator="equal">
      <formula>"ADMISIBLE"</formula>
    </cfRule>
  </conditionalFormatting>
  <conditionalFormatting sqref="C741 U741:U750 M741:Q741 M743:P750 N742:P742 C747:C750 Q742:Q750 AD741:AD750 Y741:Z750">
    <cfRule type="cellIs" dxfId="2053" priority="2053" stopIfTrue="1" operator="equal">
      <formula>"NO ADMISIBLE"</formula>
    </cfRule>
  </conditionalFormatting>
  <conditionalFormatting sqref="V741:Y741 V742:X750">
    <cfRule type="cellIs" dxfId="2052" priority="2054" stopIfTrue="1" operator="equal">
      <formula>"NO ADMISIBLE"</formula>
    </cfRule>
    <cfRule type="cellIs" dxfId="2051" priority="2055" stopIfTrue="1" operator="equal">
      <formula>"ADMISIBLE"</formula>
    </cfRule>
  </conditionalFormatting>
  <conditionalFormatting sqref="Z741:Z750">
    <cfRule type="cellIs" dxfId="2050" priority="2051" stopIfTrue="1" operator="equal">
      <formula>"NO ADMISIBLE"</formula>
    </cfRule>
    <cfRule type="cellIs" dxfId="2049" priority="2052" stopIfTrue="1" operator="equal">
      <formula>"ADMISIBLE"</formula>
    </cfRule>
  </conditionalFormatting>
  <conditionalFormatting sqref="AE741:AE750">
    <cfRule type="cellIs" dxfId="2048" priority="2050" stopIfTrue="1" operator="equal">
      <formula>"NO ADMISIBLE"</formula>
    </cfRule>
  </conditionalFormatting>
  <conditionalFormatting sqref="AE741">
    <cfRule type="cellIs" dxfId="2047" priority="2048" stopIfTrue="1" operator="equal">
      <formula>"NO ADMISIBLE"</formula>
    </cfRule>
    <cfRule type="cellIs" dxfId="2046" priority="2049" stopIfTrue="1" operator="equal">
      <formula>"ADMISIBLE"</formula>
    </cfRule>
  </conditionalFormatting>
  <conditionalFormatting sqref="AG741:AG750">
    <cfRule type="cellIs" dxfId="2045" priority="2047" stopIfTrue="1" operator="equal">
      <formula>"NO ADMISIBLE"</formula>
    </cfRule>
  </conditionalFormatting>
  <conditionalFormatting sqref="AG741">
    <cfRule type="cellIs" dxfId="2044" priority="2045" stopIfTrue="1" operator="equal">
      <formula>"NO ADMISIBLE"</formula>
    </cfRule>
    <cfRule type="cellIs" dxfId="2043" priority="2046" stopIfTrue="1" operator="equal">
      <formula>"ADMISIBLE"</formula>
    </cfRule>
  </conditionalFormatting>
  <conditionalFormatting sqref="R741:R750">
    <cfRule type="cellIs" dxfId="2042" priority="2042" stopIfTrue="1" operator="equal">
      <formula>"NO ADMISIBLE"</formula>
    </cfRule>
  </conditionalFormatting>
  <conditionalFormatting sqref="S742:S750">
    <cfRule type="cellIs" dxfId="2041" priority="2043" stopIfTrue="1" operator="equal">
      <formula>"NO ADMISIBLE"</formula>
    </cfRule>
    <cfRule type="cellIs" dxfId="2040" priority="2044" stopIfTrue="1" operator="equal">
      <formula>"ADMISIBLE"</formula>
    </cfRule>
  </conditionalFormatting>
  <conditionalFormatting sqref="D741:D750">
    <cfRule type="cellIs" dxfId="2039" priority="2041" stopIfTrue="1" operator="equal">
      <formula>"NO ADMISIBLE"</formula>
    </cfRule>
  </conditionalFormatting>
  <conditionalFormatting sqref="AI741:AI750">
    <cfRule type="cellIs" dxfId="2038" priority="2040" stopIfTrue="1" operator="equal">
      <formula>"NO ADMISIBLE"</formula>
    </cfRule>
  </conditionalFormatting>
  <conditionalFormatting sqref="AI741:AI750">
    <cfRule type="cellIs" dxfId="2037" priority="2038" stopIfTrue="1" operator="equal">
      <formula>"NO ADMISIBLE"</formula>
    </cfRule>
    <cfRule type="cellIs" dxfId="2036" priority="2039" stopIfTrue="1" operator="equal">
      <formula>"ADMISIBLE"</formula>
    </cfRule>
  </conditionalFormatting>
  <conditionalFormatting sqref="AA741:AA750">
    <cfRule type="cellIs" dxfId="2035" priority="2037" stopIfTrue="1" operator="equal">
      <formula>"NO ADMISIBLE"</formula>
    </cfRule>
  </conditionalFormatting>
  <conditionalFormatting sqref="AA741:AA750">
    <cfRule type="cellIs" dxfId="2034" priority="2035" stopIfTrue="1" operator="equal">
      <formula>"NO ADMISIBLE"</formula>
    </cfRule>
    <cfRule type="cellIs" dxfId="2033" priority="2036" stopIfTrue="1" operator="equal">
      <formula>"ADMISIBLE"</formula>
    </cfRule>
  </conditionalFormatting>
  <conditionalFormatting sqref="J742:J750">
    <cfRule type="cellIs" dxfId="2032" priority="2034" stopIfTrue="1" operator="equal">
      <formula>"NO ADMISIBLE"</formula>
    </cfRule>
  </conditionalFormatting>
  <conditionalFormatting sqref="M742">
    <cfRule type="cellIs" dxfId="2031" priority="2033" stopIfTrue="1" operator="equal">
      <formula>"NO ADMISIBLE"</formula>
    </cfRule>
  </conditionalFormatting>
  <conditionalFormatting sqref="C745">
    <cfRule type="cellIs" dxfId="2030" priority="2032" stopIfTrue="1" operator="equal">
      <formula>"NO ADMISIBLE"</formula>
    </cfRule>
  </conditionalFormatting>
  <conditionalFormatting sqref="C743:C744">
    <cfRule type="cellIs" dxfId="2029" priority="2031" stopIfTrue="1" operator="equal">
      <formula>"NO ADMISIBLE"</formula>
    </cfRule>
  </conditionalFormatting>
  <conditionalFormatting sqref="C742">
    <cfRule type="cellIs" dxfId="2028" priority="2030" stopIfTrue="1" operator="equal">
      <formula>"NO ADMISIBLE"</formula>
    </cfRule>
  </conditionalFormatting>
  <conditionalFormatting sqref="T741:T750">
    <cfRule type="cellIs" dxfId="2027" priority="2029" stopIfTrue="1" operator="equal">
      <formula>"NO ADMISIBLE"</formula>
    </cfRule>
  </conditionalFormatting>
  <conditionalFormatting sqref="T742:T750">
    <cfRule type="cellIs" dxfId="2026" priority="2026" operator="equal">
      <formula>"VERIFICAR"</formula>
    </cfRule>
    <cfRule type="cellIs" dxfId="2025" priority="2027" operator="equal">
      <formula>"NO"</formula>
    </cfRule>
    <cfRule type="cellIs" dxfId="2024" priority="2028" operator="equal">
      <formula>"SI"</formula>
    </cfRule>
  </conditionalFormatting>
  <conditionalFormatting sqref="AB741:AB750">
    <cfRule type="cellIs" dxfId="2023" priority="2025" stopIfTrue="1" operator="equal">
      <formula>"NO ADMISIBLE"</formula>
    </cfRule>
  </conditionalFormatting>
  <conditionalFormatting sqref="AC741:AC750">
    <cfRule type="cellIs" dxfId="2022" priority="2024" stopIfTrue="1" operator="equal">
      <formula>"NO ADMISIBLE"</formula>
    </cfRule>
  </conditionalFormatting>
  <conditionalFormatting sqref="AF741:AF750">
    <cfRule type="cellIs" dxfId="2021" priority="2023" stopIfTrue="1" operator="equal">
      <formula>"NO ADMISIBLE"</formula>
    </cfRule>
  </conditionalFormatting>
  <conditionalFormatting sqref="AF741:AF750">
    <cfRule type="cellIs" dxfId="2020" priority="2021" stopIfTrue="1" operator="equal">
      <formula>"NO ADMISIBLE"</formula>
    </cfRule>
    <cfRule type="cellIs" dxfId="2019" priority="2022" stopIfTrue="1" operator="equal">
      <formula>"ADMISIBLE"</formula>
    </cfRule>
  </conditionalFormatting>
  <conditionalFormatting sqref="AH741:AH750">
    <cfRule type="cellIs" dxfId="2018" priority="2020" stopIfTrue="1" operator="equal">
      <formula>"NO ADMISIBLE"</formula>
    </cfRule>
  </conditionalFormatting>
  <conditionalFormatting sqref="AH741:AH750">
    <cfRule type="cellIs" dxfId="2017" priority="2018" stopIfTrue="1" operator="equal">
      <formula>"NO ADMISIBLE"</formula>
    </cfRule>
    <cfRule type="cellIs" dxfId="2016" priority="2019" stopIfTrue="1" operator="equal">
      <formula>"ADMISIBLE"</formula>
    </cfRule>
  </conditionalFormatting>
  <conditionalFormatting sqref="S741">
    <cfRule type="cellIs" dxfId="2015" priority="2017" stopIfTrue="1" operator="equal">
      <formula>"NO ADMISIBLE"</formula>
    </cfRule>
  </conditionalFormatting>
  <conditionalFormatting sqref="S741">
    <cfRule type="cellIs" dxfId="2014" priority="2015" stopIfTrue="1" operator="equal">
      <formula>"NO ADMISIBLE"</formula>
    </cfRule>
    <cfRule type="cellIs" dxfId="2013" priority="2016" stopIfTrue="1" operator="equal">
      <formula>"ADMISIBLE"</formula>
    </cfRule>
  </conditionalFormatting>
  <conditionalFormatting sqref="C752 U752:U761 M752:Q752 M754:P761 N753:P753 C758:C761 Q753:Q761 AD752:AD761 Y752:Z761">
    <cfRule type="cellIs" dxfId="2012" priority="2012" stopIfTrue="1" operator="equal">
      <formula>"NO ADMISIBLE"</formula>
    </cfRule>
  </conditionalFormatting>
  <conditionalFormatting sqref="V752:Y752 V753:X761">
    <cfRule type="cellIs" dxfId="2011" priority="2013" stopIfTrue="1" operator="equal">
      <formula>"NO ADMISIBLE"</formula>
    </cfRule>
    <cfRule type="cellIs" dxfId="2010" priority="2014" stopIfTrue="1" operator="equal">
      <formula>"ADMISIBLE"</formula>
    </cfRule>
  </conditionalFormatting>
  <conditionalFormatting sqref="Z752:Z761">
    <cfRule type="cellIs" dxfId="2009" priority="2010" stopIfTrue="1" operator="equal">
      <formula>"NO ADMISIBLE"</formula>
    </cfRule>
    <cfRule type="cellIs" dxfId="2008" priority="2011" stopIfTrue="1" operator="equal">
      <formula>"ADMISIBLE"</formula>
    </cfRule>
  </conditionalFormatting>
  <conditionalFormatting sqref="AE752:AE761">
    <cfRule type="cellIs" dxfId="2007" priority="2009" stopIfTrue="1" operator="equal">
      <formula>"NO ADMISIBLE"</formula>
    </cfRule>
  </conditionalFormatting>
  <conditionalFormatting sqref="AE752">
    <cfRule type="cellIs" dxfId="2006" priority="2007" stopIfTrue="1" operator="equal">
      <formula>"NO ADMISIBLE"</formula>
    </cfRule>
    <cfRule type="cellIs" dxfId="2005" priority="2008" stopIfTrue="1" operator="equal">
      <formula>"ADMISIBLE"</formula>
    </cfRule>
  </conditionalFormatting>
  <conditionalFormatting sqref="AG752:AG761">
    <cfRule type="cellIs" dxfId="2004" priority="2006" stopIfTrue="1" operator="equal">
      <formula>"NO ADMISIBLE"</formula>
    </cfRule>
  </conditionalFormatting>
  <conditionalFormatting sqref="AG752">
    <cfRule type="cellIs" dxfId="2003" priority="2004" stopIfTrue="1" operator="equal">
      <formula>"NO ADMISIBLE"</formula>
    </cfRule>
    <cfRule type="cellIs" dxfId="2002" priority="2005" stopIfTrue="1" operator="equal">
      <formula>"ADMISIBLE"</formula>
    </cfRule>
  </conditionalFormatting>
  <conditionalFormatting sqref="R752:R761">
    <cfRule type="cellIs" dxfId="2001" priority="2001" stopIfTrue="1" operator="equal">
      <formula>"NO ADMISIBLE"</formula>
    </cfRule>
  </conditionalFormatting>
  <conditionalFormatting sqref="S753:S761">
    <cfRule type="cellIs" dxfId="2000" priority="2002" stopIfTrue="1" operator="equal">
      <formula>"NO ADMISIBLE"</formula>
    </cfRule>
    <cfRule type="cellIs" dxfId="1999" priority="2003" stopIfTrue="1" operator="equal">
      <formula>"ADMISIBLE"</formula>
    </cfRule>
  </conditionalFormatting>
  <conditionalFormatting sqref="D752:D761">
    <cfRule type="cellIs" dxfId="1998" priority="2000" stopIfTrue="1" operator="equal">
      <formula>"NO ADMISIBLE"</formula>
    </cfRule>
  </conditionalFormatting>
  <conditionalFormatting sqref="AI752:AI761">
    <cfRule type="cellIs" dxfId="1997" priority="1999" stopIfTrue="1" operator="equal">
      <formula>"NO ADMISIBLE"</formula>
    </cfRule>
  </conditionalFormatting>
  <conditionalFormatting sqref="AI752:AI761">
    <cfRule type="cellIs" dxfId="1996" priority="1997" stopIfTrue="1" operator="equal">
      <formula>"NO ADMISIBLE"</formula>
    </cfRule>
    <cfRule type="cellIs" dxfId="1995" priority="1998" stopIfTrue="1" operator="equal">
      <formula>"ADMISIBLE"</formula>
    </cfRule>
  </conditionalFormatting>
  <conditionalFormatting sqref="AA752:AA761">
    <cfRule type="cellIs" dxfId="1994" priority="1996" stopIfTrue="1" operator="equal">
      <formula>"NO ADMISIBLE"</formula>
    </cfRule>
  </conditionalFormatting>
  <conditionalFormatting sqref="AA752:AA761">
    <cfRule type="cellIs" dxfId="1993" priority="1994" stopIfTrue="1" operator="equal">
      <formula>"NO ADMISIBLE"</formula>
    </cfRule>
    <cfRule type="cellIs" dxfId="1992" priority="1995" stopIfTrue="1" operator="equal">
      <formula>"ADMISIBLE"</formula>
    </cfRule>
  </conditionalFormatting>
  <conditionalFormatting sqref="J753:J761">
    <cfRule type="cellIs" dxfId="1991" priority="1993" stopIfTrue="1" operator="equal">
      <formula>"NO ADMISIBLE"</formula>
    </cfRule>
  </conditionalFormatting>
  <conditionalFormatting sqref="M753">
    <cfRule type="cellIs" dxfId="1990" priority="1992" stopIfTrue="1" operator="equal">
      <formula>"NO ADMISIBLE"</formula>
    </cfRule>
  </conditionalFormatting>
  <conditionalFormatting sqref="C756">
    <cfRule type="cellIs" dxfId="1989" priority="1991" stopIfTrue="1" operator="equal">
      <formula>"NO ADMISIBLE"</formula>
    </cfRule>
  </conditionalFormatting>
  <conditionalFormatting sqref="C754:C755">
    <cfRule type="cellIs" dxfId="1988" priority="1990" stopIfTrue="1" operator="equal">
      <formula>"NO ADMISIBLE"</formula>
    </cfRule>
  </conditionalFormatting>
  <conditionalFormatting sqref="C753">
    <cfRule type="cellIs" dxfId="1987" priority="1989" stopIfTrue="1" operator="equal">
      <formula>"NO ADMISIBLE"</formula>
    </cfRule>
  </conditionalFormatting>
  <conditionalFormatting sqref="T752:T761">
    <cfRule type="cellIs" dxfId="1986" priority="1988" stopIfTrue="1" operator="equal">
      <formula>"NO ADMISIBLE"</formula>
    </cfRule>
  </conditionalFormatting>
  <conditionalFormatting sqref="T753:T761">
    <cfRule type="cellIs" dxfId="1985" priority="1985" operator="equal">
      <formula>"VERIFICAR"</formula>
    </cfRule>
    <cfRule type="cellIs" dxfId="1984" priority="1986" operator="equal">
      <formula>"NO"</formula>
    </cfRule>
    <cfRule type="cellIs" dxfId="1983" priority="1987" operator="equal">
      <formula>"SI"</formula>
    </cfRule>
  </conditionalFormatting>
  <conditionalFormatting sqref="AB752:AB761">
    <cfRule type="cellIs" dxfId="1982" priority="1984" stopIfTrue="1" operator="equal">
      <formula>"NO ADMISIBLE"</formula>
    </cfRule>
  </conditionalFormatting>
  <conditionalFormatting sqref="AC752:AC761">
    <cfRule type="cellIs" dxfId="1981" priority="1983" stopIfTrue="1" operator="equal">
      <formula>"NO ADMISIBLE"</formula>
    </cfRule>
  </conditionalFormatting>
  <conditionalFormatting sqref="AF752:AF761">
    <cfRule type="cellIs" dxfId="1980" priority="1982" stopIfTrue="1" operator="equal">
      <formula>"NO ADMISIBLE"</formula>
    </cfRule>
  </conditionalFormatting>
  <conditionalFormatting sqref="AF752:AF761">
    <cfRule type="cellIs" dxfId="1979" priority="1980" stopIfTrue="1" operator="equal">
      <formula>"NO ADMISIBLE"</formula>
    </cfRule>
    <cfRule type="cellIs" dxfId="1978" priority="1981" stopIfTrue="1" operator="equal">
      <formula>"ADMISIBLE"</formula>
    </cfRule>
  </conditionalFormatting>
  <conditionalFormatting sqref="AH752:AH761">
    <cfRule type="cellIs" dxfId="1977" priority="1979" stopIfTrue="1" operator="equal">
      <formula>"NO ADMISIBLE"</formula>
    </cfRule>
  </conditionalFormatting>
  <conditionalFormatting sqref="AH752:AH761">
    <cfRule type="cellIs" dxfId="1976" priority="1977" stopIfTrue="1" operator="equal">
      <formula>"NO ADMISIBLE"</formula>
    </cfRule>
    <cfRule type="cellIs" dxfId="1975" priority="1978" stopIfTrue="1" operator="equal">
      <formula>"ADMISIBLE"</formula>
    </cfRule>
  </conditionalFormatting>
  <conditionalFormatting sqref="S752">
    <cfRule type="cellIs" dxfId="1974" priority="1976" stopIfTrue="1" operator="equal">
      <formula>"NO ADMISIBLE"</formula>
    </cfRule>
  </conditionalFormatting>
  <conditionalFormatting sqref="S752">
    <cfRule type="cellIs" dxfId="1973" priority="1974" stopIfTrue="1" operator="equal">
      <formula>"NO ADMISIBLE"</formula>
    </cfRule>
    <cfRule type="cellIs" dxfId="1972" priority="1975" stopIfTrue="1" operator="equal">
      <formula>"ADMISIBLE"</formula>
    </cfRule>
  </conditionalFormatting>
  <conditionalFormatting sqref="C763 U763:U772 M763:Q763 M765:P772 N764:P764 C769:C772 Q764:Q772 AD763:AD772 Y763:Z772">
    <cfRule type="cellIs" dxfId="1971" priority="1971" stopIfTrue="1" operator="equal">
      <formula>"NO ADMISIBLE"</formula>
    </cfRule>
  </conditionalFormatting>
  <conditionalFormatting sqref="V763:Y763 V764:X772">
    <cfRule type="cellIs" dxfId="1970" priority="1972" stopIfTrue="1" operator="equal">
      <formula>"NO ADMISIBLE"</formula>
    </cfRule>
    <cfRule type="cellIs" dxfId="1969" priority="1973" stopIfTrue="1" operator="equal">
      <formula>"ADMISIBLE"</formula>
    </cfRule>
  </conditionalFormatting>
  <conditionalFormatting sqref="Z763:Z772">
    <cfRule type="cellIs" dxfId="1968" priority="1969" stopIfTrue="1" operator="equal">
      <formula>"NO ADMISIBLE"</formula>
    </cfRule>
    <cfRule type="cellIs" dxfId="1967" priority="1970" stopIfTrue="1" operator="equal">
      <formula>"ADMISIBLE"</formula>
    </cfRule>
  </conditionalFormatting>
  <conditionalFormatting sqref="AE763:AE772">
    <cfRule type="cellIs" dxfId="1966" priority="1968" stopIfTrue="1" operator="equal">
      <formula>"NO ADMISIBLE"</formula>
    </cfRule>
  </conditionalFormatting>
  <conditionalFormatting sqref="AE763">
    <cfRule type="cellIs" dxfId="1965" priority="1966" stopIfTrue="1" operator="equal">
      <formula>"NO ADMISIBLE"</formula>
    </cfRule>
    <cfRule type="cellIs" dxfId="1964" priority="1967" stopIfTrue="1" operator="equal">
      <formula>"ADMISIBLE"</formula>
    </cfRule>
  </conditionalFormatting>
  <conditionalFormatting sqref="AG763:AG772">
    <cfRule type="cellIs" dxfId="1963" priority="1965" stopIfTrue="1" operator="equal">
      <formula>"NO ADMISIBLE"</formula>
    </cfRule>
  </conditionalFormatting>
  <conditionalFormatting sqref="AG763">
    <cfRule type="cellIs" dxfId="1962" priority="1963" stopIfTrue="1" operator="equal">
      <formula>"NO ADMISIBLE"</formula>
    </cfRule>
    <cfRule type="cellIs" dxfId="1961" priority="1964" stopIfTrue="1" operator="equal">
      <formula>"ADMISIBLE"</formula>
    </cfRule>
  </conditionalFormatting>
  <conditionalFormatting sqref="R763:R772">
    <cfRule type="cellIs" dxfId="1960" priority="1960" stopIfTrue="1" operator="equal">
      <formula>"NO ADMISIBLE"</formula>
    </cfRule>
  </conditionalFormatting>
  <conditionalFormatting sqref="S764:S772">
    <cfRule type="cellIs" dxfId="1959" priority="1961" stopIfTrue="1" operator="equal">
      <formula>"NO ADMISIBLE"</formula>
    </cfRule>
    <cfRule type="cellIs" dxfId="1958" priority="1962" stopIfTrue="1" operator="equal">
      <formula>"ADMISIBLE"</formula>
    </cfRule>
  </conditionalFormatting>
  <conditionalFormatting sqref="D763:D772">
    <cfRule type="cellIs" dxfId="1957" priority="1959" stopIfTrue="1" operator="equal">
      <formula>"NO ADMISIBLE"</formula>
    </cfRule>
  </conditionalFormatting>
  <conditionalFormatting sqref="AI763:AI772">
    <cfRule type="cellIs" dxfId="1956" priority="1958" stopIfTrue="1" operator="equal">
      <formula>"NO ADMISIBLE"</formula>
    </cfRule>
  </conditionalFormatting>
  <conditionalFormatting sqref="AI763:AI772">
    <cfRule type="cellIs" dxfId="1955" priority="1956" stopIfTrue="1" operator="equal">
      <formula>"NO ADMISIBLE"</formula>
    </cfRule>
    <cfRule type="cellIs" dxfId="1954" priority="1957" stopIfTrue="1" operator="equal">
      <formula>"ADMISIBLE"</formula>
    </cfRule>
  </conditionalFormatting>
  <conditionalFormatting sqref="AA763:AA772">
    <cfRule type="cellIs" dxfId="1953" priority="1955" stopIfTrue="1" operator="equal">
      <formula>"NO ADMISIBLE"</formula>
    </cfRule>
  </conditionalFormatting>
  <conditionalFormatting sqref="AA763:AA772">
    <cfRule type="cellIs" dxfId="1952" priority="1953" stopIfTrue="1" operator="equal">
      <formula>"NO ADMISIBLE"</formula>
    </cfRule>
    <cfRule type="cellIs" dxfId="1951" priority="1954" stopIfTrue="1" operator="equal">
      <formula>"ADMISIBLE"</formula>
    </cfRule>
  </conditionalFormatting>
  <conditionalFormatting sqref="J764:J772">
    <cfRule type="cellIs" dxfId="1950" priority="1952" stopIfTrue="1" operator="equal">
      <formula>"NO ADMISIBLE"</formula>
    </cfRule>
  </conditionalFormatting>
  <conditionalFormatting sqref="M764">
    <cfRule type="cellIs" dxfId="1949" priority="1951" stopIfTrue="1" operator="equal">
      <formula>"NO ADMISIBLE"</formula>
    </cfRule>
  </conditionalFormatting>
  <conditionalFormatting sqref="C767">
    <cfRule type="cellIs" dxfId="1948" priority="1950" stopIfTrue="1" operator="equal">
      <formula>"NO ADMISIBLE"</formula>
    </cfRule>
  </conditionalFormatting>
  <conditionalFormatting sqref="C765:C766">
    <cfRule type="cellIs" dxfId="1947" priority="1949" stopIfTrue="1" operator="equal">
      <formula>"NO ADMISIBLE"</formula>
    </cfRule>
  </conditionalFormatting>
  <conditionalFormatting sqref="C764">
    <cfRule type="cellIs" dxfId="1946" priority="1948" stopIfTrue="1" operator="equal">
      <formula>"NO ADMISIBLE"</formula>
    </cfRule>
  </conditionalFormatting>
  <conditionalFormatting sqref="T763:T772">
    <cfRule type="cellIs" dxfId="1945" priority="1947" stopIfTrue="1" operator="equal">
      <formula>"NO ADMISIBLE"</formula>
    </cfRule>
  </conditionalFormatting>
  <conditionalFormatting sqref="T764:T772">
    <cfRule type="cellIs" dxfId="1944" priority="1944" operator="equal">
      <formula>"VERIFICAR"</formula>
    </cfRule>
    <cfRule type="cellIs" dxfId="1943" priority="1945" operator="equal">
      <formula>"NO"</formula>
    </cfRule>
    <cfRule type="cellIs" dxfId="1942" priority="1946" operator="equal">
      <formula>"SI"</formula>
    </cfRule>
  </conditionalFormatting>
  <conditionalFormatting sqref="AB763:AB772">
    <cfRule type="cellIs" dxfId="1941" priority="1943" stopIfTrue="1" operator="equal">
      <formula>"NO ADMISIBLE"</formula>
    </cfRule>
  </conditionalFormatting>
  <conditionalFormatting sqref="AC763:AC772">
    <cfRule type="cellIs" dxfId="1940" priority="1942" stopIfTrue="1" operator="equal">
      <formula>"NO ADMISIBLE"</formula>
    </cfRule>
  </conditionalFormatting>
  <conditionalFormatting sqref="AF763:AF772">
    <cfRule type="cellIs" dxfId="1939" priority="1941" stopIfTrue="1" operator="equal">
      <formula>"NO ADMISIBLE"</formula>
    </cfRule>
  </conditionalFormatting>
  <conditionalFormatting sqref="AF763:AF772">
    <cfRule type="cellIs" dxfId="1938" priority="1939" stopIfTrue="1" operator="equal">
      <formula>"NO ADMISIBLE"</formula>
    </cfRule>
    <cfRule type="cellIs" dxfId="1937" priority="1940" stopIfTrue="1" operator="equal">
      <formula>"ADMISIBLE"</formula>
    </cfRule>
  </conditionalFormatting>
  <conditionalFormatting sqref="AH763:AH772">
    <cfRule type="cellIs" dxfId="1936" priority="1938" stopIfTrue="1" operator="equal">
      <formula>"NO ADMISIBLE"</formula>
    </cfRule>
  </conditionalFormatting>
  <conditionalFormatting sqref="AH763:AH772">
    <cfRule type="cellIs" dxfId="1935" priority="1936" stopIfTrue="1" operator="equal">
      <formula>"NO ADMISIBLE"</formula>
    </cfRule>
    <cfRule type="cellIs" dxfId="1934" priority="1937" stopIfTrue="1" operator="equal">
      <formula>"ADMISIBLE"</formula>
    </cfRule>
  </conditionalFormatting>
  <conditionalFormatting sqref="S763">
    <cfRule type="cellIs" dxfId="1933" priority="1935" stopIfTrue="1" operator="equal">
      <formula>"NO ADMISIBLE"</formula>
    </cfRule>
  </conditionalFormatting>
  <conditionalFormatting sqref="S763">
    <cfRule type="cellIs" dxfId="1932" priority="1933" stopIfTrue="1" operator="equal">
      <formula>"NO ADMISIBLE"</formula>
    </cfRule>
    <cfRule type="cellIs" dxfId="1931" priority="1934" stopIfTrue="1" operator="equal">
      <formula>"ADMISIBLE"</formula>
    </cfRule>
  </conditionalFormatting>
  <conditionalFormatting sqref="C774 U774:U783 M774:Q774 M776:P783 N775:P775 C780:C783 Q775:Q783 AD774:AD783 Y774:Z783">
    <cfRule type="cellIs" dxfId="1930" priority="1930" stopIfTrue="1" operator="equal">
      <formula>"NO ADMISIBLE"</formula>
    </cfRule>
  </conditionalFormatting>
  <conditionalFormatting sqref="V774:Y774 V775:X783">
    <cfRule type="cellIs" dxfId="1929" priority="1931" stopIfTrue="1" operator="equal">
      <formula>"NO ADMISIBLE"</formula>
    </cfRule>
    <cfRule type="cellIs" dxfId="1928" priority="1932" stopIfTrue="1" operator="equal">
      <formula>"ADMISIBLE"</formula>
    </cfRule>
  </conditionalFormatting>
  <conditionalFormatting sqref="Z774:Z783">
    <cfRule type="cellIs" dxfId="1927" priority="1928" stopIfTrue="1" operator="equal">
      <formula>"NO ADMISIBLE"</formula>
    </cfRule>
    <cfRule type="cellIs" dxfId="1926" priority="1929" stopIfTrue="1" operator="equal">
      <formula>"ADMISIBLE"</formula>
    </cfRule>
  </conditionalFormatting>
  <conditionalFormatting sqref="AE774:AE783">
    <cfRule type="cellIs" dxfId="1925" priority="1927" stopIfTrue="1" operator="equal">
      <formula>"NO ADMISIBLE"</formula>
    </cfRule>
  </conditionalFormatting>
  <conditionalFormatting sqref="AE774">
    <cfRule type="cellIs" dxfId="1924" priority="1925" stopIfTrue="1" operator="equal">
      <formula>"NO ADMISIBLE"</formula>
    </cfRule>
    <cfRule type="cellIs" dxfId="1923" priority="1926" stopIfTrue="1" operator="equal">
      <formula>"ADMISIBLE"</formula>
    </cfRule>
  </conditionalFormatting>
  <conditionalFormatting sqref="AG774:AG783">
    <cfRule type="cellIs" dxfId="1922" priority="1924" stopIfTrue="1" operator="equal">
      <formula>"NO ADMISIBLE"</formula>
    </cfRule>
  </conditionalFormatting>
  <conditionalFormatting sqref="AG774">
    <cfRule type="cellIs" dxfId="1921" priority="1922" stopIfTrue="1" operator="equal">
      <formula>"NO ADMISIBLE"</formula>
    </cfRule>
    <cfRule type="cellIs" dxfId="1920" priority="1923" stopIfTrue="1" operator="equal">
      <formula>"ADMISIBLE"</formula>
    </cfRule>
  </conditionalFormatting>
  <conditionalFormatting sqref="R774:R783">
    <cfRule type="cellIs" dxfId="1919" priority="1919" stopIfTrue="1" operator="equal">
      <formula>"NO ADMISIBLE"</formula>
    </cfRule>
  </conditionalFormatting>
  <conditionalFormatting sqref="S775:S783">
    <cfRule type="cellIs" dxfId="1918" priority="1920" stopIfTrue="1" operator="equal">
      <formula>"NO ADMISIBLE"</formula>
    </cfRule>
    <cfRule type="cellIs" dxfId="1917" priority="1921" stopIfTrue="1" operator="equal">
      <formula>"ADMISIBLE"</formula>
    </cfRule>
  </conditionalFormatting>
  <conditionalFormatting sqref="D774:D783">
    <cfRule type="cellIs" dxfId="1916" priority="1918" stopIfTrue="1" operator="equal">
      <formula>"NO ADMISIBLE"</formula>
    </cfRule>
  </conditionalFormatting>
  <conditionalFormatting sqref="AI774:AI783">
    <cfRule type="cellIs" dxfId="1915" priority="1917" stopIfTrue="1" operator="equal">
      <formula>"NO ADMISIBLE"</formula>
    </cfRule>
  </conditionalFormatting>
  <conditionalFormatting sqref="AI774:AI783">
    <cfRule type="cellIs" dxfId="1914" priority="1915" stopIfTrue="1" operator="equal">
      <formula>"NO ADMISIBLE"</formula>
    </cfRule>
    <cfRule type="cellIs" dxfId="1913" priority="1916" stopIfTrue="1" operator="equal">
      <formula>"ADMISIBLE"</formula>
    </cfRule>
  </conditionalFormatting>
  <conditionalFormatting sqref="AA774:AA783">
    <cfRule type="cellIs" dxfId="1912" priority="1914" stopIfTrue="1" operator="equal">
      <formula>"NO ADMISIBLE"</formula>
    </cfRule>
  </conditionalFormatting>
  <conditionalFormatting sqref="AA774:AA783">
    <cfRule type="cellIs" dxfId="1911" priority="1912" stopIfTrue="1" operator="equal">
      <formula>"NO ADMISIBLE"</formula>
    </cfRule>
    <cfRule type="cellIs" dxfId="1910" priority="1913" stopIfTrue="1" operator="equal">
      <formula>"ADMISIBLE"</formula>
    </cfRule>
  </conditionalFormatting>
  <conditionalFormatting sqref="J775:J783">
    <cfRule type="cellIs" dxfId="1909" priority="1911" stopIfTrue="1" operator="equal">
      <formula>"NO ADMISIBLE"</formula>
    </cfRule>
  </conditionalFormatting>
  <conditionalFormatting sqref="M775">
    <cfRule type="cellIs" dxfId="1908" priority="1910" stopIfTrue="1" operator="equal">
      <formula>"NO ADMISIBLE"</formula>
    </cfRule>
  </conditionalFormatting>
  <conditionalFormatting sqref="C778">
    <cfRule type="cellIs" dxfId="1907" priority="1909" stopIfTrue="1" operator="equal">
      <formula>"NO ADMISIBLE"</formula>
    </cfRule>
  </conditionalFormatting>
  <conditionalFormatting sqref="C776:C777">
    <cfRule type="cellIs" dxfId="1906" priority="1908" stopIfTrue="1" operator="equal">
      <formula>"NO ADMISIBLE"</formula>
    </cfRule>
  </conditionalFormatting>
  <conditionalFormatting sqref="C775">
    <cfRule type="cellIs" dxfId="1905" priority="1907" stopIfTrue="1" operator="equal">
      <formula>"NO ADMISIBLE"</formula>
    </cfRule>
  </conditionalFormatting>
  <conditionalFormatting sqref="T774:T783">
    <cfRule type="cellIs" dxfId="1904" priority="1906" stopIfTrue="1" operator="equal">
      <formula>"NO ADMISIBLE"</formula>
    </cfRule>
  </conditionalFormatting>
  <conditionalFormatting sqref="T775:T783">
    <cfRule type="cellIs" dxfId="1903" priority="1903" operator="equal">
      <formula>"VERIFICAR"</formula>
    </cfRule>
    <cfRule type="cellIs" dxfId="1902" priority="1904" operator="equal">
      <formula>"NO"</formula>
    </cfRule>
    <cfRule type="cellIs" dxfId="1901" priority="1905" operator="equal">
      <formula>"SI"</formula>
    </cfRule>
  </conditionalFormatting>
  <conditionalFormatting sqref="AB774:AB783">
    <cfRule type="cellIs" dxfId="1900" priority="1902" stopIfTrue="1" operator="equal">
      <formula>"NO ADMISIBLE"</formula>
    </cfRule>
  </conditionalFormatting>
  <conditionalFormatting sqref="AC774:AC783">
    <cfRule type="cellIs" dxfId="1899" priority="1901" stopIfTrue="1" operator="equal">
      <formula>"NO ADMISIBLE"</formula>
    </cfRule>
  </conditionalFormatting>
  <conditionalFormatting sqref="AF774:AF783">
    <cfRule type="cellIs" dxfId="1898" priority="1900" stopIfTrue="1" operator="equal">
      <formula>"NO ADMISIBLE"</formula>
    </cfRule>
  </conditionalFormatting>
  <conditionalFormatting sqref="AF774:AF783">
    <cfRule type="cellIs" dxfId="1897" priority="1898" stopIfTrue="1" operator="equal">
      <formula>"NO ADMISIBLE"</formula>
    </cfRule>
    <cfRule type="cellIs" dxfId="1896" priority="1899" stopIfTrue="1" operator="equal">
      <formula>"ADMISIBLE"</formula>
    </cfRule>
  </conditionalFormatting>
  <conditionalFormatting sqref="AH774:AH783">
    <cfRule type="cellIs" dxfId="1895" priority="1897" stopIfTrue="1" operator="equal">
      <formula>"NO ADMISIBLE"</formula>
    </cfRule>
  </conditionalFormatting>
  <conditionalFormatting sqref="AH774:AH783">
    <cfRule type="cellIs" dxfId="1894" priority="1895" stopIfTrue="1" operator="equal">
      <formula>"NO ADMISIBLE"</formula>
    </cfRule>
    <cfRule type="cellIs" dxfId="1893" priority="1896" stopIfTrue="1" operator="equal">
      <formula>"ADMISIBLE"</formula>
    </cfRule>
  </conditionalFormatting>
  <conditionalFormatting sqref="S774">
    <cfRule type="cellIs" dxfId="1892" priority="1894" stopIfTrue="1" operator="equal">
      <formula>"NO ADMISIBLE"</formula>
    </cfRule>
  </conditionalFormatting>
  <conditionalFormatting sqref="S774">
    <cfRule type="cellIs" dxfId="1891" priority="1892" stopIfTrue="1" operator="equal">
      <formula>"NO ADMISIBLE"</formula>
    </cfRule>
    <cfRule type="cellIs" dxfId="1890" priority="1893" stopIfTrue="1" operator="equal">
      <formula>"ADMISIBLE"</formula>
    </cfRule>
  </conditionalFormatting>
  <conditionalFormatting sqref="C785 U785:U794 M785:Q785 M787:P794 N786:P786 C791:C794 Q786:Q794 AD785:AD794 Y785:Z794">
    <cfRule type="cellIs" dxfId="1889" priority="1889" stopIfTrue="1" operator="equal">
      <formula>"NO ADMISIBLE"</formula>
    </cfRule>
  </conditionalFormatting>
  <conditionalFormatting sqref="V785:Y785 V786:X794">
    <cfRule type="cellIs" dxfId="1888" priority="1890" stopIfTrue="1" operator="equal">
      <formula>"NO ADMISIBLE"</formula>
    </cfRule>
    <cfRule type="cellIs" dxfId="1887" priority="1891" stopIfTrue="1" operator="equal">
      <formula>"ADMISIBLE"</formula>
    </cfRule>
  </conditionalFormatting>
  <conditionalFormatting sqref="Z785:Z794">
    <cfRule type="cellIs" dxfId="1886" priority="1887" stopIfTrue="1" operator="equal">
      <formula>"NO ADMISIBLE"</formula>
    </cfRule>
    <cfRule type="cellIs" dxfId="1885" priority="1888" stopIfTrue="1" operator="equal">
      <formula>"ADMISIBLE"</formula>
    </cfRule>
  </conditionalFormatting>
  <conditionalFormatting sqref="AE785:AE794">
    <cfRule type="cellIs" dxfId="1884" priority="1886" stopIfTrue="1" operator="equal">
      <formula>"NO ADMISIBLE"</formula>
    </cfRule>
  </conditionalFormatting>
  <conditionalFormatting sqref="AE785">
    <cfRule type="cellIs" dxfId="1883" priority="1884" stopIfTrue="1" operator="equal">
      <formula>"NO ADMISIBLE"</formula>
    </cfRule>
    <cfRule type="cellIs" dxfId="1882" priority="1885" stopIfTrue="1" operator="equal">
      <formula>"ADMISIBLE"</formula>
    </cfRule>
  </conditionalFormatting>
  <conditionalFormatting sqref="AG785:AG794">
    <cfRule type="cellIs" dxfId="1881" priority="1883" stopIfTrue="1" operator="equal">
      <formula>"NO ADMISIBLE"</formula>
    </cfRule>
  </conditionalFormatting>
  <conditionalFormatting sqref="AG785">
    <cfRule type="cellIs" dxfId="1880" priority="1881" stopIfTrue="1" operator="equal">
      <formula>"NO ADMISIBLE"</formula>
    </cfRule>
    <cfRule type="cellIs" dxfId="1879" priority="1882" stopIfTrue="1" operator="equal">
      <formula>"ADMISIBLE"</formula>
    </cfRule>
  </conditionalFormatting>
  <conditionalFormatting sqref="R785:R794">
    <cfRule type="cellIs" dxfId="1878" priority="1878" stopIfTrue="1" operator="equal">
      <formula>"NO ADMISIBLE"</formula>
    </cfRule>
  </conditionalFormatting>
  <conditionalFormatting sqref="S786:S794">
    <cfRule type="cellIs" dxfId="1877" priority="1879" stopIfTrue="1" operator="equal">
      <formula>"NO ADMISIBLE"</formula>
    </cfRule>
    <cfRule type="cellIs" dxfId="1876" priority="1880" stopIfTrue="1" operator="equal">
      <formula>"ADMISIBLE"</formula>
    </cfRule>
  </conditionalFormatting>
  <conditionalFormatting sqref="D785:D794">
    <cfRule type="cellIs" dxfId="1875" priority="1877" stopIfTrue="1" operator="equal">
      <formula>"NO ADMISIBLE"</formula>
    </cfRule>
  </conditionalFormatting>
  <conditionalFormatting sqref="AI785:AI794">
    <cfRule type="cellIs" dxfId="1874" priority="1876" stopIfTrue="1" operator="equal">
      <formula>"NO ADMISIBLE"</formula>
    </cfRule>
  </conditionalFormatting>
  <conditionalFormatting sqref="AI785:AI794">
    <cfRule type="cellIs" dxfId="1873" priority="1874" stopIfTrue="1" operator="equal">
      <formula>"NO ADMISIBLE"</formula>
    </cfRule>
    <cfRule type="cellIs" dxfId="1872" priority="1875" stopIfTrue="1" operator="equal">
      <formula>"ADMISIBLE"</formula>
    </cfRule>
  </conditionalFormatting>
  <conditionalFormatting sqref="AA785:AA794">
    <cfRule type="cellIs" dxfId="1871" priority="1873" stopIfTrue="1" operator="equal">
      <formula>"NO ADMISIBLE"</formula>
    </cfRule>
  </conditionalFormatting>
  <conditionalFormatting sqref="AA785:AA794">
    <cfRule type="cellIs" dxfId="1870" priority="1871" stopIfTrue="1" operator="equal">
      <formula>"NO ADMISIBLE"</formula>
    </cfRule>
    <cfRule type="cellIs" dxfId="1869" priority="1872" stopIfTrue="1" operator="equal">
      <formula>"ADMISIBLE"</formula>
    </cfRule>
  </conditionalFormatting>
  <conditionalFormatting sqref="J786:J794">
    <cfRule type="cellIs" dxfId="1868" priority="1870" stopIfTrue="1" operator="equal">
      <formula>"NO ADMISIBLE"</formula>
    </cfRule>
  </conditionalFormatting>
  <conditionalFormatting sqref="M786">
    <cfRule type="cellIs" dxfId="1867" priority="1869" stopIfTrue="1" operator="equal">
      <formula>"NO ADMISIBLE"</formula>
    </cfRule>
  </conditionalFormatting>
  <conditionalFormatting sqref="C789">
    <cfRule type="cellIs" dxfId="1866" priority="1868" stopIfTrue="1" operator="equal">
      <formula>"NO ADMISIBLE"</formula>
    </cfRule>
  </conditionalFormatting>
  <conditionalFormatting sqref="C787:C788">
    <cfRule type="cellIs" dxfId="1865" priority="1867" stopIfTrue="1" operator="equal">
      <formula>"NO ADMISIBLE"</formula>
    </cfRule>
  </conditionalFormatting>
  <conditionalFormatting sqref="C786">
    <cfRule type="cellIs" dxfId="1864" priority="1866" stopIfTrue="1" operator="equal">
      <formula>"NO ADMISIBLE"</formula>
    </cfRule>
  </conditionalFormatting>
  <conditionalFormatting sqref="T785:T794">
    <cfRule type="cellIs" dxfId="1863" priority="1865" stopIfTrue="1" operator="equal">
      <formula>"NO ADMISIBLE"</formula>
    </cfRule>
  </conditionalFormatting>
  <conditionalFormatting sqref="T786:T794">
    <cfRule type="cellIs" dxfId="1862" priority="1862" operator="equal">
      <formula>"VERIFICAR"</formula>
    </cfRule>
    <cfRule type="cellIs" dxfId="1861" priority="1863" operator="equal">
      <formula>"NO"</formula>
    </cfRule>
    <cfRule type="cellIs" dxfId="1860" priority="1864" operator="equal">
      <formula>"SI"</formula>
    </cfRule>
  </conditionalFormatting>
  <conditionalFormatting sqref="AB785:AB794">
    <cfRule type="cellIs" dxfId="1859" priority="1861" stopIfTrue="1" operator="equal">
      <formula>"NO ADMISIBLE"</formula>
    </cfRule>
  </conditionalFormatting>
  <conditionalFormatting sqref="AC785:AC794">
    <cfRule type="cellIs" dxfId="1858" priority="1860" stopIfTrue="1" operator="equal">
      <formula>"NO ADMISIBLE"</formula>
    </cfRule>
  </conditionalFormatting>
  <conditionalFormatting sqref="AF785:AF794">
    <cfRule type="cellIs" dxfId="1857" priority="1859" stopIfTrue="1" operator="equal">
      <formula>"NO ADMISIBLE"</formula>
    </cfRule>
  </conditionalFormatting>
  <conditionalFormatting sqref="AF785:AF794">
    <cfRule type="cellIs" dxfId="1856" priority="1857" stopIfTrue="1" operator="equal">
      <formula>"NO ADMISIBLE"</formula>
    </cfRule>
    <cfRule type="cellIs" dxfId="1855" priority="1858" stopIfTrue="1" operator="equal">
      <formula>"ADMISIBLE"</formula>
    </cfRule>
  </conditionalFormatting>
  <conditionalFormatting sqref="AH785:AH794">
    <cfRule type="cellIs" dxfId="1854" priority="1856" stopIfTrue="1" operator="equal">
      <formula>"NO ADMISIBLE"</formula>
    </cfRule>
  </conditionalFormatting>
  <conditionalFormatting sqref="AH785:AH794">
    <cfRule type="cellIs" dxfId="1853" priority="1854" stopIfTrue="1" operator="equal">
      <formula>"NO ADMISIBLE"</formula>
    </cfRule>
    <cfRule type="cellIs" dxfId="1852" priority="1855" stopIfTrue="1" operator="equal">
      <formula>"ADMISIBLE"</formula>
    </cfRule>
  </conditionalFormatting>
  <conditionalFormatting sqref="S785">
    <cfRule type="cellIs" dxfId="1851" priority="1853" stopIfTrue="1" operator="equal">
      <formula>"NO ADMISIBLE"</formula>
    </cfRule>
  </conditionalFormatting>
  <conditionalFormatting sqref="S785">
    <cfRule type="cellIs" dxfId="1850" priority="1851" stopIfTrue="1" operator="equal">
      <formula>"NO ADMISIBLE"</formula>
    </cfRule>
    <cfRule type="cellIs" dxfId="1849" priority="1852" stopIfTrue="1" operator="equal">
      <formula>"ADMISIBLE"</formula>
    </cfRule>
  </conditionalFormatting>
  <conditionalFormatting sqref="C796 U796:U805 M796:Q796 M798:P805 N797:P797 C802:C805 Q797:Q805 AD796:AD805 Y796:Z805">
    <cfRule type="cellIs" dxfId="1848" priority="1848" stopIfTrue="1" operator="equal">
      <formula>"NO ADMISIBLE"</formula>
    </cfRule>
  </conditionalFormatting>
  <conditionalFormatting sqref="V796:Y796 V797:X805">
    <cfRule type="cellIs" dxfId="1847" priority="1849" stopIfTrue="1" operator="equal">
      <formula>"NO ADMISIBLE"</formula>
    </cfRule>
    <cfRule type="cellIs" dxfId="1846" priority="1850" stopIfTrue="1" operator="equal">
      <formula>"ADMISIBLE"</formula>
    </cfRule>
  </conditionalFormatting>
  <conditionalFormatting sqref="Z796:Z805">
    <cfRule type="cellIs" dxfId="1845" priority="1846" stopIfTrue="1" operator="equal">
      <formula>"NO ADMISIBLE"</formula>
    </cfRule>
    <cfRule type="cellIs" dxfId="1844" priority="1847" stopIfTrue="1" operator="equal">
      <formula>"ADMISIBLE"</formula>
    </cfRule>
  </conditionalFormatting>
  <conditionalFormatting sqref="AE796:AE805">
    <cfRule type="cellIs" dxfId="1843" priority="1845" stopIfTrue="1" operator="equal">
      <formula>"NO ADMISIBLE"</formula>
    </cfRule>
  </conditionalFormatting>
  <conditionalFormatting sqref="AE796">
    <cfRule type="cellIs" dxfId="1842" priority="1843" stopIfTrue="1" operator="equal">
      <formula>"NO ADMISIBLE"</formula>
    </cfRule>
    <cfRule type="cellIs" dxfId="1841" priority="1844" stopIfTrue="1" operator="equal">
      <formula>"ADMISIBLE"</formula>
    </cfRule>
  </conditionalFormatting>
  <conditionalFormatting sqref="AG796:AG805">
    <cfRule type="cellIs" dxfId="1840" priority="1842" stopIfTrue="1" operator="equal">
      <formula>"NO ADMISIBLE"</formula>
    </cfRule>
  </conditionalFormatting>
  <conditionalFormatting sqref="AG796">
    <cfRule type="cellIs" dxfId="1839" priority="1840" stopIfTrue="1" operator="equal">
      <formula>"NO ADMISIBLE"</formula>
    </cfRule>
    <cfRule type="cellIs" dxfId="1838" priority="1841" stopIfTrue="1" operator="equal">
      <formula>"ADMISIBLE"</formula>
    </cfRule>
  </conditionalFormatting>
  <conditionalFormatting sqref="R796:R805">
    <cfRule type="cellIs" dxfId="1837" priority="1837" stopIfTrue="1" operator="equal">
      <formula>"NO ADMISIBLE"</formula>
    </cfRule>
  </conditionalFormatting>
  <conditionalFormatting sqref="S797:S805">
    <cfRule type="cellIs" dxfId="1836" priority="1838" stopIfTrue="1" operator="equal">
      <formula>"NO ADMISIBLE"</formula>
    </cfRule>
    <cfRule type="cellIs" dxfId="1835" priority="1839" stopIfTrue="1" operator="equal">
      <formula>"ADMISIBLE"</formula>
    </cfRule>
  </conditionalFormatting>
  <conditionalFormatting sqref="D796:D805">
    <cfRule type="cellIs" dxfId="1834" priority="1836" stopIfTrue="1" operator="equal">
      <formula>"NO ADMISIBLE"</formula>
    </cfRule>
  </conditionalFormatting>
  <conditionalFormatting sqref="AI796:AI805">
    <cfRule type="cellIs" dxfId="1833" priority="1835" stopIfTrue="1" operator="equal">
      <formula>"NO ADMISIBLE"</formula>
    </cfRule>
  </conditionalFormatting>
  <conditionalFormatting sqref="AI796:AI805">
    <cfRule type="cellIs" dxfId="1832" priority="1833" stopIfTrue="1" operator="equal">
      <formula>"NO ADMISIBLE"</formula>
    </cfRule>
    <cfRule type="cellIs" dxfId="1831" priority="1834" stopIfTrue="1" operator="equal">
      <formula>"ADMISIBLE"</formula>
    </cfRule>
  </conditionalFormatting>
  <conditionalFormatting sqref="AA796:AA805">
    <cfRule type="cellIs" dxfId="1830" priority="1832" stopIfTrue="1" operator="equal">
      <formula>"NO ADMISIBLE"</formula>
    </cfRule>
  </conditionalFormatting>
  <conditionalFormatting sqref="AA796:AA805">
    <cfRule type="cellIs" dxfId="1829" priority="1830" stopIfTrue="1" operator="equal">
      <formula>"NO ADMISIBLE"</formula>
    </cfRule>
    <cfRule type="cellIs" dxfId="1828" priority="1831" stopIfTrue="1" operator="equal">
      <formula>"ADMISIBLE"</formula>
    </cfRule>
  </conditionalFormatting>
  <conditionalFormatting sqref="J797:J805">
    <cfRule type="cellIs" dxfId="1827" priority="1829" stopIfTrue="1" operator="equal">
      <formula>"NO ADMISIBLE"</formula>
    </cfRule>
  </conditionalFormatting>
  <conditionalFormatting sqref="M797">
    <cfRule type="cellIs" dxfId="1826" priority="1828" stopIfTrue="1" operator="equal">
      <formula>"NO ADMISIBLE"</formula>
    </cfRule>
  </conditionalFormatting>
  <conditionalFormatting sqref="C800">
    <cfRule type="cellIs" dxfId="1825" priority="1827" stopIfTrue="1" operator="equal">
      <formula>"NO ADMISIBLE"</formula>
    </cfRule>
  </conditionalFormatting>
  <conditionalFormatting sqref="C798:C799">
    <cfRule type="cellIs" dxfId="1824" priority="1826" stopIfTrue="1" operator="equal">
      <formula>"NO ADMISIBLE"</formula>
    </cfRule>
  </conditionalFormatting>
  <conditionalFormatting sqref="C797">
    <cfRule type="cellIs" dxfId="1823" priority="1825" stopIfTrue="1" operator="equal">
      <formula>"NO ADMISIBLE"</formula>
    </cfRule>
  </conditionalFormatting>
  <conditionalFormatting sqref="T796:T805">
    <cfRule type="cellIs" dxfId="1822" priority="1824" stopIfTrue="1" operator="equal">
      <formula>"NO ADMISIBLE"</formula>
    </cfRule>
  </conditionalFormatting>
  <conditionalFormatting sqref="T797:T805">
    <cfRule type="cellIs" dxfId="1821" priority="1821" operator="equal">
      <formula>"VERIFICAR"</formula>
    </cfRule>
    <cfRule type="cellIs" dxfId="1820" priority="1822" operator="equal">
      <formula>"NO"</formula>
    </cfRule>
    <cfRule type="cellIs" dxfId="1819" priority="1823" operator="equal">
      <formula>"SI"</formula>
    </cfRule>
  </conditionalFormatting>
  <conditionalFormatting sqref="AB796:AB805">
    <cfRule type="cellIs" dxfId="1818" priority="1820" stopIfTrue="1" operator="equal">
      <formula>"NO ADMISIBLE"</formula>
    </cfRule>
  </conditionalFormatting>
  <conditionalFormatting sqref="AC796:AC805">
    <cfRule type="cellIs" dxfId="1817" priority="1819" stopIfTrue="1" operator="equal">
      <formula>"NO ADMISIBLE"</formula>
    </cfRule>
  </conditionalFormatting>
  <conditionalFormatting sqref="AF796:AF805">
    <cfRule type="cellIs" dxfId="1816" priority="1818" stopIfTrue="1" operator="equal">
      <formula>"NO ADMISIBLE"</formula>
    </cfRule>
  </conditionalFormatting>
  <conditionalFormatting sqref="AF796:AF805">
    <cfRule type="cellIs" dxfId="1815" priority="1816" stopIfTrue="1" operator="equal">
      <formula>"NO ADMISIBLE"</formula>
    </cfRule>
    <cfRule type="cellIs" dxfId="1814" priority="1817" stopIfTrue="1" operator="equal">
      <formula>"ADMISIBLE"</formula>
    </cfRule>
  </conditionalFormatting>
  <conditionalFormatting sqref="AH796:AH805">
    <cfRule type="cellIs" dxfId="1813" priority="1815" stopIfTrue="1" operator="equal">
      <formula>"NO ADMISIBLE"</formula>
    </cfRule>
  </conditionalFormatting>
  <conditionalFormatting sqref="AH796:AH805">
    <cfRule type="cellIs" dxfId="1812" priority="1813" stopIfTrue="1" operator="equal">
      <formula>"NO ADMISIBLE"</formula>
    </cfRule>
    <cfRule type="cellIs" dxfId="1811" priority="1814" stopIfTrue="1" operator="equal">
      <formula>"ADMISIBLE"</formula>
    </cfRule>
  </conditionalFormatting>
  <conditionalFormatting sqref="S796">
    <cfRule type="cellIs" dxfId="1810" priority="1812" stopIfTrue="1" operator="equal">
      <formula>"NO ADMISIBLE"</formula>
    </cfRule>
  </conditionalFormatting>
  <conditionalFormatting sqref="S796">
    <cfRule type="cellIs" dxfId="1809" priority="1810" stopIfTrue="1" operator="equal">
      <formula>"NO ADMISIBLE"</formula>
    </cfRule>
    <cfRule type="cellIs" dxfId="1808" priority="1811" stopIfTrue="1" operator="equal">
      <formula>"ADMISIBLE"</formula>
    </cfRule>
  </conditionalFormatting>
  <conditionalFormatting sqref="C807 U807:U816 M807:Q807 M809:P816 N808:P808 C813:C816 Q808:Q816 AD807:AD816 Y807:Z816">
    <cfRule type="cellIs" dxfId="1807" priority="1807" stopIfTrue="1" operator="equal">
      <formula>"NO ADMISIBLE"</formula>
    </cfRule>
  </conditionalFormatting>
  <conditionalFormatting sqref="V807:Y807 V808:X816">
    <cfRule type="cellIs" dxfId="1806" priority="1808" stopIfTrue="1" operator="equal">
      <formula>"NO ADMISIBLE"</formula>
    </cfRule>
    <cfRule type="cellIs" dxfId="1805" priority="1809" stopIfTrue="1" operator="equal">
      <formula>"ADMISIBLE"</formula>
    </cfRule>
  </conditionalFormatting>
  <conditionalFormatting sqref="Z807:Z816">
    <cfRule type="cellIs" dxfId="1804" priority="1805" stopIfTrue="1" operator="equal">
      <formula>"NO ADMISIBLE"</formula>
    </cfRule>
    <cfRule type="cellIs" dxfId="1803" priority="1806" stopIfTrue="1" operator="equal">
      <formula>"ADMISIBLE"</formula>
    </cfRule>
  </conditionalFormatting>
  <conditionalFormatting sqref="AE807:AE816">
    <cfRule type="cellIs" dxfId="1802" priority="1804" stopIfTrue="1" operator="equal">
      <formula>"NO ADMISIBLE"</formula>
    </cfRule>
  </conditionalFormatting>
  <conditionalFormatting sqref="AE807">
    <cfRule type="cellIs" dxfId="1801" priority="1802" stopIfTrue="1" operator="equal">
      <formula>"NO ADMISIBLE"</formula>
    </cfRule>
    <cfRule type="cellIs" dxfId="1800" priority="1803" stopIfTrue="1" operator="equal">
      <formula>"ADMISIBLE"</formula>
    </cfRule>
  </conditionalFormatting>
  <conditionalFormatting sqref="AG807:AG816">
    <cfRule type="cellIs" dxfId="1799" priority="1801" stopIfTrue="1" operator="equal">
      <formula>"NO ADMISIBLE"</formula>
    </cfRule>
  </conditionalFormatting>
  <conditionalFormatting sqref="AG807">
    <cfRule type="cellIs" dxfId="1798" priority="1799" stopIfTrue="1" operator="equal">
      <formula>"NO ADMISIBLE"</formula>
    </cfRule>
    <cfRule type="cellIs" dxfId="1797" priority="1800" stopIfTrue="1" operator="equal">
      <formula>"ADMISIBLE"</formula>
    </cfRule>
  </conditionalFormatting>
  <conditionalFormatting sqref="R807:R816">
    <cfRule type="cellIs" dxfId="1796" priority="1796" stopIfTrue="1" operator="equal">
      <formula>"NO ADMISIBLE"</formula>
    </cfRule>
  </conditionalFormatting>
  <conditionalFormatting sqref="S808:S816">
    <cfRule type="cellIs" dxfId="1795" priority="1797" stopIfTrue="1" operator="equal">
      <formula>"NO ADMISIBLE"</formula>
    </cfRule>
    <cfRule type="cellIs" dxfId="1794" priority="1798" stopIfTrue="1" operator="equal">
      <formula>"ADMISIBLE"</formula>
    </cfRule>
  </conditionalFormatting>
  <conditionalFormatting sqref="D807:D816">
    <cfRule type="cellIs" dxfId="1793" priority="1795" stopIfTrue="1" operator="equal">
      <formula>"NO ADMISIBLE"</formula>
    </cfRule>
  </conditionalFormatting>
  <conditionalFormatting sqref="AI807:AI816">
    <cfRule type="cellIs" dxfId="1792" priority="1794" stopIfTrue="1" operator="equal">
      <formula>"NO ADMISIBLE"</formula>
    </cfRule>
  </conditionalFormatting>
  <conditionalFormatting sqref="AI807:AI816">
    <cfRule type="cellIs" dxfId="1791" priority="1792" stopIfTrue="1" operator="equal">
      <formula>"NO ADMISIBLE"</formula>
    </cfRule>
    <cfRule type="cellIs" dxfId="1790" priority="1793" stopIfTrue="1" operator="equal">
      <formula>"ADMISIBLE"</formula>
    </cfRule>
  </conditionalFormatting>
  <conditionalFormatting sqref="AA807:AA816">
    <cfRule type="cellIs" dxfId="1789" priority="1791" stopIfTrue="1" operator="equal">
      <formula>"NO ADMISIBLE"</formula>
    </cfRule>
  </conditionalFormatting>
  <conditionalFormatting sqref="AA807:AA816">
    <cfRule type="cellIs" dxfId="1788" priority="1789" stopIfTrue="1" operator="equal">
      <formula>"NO ADMISIBLE"</formula>
    </cfRule>
    <cfRule type="cellIs" dxfId="1787" priority="1790" stopIfTrue="1" operator="equal">
      <formula>"ADMISIBLE"</formula>
    </cfRule>
  </conditionalFormatting>
  <conditionalFormatting sqref="J808:J816">
    <cfRule type="cellIs" dxfId="1786" priority="1788" stopIfTrue="1" operator="equal">
      <formula>"NO ADMISIBLE"</formula>
    </cfRule>
  </conditionalFormatting>
  <conditionalFormatting sqref="M808">
    <cfRule type="cellIs" dxfId="1785" priority="1787" stopIfTrue="1" operator="equal">
      <formula>"NO ADMISIBLE"</formula>
    </cfRule>
  </conditionalFormatting>
  <conditionalFormatting sqref="C811">
    <cfRule type="cellIs" dxfId="1784" priority="1786" stopIfTrue="1" operator="equal">
      <formula>"NO ADMISIBLE"</formula>
    </cfRule>
  </conditionalFormatting>
  <conditionalFormatting sqref="C809:C810">
    <cfRule type="cellIs" dxfId="1783" priority="1785" stopIfTrue="1" operator="equal">
      <formula>"NO ADMISIBLE"</formula>
    </cfRule>
  </conditionalFormatting>
  <conditionalFormatting sqref="C808">
    <cfRule type="cellIs" dxfId="1782" priority="1784" stopIfTrue="1" operator="equal">
      <formula>"NO ADMISIBLE"</formula>
    </cfRule>
  </conditionalFormatting>
  <conditionalFormatting sqref="T807:T816">
    <cfRule type="cellIs" dxfId="1781" priority="1783" stopIfTrue="1" operator="equal">
      <formula>"NO ADMISIBLE"</formula>
    </cfRule>
  </conditionalFormatting>
  <conditionalFormatting sqref="T808:T816">
    <cfRule type="cellIs" dxfId="1780" priority="1780" operator="equal">
      <formula>"VERIFICAR"</formula>
    </cfRule>
    <cfRule type="cellIs" dxfId="1779" priority="1781" operator="equal">
      <formula>"NO"</formula>
    </cfRule>
    <cfRule type="cellIs" dxfId="1778" priority="1782" operator="equal">
      <formula>"SI"</formula>
    </cfRule>
  </conditionalFormatting>
  <conditionalFormatting sqref="AB807:AB816">
    <cfRule type="cellIs" dxfId="1777" priority="1779" stopIfTrue="1" operator="equal">
      <formula>"NO ADMISIBLE"</formula>
    </cfRule>
  </conditionalFormatting>
  <conditionalFormatting sqref="AC807:AC816">
    <cfRule type="cellIs" dxfId="1776" priority="1778" stopIfTrue="1" operator="equal">
      <formula>"NO ADMISIBLE"</formula>
    </cfRule>
  </conditionalFormatting>
  <conditionalFormatting sqref="AF807:AF816">
    <cfRule type="cellIs" dxfId="1775" priority="1777" stopIfTrue="1" operator="equal">
      <formula>"NO ADMISIBLE"</formula>
    </cfRule>
  </conditionalFormatting>
  <conditionalFormatting sqref="AF807:AF816">
    <cfRule type="cellIs" dxfId="1774" priority="1775" stopIfTrue="1" operator="equal">
      <formula>"NO ADMISIBLE"</formula>
    </cfRule>
    <cfRule type="cellIs" dxfId="1773" priority="1776" stopIfTrue="1" operator="equal">
      <formula>"ADMISIBLE"</formula>
    </cfRule>
  </conditionalFormatting>
  <conditionalFormatting sqref="AH807:AH816">
    <cfRule type="cellIs" dxfId="1772" priority="1774" stopIfTrue="1" operator="equal">
      <formula>"NO ADMISIBLE"</formula>
    </cfRule>
  </conditionalFormatting>
  <conditionalFormatting sqref="AH807:AH816">
    <cfRule type="cellIs" dxfId="1771" priority="1772" stopIfTrue="1" operator="equal">
      <formula>"NO ADMISIBLE"</formula>
    </cfRule>
    <cfRule type="cellIs" dxfId="1770" priority="1773" stopIfTrue="1" operator="equal">
      <formula>"ADMISIBLE"</formula>
    </cfRule>
  </conditionalFormatting>
  <conditionalFormatting sqref="S807">
    <cfRule type="cellIs" dxfId="1769" priority="1771" stopIfTrue="1" operator="equal">
      <formula>"NO ADMISIBLE"</formula>
    </cfRule>
  </conditionalFormatting>
  <conditionalFormatting sqref="S807">
    <cfRule type="cellIs" dxfId="1768" priority="1769" stopIfTrue="1" operator="equal">
      <formula>"NO ADMISIBLE"</formula>
    </cfRule>
    <cfRule type="cellIs" dxfId="1767" priority="1770" stopIfTrue="1" operator="equal">
      <formula>"ADMISIBLE"</formula>
    </cfRule>
  </conditionalFormatting>
  <conditionalFormatting sqref="C818 U818:U827 M818:Q818 M820:P827 N819:P819 C824:C827 Q819:Q827 AD818:AD827 Y818:Z827">
    <cfRule type="cellIs" dxfId="1766" priority="1766" stopIfTrue="1" operator="equal">
      <formula>"NO ADMISIBLE"</formula>
    </cfRule>
  </conditionalFormatting>
  <conditionalFormatting sqref="V818:Y818 V819:X827">
    <cfRule type="cellIs" dxfId="1765" priority="1767" stopIfTrue="1" operator="equal">
      <formula>"NO ADMISIBLE"</formula>
    </cfRule>
    <cfRule type="cellIs" dxfId="1764" priority="1768" stopIfTrue="1" operator="equal">
      <formula>"ADMISIBLE"</formula>
    </cfRule>
  </conditionalFormatting>
  <conditionalFormatting sqref="Z818:Z827">
    <cfRule type="cellIs" dxfId="1763" priority="1764" stopIfTrue="1" operator="equal">
      <formula>"NO ADMISIBLE"</formula>
    </cfRule>
    <cfRule type="cellIs" dxfId="1762" priority="1765" stopIfTrue="1" operator="equal">
      <formula>"ADMISIBLE"</formula>
    </cfRule>
  </conditionalFormatting>
  <conditionalFormatting sqref="AE818:AE827">
    <cfRule type="cellIs" dxfId="1761" priority="1763" stopIfTrue="1" operator="equal">
      <formula>"NO ADMISIBLE"</formula>
    </cfRule>
  </conditionalFormatting>
  <conditionalFormatting sqref="AE818">
    <cfRule type="cellIs" dxfId="1760" priority="1761" stopIfTrue="1" operator="equal">
      <formula>"NO ADMISIBLE"</formula>
    </cfRule>
    <cfRule type="cellIs" dxfId="1759" priority="1762" stopIfTrue="1" operator="equal">
      <formula>"ADMISIBLE"</formula>
    </cfRule>
  </conditionalFormatting>
  <conditionalFormatting sqref="AG818:AG827">
    <cfRule type="cellIs" dxfId="1758" priority="1760" stopIfTrue="1" operator="equal">
      <formula>"NO ADMISIBLE"</formula>
    </cfRule>
  </conditionalFormatting>
  <conditionalFormatting sqref="AG818">
    <cfRule type="cellIs" dxfId="1757" priority="1758" stopIfTrue="1" operator="equal">
      <formula>"NO ADMISIBLE"</formula>
    </cfRule>
    <cfRule type="cellIs" dxfId="1756" priority="1759" stopIfTrue="1" operator="equal">
      <formula>"ADMISIBLE"</formula>
    </cfRule>
  </conditionalFormatting>
  <conditionalFormatting sqref="R818:R827">
    <cfRule type="cellIs" dxfId="1755" priority="1755" stopIfTrue="1" operator="equal">
      <formula>"NO ADMISIBLE"</formula>
    </cfRule>
  </conditionalFormatting>
  <conditionalFormatting sqref="S819:S827">
    <cfRule type="cellIs" dxfId="1754" priority="1756" stopIfTrue="1" operator="equal">
      <formula>"NO ADMISIBLE"</formula>
    </cfRule>
    <cfRule type="cellIs" dxfId="1753" priority="1757" stopIfTrue="1" operator="equal">
      <formula>"ADMISIBLE"</formula>
    </cfRule>
  </conditionalFormatting>
  <conditionalFormatting sqref="D818:D827">
    <cfRule type="cellIs" dxfId="1752" priority="1754" stopIfTrue="1" operator="equal">
      <formula>"NO ADMISIBLE"</formula>
    </cfRule>
  </conditionalFormatting>
  <conditionalFormatting sqref="AI818:AI827">
    <cfRule type="cellIs" dxfId="1751" priority="1753" stopIfTrue="1" operator="equal">
      <formula>"NO ADMISIBLE"</formula>
    </cfRule>
  </conditionalFormatting>
  <conditionalFormatting sqref="AI818:AI827">
    <cfRule type="cellIs" dxfId="1750" priority="1751" stopIfTrue="1" operator="equal">
      <formula>"NO ADMISIBLE"</formula>
    </cfRule>
    <cfRule type="cellIs" dxfId="1749" priority="1752" stopIfTrue="1" operator="equal">
      <formula>"ADMISIBLE"</formula>
    </cfRule>
  </conditionalFormatting>
  <conditionalFormatting sqref="AA818:AA827">
    <cfRule type="cellIs" dxfId="1748" priority="1750" stopIfTrue="1" operator="equal">
      <formula>"NO ADMISIBLE"</formula>
    </cfRule>
  </conditionalFormatting>
  <conditionalFormatting sqref="AA818:AA827">
    <cfRule type="cellIs" dxfId="1747" priority="1748" stopIfTrue="1" operator="equal">
      <formula>"NO ADMISIBLE"</formula>
    </cfRule>
    <cfRule type="cellIs" dxfId="1746" priority="1749" stopIfTrue="1" operator="equal">
      <formula>"ADMISIBLE"</formula>
    </cfRule>
  </conditionalFormatting>
  <conditionalFormatting sqref="J819:J827">
    <cfRule type="cellIs" dxfId="1745" priority="1747" stopIfTrue="1" operator="equal">
      <formula>"NO ADMISIBLE"</formula>
    </cfRule>
  </conditionalFormatting>
  <conditionalFormatting sqref="M819">
    <cfRule type="cellIs" dxfId="1744" priority="1746" stopIfTrue="1" operator="equal">
      <formula>"NO ADMISIBLE"</formula>
    </cfRule>
  </conditionalFormatting>
  <conditionalFormatting sqref="C822">
    <cfRule type="cellIs" dxfId="1743" priority="1745" stopIfTrue="1" operator="equal">
      <formula>"NO ADMISIBLE"</formula>
    </cfRule>
  </conditionalFormatting>
  <conditionalFormatting sqref="C820:C821">
    <cfRule type="cellIs" dxfId="1742" priority="1744" stopIfTrue="1" operator="equal">
      <formula>"NO ADMISIBLE"</formula>
    </cfRule>
  </conditionalFormatting>
  <conditionalFormatting sqref="C819">
    <cfRule type="cellIs" dxfId="1741" priority="1743" stopIfTrue="1" operator="equal">
      <formula>"NO ADMISIBLE"</formula>
    </cfRule>
  </conditionalFormatting>
  <conditionalFormatting sqref="T818:T827">
    <cfRule type="cellIs" dxfId="1740" priority="1742" stopIfTrue="1" operator="equal">
      <formula>"NO ADMISIBLE"</formula>
    </cfRule>
  </conditionalFormatting>
  <conditionalFormatting sqref="T819:T827">
    <cfRule type="cellIs" dxfId="1739" priority="1739" operator="equal">
      <formula>"VERIFICAR"</formula>
    </cfRule>
    <cfRule type="cellIs" dxfId="1738" priority="1740" operator="equal">
      <formula>"NO"</formula>
    </cfRule>
    <cfRule type="cellIs" dxfId="1737" priority="1741" operator="equal">
      <formula>"SI"</formula>
    </cfRule>
  </conditionalFormatting>
  <conditionalFormatting sqref="AB818:AB827">
    <cfRule type="cellIs" dxfId="1736" priority="1738" stopIfTrue="1" operator="equal">
      <formula>"NO ADMISIBLE"</formula>
    </cfRule>
  </conditionalFormatting>
  <conditionalFormatting sqref="AC818:AC827">
    <cfRule type="cellIs" dxfId="1735" priority="1737" stopIfTrue="1" operator="equal">
      <formula>"NO ADMISIBLE"</formula>
    </cfRule>
  </conditionalFormatting>
  <conditionalFormatting sqref="AF818:AF827">
    <cfRule type="cellIs" dxfId="1734" priority="1736" stopIfTrue="1" operator="equal">
      <formula>"NO ADMISIBLE"</formula>
    </cfRule>
  </conditionalFormatting>
  <conditionalFormatting sqref="AF818:AF827">
    <cfRule type="cellIs" dxfId="1733" priority="1734" stopIfTrue="1" operator="equal">
      <formula>"NO ADMISIBLE"</formula>
    </cfRule>
    <cfRule type="cellIs" dxfId="1732" priority="1735" stopIfTrue="1" operator="equal">
      <formula>"ADMISIBLE"</formula>
    </cfRule>
  </conditionalFormatting>
  <conditionalFormatting sqref="AH818:AH827">
    <cfRule type="cellIs" dxfId="1731" priority="1733" stopIfTrue="1" operator="equal">
      <formula>"NO ADMISIBLE"</formula>
    </cfRule>
  </conditionalFormatting>
  <conditionalFormatting sqref="AH818:AH827">
    <cfRule type="cellIs" dxfId="1730" priority="1731" stopIfTrue="1" operator="equal">
      <formula>"NO ADMISIBLE"</formula>
    </cfRule>
    <cfRule type="cellIs" dxfId="1729" priority="1732" stopIfTrue="1" operator="equal">
      <formula>"ADMISIBLE"</formula>
    </cfRule>
  </conditionalFormatting>
  <conditionalFormatting sqref="S818">
    <cfRule type="cellIs" dxfId="1728" priority="1730" stopIfTrue="1" operator="equal">
      <formula>"NO ADMISIBLE"</formula>
    </cfRule>
  </conditionalFormatting>
  <conditionalFormatting sqref="S818">
    <cfRule type="cellIs" dxfId="1727" priority="1728" stopIfTrue="1" operator="equal">
      <formula>"NO ADMISIBLE"</formula>
    </cfRule>
    <cfRule type="cellIs" dxfId="1726" priority="1729" stopIfTrue="1" operator="equal">
      <formula>"ADMISIBLE"</formula>
    </cfRule>
  </conditionalFormatting>
  <conditionalFormatting sqref="C829 U829:U838 M829:Q829 M831:P838 N830:P830 C835:C838 Q830:Q838 AD829:AD838 Y829:Z838">
    <cfRule type="cellIs" dxfId="1725" priority="1725" stopIfTrue="1" operator="equal">
      <formula>"NO ADMISIBLE"</formula>
    </cfRule>
  </conditionalFormatting>
  <conditionalFormatting sqref="V829:Y829 V830:X838">
    <cfRule type="cellIs" dxfId="1724" priority="1726" stopIfTrue="1" operator="equal">
      <formula>"NO ADMISIBLE"</formula>
    </cfRule>
    <cfRule type="cellIs" dxfId="1723" priority="1727" stopIfTrue="1" operator="equal">
      <formula>"ADMISIBLE"</formula>
    </cfRule>
  </conditionalFormatting>
  <conditionalFormatting sqref="Z829:Z838">
    <cfRule type="cellIs" dxfId="1722" priority="1723" stopIfTrue="1" operator="equal">
      <formula>"NO ADMISIBLE"</formula>
    </cfRule>
    <cfRule type="cellIs" dxfId="1721" priority="1724" stopIfTrue="1" operator="equal">
      <formula>"ADMISIBLE"</formula>
    </cfRule>
  </conditionalFormatting>
  <conditionalFormatting sqref="AE829:AE838">
    <cfRule type="cellIs" dxfId="1720" priority="1722" stopIfTrue="1" operator="equal">
      <formula>"NO ADMISIBLE"</formula>
    </cfRule>
  </conditionalFormatting>
  <conditionalFormatting sqref="AE829">
    <cfRule type="cellIs" dxfId="1719" priority="1720" stopIfTrue="1" operator="equal">
      <formula>"NO ADMISIBLE"</formula>
    </cfRule>
    <cfRule type="cellIs" dxfId="1718" priority="1721" stopIfTrue="1" operator="equal">
      <formula>"ADMISIBLE"</formula>
    </cfRule>
  </conditionalFormatting>
  <conditionalFormatting sqref="AG829:AG838">
    <cfRule type="cellIs" dxfId="1717" priority="1719" stopIfTrue="1" operator="equal">
      <formula>"NO ADMISIBLE"</formula>
    </cfRule>
  </conditionalFormatting>
  <conditionalFormatting sqref="AG829">
    <cfRule type="cellIs" dxfId="1716" priority="1717" stopIfTrue="1" operator="equal">
      <formula>"NO ADMISIBLE"</formula>
    </cfRule>
    <cfRule type="cellIs" dxfId="1715" priority="1718" stopIfTrue="1" operator="equal">
      <formula>"ADMISIBLE"</formula>
    </cfRule>
  </conditionalFormatting>
  <conditionalFormatting sqref="R829:R838">
    <cfRule type="cellIs" dxfId="1714" priority="1714" stopIfTrue="1" operator="equal">
      <formula>"NO ADMISIBLE"</formula>
    </cfRule>
  </conditionalFormatting>
  <conditionalFormatting sqref="S830:S838">
    <cfRule type="cellIs" dxfId="1713" priority="1715" stopIfTrue="1" operator="equal">
      <formula>"NO ADMISIBLE"</formula>
    </cfRule>
    <cfRule type="cellIs" dxfId="1712" priority="1716" stopIfTrue="1" operator="equal">
      <formula>"ADMISIBLE"</formula>
    </cfRule>
  </conditionalFormatting>
  <conditionalFormatting sqref="D829:D838">
    <cfRule type="cellIs" dxfId="1711" priority="1713" stopIfTrue="1" operator="equal">
      <formula>"NO ADMISIBLE"</formula>
    </cfRule>
  </conditionalFormatting>
  <conditionalFormatting sqref="AI829:AI838">
    <cfRule type="cellIs" dxfId="1710" priority="1712" stopIfTrue="1" operator="equal">
      <formula>"NO ADMISIBLE"</formula>
    </cfRule>
  </conditionalFormatting>
  <conditionalFormatting sqref="AI829:AI838">
    <cfRule type="cellIs" dxfId="1709" priority="1710" stopIfTrue="1" operator="equal">
      <formula>"NO ADMISIBLE"</formula>
    </cfRule>
    <cfRule type="cellIs" dxfId="1708" priority="1711" stopIfTrue="1" operator="equal">
      <formula>"ADMISIBLE"</formula>
    </cfRule>
  </conditionalFormatting>
  <conditionalFormatting sqref="AA829:AA838">
    <cfRule type="cellIs" dxfId="1707" priority="1709" stopIfTrue="1" operator="equal">
      <formula>"NO ADMISIBLE"</formula>
    </cfRule>
  </conditionalFormatting>
  <conditionalFormatting sqref="AA829:AA838">
    <cfRule type="cellIs" dxfId="1706" priority="1707" stopIfTrue="1" operator="equal">
      <formula>"NO ADMISIBLE"</formula>
    </cfRule>
    <cfRule type="cellIs" dxfId="1705" priority="1708" stopIfTrue="1" operator="equal">
      <formula>"ADMISIBLE"</formula>
    </cfRule>
  </conditionalFormatting>
  <conditionalFormatting sqref="J830:J838">
    <cfRule type="cellIs" dxfId="1704" priority="1706" stopIfTrue="1" operator="equal">
      <formula>"NO ADMISIBLE"</formula>
    </cfRule>
  </conditionalFormatting>
  <conditionalFormatting sqref="M830">
    <cfRule type="cellIs" dxfId="1703" priority="1705" stopIfTrue="1" operator="equal">
      <formula>"NO ADMISIBLE"</formula>
    </cfRule>
  </conditionalFormatting>
  <conditionalFormatting sqref="C833">
    <cfRule type="cellIs" dxfId="1702" priority="1704" stopIfTrue="1" operator="equal">
      <formula>"NO ADMISIBLE"</formula>
    </cfRule>
  </conditionalFormatting>
  <conditionalFormatting sqref="C831:C832">
    <cfRule type="cellIs" dxfId="1701" priority="1703" stopIfTrue="1" operator="equal">
      <formula>"NO ADMISIBLE"</formula>
    </cfRule>
  </conditionalFormatting>
  <conditionalFormatting sqref="C830">
    <cfRule type="cellIs" dxfId="1700" priority="1702" stopIfTrue="1" operator="equal">
      <formula>"NO ADMISIBLE"</formula>
    </cfRule>
  </conditionalFormatting>
  <conditionalFormatting sqref="T829:T838">
    <cfRule type="cellIs" dxfId="1699" priority="1701" stopIfTrue="1" operator="equal">
      <formula>"NO ADMISIBLE"</formula>
    </cfRule>
  </conditionalFormatting>
  <conditionalFormatting sqref="T830:T838">
    <cfRule type="cellIs" dxfId="1698" priority="1698" operator="equal">
      <formula>"VERIFICAR"</formula>
    </cfRule>
    <cfRule type="cellIs" dxfId="1697" priority="1699" operator="equal">
      <formula>"NO"</formula>
    </cfRule>
    <cfRule type="cellIs" dxfId="1696" priority="1700" operator="equal">
      <formula>"SI"</formula>
    </cfRule>
  </conditionalFormatting>
  <conditionalFormatting sqref="AB829:AB838">
    <cfRule type="cellIs" dxfId="1695" priority="1697" stopIfTrue="1" operator="equal">
      <formula>"NO ADMISIBLE"</formula>
    </cfRule>
  </conditionalFormatting>
  <conditionalFormatting sqref="AC829:AC838">
    <cfRule type="cellIs" dxfId="1694" priority="1696" stopIfTrue="1" operator="equal">
      <formula>"NO ADMISIBLE"</formula>
    </cfRule>
  </conditionalFormatting>
  <conditionalFormatting sqref="AF829:AF838">
    <cfRule type="cellIs" dxfId="1693" priority="1695" stopIfTrue="1" operator="equal">
      <formula>"NO ADMISIBLE"</formula>
    </cfRule>
  </conditionalFormatting>
  <conditionalFormatting sqref="AF829:AF838">
    <cfRule type="cellIs" dxfId="1692" priority="1693" stopIfTrue="1" operator="equal">
      <formula>"NO ADMISIBLE"</formula>
    </cfRule>
    <cfRule type="cellIs" dxfId="1691" priority="1694" stopIfTrue="1" operator="equal">
      <formula>"ADMISIBLE"</formula>
    </cfRule>
  </conditionalFormatting>
  <conditionalFormatting sqref="AH829:AH838">
    <cfRule type="cellIs" dxfId="1690" priority="1692" stopIfTrue="1" operator="equal">
      <formula>"NO ADMISIBLE"</formula>
    </cfRule>
  </conditionalFormatting>
  <conditionalFormatting sqref="AH829:AH838">
    <cfRule type="cellIs" dxfId="1689" priority="1690" stopIfTrue="1" operator="equal">
      <formula>"NO ADMISIBLE"</formula>
    </cfRule>
    <cfRule type="cellIs" dxfId="1688" priority="1691" stopIfTrue="1" operator="equal">
      <formula>"ADMISIBLE"</formula>
    </cfRule>
  </conditionalFormatting>
  <conditionalFormatting sqref="S829">
    <cfRule type="cellIs" dxfId="1687" priority="1689" stopIfTrue="1" operator="equal">
      <formula>"NO ADMISIBLE"</formula>
    </cfRule>
  </conditionalFormatting>
  <conditionalFormatting sqref="S829">
    <cfRule type="cellIs" dxfId="1686" priority="1687" stopIfTrue="1" operator="equal">
      <formula>"NO ADMISIBLE"</formula>
    </cfRule>
    <cfRule type="cellIs" dxfId="1685" priority="1688" stopIfTrue="1" operator="equal">
      <formula>"ADMISIBLE"</formula>
    </cfRule>
  </conditionalFormatting>
  <conditionalFormatting sqref="C840 U840:U849 M840:Q840 M842:P849 N841:P841 C846:C849 Q841:Q849 AD840:AD849 Y840:Z849">
    <cfRule type="cellIs" dxfId="1684" priority="1684" stopIfTrue="1" operator="equal">
      <formula>"NO ADMISIBLE"</formula>
    </cfRule>
  </conditionalFormatting>
  <conditionalFormatting sqref="V840:Y840 V841:X849">
    <cfRule type="cellIs" dxfId="1683" priority="1685" stopIfTrue="1" operator="equal">
      <formula>"NO ADMISIBLE"</formula>
    </cfRule>
    <cfRule type="cellIs" dxfId="1682" priority="1686" stopIfTrue="1" operator="equal">
      <formula>"ADMISIBLE"</formula>
    </cfRule>
  </conditionalFormatting>
  <conditionalFormatting sqref="Z840:Z849">
    <cfRule type="cellIs" dxfId="1681" priority="1682" stopIfTrue="1" operator="equal">
      <formula>"NO ADMISIBLE"</formula>
    </cfRule>
    <cfRule type="cellIs" dxfId="1680" priority="1683" stopIfTrue="1" operator="equal">
      <formula>"ADMISIBLE"</formula>
    </cfRule>
  </conditionalFormatting>
  <conditionalFormatting sqref="AE840:AE849">
    <cfRule type="cellIs" dxfId="1679" priority="1681" stopIfTrue="1" operator="equal">
      <formula>"NO ADMISIBLE"</formula>
    </cfRule>
  </conditionalFormatting>
  <conditionalFormatting sqref="AE840">
    <cfRule type="cellIs" dxfId="1678" priority="1679" stopIfTrue="1" operator="equal">
      <formula>"NO ADMISIBLE"</formula>
    </cfRule>
    <cfRule type="cellIs" dxfId="1677" priority="1680" stopIfTrue="1" operator="equal">
      <formula>"ADMISIBLE"</formula>
    </cfRule>
  </conditionalFormatting>
  <conditionalFormatting sqref="AG840:AG849">
    <cfRule type="cellIs" dxfId="1676" priority="1678" stopIfTrue="1" operator="equal">
      <formula>"NO ADMISIBLE"</formula>
    </cfRule>
  </conditionalFormatting>
  <conditionalFormatting sqref="AG840">
    <cfRule type="cellIs" dxfId="1675" priority="1676" stopIfTrue="1" operator="equal">
      <formula>"NO ADMISIBLE"</formula>
    </cfRule>
    <cfRule type="cellIs" dxfId="1674" priority="1677" stopIfTrue="1" operator="equal">
      <formula>"ADMISIBLE"</formula>
    </cfRule>
  </conditionalFormatting>
  <conditionalFormatting sqref="R840:R849">
    <cfRule type="cellIs" dxfId="1673" priority="1673" stopIfTrue="1" operator="equal">
      <formula>"NO ADMISIBLE"</formula>
    </cfRule>
  </conditionalFormatting>
  <conditionalFormatting sqref="S841:S849">
    <cfRule type="cellIs" dxfId="1672" priority="1674" stopIfTrue="1" operator="equal">
      <formula>"NO ADMISIBLE"</formula>
    </cfRule>
    <cfRule type="cellIs" dxfId="1671" priority="1675" stopIfTrue="1" operator="equal">
      <formula>"ADMISIBLE"</formula>
    </cfRule>
  </conditionalFormatting>
  <conditionalFormatting sqref="D840:D849">
    <cfRule type="cellIs" dxfId="1670" priority="1672" stopIfTrue="1" operator="equal">
      <formula>"NO ADMISIBLE"</formula>
    </cfRule>
  </conditionalFormatting>
  <conditionalFormatting sqref="AI840:AI849">
    <cfRule type="cellIs" dxfId="1669" priority="1671" stopIfTrue="1" operator="equal">
      <formula>"NO ADMISIBLE"</formula>
    </cfRule>
  </conditionalFormatting>
  <conditionalFormatting sqref="AI840:AI849">
    <cfRule type="cellIs" dxfId="1668" priority="1669" stopIfTrue="1" operator="equal">
      <formula>"NO ADMISIBLE"</formula>
    </cfRule>
    <cfRule type="cellIs" dxfId="1667" priority="1670" stopIfTrue="1" operator="equal">
      <formula>"ADMISIBLE"</formula>
    </cfRule>
  </conditionalFormatting>
  <conditionalFormatting sqref="AA840:AA849">
    <cfRule type="cellIs" dxfId="1666" priority="1668" stopIfTrue="1" operator="equal">
      <formula>"NO ADMISIBLE"</formula>
    </cfRule>
  </conditionalFormatting>
  <conditionalFormatting sqref="AA840:AA849">
    <cfRule type="cellIs" dxfId="1665" priority="1666" stopIfTrue="1" operator="equal">
      <formula>"NO ADMISIBLE"</formula>
    </cfRule>
    <cfRule type="cellIs" dxfId="1664" priority="1667" stopIfTrue="1" operator="equal">
      <formula>"ADMISIBLE"</formula>
    </cfRule>
  </conditionalFormatting>
  <conditionalFormatting sqref="J841:J849">
    <cfRule type="cellIs" dxfId="1663" priority="1665" stopIfTrue="1" operator="equal">
      <formula>"NO ADMISIBLE"</formula>
    </cfRule>
  </conditionalFormatting>
  <conditionalFormatting sqref="M841">
    <cfRule type="cellIs" dxfId="1662" priority="1664" stopIfTrue="1" operator="equal">
      <formula>"NO ADMISIBLE"</formula>
    </cfRule>
  </conditionalFormatting>
  <conditionalFormatting sqref="C844">
    <cfRule type="cellIs" dxfId="1661" priority="1663" stopIfTrue="1" operator="equal">
      <formula>"NO ADMISIBLE"</formula>
    </cfRule>
  </conditionalFormatting>
  <conditionalFormatting sqref="C842:C843">
    <cfRule type="cellIs" dxfId="1660" priority="1662" stopIfTrue="1" operator="equal">
      <formula>"NO ADMISIBLE"</formula>
    </cfRule>
  </conditionalFormatting>
  <conditionalFormatting sqref="C841">
    <cfRule type="cellIs" dxfId="1659" priority="1661" stopIfTrue="1" operator="equal">
      <formula>"NO ADMISIBLE"</formula>
    </cfRule>
  </conditionalFormatting>
  <conditionalFormatting sqref="T840:T849">
    <cfRule type="cellIs" dxfId="1658" priority="1660" stopIfTrue="1" operator="equal">
      <formula>"NO ADMISIBLE"</formula>
    </cfRule>
  </conditionalFormatting>
  <conditionalFormatting sqref="T841:T849">
    <cfRule type="cellIs" dxfId="1657" priority="1657" operator="equal">
      <formula>"VERIFICAR"</formula>
    </cfRule>
    <cfRule type="cellIs" dxfId="1656" priority="1658" operator="equal">
      <formula>"NO"</formula>
    </cfRule>
    <cfRule type="cellIs" dxfId="1655" priority="1659" operator="equal">
      <formula>"SI"</formula>
    </cfRule>
  </conditionalFormatting>
  <conditionalFormatting sqref="AB840:AB849">
    <cfRule type="cellIs" dxfId="1654" priority="1656" stopIfTrue="1" operator="equal">
      <formula>"NO ADMISIBLE"</formula>
    </cfRule>
  </conditionalFormatting>
  <conditionalFormatting sqref="AC840:AC849">
    <cfRule type="cellIs" dxfId="1653" priority="1655" stopIfTrue="1" operator="equal">
      <formula>"NO ADMISIBLE"</formula>
    </cfRule>
  </conditionalFormatting>
  <conditionalFormatting sqref="AF840:AF849">
    <cfRule type="cellIs" dxfId="1652" priority="1654" stopIfTrue="1" operator="equal">
      <formula>"NO ADMISIBLE"</formula>
    </cfRule>
  </conditionalFormatting>
  <conditionalFormatting sqref="AF840:AF849">
    <cfRule type="cellIs" dxfId="1651" priority="1652" stopIfTrue="1" operator="equal">
      <formula>"NO ADMISIBLE"</formula>
    </cfRule>
    <cfRule type="cellIs" dxfId="1650" priority="1653" stopIfTrue="1" operator="equal">
      <formula>"ADMISIBLE"</formula>
    </cfRule>
  </conditionalFormatting>
  <conditionalFormatting sqref="AH840:AH849">
    <cfRule type="cellIs" dxfId="1649" priority="1651" stopIfTrue="1" operator="equal">
      <formula>"NO ADMISIBLE"</formula>
    </cfRule>
  </conditionalFormatting>
  <conditionalFormatting sqref="AH840:AH849">
    <cfRule type="cellIs" dxfId="1648" priority="1649" stopIfTrue="1" operator="equal">
      <formula>"NO ADMISIBLE"</formula>
    </cfRule>
    <cfRule type="cellIs" dxfId="1647" priority="1650" stopIfTrue="1" operator="equal">
      <formula>"ADMISIBLE"</formula>
    </cfRule>
  </conditionalFormatting>
  <conditionalFormatting sqref="S840">
    <cfRule type="cellIs" dxfId="1646" priority="1648" stopIfTrue="1" operator="equal">
      <formula>"NO ADMISIBLE"</formula>
    </cfRule>
  </conditionalFormatting>
  <conditionalFormatting sqref="S840">
    <cfRule type="cellIs" dxfId="1645" priority="1646" stopIfTrue="1" operator="equal">
      <formula>"NO ADMISIBLE"</formula>
    </cfRule>
    <cfRule type="cellIs" dxfId="1644" priority="1647" stopIfTrue="1" operator="equal">
      <formula>"ADMISIBLE"</formula>
    </cfRule>
  </conditionalFormatting>
  <conditionalFormatting sqref="C851 U851:U860 M851:Q851 M853:P860 N852:P852 C857:C860 Q852:Q860 AD851:AD860 Y851:Z860">
    <cfRule type="cellIs" dxfId="1643" priority="1643" stopIfTrue="1" operator="equal">
      <formula>"NO ADMISIBLE"</formula>
    </cfRule>
  </conditionalFormatting>
  <conditionalFormatting sqref="V851:Y851 V852:X860">
    <cfRule type="cellIs" dxfId="1642" priority="1644" stopIfTrue="1" operator="equal">
      <formula>"NO ADMISIBLE"</formula>
    </cfRule>
    <cfRule type="cellIs" dxfId="1641" priority="1645" stopIfTrue="1" operator="equal">
      <formula>"ADMISIBLE"</formula>
    </cfRule>
  </conditionalFormatting>
  <conditionalFormatting sqref="Z851:Z860">
    <cfRule type="cellIs" dxfId="1640" priority="1641" stopIfTrue="1" operator="equal">
      <formula>"NO ADMISIBLE"</formula>
    </cfRule>
    <cfRule type="cellIs" dxfId="1639" priority="1642" stopIfTrue="1" operator="equal">
      <formula>"ADMISIBLE"</formula>
    </cfRule>
  </conditionalFormatting>
  <conditionalFormatting sqref="AE851:AE860">
    <cfRule type="cellIs" dxfId="1638" priority="1640" stopIfTrue="1" operator="equal">
      <formula>"NO ADMISIBLE"</formula>
    </cfRule>
  </conditionalFormatting>
  <conditionalFormatting sqref="AE851">
    <cfRule type="cellIs" dxfId="1637" priority="1638" stopIfTrue="1" operator="equal">
      <formula>"NO ADMISIBLE"</formula>
    </cfRule>
    <cfRule type="cellIs" dxfId="1636" priority="1639" stopIfTrue="1" operator="equal">
      <formula>"ADMISIBLE"</formula>
    </cfRule>
  </conditionalFormatting>
  <conditionalFormatting sqref="AG851:AG860">
    <cfRule type="cellIs" dxfId="1635" priority="1637" stopIfTrue="1" operator="equal">
      <formula>"NO ADMISIBLE"</formula>
    </cfRule>
  </conditionalFormatting>
  <conditionalFormatting sqref="AG851">
    <cfRule type="cellIs" dxfId="1634" priority="1635" stopIfTrue="1" operator="equal">
      <formula>"NO ADMISIBLE"</formula>
    </cfRule>
    <cfRule type="cellIs" dxfId="1633" priority="1636" stopIfTrue="1" operator="equal">
      <formula>"ADMISIBLE"</formula>
    </cfRule>
  </conditionalFormatting>
  <conditionalFormatting sqref="R851:R860">
    <cfRule type="cellIs" dxfId="1632" priority="1632" stopIfTrue="1" operator="equal">
      <formula>"NO ADMISIBLE"</formula>
    </cfRule>
  </conditionalFormatting>
  <conditionalFormatting sqref="S852:S860">
    <cfRule type="cellIs" dxfId="1631" priority="1633" stopIfTrue="1" operator="equal">
      <formula>"NO ADMISIBLE"</formula>
    </cfRule>
    <cfRule type="cellIs" dxfId="1630" priority="1634" stopIfTrue="1" operator="equal">
      <formula>"ADMISIBLE"</formula>
    </cfRule>
  </conditionalFormatting>
  <conditionalFormatting sqref="D851:D860">
    <cfRule type="cellIs" dxfId="1629" priority="1631" stopIfTrue="1" operator="equal">
      <formula>"NO ADMISIBLE"</formula>
    </cfRule>
  </conditionalFormatting>
  <conditionalFormatting sqref="AI851:AI860">
    <cfRule type="cellIs" dxfId="1628" priority="1630" stopIfTrue="1" operator="equal">
      <formula>"NO ADMISIBLE"</formula>
    </cfRule>
  </conditionalFormatting>
  <conditionalFormatting sqref="AI851:AI860">
    <cfRule type="cellIs" dxfId="1627" priority="1628" stopIfTrue="1" operator="equal">
      <formula>"NO ADMISIBLE"</formula>
    </cfRule>
    <cfRule type="cellIs" dxfId="1626" priority="1629" stopIfTrue="1" operator="equal">
      <formula>"ADMISIBLE"</formula>
    </cfRule>
  </conditionalFormatting>
  <conditionalFormatting sqref="AA851:AA860">
    <cfRule type="cellIs" dxfId="1625" priority="1627" stopIfTrue="1" operator="equal">
      <formula>"NO ADMISIBLE"</formula>
    </cfRule>
  </conditionalFormatting>
  <conditionalFormatting sqref="AA851:AA860">
    <cfRule type="cellIs" dxfId="1624" priority="1625" stopIfTrue="1" operator="equal">
      <formula>"NO ADMISIBLE"</formula>
    </cfRule>
    <cfRule type="cellIs" dxfId="1623" priority="1626" stopIfTrue="1" operator="equal">
      <formula>"ADMISIBLE"</formula>
    </cfRule>
  </conditionalFormatting>
  <conditionalFormatting sqref="J852:J860">
    <cfRule type="cellIs" dxfId="1622" priority="1624" stopIfTrue="1" operator="equal">
      <formula>"NO ADMISIBLE"</formula>
    </cfRule>
  </conditionalFormatting>
  <conditionalFormatting sqref="M852">
    <cfRule type="cellIs" dxfId="1621" priority="1623" stopIfTrue="1" operator="equal">
      <formula>"NO ADMISIBLE"</formula>
    </cfRule>
  </conditionalFormatting>
  <conditionalFormatting sqref="C855">
    <cfRule type="cellIs" dxfId="1620" priority="1622" stopIfTrue="1" operator="equal">
      <formula>"NO ADMISIBLE"</formula>
    </cfRule>
  </conditionalFormatting>
  <conditionalFormatting sqref="C853:C854">
    <cfRule type="cellIs" dxfId="1619" priority="1621" stopIfTrue="1" operator="equal">
      <formula>"NO ADMISIBLE"</formula>
    </cfRule>
  </conditionalFormatting>
  <conditionalFormatting sqref="C852">
    <cfRule type="cellIs" dxfId="1618" priority="1620" stopIfTrue="1" operator="equal">
      <formula>"NO ADMISIBLE"</formula>
    </cfRule>
  </conditionalFormatting>
  <conditionalFormatting sqref="T851:T860">
    <cfRule type="cellIs" dxfId="1617" priority="1619" stopIfTrue="1" operator="equal">
      <formula>"NO ADMISIBLE"</formula>
    </cfRule>
  </conditionalFormatting>
  <conditionalFormatting sqref="T852:T860">
    <cfRule type="cellIs" dxfId="1616" priority="1616" operator="equal">
      <formula>"VERIFICAR"</formula>
    </cfRule>
    <cfRule type="cellIs" dxfId="1615" priority="1617" operator="equal">
      <formula>"NO"</formula>
    </cfRule>
    <cfRule type="cellIs" dxfId="1614" priority="1618" operator="equal">
      <formula>"SI"</formula>
    </cfRule>
  </conditionalFormatting>
  <conditionalFormatting sqref="AB851:AB860">
    <cfRule type="cellIs" dxfId="1613" priority="1615" stopIfTrue="1" operator="equal">
      <formula>"NO ADMISIBLE"</formula>
    </cfRule>
  </conditionalFormatting>
  <conditionalFormatting sqref="AC851:AC860">
    <cfRule type="cellIs" dxfId="1612" priority="1614" stopIfTrue="1" operator="equal">
      <formula>"NO ADMISIBLE"</formula>
    </cfRule>
  </conditionalFormatting>
  <conditionalFormatting sqref="AF851:AF860">
    <cfRule type="cellIs" dxfId="1611" priority="1613" stopIfTrue="1" operator="equal">
      <formula>"NO ADMISIBLE"</formula>
    </cfRule>
  </conditionalFormatting>
  <conditionalFormatting sqref="AF851:AF860">
    <cfRule type="cellIs" dxfId="1610" priority="1611" stopIfTrue="1" operator="equal">
      <formula>"NO ADMISIBLE"</formula>
    </cfRule>
    <cfRule type="cellIs" dxfId="1609" priority="1612" stopIfTrue="1" operator="equal">
      <formula>"ADMISIBLE"</formula>
    </cfRule>
  </conditionalFormatting>
  <conditionalFormatting sqref="AH851:AH860">
    <cfRule type="cellIs" dxfId="1608" priority="1610" stopIfTrue="1" operator="equal">
      <formula>"NO ADMISIBLE"</formula>
    </cfRule>
  </conditionalFormatting>
  <conditionalFormatting sqref="AH851:AH860">
    <cfRule type="cellIs" dxfId="1607" priority="1608" stopIfTrue="1" operator="equal">
      <formula>"NO ADMISIBLE"</formula>
    </cfRule>
    <cfRule type="cellIs" dxfId="1606" priority="1609" stopIfTrue="1" operator="equal">
      <formula>"ADMISIBLE"</formula>
    </cfRule>
  </conditionalFormatting>
  <conditionalFormatting sqref="S851">
    <cfRule type="cellIs" dxfId="1605" priority="1607" stopIfTrue="1" operator="equal">
      <formula>"NO ADMISIBLE"</formula>
    </cfRule>
  </conditionalFormatting>
  <conditionalFormatting sqref="S851">
    <cfRule type="cellIs" dxfId="1604" priority="1605" stopIfTrue="1" operator="equal">
      <formula>"NO ADMISIBLE"</formula>
    </cfRule>
    <cfRule type="cellIs" dxfId="1603" priority="1606" stopIfTrue="1" operator="equal">
      <formula>"ADMISIBLE"</formula>
    </cfRule>
  </conditionalFormatting>
  <conditionalFormatting sqref="C862 U862:U871 M862:Q862 M864:P871 N863:P863 C868:C871 Q863:Q871 AD862:AD871 Y862:Z871">
    <cfRule type="cellIs" dxfId="1602" priority="1602" stopIfTrue="1" operator="equal">
      <formula>"NO ADMISIBLE"</formula>
    </cfRule>
  </conditionalFormatting>
  <conditionalFormatting sqref="V862:Y862 V863:X871">
    <cfRule type="cellIs" dxfId="1601" priority="1603" stopIfTrue="1" operator="equal">
      <formula>"NO ADMISIBLE"</formula>
    </cfRule>
    <cfRule type="cellIs" dxfId="1600" priority="1604" stopIfTrue="1" operator="equal">
      <formula>"ADMISIBLE"</formula>
    </cfRule>
  </conditionalFormatting>
  <conditionalFormatting sqref="Z862:Z871">
    <cfRule type="cellIs" dxfId="1599" priority="1600" stopIfTrue="1" operator="equal">
      <formula>"NO ADMISIBLE"</formula>
    </cfRule>
    <cfRule type="cellIs" dxfId="1598" priority="1601" stopIfTrue="1" operator="equal">
      <formula>"ADMISIBLE"</formula>
    </cfRule>
  </conditionalFormatting>
  <conditionalFormatting sqref="AE862:AE871">
    <cfRule type="cellIs" dxfId="1597" priority="1599" stopIfTrue="1" operator="equal">
      <formula>"NO ADMISIBLE"</formula>
    </cfRule>
  </conditionalFormatting>
  <conditionalFormatting sqref="AE862">
    <cfRule type="cellIs" dxfId="1596" priority="1597" stopIfTrue="1" operator="equal">
      <formula>"NO ADMISIBLE"</formula>
    </cfRule>
    <cfRule type="cellIs" dxfId="1595" priority="1598" stopIfTrue="1" operator="equal">
      <formula>"ADMISIBLE"</formula>
    </cfRule>
  </conditionalFormatting>
  <conditionalFormatting sqref="AG862:AG871">
    <cfRule type="cellIs" dxfId="1594" priority="1596" stopIfTrue="1" operator="equal">
      <formula>"NO ADMISIBLE"</formula>
    </cfRule>
  </conditionalFormatting>
  <conditionalFormatting sqref="AG862">
    <cfRule type="cellIs" dxfId="1593" priority="1594" stopIfTrue="1" operator="equal">
      <formula>"NO ADMISIBLE"</formula>
    </cfRule>
    <cfRule type="cellIs" dxfId="1592" priority="1595" stopIfTrue="1" operator="equal">
      <formula>"ADMISIBLE"</formula>
    </cfRule>
  </conditionalFormatting>
  <conditionalFormatting sqref="R862:R871">
    <cfRule type="cellIs" dxfId="1591" priority="1591" stopIfTrue="1" operator="equal">
      <formula>"NO ADMISIBLE"</formula>
    </cfRule>
  </conditionalFormatting>
  <conditionalFormatting sqref="S863:S871">
    <cfRule type="cellIs" dxfId="1590" priority="1592" stopIfTrue="1" operator="equal">
      <formula>"NO ADMISIBLE"</formula>
    </cfRule>
    <cfRule type="cellIs" dxfId="1589" priority="1593" stopIfTrue="1" operator="equal">
      <formula>"ADMISIBLE"</formula>
    </cfRule>
  </conditionalFormatting>
  <conditionalFormatting sqref="D862:D871">
    <cfRule type="cellIs" dxfId="1588" priority="1590" stopIfTrue="1" operator="equal">
      <formula>"NO ADMISIBLE"</formula>
    </cfRule>
  </conditionalFormatting>
  <conditionalFormatting sqref="AI862:AI871">
    <cfRule type="cellIs" dxfId="1587" priority="1589" stopIfTrue="1" operator="equal">
      <formula>"NO ADMISIBLE"</formula>
    </cfRule>
  </conditionalFormatting>
  <conditionalFormatting sqref="AI862:AI871">
    <cfRule type="cellIs" dxfId="1586" priority="1587" stopIfTrue="1" operator="equal">
      <formula>"NO ADMISIBLE"</formula>
    </cfRule>
    <cfRule type="cellIs" dxfId="1585" priority="1588" stopIfTrue="1" operator="equal">
      <formula>"ADMISIBLE"</formula>
    </cfRule>
  </conditionalFormatting>
  <conditionalFormatting sqref="AA862:AA871">
    <cfRule type="cellIs" dxfId="1584" priority="1586" stopIfTrue="1" operator="equal">
      <formula>"NO ADMISIBLE"</formula>
    </cfRule>
  </conditionalFormatting>
  <conditionalFormatting sqref="AA862:AA871">
    <cfRule type="cellIs" dxfId="1583" priority="1584" stopIfTrue="1" operator="equal">
      <formula>"NO ADMISIBLE"</formula>
    </cfRule>
    <cfRule type="cellIs" dxfId="1582" priority="1585" stopIfTrue="1" operator="equal">
      <formula>"ADMISIBLE"</formula>
    </cfRule>
  </conditionalFormatting>
  <conditionalFormatting sqref="J863:J871">
    <cfRule type="cellIs" dxfId="1581" priority="1583" stopIfTrue="1" operator="equal">
      <formula>"NO ADMISIBLE"</formula>
    </cfRule>
  </conditionalFormatting>
  <conditionalFormatting sqref="M863">
    <cfRule type="cellIs" dxfId="1580" priority="1582" stopIfTrue="1" operator="equal">
      <formula>"NO ADMISIBLE"</formula>
    </cfRule>
  </conditionalFormatting>
  <conditionalFormatting sqref="C866">
    <cfRule type="cellIs" dxfId="1579" priority="1581" stopIfTrue="1" operator="equal">
      <formula>"NO ADMISIBLE"</formula>
    </cfRule>
  </conditionalFormatting>
  <conditionalFormatting sqref="C864:C865">
    <cfRule type="cellIs" dxfId="1578" priority="1580" stopIfTrue="1" operator="equal">
      <formula>"NO ADMISIBLE"</formula>
    </cfRule>
  </conditionalFormatting>
  <conditionalFormatting sqref="C863">
    <cfRule type="cellIs" dxfId="1577" priority="1579" stopIfTrue="1" operator="equal">
      <formula>"NO ADMISIBLE"</formula>
    </cfRule>
  </conditionalFormatting>
  <conditionalFormatting sqref="T862:T871">
    <cfRule type="cellIs" dxfId="1576" priority="1578" stopIfTrue="1" operator="equal">
      <formula>"NO ADMISIBLE"</formula>
    </cfRule>
  </conditionalFormatting>
  <conditionalFormatting sqref="T863:T871">
    <cfRule type="cellIs" dxfId="1575" priority="1575" operator="equal">
      <formula>"VERIFICAR"</formula>
    </cfRule>
    <cfRule type="cellIs" dxfId="1574" priority="1576" operator="equal">
      <formula>"NO"</formula>
    </cfRule>
    <cfRule type="cellIs" dxfId="1573" priority="1577" operator="equal">
      <formula>"SI"</formula>
    </cfRule>
  </conditionalFormatting>
  <conditionalFormatting sqref="AB862:AB871">
    <cfRule type="cellIs" dxfId="1572" priority="1574" stopIfTrue="1" operator="equal">
      <formula>"NO ADMISIBLE"</formula>
    </cfRule>
  </conditionalFormatting>
  <conditionalFormatting sqref="AC862:AC871">
    <cfRule type="cellIs" dxfId="1571" priority="1573" stopIfTrue="1" operator="equal">
      <formula>"NO ADMISIBLE"</formula>
    </cfRule>
  </conditionalFormatting>
  <conditionalFormatting sqref="AF862:AF871">
    <cfRule type="cellIs" dxfId="1570" priority="1572" stopIfTrue="1" operator="equal">
      <formula>"NO ADMISIBLE"</formula>
    </cfRule>
  </conditionalFormatting>
  <conditionalFormatting sqref="AF862:AF871">
    <cfRule type="cellIs" dxfId="1569" priority="1570" stopIfTrue="1" operator="equal">
      <formula>"NO ADMISIBLE"</formula>
    </cfRule>
    <cfRule type="cellIs" dxfId="1568" priority="1571" stopIfTrue="1" operator="equal">
      <formula>"ADMISIBLE"</formula>
    </cfRule>
  </conditionalFormatting>
  <conditionalFormatting sqref="AH862:AH871">
    <cfRule type="cellIs" dxfId="1567" priority="1569" stopIfTrue="1" operator="equal">
      <formula>"NO ADMISIBLE"</formula>
    </cfRule>
  </conditionalFormatting>
  <conditionalFormatting sqref="AH862:AH871">
    <cfRule type="cellIs" dxfId="1566" priority="1567" stopIfTrue="1" operator="equal">
      <formula>"NO ADMISIBLE"</formula>
    </cfRule>
    <cfRule type="cellIs" dxfId="1565" priority="1568" stopIfTrue="1" operator="equal">
      <formula>"ADMISIBLE"</formula>
    </cfRule>
  </conditionalFormatting>
  <conditionalFormatting sqref="S862">
    <cfRule type="cellIs" dxfId="1564" priority="1566" stopIfTrue="1" operator="equal">
      <formula>"NO ADMISIBLE"</formula>
    </cfRule>
  </conditionalFormatting>
  <conditionalFormatting sqref="S862">
    <cfRule type="cellIs" dxfId="1563" priority="1564" stopIfTrue="1" operator="equal">
      <formula>"NO ADMISIBLE"</formula>
    </cfRule>
    <cfRule type="cellIs" dxfId="1562" priority="1565" stopIfTrue="1" operator="equal">
      <formula>"ADMISIBLE"</formula>
    </cfRule>
  </conditionalFormatting>
  <conditionalFormatting sqref="C873 U873:U882 M873:Q873 M875:P882 N874:P874 C879:C882 Q874:Q882 AD873:AD882 Y873:Z882">
    <cfRule type="cellIs" dxfId="1561" priority="1561" stopIfTrue="1" operator="equal">
      <formula>"NO ADMISIBLE"</formula>
    </cfRule>
  </conditionalFormatting>
  <conditionalFormatting sqref="V873:Y873 V874:X882">
    <cfRule type="cellIs" dxfId="1560" priority="1562" stopIfTrue="1" operator="equal">
      <formula>"NO ADMISIBLE"</formula>
    </cfRule>
    <cfRule type="cellIs" dxfId="1559" priority="1563" stopIfTrue="1" operator="equal">
      <formula>"ADMISIBLE"</formula>
    </cfRule>
  </conditionalFormatting>
  <conditionalFormatting sqref="Z873:Z882">
    <cfRule type="cellIs" dxfId="1558" priority="1559" stopIfTrue="1" operator="equal">
      <formula>"NO ADMISIBLE"</formula>
    </cfRule>
    <cfRule type="cellIs" dxfId="1557" priority="1560" stopIfTrue="1" operator="equal">
      <formula>"ADMISIBLE"</formula>
    </cfRule>
  </conditionalFormatting>
  <conditionalFormatting sqref="AE873:AE882">
    <cfRule type="cellIs" dxfId="1556" priority="1558" stopIfTrue="1" operator="equal">
      <formula>"NO ADMISIBLE"</formula>
    </cfRule>
  </conditionalFormatting>
  <conditionalFormatting sqref="AE873">
    <cfRule type="cellIs" dxfId="1555" priority="1556" stopIfTrue="1" operator="equal">
      <formula>"NO ADMISIBLE"</formula>
    </cfRule>
    <cfRule type="cellIs" dxfId="1554" priority="1557" stopIfTrue="1" operator="equal">
      <formula>"ADMISIBLE"</formula>
    </cfRule>
  </conditionalFormatting>
  <conditionalFormatting sqref="AG873:AG882">
    <cfRule type="cellIs" dxfId="1553" priority="1555" stopIfTrue="1" operator="equal">
      <formula>"NO ADMISIBLE"</formula>
    </cfRule>
  </conditionalFormatting>
  <conditionalFormatting sqref="AG873">
    <cfRule type="cellIs" dxfId="1552" priority="1553" stopIfTrue="1" operator="equal">
      <formula>"NO ADMISIBLE"</formula>
    </cfRule>
    <cfRule type="cellIs" dxfId="1551" priority="1554" stopIfTrue="1" operator="equal">
      <formula>"ADMISIBLE"</formula>
    </cfRule>
  </conditionalFormatting>
  <conditionalFormatting sqref="R873:R882">
    <cfRule type="cellIs" dxfId="1550" priority="1550" stopIfTrue="1" operator="equal">
      <formula>"NO ADMISIBLE"</formula>
    </cfRule>
  </conditionalFormatting>
  <conditionalFormatting sqref="S874:S882">
    <cfRule type="cellIs" dxfId="1549" priority="1551" stopIfTrue="1" operator="equal">
      <formula>"NO ADMISIBLE"</formula>
    </cfRule>
    <cfRule type="cellIs" dxfId="1548" priority="1552" stopIfTrue="1" operator="equal">
      <formula>"ADMISIBLE"</formula>
    </cfRule>
  </conditionalFormatting>
  <conditionalFormatting sqref="D873:D882">
    <cfRule type="cellIs" dxfId="1547" priority="1549" stopIfTrue="1" operator="equal">
      <formula>"NO ADMISIBLE"</formula>
    </cfRule>
  </conditionalFormatting>
  <conditionalFormatting sqref="AI873:AI882">
    <cfRule type="cellIs" dxfId="1546" priority="1548" stopIfTrue="1" operator="equal">
      <formula>"NO ADMISIBLE"</formula>
    </cfRule>
  </conditionalFormatting>
  <conditionalFormatting sqref="AI873:AI882">
    <cfRule type="cellIs" dxfId="1545" priority="1546" stopIfTrue="1" operator="equal">
      <formula>"NO ADMISIBLE"</formula>
    </cfRule>
    <cfRule type="cellIs" dxfId="1544" priority="1547" stopIfTrue="1" operator="equal">
      <formula>"ADMISIBLE"</formula>
    </cfRule>
  </conditionalFormatting>
  <conditionalFormatting sqref="AA873:AA882">
    <cfRule type="cellIs" dxfId="1543" priority="1545" stopIfTrue="1" operator="equal">
      <formula>"NO ADMISIBLE"</formula>
    </cfRule>
  </conditionalFormatting>
  <conditionalFormatting sqref="AA873:AA882">
    <cfRule type="cellIs" dxfId="1542" priority="1543" stopIfTrue="1" operator="equal">
      <formula>"NO ADMISIBLE"</formula>
    </cfRule>
    <cfRule type="cellIs" dxfId="1541" priority="1544" stopIfTrue="1" operator="equal">
      <formula>"ADMISIBLE"</formula>
    </cfRule>
  </conditionalFormatting>
  <conditionalFormatting sqref="J874:J882">
    <cfRule type="cellIs" dxfId="1540" priority="1542" stopIfTrue="1" operator="equal">
      <formula>"NO ADMISIBLE"</formula>
    </cfRule>
  </conditionalFormatting>
  <conditionalFormatting sqref="M874">
    <cfRule type="cellIs" dxfId="1539" priority="1541" stopIfTrue="1" operator="equal">
      <formula>"NO ADMISIBLE"</formula>
    </cfRule>
  </conditionalFormatting>
  <conditionalFormatting sqref="C877">
    <cfRule type="cellIs" dxfId="1538" priority="1540" stopIfTrue="1" operator="equal">
      <formula>"NO ADMISIBLE"</formula>
    </cfRule>
  </conditionalFormatting>
  <conditionalFormatting sqref="C875:C876">
    <cfRule type="cellIs" dxfId="1537" priority="1539" stopIfTrue="1" operator="equal">
      <formula>"NO ADMISIBLE"</formula>
    </cfRule>
  </conditionalFormatting>
  <conditionalFormatting sqref="C874">
    <cfRule type="cellIs" dxfId="1536" priority="1538" stopIfTrue="1" operator="equal">
      <formula>"NO ADMISIBLE"</formula>
    </cfRule>
  </conditionalFormatting>
  <conditionalFormatting sqref="T873:T882">
    <cfRule type="cellIs" dxfId="1535" priority="1537" stopIfTrue="1" operator="equal">
      <formula>"NO ADMISIBLE"</formula>
    </cfRule>
  </conditionalFormatting>
  <conditionalFormatting sqref="T874:T882">
    <cfRule type="cellIs" dxfId="1534" priority="1534" operator="equal">
      <formula>"VERIFICAR"</formula>
    </cfRule>
    <cfRule type="cellIs" dxfId="1533" priority="1535" operator="equal">
      <formula>"NO"</formula>
    </cfRule>
    <cfRule type="cellIs" dxfId="1532" priority="1536" operator="equal">
      <formula>"SI"</formula>
    </cfRule>
  </conditionalFormatting>
  <conditionalFormatting sqref="AB873:AB882">
    <cfRule type="cellIs" dxfId="1531" priority="1533" stopIfTrue="1" operator="equal">
      <formula>"NO ADMISIBLE"</formula>
    </cfRule>
  </conditionalFormatting>
  <conditionalFormatting sqref="AC873:AC882">
    <cfRule type="cellIs" dxfId="1530" priority="1532" stopIfTrue="1" operator="equal">
      <formula>"NO ADMISIBLE"</formula>
    </cfRule>
  </conditionalFormatting>
  <conditionalFormatting sqref="AF873:AF882">
    <cfRule type="cellIs" dxfId="1529" priority="1531" stopIfTrue="1" operator="equal">
      <formula>"NO ADMISIBLE"</formula>
    </cfRule>
  </conditionalFormatting>
  <conditionalFormatting sqref="AF873:AF882">
    <cfRule type="cellIs" dxfId="1528" priority="1529" stopIfTrue="1" operator="equal">
      <formula>"NO ADMISIBLE"</formula>
    </cfRule>
    <cfRule type="cellIs" dxfId="1527" priority="1530" stopIfTrue="1" operator="equal">
      <formula>"ADMISIBLE"</formula>
    </cfRule>
  </conditionalFormatting>
  <conditionalFormatting sqref="AH873:AH882">
    <cfRule type="cellIs" dxfId="1526" priority="1528" stopIfTrue="1" operator="equal">
      <formula>"NO ADMISIBLE"</formula>
    </cfRule>
  </conditionalFormatting>
  <conditionalFormatting sqref="AH873:AH882">
    <cfRule type="cellIs" dxfId="1525" priority="1526" stopIfTrue="1" operator="equal">
      <formula>"NO ADMISIBLE"</formula>
    </cfRule>
    <cfRule type="cellIs" dxfId="1524" priority="1527" stopIfTrue="1" operator="equal">
      <formula>"ADMISIBLE"</formula>
    </cfRule>
  </conditionalFormatting>
  <conditionalFormatting sqref="S873">
    <cfRule type="cellIs" dxfId="1523" priority="1525" stopIfTrue="1" operator="equal">
      <formula>"NO ADMISIBLE"</formula>
    </cfRule>
  </conditionalFormatting>
  <conditionalFormatting sqref="S873">
    <cfRule type="cellIs" dxfId="1522" priority="1523" stopIfTrue="1" operator="equal">
      <formula>"NO ADMISIBLE"</formula>
    </cfRule>
    <cfRule type="cellIs" dxfId="1521" priority="1524" stopIfTrue="1" operator="equal">
      <formula>"ADMISIBLE"</formula>
    </cfRule>
  </conditionalFormatting>
  <conditionalFormatting sqref="C884 U884:U893 M884:Q884 M886:P893 N885:P885 C890:C893 Q885:Q893 AD884:AD893 Y884:Z893">
    <cfRule type="cellIs" dxfId="1520" priority="1520" stopIfTrue="1" operator="equal">
      <formula>"NO ADMISIBLE"</formula>
    </cfRule>
  </conditionalFormatting>
  <conditionalFormatting sqref="V884:Y884 V885:X893">
    <cfRule type="cellIs" dxfId="1519" priority="1521" stopIfTrue="1" operator="equal">
      <formula>"NO ADMISIBLE"</formula>
    </cfRule>
    <cfRule type="cellIs" dxfId="1518" priority="1522" stopIfTrue="1" operator="equal">
      <formula>"ADMISIBLE"</formula>
    </cfRule>
  </conditionalFormatting>
  <conditionalFormatting sqref="Z884:Z893">
    <cfRule type="cellIs" dxfId="1517" priority="1518" stopIfTrue="1" operator="equal">
      <formula>"NO ADMISIBLE"</formula>
    </cfRule>
    <cfRule type="cellIs" dxfId="1516" priority="1519" stopIfTrue="1" operator="equal">
      <formula>"ADMISIBLE"</formula>
    </cfRule>
  </conditionalFormatting>
  <conditionalFormatting sqref="AE884:AE893">
    <cfRule type="cellIs" dxfId="1515" priority="1517" stopIfTrue="1" operator="equal">
      <formula>"NO ADMISIBLE"</formula>
    </cfRule>
  </conditionalFormatting>
  <conditionalFormatting sqref="AE884">
    <cfRule type="cellIs" dxfId="1514" priority="1515" stopIfTrue="1" operator="equal">
      <formula>"NO ADMISIBLE"</formula>
    </cfRule>
    <cfRule type="cellIs" dxfId="1513" priority="1516" stopIfTrue="1" operator="equal">
      <formula>"ADMISIBLE"</formula>
    </cfRule>
  </conditionalFormatting>
  <conditionalFormatting sqref="AG884:AG893">
    <cfRule type="cellIs" dxfId="1512" priority="1514" stopIfTrue="1" operator="equal">
      <formula>"NO ADMISIBLE"</formula>
    </cfRule>
  </conditionalFormatting>
  <conditionalFormatting sqref="AG884">
    <cfRule type="cellIs" dxfId="1511" priority="1512" stopIfTrue="1" operator="equal">
      <formula>"NO ADMISIBLE"</formula>
    </cfRule>
    <cfRule type="cellIs" dxfId="1510" priority="1513" stopIfTrue="1" operator="equal">
      <formula>"ADMISIBLE"</formula>
    </cfRule>
  </conditionalFormatting>
  <conditionalFormatting sqref="R884:R893">
    <cfRule type="cellIs" dxfId="1509" priority="1509" stopIfTrue="1" operator="equal">
      <formula>"NO ADMISIBLE"</formula>
    </cfRule>
  </conditionalFormatting>
  <conditionalFormatting sqref="S885:S893">
    <cfRule type="cellIs" dxfId="1508" priority="1510" stopIfTrue="1" operator="equal">
      <formula>"NO ADMISIBLE"</formula>
    </cfRule>
    <cfRule type="cellIs" dxfId="1507" priority="1511" stopIfTrue="1" operator="equal">
      <formula>"ADMISIBLE"</formula>
    </cfRule>
  </conditionalFormatting>
  <conditionalFormatting sqref="D884:D893">
    <cfRule type="cellIs" dxfId="1506" priority="1508" stopIfTrue="1" operator="equal">
      <formula>"NO ADMISIBLE"</formula>
    </cfRule>
  </conditionalFormatting>
  <conditionalFormatting sqref="AI884:AI893">
    <cfRule type="cellIs" dxfId="1505" priority="1507" stopIfTrue="1" operator="equal">
      <formula>"NO ADMISIBLE"</formula>
    </cfRule>
  </conditionalFormatting>
  <conditionalFormatting sqref="AI884:AI893">
    <cfRule type="cellIs" dxfId="1504" priority="1505" stopIfTrue="1" operator="equal">
      <formula>"NO ADMISIBLE"</formula>
    </cfRule>
    <cfRule type="cellIs" dxfId="1503" priority="1506" stopIfTrue="1" operator="equal">
      <formula>"ADMISIBLE"</formula>
    </cfRule>
  </conditionalFormatting>
  <conditionalFormatting sqref="AA884:AA893">
    <cfRule type="cellIs" dxfId="1502" priority="1504" stopIfTrue="1" operator="equal">
      <formula>"NO ADMISIBLE"</formula>
    </cfRule>
  </conditionalFormatting>
  <conditionalFormatting sqref="AA884:AA893">
    <cfRule type="cellIs" dxfId="1501" priority="1502" stopIfTrue="1" operator="equal">
      <formula>"NO ADMISIBLE"</formula>
    </cfRule>
    <cfRule type="cellIs" dxfId="1500" priority="1503" stopIfTrue="1" operator="equal">
      <formula>"ADMISIBLE"</formula>
    </cfRule>
  </conditionalFormatting>
  <conditionalFormatting sqref="J885:J893">
    <cfRule type="cellIs" dxfId="1499" priority="1501" stopIfTrue="1" operator="equal">
      <formula>"NO ADMISIBLE"</formula>
    </cfRule>
  </conditionalFormatting>
  <conditionalFormatting sqref="M885">
    <cfRule type="cellIs" dxfId="1498" priority="1500" stopIfTrue="1" operator="equal">
      <formula>"NO ADMISIBLE"</formula>
    </cfRule>
  </conditionalFormatting>
  <conditionalFormatting sqref="C888">
    <cfRule type="cellIs" dxfId="1497" priority="1499" stopIfTrue="1" operator="equal">
      <formula>"NO ADMISIBLE"</formula>
    </cfRule>
  </conditionalFormatting>
  <conditionalFormatting sqref="C886:C887">
    <cfRule type="cellIs" dxfId="1496" priority="1498" stopIfTrue="1" operator="equal">
      <formula>"NO ADMISIBLE"</formula>
    </cfRule>
  </conditionalFormatting>
  <conditionalFormatting sqref="C885">
    <cfRule type="cellIs" dxfId="1495" priority="1497" stopIfTrue="1" operator="equal">
      <formula>"NO ADMISIBLE"</formula>
    </cfRule>
  </conditionalFormatting>
  <conditionalFormatting sqref="T884:T893">
    <cfRule type="cellIs" dxfId="1494" priority="1496" stopIfTrue="1" operator="equal">
      <formula>"NO ADMISIBLE"</formula>
    </cfRule>
  </conditionalFormatting>
  <conditionalFormatting sqref="T885:T893">
    <cfRule type="cellIs" dxfId="1493" priority="1493" operator="equal">
      <formula>"VERIFICAR"</formula>
    </cfRule>
    <cfRule type="cellIs" dxfId="1492" priority="1494" operator="equal">
      <formula>"NO"</formula>
    </cfRule>
    <cfRule type="cellIs" dxfId="1491" priority="1495" operator="equal">
      <formula>"SI"</formula>
    </cfRule>
  </conditionalFormatting>
  <conditionalFormatting sqref="AB884:AB893">
    <cfRule type="cellIs" dxfId="1490" priority="1492" stopIfTrue="1" operator="equal">
      <formula>"NO ADMISIBLE"</formula>
    </cfRule>
  </conditionalFormatting>
  <conditionalFormatting sqref="AC884:AC893">
    <cfRule type="cellIs" dxfId="1489" priority="1491" stopIfTrue="1" operator="equal">
      <formula>"NO ADMISIBLE"</formula>
    </cfRule>
  </conditionalFormatting>
  <conditionalFormatting sqref="AF884:AF893">
    <cfRule type="cellIs" dxfId="1488" priority="1490" stopIfTrue="1" operator="equal">
      <formula>"NO ADMISIBLE"</formula>
    </cfRule>
  </conditionalFormatting>
  <conditionalFormatting sqref="AF884:AF893">
    <cfRule type="cellIs" dxfId="1487" priority="1488" stopIfTrue="1" operator="equal">
      <formula>"NO ADMISIBLE"</formula>
    </cfRule>
    <cfRule type="cellIs" dxfId="1486" priority="1489" stopIfTrue="1" operator="equal">
      <formula>"ADMISIBLE"</formula>
    </cfRule>
  </conditionalFormatting>
  <conditionalFormatting sqref="AH884:AH893">
    <cfRule type="cellIs" dxfId="1485" priority="1487" stopIfTrue="1" operator="equal">
      <formula>"NO ADMISIBLE"</formula>
    </cfRule>
  </conditionalFormatting>
  <conditionalFormatting sqref="AH884:AH893">
    <cfRule type="cellIs" dxfId="1484" priority="1485" stopIfTrue="1" operator="equal">
      <formula>"NO ADMISIBLE"</formula>
    </cfRule>
    <cfRule type="cellIs" dxfId="1483" priority="1486" stopIfTrue="1" operator="equal">
      <formula>"ADMISIBLE"</formula>
    </cfRule>
  </conditionalFormatting>
  <conditionalFormatting sqref="S884">
    <cfRule type="cellIs" dxfId="1482" priority="1484" stopIfTrue="1" operator="equal">
      <formula>"NO ADMISIBLE"</formula>
    </cfRule>
  </conditionalFormatting>
  <conditionalFormatting sqref="S884">
    <cfRule type="cellIs" dxfId="1481" priority="1482" stopIfTrue="1" operator="equal">
      <formula>"NO ADMISIBLE"</formula>
    </cfRule>
    <cfRule type="cellIs" dxfId="1480" priority="1483" stopIfTrue="1" operator="equal">
      <formula>"ADMISIBLE"</formula>
    </cfRule>
  </conditionalFormatting>
  <conditionalFormatting sqref="C895 U895:U904 M895:Q895 M897:P904 N896:P896 C901:C904 Q896:Q904 AD895:AD904 Y895:Z904">
    <cfRule type="cellIs" dxfId="1479" priority="1479" stopIfTrue="1" operator="equal">
      <formula>"NO ADMISIBLE"</formula>
    </cfRule>
  </conditionalFormatting>
  <conditionalFormatting sqref="V895:Y895 V896:X904">
    <cfRule type="cellIs" dxfId="1478" priority="1480" stopIfTrue="1" operator="equal">
      <formula>"NO ADMISIBLE"</formula>
    </cfRule>
    <cfRule type="cellIs" dxfId="1477" priority="1481" stopIfTrue="1" operator="equal">
      <formula>"ADMISIBLE"</formula>
    </cfRule>
  </conditionalFormatting>
  <conditionalFormatting sqref="Z895:Z904">
    <cfRule type="cellIs" dxfId="1476" priority="1477" stopIfTrue="1" operator="equal">
      <formula>"NO ADMISIBLE"</formula>
    </cfRule>
    <cfRule type="cellIs" dxfId="1475" priority="1478" stopIfTrue="1" operator="equal">
      <formula>"ADMISIBLE"</formula>
    </cfRule>
  </conditionalFormatting>
  <conditionalFormatting sqref="AE895:AE904">
    <cfRule type="cellIs" dxfId="1474" priority="1476" stopIfTrue="1" operator="equal">
      <formula>"NO ADMISIBLE"</formula>
    </cfRule>
  </conditionalFormatting>
  <conditionalFormatting sqref="AE895">
    <cfRule type="cellIs" dxfId="1473" priority="1474" stopIfTrue="1" operator="equal">
      <formula>"NO ADMISIBLE"</formula>
    </cfRule>
    <cfRule type="cellIs" dxfId="1472" priority="1475" stopIfTrue="1" operator="equal">
      <formula>"ADMISIBLE"</formula>
    </cfRule>
  </conditionalFormatting>
  <conditionalFormatting sqref="AG895:AG904">
    <cfRule type="cellIs" dxfId="1471" priority="1473" stopIfTrue="1" operator="equal">
      <formula>"NO ADMISIBLE"</formula>
    </cfRule>
  </conditionalFormatting>
  <conditionalFormatting sqref="AG895">
    <cfRule type="cellIs" dxfId="1470" priority="1471" stopIfTrue="1" operator="equal">
      <formula>"NO ADMISIBLE"</formula>
    </cfRule>
    <cfRule type="cellIs" dxfId="1469" priority="1472" stopIfTrue="1" operator="equal">
      <formula>"ADMISIBLE"</formula>
    </cfRule>
  </conditionalFormatting>
  <conditionalFormatting sqref="R895:R904">
    <cfRule type="cellIs" dxfId="1468" priority="1468" stopIfTrue="1" operator="equal">
      <formula>"NO ADMISIBLE"</formula>
    </cfRule>
  </conditionalFormatting>
  <conditionalFormatting sqref="S896:S904">
    <cfRule type="cellIs" dxfId="1467" priority="1469" stopIfTrue="1" operator="equal">
      <formula>"NO ADMISIBLE"</formula>
    </cfRule>
    <cfRule type="cellIs" dxfId="1466" priority="1470" stopIfTrue="1" operator="equal">
      <formula>"ADMISIBLE"</formula>
    </cfRule>
  </conditionalFormatting>
  <conditionalFormatting sqref="D895:D904">
    <cfRule type="cellIs" dxfId="1465" priority="1467" stopIfTrue="1" operator="equal">
      <formula>"NO ADMISIBLE"</formula>
    </cfRule>
  </conditionalFormatting>
  <conditionalFormatting sqref="AI895:AI904">
    <cfRule type="cellIs" dxfId="1464" priority="1466" stopIfTrue="1" operator="equal">
      <formula>"NO ADMISIBLE"</formula>
    </cfRule>
  </conditionalFormatting>
  <conditionalFormatting sqref="AI895:AI904">
    <cfRule type="cellIs" dxfId="1463" priority="1464" stopIfTrue="1" operator="equal">
      <formula>"NO ADMISIBLE"</formula>
    </cfRule>
    <cfRule type="cellIs" dxfId="1462" priority="1465" stopIfTrue="1" operator="equal">
      <formula>"ADMISIBLE"</formula>
    </cfRule>
  </conditionalFormatting>
  <conditionalFormatting sqref="AA895:AA904">
    <cfRule type="cellIs" dxfId="1461" priority="1463" stopIfTrue="1" operator="equal">
      <formula>"NO ADMISIBLE"</formula>
    </cfRule>
  </conditionalFormatting>
  <conditionalFormatting sqref="AA895:AA904">
    <cfRule type="cellIs" dxfId="1460" priority="1461" stopIfTrue="1" operator="equal">
      <formula>"NO ADMISIBLE"</formula>
    </cfRule>
    <cfRule type="cellIs" dxfId="1459" priority="1462" stopIfTrue="1" operator="equal">
      <formula>"ADMISIBLE"</formula>
    </cfRule>
  </conditionalFormatting>
  <conditionalFormatting sqref="J896:J904">
    <cfRule type="cellIs" dxfId="1458" priority="1460" stopIfTrue="1" operator="equal">
      <formula>"NO ADMISIBLE"</formula>
    </cfRule>
  </conditionalFormatting>
  <conditionalFormatting sqref="M896">
    <cfRule type="cellIs" dxfId="1457" priority="1459" stopIfTrue="1" operator="equal">
      <formula>"NO ADMISIBLE"</formula>
    </cfRule>
  </conditionalFormatting>
  <conditionalFormatting sqref="C899">
    <cfRule type="cellIs" dxfId="1456" priority="1458" stopIfTrue="1" operator="equal">
      <formula>"NO ADMISIBLE"</formula>
    </cfRule>
  </conditionalFormatting>
  <conditionalFormatting sqref="C897:C898">
    <cfRule type="cellIs" dxfId="1455" priority="1457" stopIfTrue="1" operator="equal">
      <formula>"NO ADMISIBLE"</formula>
    </cfRule>
  </conditionalFormatting>
  <conditionalFormatting sqref="C896">
    <cfRule type="cellIs" dxfId="1454" priority="1456" stopIfTrue="1" operator="equal">
      <formula>"NO ADMISIBLE"</formula>
    </cfRule>
  </conditionalFormatting>
  <conditionalFormatting sqref="T895:T904">
    <cfRule type="cellIs" dxfId="1453" priority="1455" stopIfTrue="1" operator="equal">
      <formula>"NO ADMISIBLE"</formula>
    </cfRule>
  </conditionalFormatting>
  <conditionalFormatting sqref="T896:T904">
    <cfRule type="cellIs" dxfId="1452" priority="1452" operator="equal">
      <formula>"VERIFICAR"</formula>
    </cfRule>
    <cfRule type="cellIs" dxfId="1451" priority="1453" operator="equal">
      <formula>"NO"</formula>
    </cfRule>
    <cfRule type="cellIs" dxfId="1450" priority="1454" operator="equal">
      <formula>"SI"</formula>
    </cfRule>
  </conditionalFormatting>
  <conditionalFormatting sqref="AB895:AB904">
    <cfRule type="cellIs" dxfId="1449" priority="1451" stopIfTrue="1" operator="equal">
      <formula>"NO ADMISIBLE"</formula>
    </cfRule>
  </conditionalFormatting>
  <conditionalFormatting sqref="AC895:AC904">
    <cfRule type="cellIs" dxfId="1448" priority="1450" stopIfTrue="1" operator="equal">
      <formula>"NO ADMISIBLE"</formula>
    </cfRule>
  </conditionalFormatting>
  <conditionalFormatting sqref="AF895:AF904">
    <cfRule type="cellIs" dxfId="1447" priority="1449" stopIfTrue="1" operator="equal">
      <formula>"NO ADMISIBLE"</formula>
    </cfRule>
  </conditionalFormatting>
  <conditionalFormatting sqref="AF895:AF904">
    <cfRule type="cellIs" dxfId="1446" priority="1447" stopIfTrue="1" operator="equal">
      <formula>"NO ADMISIBLE"</formula>
    </cfRule>
    <cfRule type="cellIs" dxfId="1445" priority="1448" stopIfTrue="1" operator="equal">
      <formula>"ADMISIBLE"</formula>
    </cfRule>
  </conditionalFormatting>
  <conditionalFormatting sqref="AH895:AH904">
    <cfRule type="cellIs" dxfId="1444" priority="1446" stopIfTrue="1" operator="equal">
      <formula>"NO ADMISIBLE"</formula>
    </cfRule>
  </conditionalFormatting>
  <conditionalFormatting sqref="AH895:AH904">
    <cfRule type="cellIs" dxfId="1443" priority="1444" stopIfTrue="1" operator="equal">
      <formula>"NO ADMISIBLE"</formula>
    </cfRule>
    <cfRule type="cellIs" dxfId="1442" priority="1445" stopIfTrue="1" operator="equal">
      <formula>"ADMISIBLE"</formula>
    </cfRule>
  </conditionalFormatting>
  <conditionalFormatting sqref="S895">
    <cfRule type="cellIs" dxfId="1441" priority="1443" stopIfTrue="1" operator="equal">
      <formula>"NO ADMISIBLE"</formula>
    </cfRule>
  </conditionalFormatting>
  <conditionalFormatting sqref="S895">
    <cfRule type="cellIs" dxfId="1440" priority="1441" stopIfTrue="1" operator="equal">
      <formula>"NO ADMISIBLE"</formula>
    </cfRule>
    <cfRule type="cellIs" dxfId="1439" priority="1442" stopIfTrue="1" operator="equal">
      <formula>"ADMISIBLE"</formula>
    </cfRule>
  </conditionalFormatting>
  <conditionalFormatting sqref="C906 U906:U915 M906:Q906 M908:P915 N907:P907 C912:C915 Q907:Q915 AD906:AD915 Y906:Z915">
    <cfRule type="cellIs" dxfId="1438" priority="1438" stopIfTrue="1" operator="equal">
      <formula>"NO ADMISIBLE"</formula>
    </cfRule>
  </conditionalFormatting>
  <conditionalFormatting sqref="V906:Y906 V907:X915">
    <cfRule type="cellIs" dxfId="1437" priority="1439" stopIfTrue="1" operator="equal">
      <formula>"NO ADMISIBLE"</formula>
    </cfRule>
    <cfRule type="cellIs" dxfId="1436" priority="1440" stopIfTrue="1" operator="equal">
      <formula>"ADMISIBLE"</formula>
    </cfRule>
  </conditionalFormatting>
  <conditionalFormatting sqref="Z906:Z915">
    <cfRule type="cellIs" dxfId="1435" priority="1436" stopIfTrue="1" operator="equal">
      <formula>"NO ADMISIBLE"</formula>
    </cfRule>
    <cfRule type="cellIs" dxfId="1434" priority="1437" stopIfTrue="1" operator="equal">
      <formula>"ADMISIBLE"</formula>
    </cfRule>
  </conditionalFormatting>
  <conditionalFormatting sqref="AE906:AE915">
    <cfRule type="cellIs" dxfId="1433" priority="1435" stopIfTrue="1" operator="equal">
      <formula>"NO ADMISIBLE"</formula>
    </cfRule>
  </conditionalFormatting>
  <conditionalFormatting sqref="AE906">
    <cfRule type="cellIs" dxfId="1432" priority="1433" stopIfTrue="1" operator="equal">
      <formula>"NO ADMISIBLE"</formula>
    </cfRule>
    <cfRule type="cellIs" dxfId="1431" priority="1434" stopIfTrue="1" operator="equal">
      <formula>"ADMISIBLE"</formula>
    </cfRule>
  </conditionalFormatting>
  <conditionalFormatting sqref="AG906:AG915">
    <cfRule type="cellIs" dxfId="1430" priority="1432" stopIfTrue="1" operator="equal">
      <formula>"NO ADMISIBLE"</formula>
    </cfRule>
  </conditionalFormatting>
  <conditionalFormatting sqref="AG906">
    <cfRule type="cellIs" dxfId="1429" priority="1430" stopIfTrue="1" operator="equal">
      <formula>"NO ADMISIBLE"</formula>
    </cfRule>
    <cfRule type="cellIs" dxfId="1428" priority="1431" stopIfTrue="1" operator="equal">
      <formula>"ADMISIBLE"</formula>
    </cfRule>
  </conditionalFormatting>
  <conditionalFormatting sqref="R906:R915">
    <cfRule type="cellIs" dxfId="1427" priority="1427" stopIfTrue="1" operator="equal">
      <formula>"NO ADMISIBLE"</formula>
    </cfRule>
  </conditionalFormatting>
  <conditionalFormatting sqref="S907:S915">
    <cfRule type="cellIs" dxfId="1426" priority="1428" stopIfTrue="1" operator="equal">
      <formula>"NO ADMISIBLE"</formula>
    </cfRule>
    <cfRule type="cellIs" dxfId="1425" priority="1429" stopIfTrue="1" operator="equal">
      <formula>"ADMISIBLE"</formula>
    </cfRule>
  </conditionalFormatting>
  <conditionalFormatting sqref="D906:D915">
    <cfRule type="cellIs" dxfId="1424" priority="1426" stopIfTrue="1" operator="equal">
      <formula>"NO ADMISIBLE"</formula>
    </cfRule>
  </conditionalFormatting>
  <conditionalFormatting sqref="AI906:AI915">
    <cfRule type="cellIs" dxfId="1423" priority="1425" stopIfTrue="1" operator="equal">
      <formula>"NO ADMISIBLE"</formula>
    </cfRule>
  </conditionalFormatting>
  <conditionalFormatting sqref="AI906:AI915">
    <cfRule type="cellIs" dxfId="1422" priority="1423" stopIfTrue="1" operator="equal">
      <formula>"NO ADMISIBLE"</formula>
    </cfRule>
    <cfRule type="cellIs" dxfId="1421" priority="1424" stopIfTrue="1" operator="equal">
      <formula>"ADMISIBLE"</formula>
    </cfRule>
  </conditionalFormatting>
  <conditionalFormatting sqref="AA906:AA915">
    <cfRule type="cellIs" dxfId="1420" priority="1422" stopIfTrue="1" operator="equal">
      <formula>"NO ADMISIBLE"</formula>
    </cfRule>
  </conditionalFormatting>
  <conditionalFormatting sqref="AA906:AA915">
    <cfRule type="cellIs" dxfId="1419" priority="1420" stopIfTrue="1" operator="equal">
      <formula>"NO ADMISIBLE"</formula>
    </cfRule>
    <cfRule type="cellIs" dxfId="1418" priority="1421" stopIfTrue="1" operator="equal">
      <formula>"ADMISIBLE"</formula>
    </cfRule>
  </conditionalFormatting>
  <conditionalFormatting sqref="J907:J915">
    <cfRule type="cellIs" dxfId="1417" priority="1419" stopIfTrue="1" operator="equal">
      <formula>"NO ADMISIBLE"</formula>
    </cfRule>
  </conditionalFormatting>
  <conditionalFormatting sqref="M907">
    <cfRule type="cellIs" dxfId="1416" priority="1418" stopIfTrue="1" operator="equal">
      <formula>"NO ADMISIBLE"</formula>
    </cfRule>
  </conditionalFormatting>
  <conditionalFormatting sqref="C910">
    <cfRule type="cellIs" dxfId="1415" priority="1417" stopIfTrue="1" operator="equal">
      <formula>"NO ADMISIBLE"</formula>
    </cfRule>
  </conditionalFormatting>
  <conditionalFormatting sqref="C908:C909">
    <cfRule type="cellIs" dxfId="1414" priority="1416" stopIfTrue="1" operator="equal">
      <formula>"NO ADMISIBLE"</formula>
    </cfRule>
  </conditionalFormatting>
  <conditionalFormatting sqref="C907">
    <cfRule type="cellIs" dxfId="1413" priority="1415" stopIfTrue="1" operator="equal">
      <formula>"NO ADMISIBLE"</formula>
    </cfRule>
  </conditionalFormatting>
  <conditionalFormatting sqref="T906:T915">
    <cfRule type="cellIs" dxfId="1412" priority="1414" stopIfTrue="1" operator="equal">
      <formula>"NO ADMISIBLE"</formula>
    </cfRule>
  </conditionalFormatting>
  <conditionalFormatting sqref="T907:T915">
    <cfRule type="cellIs" dxfId="1411" priority="1411" operator="equal">
      <formula>"VERIFICAR"</formula>
    </cfRule>
    <cfRule type="cellIs" dxfId="1410" priority="1412" operator="equal">
      <formula>"NO"</formula>
    </cfRule>
    <cfRule type="cellIs" dxfId="1409" priority="1413" operator="equal">
      <formula>"SI"</formula>
    </cfRule>
  </conditionalFormatting>
  <conditionalFormatting sqref="AB906:AB915">
    <cfRule type="cellIs" dxfId="1408" priority="1410" stopIfTrue="1" operator="equal">
      <formula>"NO ADMISIBLE"</formula>
    </cfRule>
  </conditionalFormatting>
  <conditionalFormatting sqref="AC906:AC915">
    <cfRule type="cellIs" dxfId="1407" priority="1409" stopIfTrue="1" operator="equal">
      <formula>"NO ADMISIBLE"</formula>
    </cfRule>
  </conditionalFormatting>
  <conditionalFormatting sqref="AF906:AF915">
    <cfRule type="cellIs" dxfId="1406" priority="1408" stopIfTrue="1" operator="equal">
      <formula>"NO ADMISIBLE"</formula>
    </cfRule>
  </conditionalFormatting>
  <conditionalFormatting sqref="AF906:AF915">
    <cfRule type="cellIs" dxfId="1405" priority="1406" stopIfTrue="1" operator="equal">
      <formula>"NO ADMISIBLE"</formula>
    </cfRule>
    <cfRule type="cellIs" dxfId="1404" priority="1407" stopIfTrue="1" operator="equal">
      <formula>"ADMISIBLE"</formula>
    </cfRule>
  </conditionalFormatting>
  <conditionalFormatting sqref="AH906:AH915">
    <cfRule type="cellIs" dxfId="1403" priority="1405" stopIfTrue="1" operator="equal">
      <formula>"NO ADMISIBLE"</formula>
    </cfRule>
  </conditionalFormatting>
  <conditionalFormatting sqref="AH906:AH915">
    <cfRule type="cellIs" dxfId="1402" priority="1403" stopIfTrue="1" operator="equal">
      <formula>"NO ADMISIBLE"</formula>
    </cfRule>
    <cfRule type="cellIs" dxfId="1401" priority="1404" stopIfTrue="1" operator="equal">
      <formula>"ADMISIBLE"</formula>
    </cfRule>
  </conditionalFormatting>
  <conditionalFormatting sqref="S906">
    <cfRule type="cellIs" dxfId="1400" priority="1402" stopIfTrue="1" operator="equal">
      <formula>"NO ADMISIBLE"</formula>
    </cfRule>
  </conditionalFormatting>
  <conditionalFormatting sqref="S906">
    <cfRule type="cellIs" dxfId="1399" priority="1400" stopIfTrue="1" operator="equal">
      <formula>"NO ADMISIBLE"</formula>
    </cfRule>
    <cfRule type="cellIs" dxfId="1398" priority="1401" stopIfTrue="1" operator="equal">
      <formula>"ADMISIBLE"</formula>
    </cfRule>
  </conditionalFormatting>
  <conditionalFormatting sqref="C917 U917:U926 M917:Q917 M919:P926 N918:P918 C923:C926 Q918:Q926 AD917:AD926 Y917:Z926">
    <cfRule type="cellIs" dxfId="1397" priority="1397" stopIfTrue="1" operator="equal">
      <formula>"NO ADMISIBLE"</formula>
    </cfRule>
  </conditionalFormatting>
  <conditionalFormatting sqref="V917:Y917 V918:X926">
    <cfRule type="cellIs" dxfId="1396" priority="1398" stopIfTrue="1" operator="equal">
      <formula>"NO ADMISIBLE"</formula>
    </cfRule>
    <cfRule type="cellIs" dxfId="1395" priority="1399" stopIfTrue="1" operator="equal">
      <formula>"ADMISIBLE"</formula>
    </cfRule>
  </conditionalFormatting>
  <conditionalFormatting sqref="Z917:Z926">
    <cfRule type="cellIs" dxfId="1394" priority="1395" stopIfTrue="1" operator="equal">
      <formula>"NO ADMISIBLE"</formula>
    </cfRule>
    <cfRule type="cellIs" dxfId="1393" priority="1396" stopIfTrue="1" operator="equal">
      <formula>"ADMISIBLE"</formula>
    </cfRule>
  </conditionalFormatting>
  <conditionalFormatting sqref="AE917:AE926">
    <cfRule type="cellIs" dxfId="1392" priority="1394" stopIfTrue="1" operator="equal">
      <formula>"NO ADMISIBLE"</formula>
    </cfRule>
  </conditionalFormatting>
  <conditionalFormatting sqref="AE917">
    <cfRule type="cellIs" dxfId="1391" priority="1392" stopIfTrue="1" operator="equal">
      <formula>"NO ADMISIBLE"</formula>
    </cfRule>
    <cfRule type="cellIs" dxfId="1390" priority="1393" stopIfTrue="1" operator="equal">
      <formula>"ADMISIBLE"</formula>
    </cfRule>
  </conditionalFormatting>
  <conditionalFormatting sqref="AG917:AG926">
    <cfRule type="cellIs" dxfId="1389" priority="1391" stopIfTrue="1" operator="equal">
      <formula>"NO ADMISIBLE"</formula>
    </cfRule>
  </conditionalFormatting>
  <conditionalFormatting sqref="AG917">
    <cfRule type="cellIs" dxfId="1388" priority="1389" stopIfTrue="1" operator="equal">
      <formula>"NO ADMISIBLE"</formula>
    </cfRule>
    <cfRule type="cellIs" dxfId="1387" priority="1390" stopIfTrue="1" operator="equal">
      <formula>"ADMISIBLE"</formula>
    </cfRule>
  </conditionalFormatting>
  <conditionalFormatting sqref="R917:R926">
    <cfRule type="cellIs" dxfId="1386" priority="1386" stopIfTrue="1" operator="equal">
      <formula>"NO ADMISIBLE"</formula>
    </cfRule>
  </conditionalFormatting>
  <conditionalFormatting sqref="S918:S926">
    <cfRule type="cellIs" dxfId="1385" priority="1387" stopIfTrue="1" operator="equal">
      <formula>"NO ADMISIBLE"</formula>
    </cfRule>
    <cfRule type="cellIs" dxfId="1384" priority="1388" stopIfTrue="1" operator="equal">
      <formula>"ADMISIBLE"</formula>
    </cfRule>
  </conditionalFormatting>
  <conditionalFormatting sqref="D917:D926">
    <cfRule type="cellIs" dxfId="1383" priority="1385" stopIfTrue="1" operator="equal">
      <formula>"NO ADMISIBLE"</formula>
    </cfRule>
  </conditionalFormatting>
  <conditionalFormatting sqref="AI917:AI926">
    <cfRule type="cellIs" dxfId="1382" priority="1384" stopIfTrue="1" operator="equal">
      <formula>"NO ADMISIBLE"</formula>
    </cfRule>
  </conditionalFormatting>
  <conditionalFormatting sqref="AI917:AI926">
    <cfRule type="cellIs" dxfId="1381" priority="1382" stopIfTrue="1" operator="equal">
      <formula>"NO ADMISIBLE"</formula>
    </cfRule>
    <cfRule type="cellIs" dxfId="1380" priority="1383" stopIfTrue="1" operator="equal">
      <formula>"ADMISIBLE"</formula>
    </cfRule>
  </conditionalFormatting>
  <conditionalFormatting sqref="AA917:AA926">
    <cfRule type="cellIs" dxfId="1379" priority="1381" stopIfTrue="1" operator="equal">
      <formula>"NO ADMISIBLE"</formula>
    </cfRule>
  </conditionalFormatting>
  <conditionalFormatting sqref="AA917:AA926">
    <cfRule type="cellIs" dxfId="1378" priority="1379" stopIfTrue="1" operator="equal">
      <formula>"NO ADMISIBLE"</formula>
    </cfRule>
    <cfRule type="cellIs" dxfId="1377" priority="1380" stopIfTrue="1" operator="equal">
      <formula>"ADMISIBLE"</formula>
    </cfRule>
  </conditionalFormatting>
  <conditionalFormatting sqref="J918:J926">
    <cfRule type="cellIs" dxfId="1376" priority="1378" stopIfTrue="1" operator="equal">
      <formula>"NO ADMISIBLE"</formula>
    </cfRule>
  </conditionalFormatting>
  <conditionalFormatting sqref="M918">
    <cfRule type="cellIs" dxfId="1375" priority="1377" stopIfTrue="1" operator="equal">
      <formula>"NO ADMISIBLE"</formula>
    </cfRule>
  </conditionalFormatting>
  <conditionalFormatting sqref="C921">
    <cfRule type="cellIs" dxfId="1374" priority="1376" stopIfTrue="1" operator="equal">
      <formula>"NO ADMISIBLE"</formula>
    </cfRule>
  </conditionalFormatting>
  <conditionalFormatting sqref="C919:C920">
    <cfRule type="cellIs" dxfId="1373" priority="1375" stopIfTrue="1" operator="equal">
      <formula>"NO ADMISIBLE"</formula>
    </cfRule>
  </conditionalFormatting>
  <conditionalFormatting sqref="C918">
    <cfRule type="cellIs" dxfId="1372" priority="1374" stopIfTrue="1" operator="equal">
      <formula>"NO ADMISIBLE"</formula>
    </cfRule>
  </conditionalFormatting>
  <conditionalFormatting sqref="T917:T926">
    <cfRule type="cellIs" dxfId="1371" priority="1373" stopIfTrue="1" operator="equal">
      <formula>"NO ADMISIBLE"</formula>
    </cfRule>
  </conditionalFormatting>
  <conditionalFormatting sqref="T918:T926">
    <cfRule type="cellIs" dxfId="1370" priority="1370" operator="equal">
      <formula>"VERIFICAR"</formula>
    </cfRule>
    <cfRule type="cellIs" dxfId="1369" priority="1371" operator="equal">
      <formula>"NO"</formula>
    </cfRule>
    <cfRule type="cellIs" dxfId="1368" priority="1372" operator="equal">
      <formula>"SI"</formula>
    </cfRule>
  </conditionalFormatting>
  <conditionalFormatting sqref="AB917:AB926">
    <cfRule type="cellIs" dxfId="1367" priority="1369" stopIfTrue="1" operator="equal">
      <formula>"NO ADMISIBLE"</formula>
    </cfRule>
  </conditionalFormatting>
  <conditionalFormatting sqref="AC917:AC926">
    <cfRule type="cellIs" dxfId="1366" priority="1368" stopIfTrue="1" operator="equal">
      <formula>"NO ADMISIBLE"</formula>
    </cfRule>
  </conditionalFormatting>
  <conditionalFormatting sqref="AF917:AF926">
    <cfRule type="cellIs" dxfId="1365" priority="1367" stopIfTrue="1" operator="equal">
      <formula>"NO ADMISIBLE"</formula>
    </cfRule>
  </conditionalFormatting>
  <conditionalFormatting sqref="AF917:AF926">
    <cfRule type="cellIs" dxfId="1364" priority="1365" stopIfTrue="1" operator="equal">
      <formula>"NO ADMISIBLE"</formula>
    </cfRule>
    <cfRule type="cellIs" dxfId="1363" priority="1366" stopIfTrue="1" operator="equal">
      <formula>"ADMISIBLE"</formula>
    </cfRule>
  </conditionalFormatting>
  <conditionalFormatting sqref="AH917:AH926">
    <cfRule type="cellIs" dxfId="1362" priority="1364" stopIfTrue="1" operator="equal">
      <formula>"NO ADMISIBLE"</formula>
    </cfRule>
  </conditionalFormatting>
  <conditionalFormatting sqref="AH917:AH926">
    <cfRule type="cellIs" dxfId="1361" priority="1362" stopIfTrue="1" operator="equal">
      <formula>"NO ADMISIBLE"</formula>
    </cfRule>
    <cfRule type="cellIs" dxfId="1360" priority="1363" stopIfTrue="1" operator="equal">
      <formula>"ADMISIBLE"</formula>
    </cfRule>
  </conditionalFormatting>
  <conditionalFormatting sqref="S917">
    <cfRule type="cellIs" dxfId="1359" priority="1361" stopIfTrue="1" operator="equal">
      <formula>"NO ADMISIBLE"</formula>
    </cfRule>
  </conditionalFormatting>
  <conditionalFormatting sqref="S917">
    <cfRule type="cellIs" dxfId="1358" priority="1359" stopIfTrue="1" operator="equal">
      <formula>"NO ADMISIBLE"</formula>
    </cfRule>
    <cfRule type="cellIs" dxfId="1357" priority="1360" stopIfTrue="1" operator="equal">
      <formula>"ADMISIBLE"</formula>
    </cfRule>
  </conditionalFormatting>
  <conditionalFormatting sqref="C928 U928:U937 M928:Q928 M930:P937 N929:P929 C934:C937 Q929:Q937 AD928:AD937 Y928:Z937">
    <cfRule type="cellIs" dxfId="1356" priority="1356" stopIfTrue="1" operator="equal">
      <formula>"NO ADMISIBLE"</formula>
    </cfRule>
  </conditionalFormatting>
  <conditionalFormatting sqref="V928:Y928 V929:X937">
    <cfRule type="cellIs" dxfId="1355" priority="1357" stopIfTrue="1" operator="equal">
      <formula>"NO ADMISIBLE"</formula>
    </cfRule>
    <cfRule type="cellIs" dxfId="1354" priority="1358" stopIfTrue="1" operator="equal">
      <formula>"ADMISIBLE"</formula>
    </cfRule>
  </conditionalFormatting>
  <conditionalFormatting sqref="Z928:Z937">
    <cfRule type="cellIs" dxfId="1353" priority="1354" stopIfTrue="1" operator="equal">
      <formula>"NO ADMISIBLE"</formula>
    </cfRule>
    <cfRule type="cellIs" dxfId="1352" priority="1355" stopIfTrue="1" operator="equal">
      <formula>"ADMISIBLE"</formula>
    </cfRule>
  </conditionalFormatting>
  <conditionalFormatting sqref="AE928:AE937">
    <cfRule type="cellIs" dxfId="1351" priority="1353" stopIfTrue="1" operator="equal">
      <formula>"NO ADMISIBLE"</formula>
    </cfRule>
  </conditionalFormatting>
  <conditionalFormatting sqref="AE928">
    <cfRule type="cellIs" dxfId="1350" priority="1351" stopIfTrue="1" operator="equal">
      <formula>"NO ADMISIBLE"</formula>
    </cfRule>
    <cfRule type="cellIs" dxfId="1349" priority="1352" stopIfTrue="1" operator="equal">
      <formula>"ADMISIBLE"</formula>
    </cfRule>
  </conditionalFormatting>
  <conditionalFormatting sqref="AG928:AG937">
    <cfRule type="cellIs" dxfId="1348" priority="1350" stopIfTrue="1" operator="equal">
      <formula>"NO ADMISIBLE"</formula>
    </cfRule>
  </conditionalFormatting>
  <conditionalFormatting sqref="AG928">
    <cfRule type="cellIs" dxfId="1347" priority="1348" stopIfTrue="1" operator="equal">
      <formula>"NO ADMISIBLE"</formula>
    </cfRule>
    <cfRule type="cellIs" dxfId="1346" priority="1349" stopIfTrue="1" operator="equal">
      <formula>"ADMISIBLE"</formula>
    </cfRule>
  </conditionalFormatting>
  <conditionalFormatting sqref="R928:R937">
    <cfRule type="cellIs" dxfId="1345" priority="1345" stopIfTrue="1" operator="equal">
      <formula>"NO ADMISIBLE"</formula>
    </cfRule>
  </conditionalFormatting>
  <conditionalFormatting sqref="S929:S937">
    <cfRule type="cellIs" dxfId="1344" priority="1346" stopIfTrue="1" operator="equal">
      <formula>"NO ADMISIBLE"</formula>
    </cfRule>
    <cfRule type="cellIs" dxfId="1343" priority="1347" stopIfTrue="1" operator="equal">
      <formula>"ADMISIBLE"</formula>
    </cfRule>
  </conditionalFormatting>
  <conditionalFormatting sqref="D928:D937">
    <cfRule type="cellIs" dxfId="1342" priority="1344" stopIfTrue="1" operator="equal">
      <formula>"NO ADMISIBLE"</formula>
    </cfRule>
  </conditionalFormatting>
  <conditionalFormatting sqref="AI928:AI937">
    <cfRule type="cellIs" dxfId="1341" priority="1343" stopIfTrue="1" operator="equal">
      <formula>"NO ADMISIBLE"</formula>
    </cfRule>
  </conditionalFormatting>
  <conditionalFormatting sqref="AI928:AI937">
    <cfRule type="cellIs" dxfId="1340" priority="1341" stopIfTrue="1" operator="equal">
      <formula>"NO ADMISIBLE"</formula>
    </cfRule>
    <cfRule type="cellIs" dxfId="1339" priority="1342" stopIfTrue="1" operator="equal">
      <formula>"ADMISIBLE"</formula>
    </cfRule>
  </conditionalFormatting>
  <conditionalFormatting sqref="AA928:AA937">
    <cfRule type="cellIs" dxfId="1338" priority="1340" stopIfTrue="1" operator="equal">
      <formula>"NO ADMISIBLE"</formula>
    </cfRule>
  </conditionalFormatting>
  <conditionalFormatting sqref="AA928:AA937">
    <cfRule type="cellIs" dxfId="1337" priority="1338" stopIfTrue="1" operator="equal">
      <formula>"NO ADMISIBLE"</formula>
    </cfRule>
    <cfRule type="cellIs" dxfId="1336" priority="1339" stopIfTrue="1" operator="equal">
      <formula>"ADMISIBLE"</formula>
    </cfRule>
  </conditionalFormatting>
  <conditionalFormatting sqref="J929:J937">
    <cfRule type="cellIs" dxfId="1335" priority="1337" stopIfTrue="1" operator="equal">
      <formula>"NO ADMISIBLE"</formula>
    </cfRule>
  </conditionalFormatting>
  <conditionalFormatting sqref="M929">
    <cfRule type="cellIs" dxfId="1334" priority="1336" stopIfTrue="1" operator="equal">
      <formula>"NO ADMISIBLE"</formula>
    </cfRule>
  </conditionalFormatting>
  <conditionalFormatting sqref="C932">
    <cfRule type="cellIs" dxfId="1333" priority="1335" stopIfTrue="1" operator="equal">
      <formula>"NO ADMISIBLE"</formula>
    </cfRule>
  </conditionalFormatting>
  <conditionalFormatting sqref="C930:C931">
    <cfRule type="cellIs" dxfId="1332" priority="1334" stopIfTrue="1" operator="equal">
      <formula>"NO ADMISIBLE"</formula>
    </cfRule>
  </conditionalFormatting>
  <conditionalFormatting sqref="C929">
    <cfRule type="cellIs" dxfId="1331" priority="1333" stopIfTrue="1" operator="equal">
      <formula>"NO ADMISIBLE"</formula>
    </cfRule>
  </conditionalFormatting>
  <conditionalFormatting sqref="T928:T937">
    <cfRule type="cellIs" dxfId="1330" priority="1332" stopIfTrue="1" operator="equal">
      <formula>"NO ADMISIBLE"</formula>
    </cfRule>
  </conditionalFormatting>
  <conditionalFormatting sqref="T929:T937">
    <cfRule type="cellIs" dxfId="1329" priority="1329" operator="equal">
      <formula>"VERIFICAR"</formula>
    </cfRule>
    <cfRule type="cellIs" dxfId="1328" priority="1330" operator="equal">
      <formula>"NO"</formula>
    </cfRule>
    <cfRule type="cellIs" dxfId="1327" priority="1331" operator="equal">
      <formula>"SI"</formula>
    </cfRule>
  </conditionalFormatting>
  <conditionalFormatting sqref="AB928:AB937">
    <cfRule type="cellIs" dxfId="1326" priority="1328" stopIfTrue="1" operator="equal">
      <formula>"NO ADMISIBLE"</formula>
    </cfRule>
  </conditionalFormatting>
  <conditionalFormatting sqref="AC928:AC937">
    <cfRule type="cellIs" dxfId="1325" priority="1327" stopIfTrue="1" operator="equal">
      <formula>"NO ADMISIBLE"</formula>
    </cfRule>
  </conditionalFormatting>
  <conditionalFormatting sqref="AF928:AF937">
    <cfRule type="cellIs" dxfId="1324" priority="1326" stopIfTrue="1" operator="equal">
      <formula>"NO ADMISIBLE"</formula>
    </cfRule>
  </conditionalFormatting>
  <conditionalFormatting sqref="AF928:AF937">
    <cfRule type="cellIs" dxfId="1323" priority="1324" stopIfTrue="1" operator="equal">
      <formula>"NO ADMISIBLE"</formula>
    </cfRule>
    <cfRule type="cellIs" dxfId="1322" priority="1325" stopIfTrue="1" operator="equal">
      <formula>"ADMISIBLE"</formula>
    </cfRule>
  </conditionalFormatting>
  <conditionalFormatting sqref="AH928:AH937">
    <cfRule type="cellIs" dxfId="1321" priority="1323" stopIfTrue="1" operator="equal">
      <formula>"NO ADMISIBLE"</formula>
    </cfRule>
  </conditionalFormatting>
  <conditionalFormatting sqref="AH928:AH937">
    <cfRule type="cellIs" dxfId="1320" priority="1321" stopIfTrue="1" operator="equal">
      <formula>"NO ADMISIBLE"</formula>
    </cfRule>
    <cfRule type="cellIs" dxfId="1319" priority="1322" stopIfTrue="1" operator="equal">
      <formula>"ADMISIBLE"</formula>
    </cfRule>
  </conditionalFormatting>
  <conditionalFormatting sqref="S928">
    <cfRule type="cellIs" dxfId="1318" priority="1320" stopIfTrue="1" operator="equal">
      <formula>"NO ADMISIBLE"</formula>
    </cfRule>
  </conditionalFormatting>
  <conditionalFormatting sqref="S928">
    <cfRule type="cellIs" dxfId="1317" priority="1318" stopIfTrue="1" operator="equal">
      <formula>"NO ADMISIBLE"</formula>
    </cfRule>
    <cfRule type="cellIs" dxfId="1316" priority="1319" stopIfTrue="1" operator="equal">
      <formula>"ADMISIBLE"</formula>
    </cfRule>
  </conditionalFormatting>
  <conditionalFormatting sqref="C939 U939:U948 M939:Q939 M941:P948 N940:P940 C945:C948 Q940:Q948 AD939:AD948 Y939:Z948">
    <cfRule type="cellIs" dxfId="1315" priority="1315" stopIfTrue="1" operator="equal">
      <formula>"NO ADMISIBLE"</formula>
    </cfRule>
  </conditionalFormatting>
  <conditionalFormatting sqref="V939:Y939 V940:X948">
    <cfRule type="cellIs" dxfId="1314" priority="1316" stopIfTrue="1" operator="equal">
      <formula>"NO ADMISIBLE"</formula>
    </cfRule>
    <cfRule type="cellIs" dxfId="1313" priority="1317" stopIfTrue="1" operator="equal">
      <formula>"ADMISIBLE"</formula>
    </cfRule>
  </conditionalFormatting>
  <conditionalFormatting sqref="Z939:Z948">
    <cfRule type="cellIs" dxfId="1312" priority="1313" stopIfTrue="1" operator="equal">
      <formula>"NO ADMISIBLE"</formula>
    </cfRule>
    <cfRule type="cellIs" dxfId="1311" priority="1314" stopIfTrue="1" operator="equal">
      <formula>"ADMISIBLE"</formula>
    </cfRule>
  </conditionalFormatting>
  <conditionalFormatting sqref="AE939:AE948">
    <cfRule type="cellIs" dxfId="1310" priority="1312" stopIfTrue="1" operator="equal">
      <formula>"NO ADMISIBLE"</formula>
    </cfRule>
  </conditionalFormatting>
  <conditionalFormatting sqref="AE939">
    <cfRule type="cellIs" dxfId="1309" priority="1310" stopIfTrue="1" operator="equal">
      <formula>"NO ADMISIBLE"</formula>
    </cfRule>
    <cfRule type="cellIs" dxfId="1308" priority="1311" stopIfTrue="1" operator="equal">
      <formula>"ADMISIBLE"</formula>
    </cfRule>
  </conditionalFormatting>
  <conditionalFormatting sqref="AG939:AG948">
    <cfRule type="cellIs" dxfId="1307" priority="1309" stopIfTrue="1" operator="equal">
      <formula>"NO ADMISIBLE"</formula>
    </cfRule>
  </conditionalFormatting>
  <conditionalFormatting sqref="AG939">
    <cfRule type="cellIs" dxfId="1306" priority="1307" stopIfTrue="1" operator="equal">
      <formula>"NO ADMISIBLE"</formula>
    </cfRule>
    <cfRule type="cellIs" dxfId="1305" priority="1308" stopIfTrue="1" operator="equal">
      <formula>"ADMISIBLE"</formula>
    </cfRule>
  </conditionalFormatting>
  <conditionalFormatting sqref="R939:R948">
    <cfRule type="cellIs" dxfId="1304" priority="1304" stopIfTrue="1" operator="equal">
      <formula>"NO ADMISIBLE"</formula>
    </cfRule>
  </conditionalFormatting>
  <conditionalFormatting sqref="S940:S948">
    <cfRule type="cellIs" dxfId="1303" priority="1305" stopIfTrue="1" operator="equal">
      <formula>"NO ADMISIBLE"</formula>
    </cfRule>
    <cfRule type="cellIs" dxfId="1302" priority="1306" stopIfTrue="1" operator="equal">
      <formula>"ADMISIBLE"</formula>
    </cfRule>
  </conditionalFormatting>
  <conditionalFormatting sqref="D939:D948">
    <cfRule type="cellIs" dxfId="1301" priority="1303" stopIfTrue="1" operator="equal">
      <formula>"NO ADMISIBLE"</formula>
    </cfRule>
  </conditionalFormatting>
  <conditionalFormatting sqref="AI939:AI948">
    <cfRule type="cellIs" dxfId="1300" priority="1302" stopIfTrue="1" operator="equal">
      <formula>"NO ADMISIBLE"</formula>
    </cfRule>
  </conditionalFormatting>
  <conditionalFormatting sqref="AI939:AI948">
    <cfRule type="cellIs" dxfId="1299" priority="1300" stopIfTrue="1" operator="equal">
      <formula>"NO ADMISIBLE"</formula>
    </cfRule>
    <cfRule type="cellIs" dxfId="1298" priority="1301" stopIfTrue="1" operator="equal">
      <formula>"ADMISIBLE"</formula>
    </cfRule>
  </conditionalFormatting>
  <conditionalFormatting sqref="AA939:AA948">
    <cfRule type="cellIs" dxfId="1297" priority="1299" stopIfTrue="1" operator="equal">
      <formula>"NO ADMISIBLE"</formula>
    </cfRule>
  </conditionalFormatting>
  <conditionalFormatting sqref="AA939:AA948">
    <cfRule type="cellIs" dxfId="1296" priority="1297" stopIfTrue="1" operator="equal">
      <formula>"NO ADMISIBLE"</formula>
    </cfRule>
    <cfRule type="cellIs" dxfId="1295" priority="1298" stopIfTrue="1" operator="equal">
      <formula>"ADMISIBLE"</formula>
    </cfRule>
  </conditionalFormatting>
  <conditionalFormatting sqref="J940:J948">
    <cfRule type="cellIs" dxfId="1294" priority="1296" stopIfTrue="1" operator="equal">
      <formula>"NO ADMISIBLE"</formula>
    </cfRule>
  </conditionalFormatting>
  <conditionalFormatting sqref="M940">
    <cfRule type="cellIs" dxfId="1293" priority="1295" stopIfTrue="1" operator="equal">
      <formula>"NO ADMISIBLE"</formula>
    </cfRule>
  </conditionalFormatting>
  <conditionalFormatting sqref="C943">
    <cfRule type="cellIs" dxfId="1292" priority="1294" stopIfTrue="1" operator="equal">
      <formula>"NO ADMISIBLE"</formula>
    </cfRule>
  </conditionalFormatting>
  <conditionalFormatting sqref="C941:C942">
    <cfRule type="cellIs" dxfId="1291" priority="1293" stopIfTrue="1" operator="equal">
      <formula>"NO ADMISIBLE"</formula>
    </cfRule>
  </conditionalFormatting>
  <conditionalFormatting sqref="C940">
    <cfRule type="cellIs" dxfId="1290" priority="1292" stopIfTrue="1" operator="equal">
      <formula>"NO ADMISIBLE"</formula>
    </cfRule>
  </conditionalFormatting>
  <conditionalFormatting sqref="T939:T948">
    <cfRule type="cellIs" dxfId="1289" priority="1291" stopIfTrue="1" operator="equal">
      <formula>"NO ADMISIBLE"</formula>
    </cfRule>
  </conditionalFormatting>
  <conditionalFormatting sqref="T940:T948">
    <cfRule type="cellIs" dxfId="1288" priority="1288" operator="equal">
      <formula>"VERIFICAR"</formula>
    </cfRule>
    <cfRule type="cellIs" dxfId="1287" priority="1289" operator="equal">
      <formula>"NO"</formula>
    </cfRule>
    <cfRule type="cellIs" dxfId="1286" priority="1290" operator="equal">
      <formula>"SI"</formula>
    </cfRule>
  </conditionalFormatting>
  <conditionalFormatting sqref="AB939:AB948">
    <cfRule type="cellIs" dxfId="1285" priority="1287" stopIfTrue="1" operator="equal">
      <formula>"NO ADMISIBLE"</formula>
    </cfRule>
  </conditionalFormatting>
  <conditionalFormatting sqref="AC939:AC948">
    <cfRule type="cellIs" dxfId="1284" priority="1286" stopIfTrue="1" operator="equal">
      <formula>"NO ADMISIBLE"</formula>
    </cfRule>
  </conditionalFormatting>
  <conditionalFormatting sqref="AF939:AF948">
    <cfRule type="cellIs" dxfId="1283" priority="1285" stopIfTrue="1" operator="equal">
      <formula>"NO ADMISIBLE"</formula>
    </cfRule>
  </conditionalFormatting>
  <conditionalFormatting sqref="AF939:AF948">
    <cfRule type="cellIs" dxfId="1282" priority="1283" stopIfTrue="1" operator="equal">
      <formula>"NO ADMISIBLE"</formula>
    </cfRule>
    <cfRule type="cellIs" dxfId="1281" priority="1284" stopIfTrue="1" operator="equal">
      <formula>"ADMISIBLE"</formula>
    </cfRule>
  </conditionalFormatting>
  <conditionalFormatting sqref="AH939:AH948">
    <cfRule type="cellIs" dxfId="1280" priority="1282" stopIfTrue="1" operator="equal">
      <formula>"NO ADMISIBLE"</formula>
    </cfRule>
  </conditionalFormatting>
  <conditionalFormatting sqref="AH939:AH948">
    <cfRule type="cellIs" dxfId="1279" priority="1280" stopIfTrue="1" operator="equal">
      <formula>"NO ADMISIBLE"</formula>
    </cfRule>
    <cfRule type="cellIs" dxfId="1278" priority="1281" stopIfTrue="1" operator="equal">
      <formula>"ADMISIBLE"</formula>
    </cfRule>
  </conditionalFormatting>
  <conditionalFormatting sqref="S939">
    <cfRule type="cellIs" dxfId="1277" priority="1279" stopIfTrue="1" operator="equal">
      <formula>"NO ADMISIBLE"</formula>
    </cfRule>
  </conditionalFormatting>
  <conditionalFormatting sqref="S939">
    <cfRule type="cellIs" dxfId="1276" priority="1277" stopIfTrue="1" operator="equal">
      <formula>"NO ADMISIBLE"</formula>
    </cfRule>
    <cfRule type="cellIs" dxfId="1275" priority="1278" stopIfTrue="1" operator="equal">
      <formula>"ADMISIBLE"</formula>
    </cfRule>
  </conditionalFormatting>
  <conditionalFormatting sqref="C950 U950:U959 M950:Q950 M952:P959 N951:P951 C956:C959 Q951:Q959 AD950:AD959 Y950:Z959">
    <cfRule type="cellIs" dxfId="1274" priority="1274" stopIfTrue="1" operator="equal">
      <formula>"NO ADMISIBLE"</formula>
    </cfRule>
  </conditionalFormatting>
  <conditionalFormatting sqref="V950:Y950 V951:X959">
    <cfRule type="cellIs" dxfId="1273" priority="1275" stopIfTrue="1" operator="equal">
      <formula>"NO ADMISIBLE"</formula>
    </cfRule>
    <cfRule type="cellIs" dxfId="1272" priority="1276" stopIfTrue="1" operator="equal">
      <formula>"ADMISIBLE"</formula>
    </cfRule>
  </conditionalFormatting>
  <conditionalFormatting sqref="Z950:Z959">
    <cfRule type="cellIs" dxfId="1271" priority="1272" stopIfTrue="1" operator="equal">
      <formula>"NO ADMISIBLE"</formula>
    </cfRule>
    <cfRule type="cellIs" dxfId="1270" priority="1273" stopIfTrue="1" operator="equal">
      <formula>"ADMISIBLE"</formula>
    </cfRule>
  </conditionalFormatting>
  <conditionalFormatting sqref="AE950:AE959">
    <cfRule type="cellIs" dxfId="1269" priority="1271" stopIfTrue="1" operator="equal">
      <formula>"NO ADMISIBLE"</formula>
    </cfRule>
  </conditionalFormatting>
  <conditionalFormatting sqref="AE950">
    <cfRule type="cellIs" dxfId="1268" priority="1269" stopIfTrue="1" operator="equal">
      <formula>"NO ADMISIBLE"</formula>
    </cfRule>
    <cfRule type="cellIs" dxfId="1267" priority="1270" stopIfTrue="1" operator="equal">
      <formula>"ADMISIBLE"</formula>
    </cfRule>
  </conditionalFormatting>
  <conditionalFormatting sqref="AG950:AG959">
    <cfRule type="cellIs" dxfId="1266" priority="1268" stopIfTrue="1" operator="equal">
      <formula>"NO ADMISIBLE"</formula>
    </cfRule>
  </conditionalFormatting>
  <conditionalFormatting sqref="AG950">
    <cfRule type="cellIs" dxfId="1265" priority="1266" stopIfTrue="1" operator="equal">
      <formula>"NO ADMISIBLE"</formula>
    </cfRule>
    <cfRule type="cellIs" dxfId="1264" priority="1267" stopIfTrue="1" operator="equal">
      <formula>"ADMISIBLE"</formula>
    </cfRule>
  </conditionalFormatting>
  <conditionalFormatting sqref="R950:R959">
    <cfRule type="cellIs" dxfId="1263" priority="1263" stopIfTrue="1" operator="equal">
      <formula>"NO ADMISIBLE"</formula>
    </cfRule>
  </conditionalFormatting>
  <conditionalFormatting sqref="S951:S959">
    <cfRule type="cellIs" dxfId="1262" priority="1264" stopIfTrue="1" operator="equal">
      <formula>"NO ADMISIBLE"</formula>
    </cfRule>
    <cfRule type="cellIs" dxfId="1261" priority="1265" stopIfTrue="1" operator="equal">
      <formula>"ADMISIBLE"</formula>
    </cfRule>
  </conditionalFormatting>
  <conditionalFormatting sqref="D950:D959">
    <cfRule type="cellIs" dxfId="1260" priority="1262" stopIfTrue="1" operator="equal">
      <formula>"NO ADMISIBLE"</formula>
    </cfRule>
  </conditionalFormatting>
  <conditionalFormatting sqref="AI950:AI959">
    <cfRule type="cellIs" dxfId="1259" priority="1261" stopIfTrue="1" operator="equal">
      <formula>"NO ADMISIBLE"</formula>
    </cfRule>
  </conditionalFormatting>
  <conditionalFormatting sqref="AI950:AI959">
    <cfRule type="cellIs" dxfId="1258" priority="1259" stopIfTrue="1" operator="equal">
      <formula>"NO ADMISIBLE"</formula>
    </cfRule>
    <cfRule type="cellIs" dxfId="1257" priority="1260" stopIfTrue="1" operator="equal">
      <formula>"ADMISIBLE"</formula>
    </cfRule>
  </conditionalFormatting>
  <conditionalFormatting sqref="AA950:AA959">
    <cfRule type="cellIs" dxfId="1256" priority="1258" stopIfTrue="1" operator="equal">
      <formula>"NO ADMISIBLE"</formula>
    </cfRule>
  </conditionalFormatting>
  <conditionalFormatting sqref="AA950:AA959">
    <cfRule type="cellIs" dxfId="1255" priority="1256" stopIfTrue="1" operator="equal">
      <formula>"NO ADMISIBLE"</formula>
    </cfRule>
    <cfRule type="cellIs" dxfId="1254" priority="1257" stopIfTrue="1" operator="equal">
      <formula>"ADMISIBLE"</formula>
    </cfRule>
  </conditionalFormatting>
  <conditionalFormatting sqref="J951:J959">
    <cfRule type="cellIs" dxfId="1253" priority="1255" stopIfTrue="1" operator="equal">
      <formula>"NO ADMISIBLE"</formula>
    </cfRule>
  </conditionalFormatting>
  <conditionalFormatting sqref="M951">
    <cfRule type="cellIs" dxfId="1252" priority="1254" stopIfTrue="1" operator="equal">
      <formula>"NO ADMISIBLE"</formula>
    </cfRule>
  </conditionalFormatting>
  <conditionalFormatting sqref="C954">
    <cfRule type="cellIs" dxfId="1251" priority="1253" stopIfTrue="1" operator="equal">
      <formula>"NO ADMISIBLE"</formula>
    </cfRule>
  </conditionalFormatting>
  <conditionalFormatting sqref="C952:C953">
    <cfRule type="cellIs" dxfId="1250" priority="1252" stopIfTrue="1" operator="equal">
      <formula>"NO ADMISIBLE"</formula>
    </cfRule>
  </conditionalFormatting>
  <conditionalFormatting sqref="C951">
    <cfRule type="cellIs" dxfId="1249" priority="1251" stopIfTrue="1" operator="equal">
      <formula>"NO ADMISIBLE"</formula>
    </cfRule>
  </conditionalFormatting>
  <conditionalFormatting sqref="T950:T959">
    <cfRule type="cellIs" dxfId="1248" priority="1250" stopIfTrue="1" operator="equal">
      <formula>"NO ADMISIBLE"</formula>
    </cfRule>
  </conditionalFormatting>
  <conditionalFormatting sqref="T951:T959">
    <cfRule type="cellIs" dxfId="1247" priority="1247" operator="equal">
      <formula>"VERIFICAR"</formula>
    </cfRule>
    <cfRule type="cellIs" dxfId="1246" priority="1248" operator="equal">
      <formula>"NO"</formula>
    </cfRule>
    <cfRule type="cellIs" dxfId="1245" priority="1249" operator="equal">
      <formula>"SI"</formula>
    </cfRule>
  </conditionalFormatting>
  <conditionalFormatting sqref="AB950:AB959">
    <cfRule type="cellIs" dxfId="1244" priority="1246" stopIfTrue="1" operator="equal">
      <formula>"NO ADMISIBLE"</formula>
    </cfRule>
  </conditionalFormatting>
  <conditionalFormatting sqref="AC950:AC959">
    <cfRule type="cellIs" dxfId="1243" priority="1245" stopIfTrue="1" operator="equal">
      <formula>"NO ADMISIBLE"</formula>
    </cfRule>
  </conditionalFormatting>
  <conditionalFormatting sqref="AF950:AF959">
    <cfRule type="cellIs" dxfId="1242" priority="1244" stopIfTrue="1" operator="equal">
      <formula>"NO ADMISIBLE"</formula>
    </cfRule>
  </conditionalFormatting>
  <conditionalFormatting sqref="AF950:AF959">
    <cfRule type="cellIs" dxfId="1241" priority="1242" stopIfTrue="1" operator="equal">
      <formula>"NO ADMISIBLE"</formula>
    </cfRule>
    <cfRule type="cellIs" dxfId="1240" priority="1243" stopIfTrue="1" operator="equal">
      <formula>"ADMISIBLE"</formula>
    </cfRule>
  </conditionalFormatting>
  <conditionalFormatting sqref="AH950:AH959">
    <cfRule type="cellIs" dxfId="1239" priority="1241" stopIfTrue="1" operator="equal">
      <formula>"NO ADMISIBLE"</formula>
    </cfRule>
  </conditionalFormatting>
  <conditionalFormatting sqref="AH950:AH959">
    <cfRule type="cellIs" dxfId="1238" priority="1239" stopIfTrue="1" operator="equal">
      <formula>"NO ADMISIBLE"</formula>
    </cfRule>
    <cfRule type="cellIs" dxfId="1237" priority="1240" stopIfTrue="1" operator="equal">
      <formula>"ADMISIBLE"</formula>
    </cfRule>
  </conditionalFormatting>
  <conditionalFormatting sqref="S950">
    <cfRule type="cellIs" dxfId="1236" priority="1238" stopIfTrue="1" operator="equal">
      <formula>"NO ADMISIBLE"</formula>
    </cfRule>
  </conditionalFormatting>
  <conditionalFormatting sqref="S950">
    <cfRule type="cellIs" dxfId="1235" priority="1236" stopIfTrue="1" operator="equal">
      <formula>"NO ADMISIBLE"</formula>
    </cfRule>
    <cfRule type="cellIs" dxfId="1234" priority="1237" stopIfTrue="1" operator="equal">
      <formula>"ADMISIBLE"</formula>
    </cfRule>
  </conditionalFormatting>
  <conditionalFormatting sqref="C961 U961:U970 M961:Q961 M963:P970 N962:P962 C967:C970 Q962:Q970 AD961:AD970 Y961:Z970">
    <cfRule type="cellIs" dxfId="1233" priority="1233" stopIfTrue="1" operator="equal">
      <formula>"NO ADMISIBLE"</formula>
    </cfRule>
  </conditionalFormatting>
  <conditionalFormatting sqref="V961:Y961 V962:X970">
    <cfRule type="cellIs" dxfId="1232" priority="1234" stopIfTrue="1" operator="equal">
      <formula>"NO ADMISIBLE"</formula>
    </cfRule>
    <cfRule type="cellIs" dxfId="1231" priority="1235" stopIfTrue="1" operator="equal">
      <formula>"ADMISIBLE"</formula>
    </cfRule>
  </conditionalFormatting>
  <conditionalFormatting sqref="Z961:Z970">
    <cfRule type="cellIs" dxfId="1230" priority="1231" stopIfTrue="1" operator="equal">
      <formula>"NO ADMISIBLE"</formula>
    </cfRule>
    <cfRule type="cellIs" dxfId="1229" priority="1232" stopIfTrue="1" operator="equal">
      <formula>"ADMISIBLE"</formula>
    </cfRule>
  </conditionalFormatting>
  <conditionalFormatting sqref="AE961:AE970">
    <cfRule type="cellIs" dxfId="1228" priority="1230" stopIfTrue="1" operator="equal">
      <formula>"NO ADMISIBLE"</formula>
    </cfRule>
  </conditionalFormatting>
  <conditionalFormatting sqref="AE961">
    <cfRule type="cellIs" dxfId="1227" priority="1228" stopIfTrue="1" operator="equal">
      <formula>"NO ADMISIBLE"</formula>
    </cfRule>
    <cfRule type="cellIs" dxfId="1226" priority="1229" stopIfTrue="1" operator="equal">
      <formula>"ADMISIBLE"</formula>
    </cfRule>
  </conditionalFormatting>
  <conditionalFormatting sqref="AG961:AG970">
    <cfRule type="cellIs" dxfId="1225" priority="1227" stopIfTrue="1" operator="equal">
      <formula>"NO ADMISIBLE"</formula>
    </cfRule>
  </conditionalFormatting>
  <conditionalFormatting sqref="AG961">
    <cfRule type="cellIs" dxfId="1224" priority="1225" stopIfTrue="1" operator="equal">
      <formula>"NO ADMISIBLE"</formula>
    </cfRule>
    <cfRule type="cellIs" dxfId="1223" priority="1226" stopIfTrue="1" operator="equal">
      <formula>"ADMISIBLE"</formula>
    </cfRule>
  </conditionalFormatting>
  <conditionalFormatting sqref="R961:R970">
    <cfRule type="cellIs" dxfId="1222" priority="1222" stopIfTrue="1" operator="equal">
      <formula>"NO ADMISIBLE"</formula>
    </cfRule>
  </conditionalFormatting>
  <conditionalFormatting sqref="S962:S970">
    <cfRule type="cellIs" dxfId="1221" priority="1223" stopIfTrue="1" operator="equal">
      <formula>"NO ADMISIBLE"</formula>
    </cfRule>
    <cfRule type="cellIs" dxfId="1220" priority="1224" stopIfTrue="1" operator="equal">
      <formula>"ADMISIBLE"</formula>
    </cfRule>
  </conditionalFormatting>
  <conditionalFormatting sqref="D961:D970">
    <cfRule type="cellIs" dxfId="1219" priority="1221" stopIfTrue="1" operator="equal">
      <formula>"NO ADMISIBLE"</formula>
    </cfRule>
  </conditionalFormatting>
  <conditionalFormatting sqref="AI961:AI970">
    <cfRule type="cellIs" dxfId="1218" priority="1220" stopIfTrue="1" operator="equal">
      <formula>"NO ADMISIBLE"</formula>
    </cfRule>
  </conditionalFormatting>
  <conditionalFormatting sqref="AI961:AI970">
    <cfRule type="cellIs" dxfId="1217" priority="1218" stopIfTrue="1" operator="equal">
      <formula>"NO ADMISIBLE"</formula>
    </cfRule>
    <cfRule type="cellIs" dxfId="1216" priority="1219" stopIfTrue="1" operator="equal">
      <formula>"ADMISIBLE"</formula>
    </cfRule>
  </conditionalFormatting>
  <conditionalFormatting sqref="AA961:AA970">
    <cfRule type="cellIs" dxfId="1215" priority="1217" stopIfTrue="1" operator="equal">
      <formula>"NO ADMISIBLE"</formula>
    </cfRule>
  </conditionalFormatting>
  <conditionalFormatting sqref="AA961:AA970">
    <cfRule type="cellIs" dxfId="1214" priority="1215" stopIfTrue="1" operator="equal">
      <formula>"NO ADMISIBLE"</formula>
    </cfRule>
    <cfRule type="cellIs" dxfId="1213" priority="1216" stopIfTrue="1" operator="equal">
      <formula>"ADMISIBLE"</formula>
    </cfRule>
  </conditionalFormatting>
  <conditionalFormatting sqref="J962:J970">
    <cfRule type="cellIs" dxfId="1212" priority="1214" stopIfTrue="1" operator="equal">
      <formula>"NO ADMISIBLE"</formula>
    </cfRule>
  </conditionalFormatting>
  <conditionalFormatting sqref="M962">
    <cfRule type="cellIs" dxfId="1211" priority="1213" stopIfTrue="1" operator="equal">
      <formula>"NO ADMISIBLE"</formula>
    </cfRule>
  </conditionalFormatting>
  <conditionalFormatting sqref="C965">
    <cfRule type="cellIs" dxfId="1210" priority="1212" stopIfTrue="1" operator="equal">
      <formula>"NO ADMISIBLE"</formula>
    </cfRule>
  </conditionalFormatting>
  <conditionalFormatting sqref="C963:C964">
    <cfRule type="cellIs" dxfId="1209" priority="1211" stopIfTrue="1" operator="equal">
      <formula>"NO ADMISIBLE"</formula>
    </cfRule>
  </conditionalFormatting>
  <conditionalFormatting sqref="C962">
    <cfRule type="cellIs" dxfId="1208" priority="1210" stopIfTrue="1" operator="equal">
      <formula>"NO ADMISIBLE"</formula>
    </cfRule>
  </conditionalFormatting>
  <conditionalFormatting sqref="T961:T970">
    <cfRule type="cellIs" dxfId="1207" priority="1209" stopIfTrue="1" operator="equal">
      <formula>"NO ADMISIBLE"</formula>
    </cfRule>
  </conditionalFormatting>
  <conditionalFormatting sqref="T962:T970">
    <cfRule type="cellIs" dxfId="1206" priority="1206" operator="equal">
      <formula>"VERIFICAR"</formula>
    </cfRule>
    <cfRule type="cellIs" dxfId="1205" priority="1207" operator="equal">
      <formula>"NO"</formula>
    </cfRule>
    <cfRule type="cellIs" dxfId="1204" priority="1208" operator="equal">
      <formula>"SI"</formula>
    </cfRule>
  </conditionalFormatting>
  <conditionalFormatting sqref="AB961:AB970">
    <cfRule type="cellIs" dxfId="1203" priority="1205" stopIfTrue="1" operator="equal">
      <formula>"NO ADMISIBLE"</formula>
    </cfRule>
  </conditionalFormatting>
  <conditionalFormatting sqref="AC961:AC970">
    <cfRule type="cellIs" dxfId="1202" priority="1204" stopIfTrue="1" operator="equal">
      <formula>"NO ADMISIBLE"</formula>
    </cfRule>
  </conditionalFormatting>
  <conditionalFormatting sqref="AF961:AF970">
    <cfRule type="cellIs" dxfId="1201" priority="1203" stopIfTrue="1" operator="equal">
      <formula>"NO ADMISIBLE"</formula>
    </cfRule>
  </conditionalFormatting>
  <conditionalFormatting sqref="AF961:AF970">
    <cfRule type="cellIs" dxfId="1200" priority="1201" stopIfTrue="1" operator="equal">
      <formula>"NO ADMISIBLE"</formula>
    </cfRule>
    <cfRule type="cellIs" dxfId="1199" priority="1202" stopIfTrue="1" operator="equal">
      <formula>"ADMISIBLE"</formula>
    </cfRule>
  </conditionalFormatting>
  <conditionalFormatting sqref="AH961:AH970">
    <cfRule type="cellIs" dxfId="1198" priority="1200" stopIfTrue="1" operator="equal">
      <formula>"NO ADMISIBLE"</formula>
    </cfRule>
  </conditionalFormatting>
  <conditionalFormatting sqref="AH961:AH970">
    <cfRule type="cellIs" dxfId="1197" priority="1198" stopIfTrue="1" operator="equal">
      <formula>"NO ADMISIBLE"</formula>
    </cfRule>
    <cfRule type="cellIs" dxfId="1196" priority="1199" stopIfTrue="1" operator="equal">
      <formula>"ADMISIBLE"</formula>
    </cfRule>
  </conditionalFormatting>
  <conditionalFormatting sqref="S961">
    <cfRule type="cellIs" dxfId="1195" priority="1197" stopIfTrue="1" operator="equal">
      <formula>"NO ADMISIBLE"</formula>
    </cfRule>
  </conditionalFormatting>
  <conditionalFormatting sqref="S961">
    <cfRule type="cellIs" dxfId="1194" priority="1195" stopIfTrue="1" operator="equal">
      <formula>"NO ADMISIBLE"</formula>
    </cfRule>
    <cfRule type="cellIs" dxfId="1193" priority="1196" stopIfTrue="1" operator="equal">
      <formula>"ADMISIBLE"</formula>
    </cfRule>
  </conditionalFormatting>
  <conditionalFormatting sqref="C972 U972:U981 M972:Q972 M974:P981 N973:P973 C978:C981 Q973:Q981 AD972:AD981 Y972:Z981">
    <cfRule type="cellIs" dxfId="1192" priority="1192" stopIfTrue="1" operator="equal">
      <formula>"NO ADMISIBLE"</formula>
    </cfRule>
  </conditionalFormatting>
  <conditionalFormatting sqref="V972:Y972 V973:X981">
    <cfRule type="cellIs" dxfId="1191" priority="1193" stopIfTrue="1" operator="equal">
      <formula>"NO ADMISIBLE"</formula>
    </cfRule>
    <cfRule type="cellIs" dxfId="1190" priority="1194" stopIfTrue="1" operator="equal">
      <formula>"ADMISIBLE"</formula>
    </cfRule>
  </conditionalFormatting>
  <conditionalFormatting sqref="Z972:Z981">
    <cfRule type="cellIs" dxfId="1189" priority="1190" stopIfTrue="1" operator="equal">
      <formula>"NO ADMISIBLE"</formula>
    </cfRule>
    <cfRule type="cellIs" dxfId="1188" priority="1191" stopIfTrue="1" operator="equal">
      <formula>"ADMISIBLE"</formula>
    </cfRule>
  </conditionalFormatting>
  <conditionalFormatting sqref="AE972:AE981">
    <cfRule type="cellIs" dxfId="1187" priority="1189" stopIfTrue="1" operator="equal">
      <formula>"NO ADMISIBLE"</formula>
    </cfRule>
  </conditionalFormatting>
  <conditionalFormatting sqref="AE972">
    <cfRule type="cellIs" dxfId="1186" priority="1187" stopIfTrue="1" operator="equal">
      <formula>"NO ADMISIBLE"</formula>
    </cfRule>
    <cfRule type="cellIs" dxfId="1185" priority="1188" stopIfTrue="1" operator="equal">
      <formula>"ADMISIBLE"</formula>
    </cfRule>
  </conditionalFormatting>
  <conditionalFormatting sqref="AG972:AG981">
    <cfRule type="cellIs" dxfId="1184" priority="1186" stopIfTrue="1" operator="equal">
      <formula>"NO ADMISIBLE"</formula>
    </cfRule>
  </conditionalFormatting>
  <conditionalFormatting sqref="AG972">
    <cfRule type="cellIs" dxfId="1183" priority="1184" stopIfTrue="1" operator="equal">
      <formula>"NO ADMISIBLE"</formula>
    </cfRule>
    <cfRule type="cellIs" dxfId="1182" priority="1185" stopIfTrue="1" operator="equal">
      <formula>"ADMISIBLE"</formula>
    </cfRule>
  </conditionalFormatting>
  <conditionalFormatting sqref="R972:R981">
    <cfRule type="cellIs" dxfId="1181" priority="1181" stopIfTrue="1" operator="equal">
      <formula>"NO ADMISIBLE"</formula>
    </cfRule>
  </conditionalFormatting>
  <conditionalFormatting sqref="S973:S981">
    <cfRule type="cellIs" dxfId="1180" priority="1182" stopIfTrue="1" operator="equal">
      <formula>"NO ADMISIBLE"</formula>
    </cfRule>
    <cfRule type="cellIs" dxfId="1179" priority="1183" stopIfTrue="1" operator="equal">
      <formula>"ADMISIBLE"</formula>
    </cfRule>
  </conditionalFormatting>
  <conditionalFormatting sqref="D972:D981">
    <cfRule type="cellIs" dxfId="1178" priority="1180" stopIfTrue="1" operator="equal">
      <formula>"NO ADMISIBLE"</formula>
    </cfRule>
  </conditionalFormatting>
  <conditionalFormatting sqref="AI972:AI981">
    <cfRule type="cellIs" dxfId="1177" priority="1179" stopIfTrue="1" operator="equal">
      <formula>"NO ADMISIBLE"</formula>
    </cfRule>
  </conditionalFormatting>
  <conditionalFormatting sqref="AI972:AI981">
    <cfRule type="cellIs" dxfId="1176" priority="1177" stopIfTrue="1" operator="equal">
      <formula>"NO ADMISIBLE"</formula>
    </cfRule>
    <cfRule type="cellIs" dxfId="1175" priority="1178" stopIfTrue="1" operator="equal">
      <formula>"ADMISIBLE"</formula>
    </cfRule>
  </conditionalFormatting>
  <conditionalFormatting sqref="AA972:AA981">
    <cfRule type="cellIs" dxfId="1174" priority="1176" stopIfTrue="1" operator="equal">
      <formula>"NO ADMISIBLE"</formula>
    </cfRule>
  </conditionalFormatting>
  <conditionalFormatting sqref="AA972:AA981">
    <cfRule type="cellIs" dxfId="1173" priority="1174" stopIfTrue="1" operator="equal">
      <formula>"NO ADMISIBLE"</formula>
    </cfRule>
    <cfRule type="cellIs" dxfId="1172" priority="1175" stopIfTrue="1" operator="equal">
      <formula>"ADMISIBLE"</formula>
    </cfRule>
  </conditionalFormatting>
  <conditionalFormatting sqref="J973:J981">
    <cfRule type="cellIs" dxfId="1171" priority="1173" stopIfTrue="1" operator="equal">
      <formula>"NO ADMISIBLE"</formula>
    </cfRule>
  </conditionalFormatting>
  <conditionalFormatting sqref="M973">
    <cfRule type="cellIs" dxfId="1170" priority="1172" stopIfTrue="1" operator="equal">
      <formula>"NO ADMISIBLE"</formula>
    </cfRule>
  </conditionalFormatting>
  <conditionalFormatting sqref="C976">
    <cfRule type="cellIs" dxfId="1169" priority="1171" stopIfTrue="1" operator="equal">
      <formula>"NO ADMISIBLE"</formula>
    </cfRule>
  </conditionalFormatting>
  <conditionalFormatting sqref="C974:C975">
    <cfRule type="cellIs" dxfId="1168" priority="1170" stopIfTrue="1" operator="equal">
      <formula>"NO ADMISIBLE"</formula>
    </cfRule>
  </conditionalFormatting>
  <conditionalFormatting sqref="C973">
    <cfRule type="cellIs" dxfId="1167" priority="1169" stopIfTrue="1" operator="equal">
      <formula>"NO ADMISIBLE"</formula>
    </cfRule>
  </conditionalFormatting>
  <conditionalFormatting sqref="T972:T981">
    <cfRule type="cellIs" dxfId="1166" priority="1168" stopIfTrue="1" operator="equal">
      <formula>"NO ADMISIBLE"</formula>
    </cfRule>
  </conditionalFormatting>
  <conditionalFormatting sqref="T973:T981">
    <cfRule type="cellIs" dxfId="1165" priority="1165" operator="equal">
      <formula>"VERIFICAR"</formula>
    </cfRule>
    <cfRule type="cellIs" dxfId="1164" priority="1166" operator="equal">
      <formula>"NO"</formula>
    </cfRule>
    <cfRule type="cellIs" dxfId="1163" priority="1167" operator="equal">
      <formula>"SI"</formula>
    </cfRule>
  </conditionalFormatting>
  <conditionalFormatting sqref="AB972:AB981">
    <cfRule type="cellIs" dxfId="1162" priority="1164" stopIfTrue="1" operator="equal">
      <formula>"NO ADMISIBLE"</formula>
    </cfRule>
  </conditionalFormatting>
  <conditionalFormatting sqref="AC972:AC981">
    <cfRule type="cellIs" dxfId="1161" priority="1163" stopIfTrue="1" operator="equal">
      <formula>"NO ADMISIBLE"</formula>
    </cfRule>
  </conditionalFormatting>
  <conditionalFormatting sqref="AF972:AF981">
    <cfRule type="cellIs" dxfId="1160" priority="1162" stopIfTrue="1" operator="equal">
      <formula>"NO ADMISIBLE"</formula>
    </cfRule>
  </conditionalFormatting>
  <conditionalFormatting sqref="AF972:AF981">
    <cfRule type="cellIs" dxfId="1159" priority="1160" stopIfTrue="1" operator="equal">
      <formula>"NO ADMISIBLE"</formula>
    </cfRule>
    <cfRule type="cellIs" dxfId="1158" priority="1161" stopIfTrue="1" operator="equal">
      <formula>"ADMISIBLE"</formula>
    </cfRule>
  </conditionalFormatting>
  <conditionalFormatting sqref="AH972:AH981">
    <cfRule type="cellIs" dxfId="1157" priority="1159" stopIfTrue="1" operator="equal">
      <formula>"NO ADMISIBLE"</formula>
    </cfRule>
  </conditionalFormatting>
  <conditionalFormatting sqref="AH972:AH981">
    <cfRule type="cellIs" dxfId="1156" priority="1157" stopIfTrue="1" operator="equal">
      <formula>"NO ADMISIBLE"</formula>
    </cfRule>
    <cfRule type="cellIs" dxfId="1155" priority="1158" stopIfTrue="1" operator="equal">
      <formula>"ADMISIBLE"</formula>
    </cfRule>
  </conditionalFormatting>
  <conditionalFormatting sqref="S972">
    <cfRule type="cellIs" dxfId="1154" priority="1156" stopIfTrue="1" operator="equal">
      <formula>"NO ADMISIBLE"</formula>
    </cfRule>
  </conditionalFormatting>
  <conditionalFormatting sqref="S972">
    <cfRule type="cellIs" dxfId="1153" priority="1154" stopIfTrue="1" operator="equal">
      <formula>"NO ADMISIBLE"</formula>
    </cfRule>
    <cfRule type="cellIs" dxfId="1152" priority="1155" stopIfTrue="1" operator="equal">
      <formula>"ADMISIBLE"</formula>
    </cfRule>
  </conditionalFormatting>
  <conditionalFormatting sqref="C983 U983:U992 M983:Q983 M985:P992 N984:P984 C989:C992 Q984:Q992 AD983:AD992 Y983:Z992">
    <cfRule type="cellIs" dxfId="1151" priority="1151" stopIfTrue="1" operator="equal">
      <formula>"NO ADMISIBLE"</formula>
    </cfRule>
  </conditionalFormatting>
  <conditionalFormatting sqref="V983:Y983 V984:X992">
    <cfRule type="cellIs" dxfId="1150" priority="1152" stopIfTrue="1" operator="equal">
      <formula>"NO ADMISIBLE"</formula>
    </cfRule>
    <cfRule type="cellIs" dxfId="1149" priority="1153" stopIfTrue="1" operator="equal">
      <formula>"ADMISIBLE"</formula>
    </cfRule>
  </conditionalFormatting>
  <conditionalFormatting sqref="Z983:Z992">
    <cfRule type="cellIs" dxfId="1148" priority="1149" stopIfTrue="1" operator="equal">
      <formula>"NO ADMISIBLE"</formula>
    </cfRule>
    <cfRule type="cellIs" dxfId="1147" priority="1150" stopIfTrue="1" operator="equal">
      <formula>"ADMISIBLE"</formula>
    </cfRule>
  </conditionalFormatting>
  <conditionalFormatting sqref="AE983:AE992">
    <cfRule type="cellIs" dxfId="1146" priority="1148" stopIfTrue="1" operator="equal">
      <formula>"NO ADMISIBLE"</formula>
    </cfRule>
  </conditionalFormatting>
  <conditionalFormatting sqref="AE983">
    <cfRule type="cellIs" dxfId="1145" priority="1146" stopIfTrue="1" operator="equal">
      <formula>"NO ADMISIBLE"</formula>
    </cfRule>
    <cfRule type="cellIs" dxfId="1144" priority="1147" stopIfTrue="1" operator="equal">
      <formula>"ADMISIBLE"</formula>
    </cfRule>
  </conditionalFormatting>
  <conditionalFormatting sqref="AG983:AG992">
    <cfRule type="cellIs" dxfId="1143" priority="1145" stopIfTrue="1" operator="equal">
      <formula>"NO ADMISIBLE"</formula>
    </cfRule>
  </conditionalFormatting>
  <conditionalFormatting sqref="AG983">
    <cfRule type="cellIs" dxfId="1142" priority="1143" stopIfTrue="1" operator="equal">
      <formula>"NO ADMISIBLE"</formula>
    </cfRule>
    <cfRule type="cellIs" dxfId="1141" priority="1144" stopIfTrue="1" operator="equal">
      <formula>"ADMISIBLE"</formula>
    </cfRule>
  </conditionalFormatting>
  <conditionalFormatting sqref="R983:R992">
    <cfRule type="cellIs" dxfId="1140" priority="1140" stopIfTrue="1" operator="equal">
      <formula>"NO ADMISIBLE"</formula>
    </cfRule>
  </conditionalFormatting>
  <conditionalFormatting sqref="S984:S992">
    <cfRule type="cellIs" dxfId="1139" priority="1141" stopIfTrue="1" operator="equal">
      <formula>"NO ADMISIBLE"</formula>
    </cfRule>
    <cfRule type="cellIs" dxfId="1138" priority="1142" stopIfTrue="1" operator="equal">
      <formula>"ADMISIBLE"</formula>
    </cfRule>
  </conditionalFormatting>
  <conditionalFormatting sqref="D983:D992">
    <cfRule type="cellIs" dxfId="1137" priority="1139" stopIfTrue="1" operator="equal">
      <formula>"NO ADMISIBLE"</formula>
    </cfRule>
  </conditionalFormatting>
  <conditionalFormatting sqref="AI983:AI992">
    <cfRule type="cellIs" dxfId="1136" priority="1138" stopIfTrue="1" operator="equal">
      <formula>"NO ADMISIBLE"</formula>
    </cfRule>
  </conditionalFormatting>
  <conditionalFormatting sqref="AI983:AI992">
    <cfRule type="cellIs" dxfId="1135" priority="1136" stopIfTrue="1" operator="equal">
      <formula>"NO ADMISIBLE"</formula>
    </cfRule>
    <cfRule type="cellIs" dxfId="1134" priority="1137" stopIfTrue="1" operator="equal">
      <formula>"ADMISIBLE"</formula>
    </cfRule>
  </conditionalFormatting>
  <conditionalFormatting sqref="AA983:AA992">
    <cfRule type="cellIs" dxfId="1133" priority="1135" stopIfTrue="1" operator="equal">
      <formula>"NO ADMISIBLE"</formula>
    </cfRule>
  </conditionalFormatting>
  <conditionalFormatting sqref="AA983:AA992">
    <cfRule type="cellIs" dxfId="1132" priority="1133" stopIfTrue="1" operator="equal">
      <formula>"NO ADMISIBLE"</formula>
    </cfRule>
    <cfRule type="cellIs" dxfId="1131" priority="1134" stopIfTrue="1" operator="equal">
      <formula>"ADMISIBLE"</formula>
    </cfRule>
  </conditionalFormatting>
  <conditionalFormatting sqref="J984:J992">
    <cfRule type="cellIs" dxfId="1130" priority="1132" stopIfTrue="1" operator="equal">
      <formula>"NO ADMISIBLE"</formula>
    </cfRule>
  </conditionalFormatting>
  <conditionalFormatting sqref="M984">
    <cfRule type="cellIs" dxfId="1129" priority="1131" stopIfTrue="1" operator="equal">
      <formula>"NO ADMISIBLE"</formula>
    </cfRule>
  </conditionalFormatting>
  <conditionalFormatting sqref="C987">
    <cfRule type="cellIs" dxfId="1128" priority="1130" stopIfTrue="1" operator="equal">
      <formula>"NO ADMISIBLE"</formula>
    </cfRule>
  </conditionalFormatting>
  <conditionalFormatting sqref="C985:C986">
    <cfRule type="cellIs" dxfId="1127" priority="1129" stopIfTrue="1" operator="equal">
      <formula>"NO ADMISIBLE"</formula>
    </cfRule>
  </conditionalFormatting>
  <conditionalFormatting sqref="C984">
    <cfRule type="cellIs" dxfId="1126" priority="1128" stopIfTrue="1" operator="equal">
      <formula>"NO ADMISIBLE"</formula>
    </cfRule>
  </conditionalFormatting>
  <conditionalFormatting sqref="T983:T992">
    <cfRule type="cellIs" dxfId="1125" priority="1127" stopIfTrue="1" operator="equal">
      <formula>"NO ADMISIBLE"</formula>
    </cfRule>
  </conditionalFormatting>
  <conditionalFormatting sqref="T984:T992">
    <cfRule type="cellIs" dxfId="1124" priority="1124" operator="equal">
      <formula>"VERIFICAR"</formula>
    </cfRule>
    <cfRule type="cellIs" dxfId="1123" priority="1125" operator="equal">
      <formula>"NO"</formula>
    </cfRule>
    <cfRule type="cellIs" dxfId="1122" priority="1126" operator="equal">
      <formula>"SI"</formula>
    </cfRule>
  </conditionalFormatting>
  <conditionalFormatting sqref="AB983:AB992">
    <cfRule type="cellIs" dxfId="1121" priority="1123" stopIfTrue="1" operator="equal">
      <formula>"NO ADMISIBLE"</formula>
    </cfRule>
  </conditionalFormatting>
  <conditionalFormatting sqref="AC983:AC992">
    <cfRule type="cellIs" dxfId="1120" priority="1122" stopIfTrue="1" operator="equal">
      <formula>"NO ADMISIBLE"</formula>
    </cfRule>
  </conditionalFormatting>
  <conditionalFormatting sqref="AF983:AF992">
    <cfRule type="cellIs" dxfId="1119" priority="1121" stopIfTrue="1" operator="equal">
      <formula>"NO ADMISIBLE"</formula>
    </cfRule>
  </conditionalFormatting>
  <conditionalFormatting sqref="AF983:AF992">
    <cfRule type="cellIs" dxfId="1118" priority="1119" stopIfTrue="1" operator="equal">
      <formula>"NO ADMISIBLE"</formula>
    </cfRule>
    <cfRule type="cellIs" dxfId="1117" priority="1120" stopIfTrue="1" operator="equal">
      <formula>"ADMISIBLE"</formula>
    </cfRule>
  </conditionalFormatting>
  <conditionalFormatting sqref="AH983:AH992">
    <cfRule type="cellIs" dxfId="1116" priority="1118" stopIfTrue="1" operator="equal">
      <formula>"NO ADMISIBLE"</formula>
    </cfRule>
  </conditionalFormatting>
  <conditionalFormatting sqref="AH983:AH992">
    <cfRule type="cellIs" dxfId="1115" priority="1116" stopIfTrue="1" operator="equal">
      <formula>"NO ADMISIBLE"</formula>
    </cfRule>
    <cfRule type="cellIs" dxfId="1114" priority="1117" stopIfTrue="1" operator="equal">
      <formula>"ADMISIBLE"</formula>
    </cfRule>
  </conditionalFormatting>
  <conditionalFormatting sqref="S983">
    <cfRule type="cellIs" dxfId="1113" priority="1115" stopIfTrue="1" operator="equal">
      <formula>"NO ADMISIBLE"</formula>
    </cfRule>
  </conditionalFormatting>
  <conditionalFormatting sqref="S983">
    <cfRule type="cellIs" dxfId="1112" priority="1113" stopIfTrue="1" operator="equal">
      <formula>"NO ADMISIBLE"</formula>
    </cfRule>
    <cfRule type="cellIs" dxfId="1111" priority="1114" stopIfTrue="1" operator="equal">
      <formula>"ADMISIBLE"</formula>
    </cfRule>
  </conditionalFormatting>
  <conditionalFormatting sqref="C994 U994:U1003 M994:Q994 M996:P1003 N995:P995 C1000:C1003 Q995:Q1003 AD994:AD1003 Y994:Z1003">
    <cfRule type="cellIs" dxfId="1110" priority="1110" stopIfTrue="1" operator="equal">
      <formula>"NO ADMISIBLE"</formula>
    </cfRule>
  </conditionalFormatting>
  <conditionalFormatting sqref="V994:Y994 V995:X1003">
    <cfRule type="cellIs" dxfId="1109" priority="1111" stopIfTrue="1" operator="equal">
      <formula>"NO ADMISIBLE"</formula>
    </cfRule>
    <cfRule type="cellIs" dxfId="1108" priority="1112" stopIfTrue="1" operator="equal">
      <formula>"ADMISIBLE"</formula>
    </cfRule>
  </conditionalFormatting>
  <conditionalFormatting sqref="Z994:Z1003">
    <cfRule type="cellIs" dxfId="1107" priority="1108" stopIfTrue="1" operator="equal">
      <formula>"NO ADMISIBLE"</formula>
    </cfRule>
    <cfRule type="cellIs" dxfId="1106" priority="1109" stopIfTrue="1" operator="equal">
      <formula>"ADMISIBLE"</formula>
    </cfRule>
  </conditionalFormatting>
  <conditionalFormatting sqref="AE994:AE1003">
    <cfRule type="cellIs" dxfId="1105" priority="1107" stopIfTrue="1" operator="equal">
      <formula>"NO ADMISIBLE"</formula>
    </cfRule>
  </conditionalFormatting>
  <conditionalFormatting sqref="AE994">
    <cfRule type="cellIs" dxfId="1104" priority="1105" stopIfTrue="1" operator="equal">
      <formula>"NO ADMISIBLE"</formula>
    </cfRule>
    <cfRule type="cellIs" dxfId="1103" priority="1106" stopIfTrue="1" operator="equal">
      <formula>"ADMISIBLE"</formula>
    </cfRule>
  </conditionalFormatting>
  <conditionalFormatting sqref="AG994:AG1003">
    <cfRule type="cellIs" dxfId="1102" priority="1104" stopIfTrue="1" operator="equal">
      <formula>"NO ADMISIBLE"</formula>
    </cfRule>
  </conditionalFormatting>
  <conditionalFormatting sqref="AG994">
    <cfRule type="cellIs" dxfId="1101" priority="1102" stopIfTrue="1" operator="equal">
      <formula>"NO ADMISIBLE"</formula>
    </cfRule>
    <cfRule type="cellIs" dxfId="1100" priority="1103" stopIfTrue="1" operator="equal">
      <formula>"ADMISIBLE"</formula>
    </cfRule>
  </conditionalFormatting>
  <conditionalFormatting sqref="R994:R1003">
    <cfRule type="cellIs" dxfId="1099" priority="1099" stopIfTrue="1" operator="equal">
      <formula>"NO ADMISIBLE"</formula>
    </cfRule>
  </conditionalFormatting>
  <conditionalFormatting sqref="S995:S1003">
    <cfRule type="cellIs" dxfId="1098" priority="1100" stopIfTrue="1" operator="equal">
      <formula>"NO ADMISIBLE"</formula>
    </cfRule>
    <cfRule type="cellIs" dxfId="1097" priority="1101" stopIfTrue="1" operator="equal">
      <formula>"ADMISIBLE"</formula>
    </cfRule>
  </conditionalFormatting>
  <conditionalFormatting sqref="D994:D1003">
    <cfRule type="cellIs" dxfId="1096" priority="1098" stopIfTrue="1" operator="equal">
      <formula>"NO ADMISIBLE"</formula>
    </cfRule>
  </conditionalFormatting>
  <conditionalFormatting sqref="AI994:AI1003">
    <cfRule type="cellIs" dxfId="1095" priority="1097" stopIfTrue="1" operator="equal">
      <formula>"NO ADMISIBLE"</formula>
    </cfRule>
  </conditionalFormatting>
  <conditionalFormatting sqref="AI994:AI1003">
    <cfRule type="cellIs" dxfId="1094" priority="1095" stopIfTrue="1" operator="equal">
      <formula>"NO ADMISIBLE"</formula>
    </cfRule>
    <cfRule type="cellIs" dxfId="1093" priority="1096" stopIfTrue="1" operator="equal">
      <formula>"ADMISIBLE"</formula>
    </cfRule>
  </conditionalFormatting>
  <conditionalFormatting sqref="AA994:AA1003">
    <cfRule type="cellIs" dxfId="1092" priority="1094" stopIfTrue="1" operator="equal">
      <formula>"NO ADMISIBLE"</formula>
    </cfRule>
  </conditionalFormatting>
  <conditionalFormatting sqref="AA994:AA1003">
    <cfRule type="cellIs" dxfId="1091" priority="1092" stopIfTrue="1" operator="equal">
      <formula>"NO ADMISIBLE"</formula>
    </cfRule>
    <cfRule type="cellIs" dxfId="1090" priority="1093" stopIfTrue="1" operator="equal">
      <formula>"ADMISIBLE"</formula>
    </cfRule>
  </conditionalFormatting>
  <conditionalFormatting sqref="J995:J1003">
    <cfRule type="cellIs" dxfId="1089" priority="1091" stopIfTrue="1" operator="equal">
      <formula>"NO ADMISIBLE"</formula>
    </cfRule>
  </conditionalFormatting>
  <conditionalFormatting sqref="M995">
    <cfRule type="cellIs" dxfId="1088" priority="1090" stopIfTrue="1" operator="equal">
      <formula>"NO ADMISIBLE"</formula>
    </cfRule>
  </conditionalFormatting>
  <conditionalFormatting sqref="C998">
    <cfRule type="cellIs" dxfId="1087" priority="1089" stopIfTrue="1" operator="equal">
      <formula>"NO ADMISIBLE"</formula>
    </cfRule>
  </conditionalFormatting>
  <conditionalFormatting sqref="C996:C997">
    <cfRule type="cellIs" dxfId="1086" priority="1088" stopIfTrue="1" operator="equal">
      <formula>"NO ADMISIBLE"</formula>
    </cfRule>
  </conditionalFormatting>
  <conditionalFormatting sqref="C995">
    <cfRule type="cellIs" dxfId="1085" priority="1087" stopIfTrue="1" operator="equal">
      <formula>"NO ADMISIBLE"</formula>
    </cfRule>
  </conditionalFormatting>
  <conditionalFormatting sqref="T994:T1003">
    <cfRule type="cellIs" dxfId="1084" priority="1086" stopIfTrue="1" operator="equal">
      <formula>"NO ADMISIBLE"</formula>
    </cfRule>
  </conditionalFormatting>
  <conditionalFormatting sqref="T995:T1003">
    <cfRule type="cellIs" dxfId="1083" priority="1083" operator="equal">
      <formula>"VERIFICAR"</formula>
    </cfRule>
    <cfRule type="cellIs" dxfId="1082" priority="1084" operator="equal">
      <formula>"NO"</formula>
    </cfRule>
    <cfRule type="cellIs" dxfId="1081" priority="1085" operator="equal">
      <formula>"SI"</formula>
    </cfRule>
  </conditionalFormatting>
  <conditionalFormatting sqref="AB994:AB1003">
    <cfRule type="cellIs" dxfId="1080" priority="1082" stopIfTrue="1" operator="equal">
      <formula>"NO ADMISIBLE"</formula>
    </cfRule>
  </conditionalFormatting>
  <conditionalFormatting sqref="AC994:AC1003">
    <cfRule type="cellIs" dxfId="1079" priority="1081" stopIfTrue="1" operator="equal">
      <formula>"NO ADMISIBLE"</formula>
    </cfRule>
  </conditionalFormatting>
  <conditionalFormatting sqref="AF994:AF1003">
    <cfRule type="cellIs" dxfId="1078" priority="1080" stopIfTrue="1" operator="equal">
      <formula>"NO ADMISIBLE"</formula>
    </cfRule>
  </conditionalFormatting>
  <conditionalFormatting sqref="AF994:AF1003">
    <cfRule type="cellIs" dxfId="1077" priority="1078" stopIfTrue="1" operator="equal">
      <formula>"NO ADMISIBLE"</formula>
    </cfRule>
    <cfRule type="cellIs" dxfId="1076" priority="1079" stopIfTrue="1" operator="equal">
      <formula>"ADMISIBLE"</formula>
    </cfRule>
  </conditionalFormatting>
  <conditionalFormatting sqref="AH994:AH1003">
    <cfRule type="cellIs" dxfId="1075" priority="1077" stopIfTrue="1" operator="equal">
      <formula>"NO ADMISIBLE"</formula>
    </cfRule>
  </conditionalFormatting>
  <conditionalFormatting sqref="AH994:AH1003">
    <cfRule type="cellIs" dxfId="1074" priority="1075" stopIfTrue="1" operator="equal">
      <formula>"NO ADMISIBLE"</formula>
    </cfRule>
    <cfRule type="cellIs" dxfId="1073" priority="1076" stopIfTrue="1" operator="equal">
      <formula>"ADMISIBLE"</formula>
    </cfRule>
  </conditionalFormatting>
  <conditionalFormatting sqref="S994">
    <cfRule type="cellIs" dxfId="1072" priority="1074" stopIfTrue="1" operator="equal">
      <formula>"NO ADMISIBLE"</formula>
    </cfRule>
  </conditionalFormatting>
  <conditionalFormatting sqref="S994">
    <cfRule type="cellIs" dxfId="1071" priority="1072" stopIfTrue="1" operator="equal">
      <formula>"NO ADMISIBLE"</formula>
    </cfRule>
    <cfRule type="cellIs" dxfId="1070" priority="1073" stopIfTrue="1" operator="equal">
      <formula>"ADMISIBLE"</formula>
    </cfRule>
  </conditionalFormatting>
  <conditionalFormatting sqref="C1005 U1005:U1014 M1005:Q1005 M1007:P1014 N1006:P1006 C1011:C1014 Q1006:Q1014 AD1005:AD1014 Y1005:Z1014">
    <cfRule type="cellIs" dxfId="1069" priority="1069" stopIfTrue="1" operator="equal">
      <formula>"NO ADMISIBLE"</formula>
    </cfRule>
  </conditionalFormatting>
  <conditionalFormatting sqref="V1005:Y1005 V1006:X1014">
    <cfRule type="cellIs" dxfId="1068" priority="1070" stopIfTrue="1" operator="equal">
      <formula>"NO ADMISIBLE"</formula>
    </cfRule>
    <cfRule type="cellIs" dxfId="1067" priority="1071" stopIfTrue="1" operator="equal">
      <formula>"ADMISIBLE"</formula>
    </cfRule>
  </conditionalFormatting>
  <conditionalFormatting sqref="Z1005:Z1014">
    <cfRule type="cellIs" dxfId="1066" priority="1067" stopIfTrue="1" operator="equal">
      <formula>"NO ADMISIBLE"</formula>
    </cfRule>
    <cfRule type="cellIs" dxfId="1065" priority="1068" stopIfTrue="1" operator="equal">
      <formula>"ADMISIBLE"</formula>
    </cfRule>
  </conditionalFormatting>
  <conditionalFormatting sqref="AE1005:AE1014">
    <cfRule type="cellIs" dxfId="1064" priority="1066" stopIfTrue="1" operator="equal">
      <formula>"NO ADMISIBLE"</formula>
    </cfRule>
  </conditionalFormatting>
  <conditionalFormatting sqref="AE1005">
    <cfRule type="cellIs" dxfId="1063" priority="1064" stopIfTrue="1" operator="equal">
      <formula>"NO ADMISIBLE"</formula>
    </cfRule>
    <cfRule type="cellIs" dxfId="1062" priority="1065" stopIfTrue="1" operator="equal">
      <formula>"ADMISIBLE"</formula>
    </cfRule>
  </conditionalFormatting>
  <conditionalFormatting sqref="AG1005:AG1014">
    <cfRule type="cellIs" dxfId="1061" priority="1063" stopIfTrue="1" operator="equal">
      <formula>"NO ADMISIBLE"</formula>
    </cfRule>
  </conditionalFormatting>
  <conditionalFormatting sqref="AG1005">
    <cfRule type="cellIs" dxfId="1060" priority="1061" stopIfTrue="1" operator="equal">
      <formula>"NO ADMISIBLE"</formula>
    </cfRule>
    <cfRule type="cellIs" dxfId="1059" priority="1062" stopIfTrue="1" operator="equal">
      <formula>"ADMISIBLE"</formula>
    </cfRule>
  </conditionalFormatting>
  <conditionalFormatting sqref="R1005:R1014">
    <cfRule type="cellIs" dxfId="1058" priority="1058" stopIfTrue="1" operator="equal">
      <formula>"NO ADMISIBLE"</formula>
    </cfRule>
  </conditionalFormatting>
  <conditionalFormatting sqref="S1006:S1014">
    <cfRule type="cellIs" dxfId="1057" priority="1059" stopIfTrue="1" operator="equal">
      <formula>"NO ADMISIBLE"</formula>
    </cfRule>
    <cfRule type="cellIs" dxfId="1056" priority="1060" stopIfTrue="1" operator="equal">
      <formula>"ADMISIBLE"</formula>
    </cfRule>
  </conditionalFormatting>
  <conditionalFormatting sqref="D1005:D1014">
    <cfRule type="cellIs" dxfId="1055" priority="1057" stopIfTrue="1" operator="equal">
      <formula>"NO ADMISIBLE"</formula>
    </cfRule>
  </conditionalFormatting>
  <conditionalFormatting sqref="AI1005:AI1014">
    <cfRule type="cellIs" dxfId="1054" priority="1056" stopIfTrue="1" operator="equal">
      <formula>"NO ADMISIBLE"</formula>
    </cfRule>
  </conditionalFormatting>
  <conditionalFormatting sqref="AI1005:AI1014">
    <cfRule type="cellIs" dxfId="1053" priority="1054" stopIfTrue="1" operator="equal">
      <formula>"NO ADMISIBLE"</formula>
    </cfRule>
    <cfRule type="cellIs" dxfId="1052" priority="1055" stopIfTrue="1" operator="equal">
      <formula>"ADMISIBLE"</formula>
    </cfRule>
  </conditionalFormatting>
  <conditionalFormatting sqref="AA1005:AA1014">
    <cfRule type="cellIs" dxfId="1051" priority="1053" stopIfTrue="1" operator="equal">
      <formula>"NO ADMISIBLE"</formula>
    </cfRule>
  </conditionalFormatting>
  <conditionalFormatting sqref="AA1005:AA1014">
    <cfRule type="cellIs" dxfId="1050" priority="1051" stopIfTrue="1" operator="equal">
      <formula>"NO ADMISIBLE"</formula>
    </cfRule>
    <cfRule type="cellIs" dxfId="1049" priority="1052" stopIfTrue="1" operator="equal">
      <formula>"ADMISIBLE"</formula>
    </cfRule>
  </conditionalFormatting>
  <conditionalFormatting sqref="J1006:J1014">
    <cfRule type="cellIs" dxfId="1048" priority="1050" stopIfTrue="1" operator="equal">
      <formula>"NO ADMISIBLE"</formula>
    </cfRule>
  </conditionalFormatting>
  <conditionalFormatting sqref="M1006">
    <cfRule type="cellIs" dxfId="1047" priority="1049" stopIfTrue="1" operator="equal">
      <formula>"NO ADMISIBLE"</formula>
    </cfRule>
  </conditionalFormatting>
  <conditionalFormatting sqref="C1009">
    <cfRule type="cellIs" dxfId="1046" priority="1048" stopIfTrue="1" operator="equal">
      <formula>"NO ADMISIBLE"</formula>
    </cfRule>
  </conditionalFormatting>
  <conditionalFormatting sqref="C1007:C1008">
    <cfRule type="cellIs" dxfId="1045" priority="1047" stopIfTrue="1" operator="equal">
      <formula>"NO ADMISIBLE"</formula>
    </cfRule>
  </conditionalFormatting>
  <conditionalFormatting sqref="C1006">
    <cfRule type="cellIs" dxfId="1044" priority="1046" stopIfTrue="1" operator="equal">
      <formula>"NO ADMISIBLE"</formula>
    </cfRule>
  </conditionalFormatting>
  <conditionalFormatting sqref="T1005:T1014">
    <cfRule type="cellIs" dxfId="1043" priority="1045" stopIfTrue="1" operator="equal">
      <formula>"NO ADMISIBLE"</formula>
    </cfRule>
  </conditionalFormatting>
  <conditionalFormatting sqref="T1006:T1014">
    <cfRule type="cellIs" dxfId="1042" priority="1042" operator="equal">
      <formula>"VERIFICAR"</formula>
    </cfRule>
    <cfRule type="cellIs" dxfId="1041" priority="1043" operator="equal">
      <formula>"NO"</formula>
    </cfRule>
    <cfRule type="cellIs" dxfId="1040" priority="1044" operator="equal">
      <formula>"SI"</formula>
    </cfRule>
  </conditionalFormatting>
  <conditionalFormatting sqref="AB1005:AB1014">
    <cfRule type="cellIs" dxfId="1039" priority="1041" stopIfTrue="1" operator="equal">
      <formula>"NO ADMISIBLE"</formula>
    </cfRule>
  </conditionalFormatting>
  <conditionalFormatting sqref="AC1005:AC1014">
    <cfRule type="cellIs" dxfId="1038" priority="1040" stopIfTrue="1" operator="equal">
      <formula>"NO ADMISIBLE"</formula>
    </cfRule>
  </conditionalFormatting>
  <conditionalFormatting sqref="AF1005:AF1014">
    <cfRule type="cellIs" dxfId="1037" priority="1039" stopIfTrue="1" operator="equal">
      <formula>"NO ADMISIBLE"</formula>
    </cfRule>
  </conditionalFormatting>
  <conditionalFormatting sqref="AF1005:AF1014">
    <cfRule type="cellIs" dxfId="1036" priority="1037" stopIfTrue="1" operator="equal">
      <formula>"NO ADMISIBLE"</formula>
    </cfRule>
    <cfRule type="cellIs" dxfId="1035" priority="1038" stopIfTrue="1" operator="equal">
      <formula>"ADMISIBLE"</formula>
    </cfRule>
  </conditionalFormatting>
  <conditionalFormatting sqref="AH1005:AH1014">
    <cfRule type="cellIs" dxfId="1034" priority="1036" stopIfTrue="1" operator="equal">
      <formula>"NO ADMISIBLE"</formula>
    </cfRule>
  </conditionalFormatting>
  <conditionalFormatting sqref="AH1005:AH1014">
    <cfRule type="cellIs" dxfId="1033" priority="1034" stopIfTrue="1" operator="equal">
      <formula>"NO ADMISIBLE"</formula>
    </cfRule>
    <cfRule type="cellIs" dxfId="1032" priority="1035" stopIfTrue="1" operator="equal">
      <formula>"ADMISIBLE"</formula>
    </cfRule>
  </conditionalFormatting>
  <conditionalFormatting sqref="S1005">
    <cfRule type="cellIs" dxfId="1031" priority="1033" stopIfTrue="1" operator="equal">
      <formula>"NO ADMISIBLE"</formula>
    </cfRule>
  </conditionalFormatting>
  <conditionalFormatting sqref="S1005">
    <cfRule type="cellIs" dxfId="1030" priority="1031" stopIfTrue="1" operator="equal">
      <formula>"NO ADMISIBLE"</formula>
    </cfRule>
    <cfRule type="cellIs" dxfId="1029" priority="1032" stopIfTrue="1" operator="equal">
      <formula>"ADMISIBLE"</formula>
    </cfRule>
  </conditionalFormatting>
  <conditionalFormatting sqref="C1016 U1016:U1025 M1016:Q1016 M1018:P1025 N1017:P1017 C1022:C1025 Q1017:Q1025 AD1016:AD1025 Y1016:Z1025">
    <cfRule type="cellIs" dxfId="1028" priority="1028" stopIfTrue="1" operator="equal">
      <formula>"NO ADMISIBLE"</formula>
    </cfRule>
  </conditionalFormatting>
  <conditionalFormatting sqref="V1016:Y1016 V1017:X1025">
    <cfRule type="cellIs" dxfId="1027" priority="1029" stopIfTrue="1" operator="equal">
      <formula>"NO ADMISIBLE"</formula>
    </cfRule>
    <cfRule type="cellIs" dxfId="1026" priority="1030" stopIfTrue="1" operator="equal">
      <formula>"ADMISIBLE"</formula>
    </cfRule>
  </conditionalFormatting>
  <conditionalFormatting sqref="Z1016:Z1025">
    <cfRule type="cellIs" dxfId="1025" priority="1026" stopIfTrue="1" operator="equal">
      <formula>"NO ADMISIBLE"</formula>
    </cfRule>
    <cfRule type="cellIs" dxfId="1024" priority="1027" stopIfTrue="1" operator="equal">
      <formula>"ADMISIBLE"</formula>
    </cfRule>
  </conditionalFormatting>
  <conditionalFormatting sqref="AE1016:AE1025">
    <cfRule type="cellIs" dxfId="1023" priority="1025" stopIfTrue="1" operator="equal">
      <formula>"NO ADMISIBLE"</formula>
    </cfRule>
  </conditionalFormatting>
  <conditionalFormatting sqref="AE1016">
    <cfRule type="cellIs" dxfId="1022" priority="1023" stopIfTrue="1" operator="equal">
      <formula>"NO ADMISIBLE"</formula>
    </cfRule>
    <cfRule type="cellIs" dxfId="1021" priority="1024" stopIfTrue="1" operator="equal">
      <formula>"ADMISIBLE"</formula>
    </cfRule>
  </conditionalFormatting>
  <conditionalFormatting sqref="AG1016:AG1025">
    <cfRule type="cellIs" dxfId="1020" priority="1022" stopIfTrue="1" operator="equal">
      <formula>"NO ADMISIBLE"</formula>
    </cfRule>
  </conditionalFormatting>
  <conditionalFormatting sqref="AG1016">
    <cfRule type="cellIs" dxfId="1019" priority="1020" stopIfTrue="1" operator="equal">
      <formula>"NO ADMISIBLE"</formula>
    </cfRule>
    <cfRule type="cellIs" dxfId="1018" priority="1021" stopIfTrue="1" operator="equal">
      <formula>"ADMISIBLE"</formula>
    </cfRule>
  </conditionalFormatting>
  <conditionalFormatting sqref="R1016:R1025">
    <cfRule type="cellIs" dxfId="1017" priority="1017" stopIfTrue="1" operator="equal">
      <formula>"NO ADMISIBLE"</formula>
    </cfRule>
  </conditionalFormatting>
  <conditionalFormatting sqref="S1017:S1025">
    <cfRule type="cellIs" dxfId="1016" priority="1018" stopIfTrue="1" operator="equal">
      <formula>"NO ADMISIBLE"</formula>
    </cfRule>
    <cfRule type="cellIs" dxfId="1015" priority="1019" stopIfTrue="1" operator="equal">
      <formula>"ADMISIBLE"</formula>
    </cfRule>
  </conditionalFormatting>
  <conditionalFormatting sqref="D1016:D1025">
    <cfRule type="cellIs" dxfId="1014" priority="1016" stopIfTrue="1" operator="equal">
      <formula>"NO ADMISIBLE"</formula>
    </cfRule>
  </conditionalFormatting>
  <conditionalFormatting sqref="AI1016:AI1025">
    <cfRule type="cellIs" dxfId="1013" priority="1015" stopIfTrue="1" operator="equal">
      <formula>"NO ADMISIBLE"</formula>
    </cfRule>
  </conditionalFormatting>
  <conditionalFormatting sqref="AI1016:AI1025">
    <cfRule type="cellIs" dxfId="1012" priority="1013" stopIfTrue="1" operator="equal">
      <formula>"NO ADMISIBLE"</formula>
    </cfRule>
    <cfRule type="cellIs" dxfId="1011" priority="1014" stopIfTrue="1" operator="equal">
      <formula>"ADMISIBLE"</formula>
    </cfRule>
  </conditionalFormatting>
  <conditionalFormatting sqref="AA1016:AA1025">
    <cfRule type="cellIs" dxfId="1010" priority="1012" stopIfTrue="1" operator="equal">
      <formula>"NO ADMISIBLE"</formula>
    </cfRule>
  </conditionalFormatting>
  <conditionalFormatting sqref="AA1016:AA1025">
    <cfRule type="cellIs" dxfId="1009" priority="1010" stopIfTrue="1" operator="equal">
      <formula>"NO ADMISIBLE"</formula>
    </cfRule>
    <cfRule type="cellIs" dxfId="1008" priority="1011" stopIfTrue="1" operator="equal">
      <formula>"ADMISIBLE"</formula>
    </cfRule>
  </conditionalFormatting>
  <conditionalFormatting sqref="J1017:J1025">
    <cfRule type="cellIs" dxfId="1007" priority="1009" stopIfTrue="1" operator="equal">
      <formula>"NO ADMISIBLE"</formula>
    </cfRule>
  </conditionalFormatting>
  <conditionalFormatting sqref="M1017">
    <cfRule type="cellIs" dxfId="1006" priority="1008" stopIfTrue="1" operator="equal">
      <formula>"NO ADMISIBLE"</formula>
    </cfRule>
  </conditionalFormatting>
  <conditionalFormatting sqref="C1020">
    <cfRule type="cellIs" dxfId="1005" priority="1007" stopIfTrue="1" operator="equal">
      <formula>"NO ADMISIBLE"</formula>
    </cfRule>
  </conditionalFormatting>
  <conditionalFormatting sqref="C1018:C1019">
    <cfRule type="cellIs" dxfId="1004" priority="1006" stopIfTrue="1" operator="equal">
      <formula>"NO ADMISIBLE"</formula>
    </cfRule>
  </conditionalFormatting>
  <conditionalFormatting sqref="C1017">
    <cfRule type="cellIs" dxfId="1003" priority="1005" stopIfTrue="1" operator="equal">
      <formula>"NO ADMISIBLE"</formula>
    </cfRule>
  </conditionalFormatting>
  <conditionalFormatting sqref="T1016:T1025">
    <cfRule type="cellIs" dxfId="1002" priority="1004" stopIfTrue="1" operator="equal">
      <formula>"NO ADMISIBLE"</formula>
    </cfRule>
  </conditionalFormatting>
  <conditionalFormatting sqref="T1017:T1025">
    <cfRule type="cellIs" dxfId="1001" priority="1001" operator="equal">
      <formula>"VERIFICAR"</formula>
    </cfRule>
    <cfRule type="cellIs" dxfId="1000" priority="1002" operator="equal">
      <formula>"NO"</formula>
    </cfRule>
    <cfRule type="cellIs" dxfId="999" priority="1003" operator="equal">
      <formula>"SI"</formula>
    </cfRule>
  </conditionalFormatting>
  <conditionalFormatting sqref="AB1016:AB1025">
    <cfRule type="cellIs" dxfId="998" priority="1000" stopIfTrue="1" operator="equal">
      <formula>"NO ADMISIBLE"</formula>
    </cfRule>
  </conditionalFormatting>
  <conditionalFormatting sqref="AC1016:AC1025">
    <cfRule type="cellIs" dxfId="997" priority="999" stopIfTrue="1" operator="equal">
      <formula>"NO ADMISIBLE"</formula>
    </cfRule>
  </conditionalFormatting>
  <conditionalFormatting sqref="AF1016:AF1025">
    <cfRule type="cellIs" dxfId="996" priority="998" stopIfTrue="1" operator="equal">
      <formula>"NO ADMISIBLE"</formula>
    </cfRule>
  </conditionalFormatting>
  <conditionalFormatting sqref="AF1016:AF1025">
    <cfRule type="cellIs" dxfId="995" priority="996" stopIfTrue="1" operator="equal">
      <formula>"NO ADMISIBLE"</formula>
    </cfRule>
    <cfRule type="cellIs" dxfId="994" priority="997" stopIfTrue="1" operator="equal">
      <formula>"ADMISIBLE"</formula>
    </cfRule>
  </conditionalFormatting>
  <conditionalFormatting sqref="AH1016:AH1025">
    <cfRule type="cellIs" dxfId="993" priority="995" stopIfTrue="1" operator="equal">
      <formula>"NO ADMISIBLE"</formula>
    </cfRule>
  </conditionalFormatting>
  <conditionalFormatting sqref="AH1016:AH1025">
    <cfRule type="cellIs" dxfId="992" priority="993" stopIfTrue="1" operator="equal">
      <formula>"NO ADMISIBLE"</formula>
    </cfRule>
    <cfRule type="cellIs" dxfId="991" priority="994" stopIfTrue="1" operator="equal">
      <formula>"ADMISIBLE"</formula>
    </cfRule>
  </conditionalFormatting>
  <conditionalFormatting sqref="S1016">
    <cfRule type="cellIs" dxfId="990" priority="992" stopIfTrue="1" operator="equal">
      <formula>"NO ADMISIBLE"</formula>
    </cfRule>
  </conditionalFormatting>
  <conditionalFormatting sqref="S1016">
    <cfRule type="cellIs" dxfId="989" priority="990" stopIfTrue="1" operator="equal">
      <formula>"NO ADMISIBLE"</formula>
    </cfRule>
    <cfRule type="cellIs" dxfId="988" priority="991" stopIfTrue="1" operator="equal">
      <formula>"ADMISIBLE"</formula>
    </cfRule>
  </conditionalFormatting>
  <conditionalFormatting sqref="C1027 U1027:U1036 M1027:Q1027 M1029:P1036 N1028:P1028 C1033:C1036 Q1028:Q1036 AD1027:AD1036 Y1027:Z1036">
    <cfRule type="cellIs" dxfId="987" priority="987" stopIfTrue="1" operator="equal">
      <formula>"NO ADMISIBLE"</formula>
    </cfRule>
  </conditionalFormatting>
  <conditionalFormatting sqref="V1027:Y1027 V1028:X1036">
    <cfRule type="cellIs" dxfId="986" priority="988" stopIfTrue="1" operator="equal">
      <formula>"NO ADMISIBLE"</formula>
    </cfRule>
    <cfRule type="cellIs" dxfId="985" priority="989" stopIfTrue="1" operator="equal">
      <formula>"ADMISIBLE"</formula>
    </cfRule>
  </conditionalFormatting>
  <conditionalFormatting sqref="Z1027:Z1036">
    <cfRule type="cellIs" dxfId="984" priority="985" stopIfTrue="1" operator="equal">
      <formula>"NO ADMISIBLE"</formula>
    </cfRule>
    <cfRule type="cellIs" dxfId="983" priority="986" stopIfTrue="1" operator="equal">
      <formula>"ADMISIBLE"</formula>
    </cfRule>
  </conditionalFormatting>
  <conditionalFormatting sqref="AE1027:AE1036">
    <cfRule type="cellIs" dxfId="982" priority="984" stopIfTrue="1" operator="equal">
      <formula>"NO ADMISIBLE"</formula>
    </cfRule>
  </conditionalFormatting>
  <conditionalFormatting sqref="AE1027">
    <cfRule type="cellIs" dxfId="981" priority="982" stopIfTrue="1" operator="equal">
      <formula>"NO ADMISIBLE"</formula>
    </cfRule>
    <cfRule type="cellIs" dxfId="980" priority="983" stopIfTrue="1" operator="equal">
      <formula>"ADMISIBLE"</formula>
    </cfRule>
  </conditionalFormatting>
  <conditionalFormatting sqref="AG1027:AG1036">
    <cfRule type="cellIs" dxfId="979" priority="981" stopIfTrue="1" operator="equal">
      <formula>"NO ADMISIBLE"</formula>
    </cfRule>
  </conditionalFormatting>
  <conditionalFormatting sqref="AG1027">
    <cfRule type="cellIs" dxfId="978" priority="979" stopIfTrue="1" operator="equal">
      <formula>"NO ADMISIBLE"</formula>
    </cfRule>
    <cfRule type="cellIs" dxfId="977" priority="980" stopIfTrue="1" operator="equal">
      <formula>"ADMISIBLE"</formula>
    </cfRule>
  </conditionalFormatting>
  <conditionalFormatting sqref="R1027:R1036">
    <cfRule type="cellIs" dxfId="976" priority="976" stopIfTrue="1" operator="equal">
      <formula>"NO ADMISIBLE"</formula>
    </cfRule>
  </conditionalFormatting>
  <conditionalFormatting sqref="S1028:S1036">
    <cfRule type="cellIs" dxfId="975" priority="977" stopIfTrue="1" operator="equal">
      <formula>"NO ADMISIBLE"</formula>
    </cfRule>
    <cfRule type="cellIs" dxfId="974" priority="978" stopIfTrue="1" operator="equal">
      <formula>"ADMISIBLE"</formula>
    </cfRule>
  </conditionalFormatting>
  <conditionalFormatting sqref="D1027:D1036">
    <cfRule type="cellIs" dxfId="973" priority="975" stopIfTrue="1" operator="equal">
      <formula>"NO ADMISIBLE"</formula>
    </cfRule>
  </conditionalFormatting>
  <conditionalFormatting sqref="AI1027:AI1036">
    <cfRule type="cellIs" dxfId="972" priority="974" stopIfTrue="1" operator="equal">
      <formula>"NO ADMISIBLE"</formula>
    </cfRule>
  </conditionalFormatting>
  <conditionalFormatting sqref="AI1027:AI1036">
    <cfRule type="cellIs" dxfId="971" priority="972" stopIfTrue="1" operator="equal">
      <formula>"NO ADMISIBLE"</formula>
    </cfRule>
    <cfRule type="cellIs" dxfId="970" priority="973" stopIfTrue="1" operator="equal">
      <formula>"ADMISIBLE"</formula>
    </cfRule>
  </conditionalFormatting>
  <conditionalFormatting sqref="AA1027:AA1036">
    <cfRule type="cellIs" dxfId="969" priority="971" stopIfTrue="1" operator="equal">
      <formula>"NO ADMISIBLE"</formula>
    </cfRule>
  </conditionalFormatting>
  <conditionalFormatting sqref="AA1027:AA1036">
    <cfRule type="cellIs" dxfId="968" priority="969" stopIfTrue="1" operator="equal">
      <formula>"NO ADMISIBLE"</formula>
    </cfRule>
    <cfRule type="cellIs" dxfId="967" priority="970" stopIfTrue="1" operator="equal">
      <formula>"ADMISIBLE"</formula>
    </cfRule>
  </conditionalFormatting>
  <conditionalFormatting sqref="J1028:J1036">
    <cfRule type="cellIs" dxfId="966" priority="968" stopIfTrue="1" operator="equal">
      <formula>"NO ADMISIBLE"</formula>
    </cfRule>
  </conditionalFormatting>
  <conditionalFormatting sqref="M1028">
    <cfRule type="cellIs" dxfId="965" priority="967" stopIfTrue="1" operator="equal">
      <formula>"NO ADMISIBLE"</formula>
    </cfRule>
  </conditionalFormatting>
  <conditionalFormatting sqref="C1031">
    <cfRule type="cellIs" dxfId="964" priority="966" stopIfTrue="1" operator="equal">
      <formula>"NO ADMISIBLE"</formula>
    </cfRule>
  </conditionalFormatting>
  <conditionalFormatting sqref="C1029:C1030">
    <cfRule type="cellIs" dxfId="963" priority="965" stopIfTrue="1" operator="equal">
      <formula>"NO ADMISIBLE"</formula>
    </cfRule>
  </conditionalFormatting>
  <conditionalFormatting sqref="C1028">
    <cfRule type="cellIs" dxfId="962" priority="964" stopIfTrue="1" operator="equal">
      <formula>"NO ADMISIBLE"</formula>
    </cfRule>
  </conditionalFormatting>
  <conditionalFormatting sqref="T1027:T1036">
    <cfRule type="cellIs" dxfId="961" priority="963" stopIfTrue="1" operator="equal">
      <formula>"NO ADMISIBLE"</formula>
    </cfRule>
  </conditionalFormatting>
  <conditionalFormatting sqref="T1028:T1036">
    <cfRule type="cellIs" dxfId="960" priority="960" operator="equal">
      <formula>"VERIFICAR"</formula>
    </cfRule>
    <cfRule type="cellIs" dxfId="959" priority="961" operator="equal">
      <formula>"NO"</formula>
    </cfRule>
    <cfRule type="cellIs" dxfId="958" priority="962" operator="equal">
      <formula>"SI"</formula>
    </cfRule>
  </conditionalFormatting>
  <conditionalFormatting sqref="AB1027:AB1036">
    <cfRule type="cellIs" dxfId="957" priority="959" stopIfTrue="1" operator="equal">
      <formula>"NO ADMISIBLE"</formula>
    </cfRule>
  </conditionalFormatting>
  <conditionalFormatting sqref="AC1027:AC1036">
    <cfRule type="cellIs" dxfId="956" priority="958" stopIfTrue="1" operator="equal">
      <formula>"NO ADMISIBLE"</formula>
    </cfRule>
  </conditionalFormatting>
  <conditionalFormatting sqref="AF1027:AF1036">
    <cfRule type="cellIs" dxfId="955" priority="957" stopIfTrue="1" operator="equal">
      <formula>"NO ADMISIBLE"</formula>
    </cfRule>
  </conditionalFormatting>
  <conditionalFormatting sqref="AF1027:AF1036">
    <cfRule type="cellIs" dxfId="954" priority="955" stopIfTrue="1" operator="equal">
      <formula>"NO ADMISIBLE"</formula>
    </cfRule>
    <cfRule type="cellIs" dxfId="953" priority="956" stopIfTrue="1" operator="equal">
      <formula>"ADMISIBLE"</formula>
    </cfRule>
  </conditionalFormatting>
  <conditionalFormatting sqref="AH1027:AH1036">
    <cfRule type="cellIs" dxfId="952" priority="954" stopIfTrue="1" operator="equal">
      <formula>"NO ADMISIBLE"</formula>
    </cfRule>
  </conditionalFormatting>
  <conditionalFormatting sqref="AH1027:AH1036">
    <cfRule type="cellIs" dxfId="951" priority="952" stopIfTrue="1" operator="equal">
      <formula>"NO ADMISIBLE"</formula>
    </cfRule>
    <cfRule type="cellIs" dxfId="950" priority="953" stopIfTrue="1" operator="equal">
      <formula>"ADMISIBLE"</formula>
    </cfRule>
  </conditionalFormatting>
  <conditionalFormatting sqref="S1027">
    <cfRule type="cellIs" dxfId="949" priority="951" stopIfTrue="1" operator="equal">
      <formula>"NO ADMISIBLE"</formula>
    </cfRule>
  </conditionalFormatting>
  <conditionalFormatting sqref="S1027">
    <cfRule type="cellIs" dxfId="948" priority="949" stopIfTrue="1" operator="equal">
      <formula>"NO ADMISIBLE"</formula>
    </cfRule>
    <cfRule type="cellIs" dxfId="947" priority="950" stopIfTrue="1" operator="equal">
      <formula>"ADMISIBLE"</formula>
    </cfRule>
  </conditionalFormatting>
  <conditionalFormatting sqref="C1038 U1038:U1047 M1038:Q1038 M1040:P1047 N1039:P1039 C1044:C1047 Q1039:Q1047 AD1038:AD1047 Y1038:Z1047">
    <cfRule type="cellIs" dxfId="946" priority="946" stopIfTrue="1" operator="equal">
      <formula>"NO ADMISIBLE"</formula>
    </cfRule>
  </conditionalFormatting>
  <conditionalFormatting sqref="V1038:Y1038 V1039:X1047">
    <cfRule type="cellIs" dxfId="945" priority="947" stopIfTrue="1" operator="equal">
      <formula>"NO ADMISIBLE"</formula>
    </cfRule>
    <cfRule type="cellIs" dxfId="944" priority="948" stopIfTrue="1" operator="equal">
      <formula>"ADMISIBLE"</formula>
    </cfRule>
  </conditionalFormatting>
  <conditionalFormatting sqref="Z1038:Z1047">
    <cfRule type="cellIs" dxfId="943" priority="944" stopIfTrue="1" operator="equal">
      <formula>"NO ADMISIBLE"</formula>
    </cfRule>
    <cfRule type="cellIs" dxfId="942" priority="945" stopIfTrue="1" operator="equal">
      <formula>"ADMISIBLE"</formula>
    </cfRule>
  </conditionalFormatting>
  <conditionalFormatting sqref="AE1038:AE1047">
    <cfRule type="cellIs" dxfId="941" priority="943" stopIfTrue="1" operator="equal">
      <formula>"NO ADMISIBLE"</formula>
    </cfRule>
  </conditionalFormatting>
  <conditionalFormatting sqref="AE1038">
    <cfRule type="cellIs" dxfId="940" priority="941" stopIfTrue="1" operator="equal">
      <formula>"NO ADMISIBLE"</formula>
    </cfRule>
    <cfRule type="cellIs" dxfId="939" priority="942" stopIfTrue="1" operator="equal">
      <formula>"ADMISIBLE"</formula>
    </cfRule>
  </conditionalFormatting>
  <conditionalFormatting sqref="AG1038:AG1047">
    <cfRule type="cellIs" dxfId="938" priority="940" stopIfTrue="1" operator="equal">
      <formula>"NO ADMISIBLE"</formula>
    </cfRule>
  </conditionalFormatting>
  <conditionalFormatting sqref="AG1038">
    <cfRule type="cellIs" dxfId="937" priority="938" stopIfTrue="1" operator="equal">
      <formula>"NO ADMISIBLE"</formula>
    </cfRule>
    <cfRule type="cellIs" dxfId="936" priority="939" stopIfTrue="1" operator="equal">
      <formula>"ADMISIBLE"</formula>
    </cfRule>
  </conditionalFormatting>
  <conditionalFormatting sqref="R1038:R1047">
    <cfRule type="cellIs" dxfId="935" priority="935" stopIfTrue="1" operator="equal">
      <formula>"NO ADMISIBLE"</formula>
    </cfRule>
  </conditionalFormatting>
  <conditionalFormatting sqref="S1039:S1047">
    <cfRule type="cellIs" dxfId="934" priority="936" stopIfTrue="1" operator="equal">
      <formula>"NO ADMISIBLE"</formula>
    </cfRule>
    <cfRule type="cellIs" dxfId="933" priority="937" stopIfTrue="1" operator="equal">
      <formula>"ADMISIBLE"</formula>
    </cfRule>
  </conditionalFormatting>
  <conditionalFormatting sqref="D1038:D1047">
    <cfRule type="cellIs" dxfId="932" priority="934" stopIfTrue="1" operator="equal">
      <formula>"NO ADMISIBLE"</formula>
    </cfRule>
  </conditionalFormatting>
  <conditionalFormatting sqref="AI1038:AI1047">
    <cfRule type="cellIs" dxfId="931" priority="933" stopIfTrue="1" operator="equal">
      <formula>"NO ADMISIBLE"</formula>
    </cfRule>
  </conditionalFormatting>
  <conditionalFormatting sqref="AI1038:AI1047">
    <cfRule type="cellIs" dxfId="930" priority="931" stopIfTrue="1" operator="equal">
      <formula>"NO ADMISIBLE"</formula>
    </cfRule>
    <cfRule type="cellIs" dxfId="929" priority="932" stopIfTrue="1" operator="equal">
      <formula>"ADMISIBLE"</formula>
    </cfRule>
  </conditionalFormatting>
  <conditionalFormatting sqref="AA1038:AA1047">
    <cfRule type="cellIs" dxfId="928" priority="930" stopIfTrue="1" operator="equal">
      <formula>"NO ADMISIBLE"</formula>
    </cfRule>
  </conditionalFormatting>
  <conditionalFormatting sqref="AA1038:AA1047">
    <cfRule type="cellIs" dxfId="927" priority="928" stopIfTrue="1" operator="equal">
      <formula>"NO ADMISIBLE"</formula>
    </cfRule>
    <cfRule type="cellIs" dxfId="926" priority="929" stopIfTrue="1" operator="equal">
      <formula>"ADMISIBLE"</formula>
    </cfRule>
  </conditionalFormatting>
  <conditionalFormatting sqref="J1039:J1047">
    <cfRule type="cellIs" dxfId="925" priority="927" stopIfTrue="1" operator="equal">
      <formula>"NO ADMISIBLE"</formula>
    </cfRule>
  </conditionalFormatting>
  <conditionalFormatting sqref="M1039">
    <cfRule type="cellIs" dxfId="924" priority="926" stopIfTrue="1" operator="equal">
      <formula>"NO ADMISIBLE"</formula>
    </cfRule>
  </conditionalFormatting>
  <conditionalFormatting sqref="C1042">
    <cfRule type="cellIs" dxfId="923" priority="925" stopIfTrue="1" operator="equal">
      <formula>"NO ADMISIBLE"</formula>
    </cfRule>
  </conditionalFormatting>
  <conditionalFormatting sqref="C1040:C1041">
    <cfRule type="cellIs" dxfId="922" priority="924" stopIfTrue="1" operator="equal">
      <formula>"NO ADMISIBLE"</formula>
    </cfRule>
  </conditionalFormatting>
  <conditionalFormatting sqref="C1039">
    <cfRule type="cellIs" dxfId="921" priority="923" stopIfTrue="1" operator="equal">
      <formula>"NO ADMISIBLE"</formula>
    </cfRule>
  </conditionalFormatting>
  <conditionalFormatting sqref="T1038:T1047">
    <cfRule type="cellIs" dxfId="920" priority="922" stopIfTrue="1" operator="equal">
      <formula>"NO ADMISIBLE"</formula>
    </cfRule>
  </conditionalFormatting>
  <conditionalFormatting sqref="T1039:T1047">
    <cfRule type="cellIs" dxfId="919" priority="919" operator="equal">
      <formula>"VERIFICAR"</formula>
    </cfRule>
    <cfRule type="cellIs" dxfId="918" priority="920" operator="equal">
      <formula>"NO"</formula>
    </cfRule>
    <cfRule type="cellIs" dxfId="917" priority="921" operator="equal">
      <formula>"SI"</formula>
    </cfRule>
  </conditionalFormatting>
  <conditionalFormatting sqref="AB1038:AB1047">
    <cfRule type="cellIs" dxfId="916" priority="918" stopIfTrue="1" operator="equal">
      <formula>"NO ADMISIBLE"</formula>
    </cfRule>
  </conditionalFormatting>
  <conditionalFormatting sqref="AC1038:AC1047">
    <cfRule type="cellIs" dxfId="915" priority="917" stopIfTrue="1" operator="equal">
      <formula>"NO ADMISIBLE"</formula>
    </cfRule>
  </conditionalFormatting>
  <conditionalFormatting sqref="AF1038:AF1047">
    <cfRule type="cellIs" dxfId="914" priority="916" stopIfTrue="1" operator="equal">
      <formula>"NO ADMISIBLE"</formula>
    </cfRule>
  </conditionalFormatting>
  <conditionalFormatting sqref="AF1038:AF1047">
    <cfRule type="cellIs" dxfId="913" priority="914" stopIfTrue="1" operator="equal">
      <formula>"NO ADMISIBLE"</formula>
    </cfRule>
    <cfRule type="cellIs" dxfId="912" priority="915" stopIfTrue="1" operator="equal">
      <formula>"ADMISIBLE"</formula>
    </cfRule>
  </conditionalFormatting>
  <conditionalFormatting sqref="AH1038:AH1047">
    <cfRule type="cellIs" dxfId="911" priority="913" stopIfTrue="1" operator="equal">
      <formula>"NO ADMISIBLE"</formula>
    </cfRule>
  </conditionalFormatting>
  <conditionalFormatting sqref="AH1038:AH1047">
    <cfRule type="cellIs" dxfId="910" priority="911" stopIfTrue="1" operator="equal">
      <formula>"NO ADMISIBLE"</formula>
    </cfRule>
    <cfRule type="cellIs" dxfId="909" priority="912" stopIfTrue="1" operator="equal">
      <formula>"ADMISIBLE"</formula>
    </cfRule>
  </conditionalFormatting>
  <conditionalFormatting sqref="S1038">
    <cfRule type="cellIs" dxfId="908" priority="910" stopIfTrue="1" operator="equal">
      <formula>"NO ADMISIBLE"</formula>
    </cfRule>
  </conditionalFormatting>
  <conditionalFormatting sqref="S1038">
    <cfRule type="cellIs" dxfId="907" priority="908" stopIfTrue="1" operator="equal">
      <formula>"NO ADMISIBLE"</formula>
    </cfRule>
    <cfRule type="cellIs" dxfId="906" priority="909" stopIfTrue="1" operator="equal">
      <formula>"ADMISIBLE"</formula>
    </cfRule>
  </conditionalFormatting>
  <conditionalFormatting sqref="C1049 U1049:U1058 M1049:Q1049 M1051:P1058 N1050:P1050 C1055:C1058 Q1050:Q1058 AD1049:AD1058 Y1049:Z1058">
    <cfRule type="cellIs" dxfId="905" priority="905" stopIfTrue="1" operator="equal">
      <formula>"NO ADMISIBLE"</formula>
    </cfRule>
  </conditionalFormatting>
  <conditionalFormatting sqref="V1049:Y1049 V1050:X1058">
    <cfRule type="cellIs" dxfId="904" priority="906" stopIfTrue="1" operator="equal">
      <formula>"NO ADMISIBLE"</formula>
    </cfRule>
    <cfRule type="cellIs" dxfId="903" priority="907" stopIfTrue="1" operator="equal">
      <formula>"ADMISIBLE"</formula>
    </cfRule>
  </conditionalFormatting>
  <conditionalFormatting sqref="Z1049:Z1058">
    <cfRule type="cellIs" dxfId="902" priority="903" stopIfTrue="1" operator="equal">
      <formula>"NO ADMISIBLE"</formula>
    </cfRule>
    <cfRule type="cellIs" dxfId="901" priority="904" stopIfTrue="1" operator="equal">
      <formula>"ADMISIBLE"</formula>
    </cfRule>
  </conditionalFormatting>
  <conditionalFormatting sqref="AE1049:AE1058">
    <cfRule type="cellIs" dxfId="900" priority="902" stopIfTrue="1" operator="equal">
      <formula>"NO ADMISIBLE"</formula>
    </cfRule>
  </conditionalFormatting>
  <conditionalFormatting sqref="AE1049">
    <cfRule type="cellIs" dxfId="899" priority="900" stopIfTrue="1" operator="equal">
      <formula>"NO ADMISIBLE"</formula>
    </cfRule>
    <cfRule type="cellIs" dxfId="898" priority="901" stopIfTrue="1" operator="equal">
      <formula>"ADMISIBLE"</formula>
    </cfRule>
  </conditionalFormatting>
  <conditionalFormatting sqref="AG1049:AG1058">
    <cfRule type="cellIs" dxfId="897" priority="899" stopIfTrue="1" operator="equal">
      <formula>"NO ADMISIBLE"</formula>
    </cfRule>
  </conditionalFormatting>
  <conditionalFormatting sqref="AG1049">
    <cfRule type="cellIs" dxfId="896" priority="897" stopIfTrue="1" operator="equal">
      <formula>"NO ADMISIBLE"</formula>
    </cfRule>
    <cfRule type="cellIs" dxfId="895" priority="898" stopIfTrue="1" operator="equal">
      <formula>"ADMISIBLE"</formula>
    </cfRule>
  </conditionalFormatting>
  <conditionalFormatting sqref="R1049:R1058">
    <cfRule type="cellIs" dxfId="894" priority="894" stopIfTrue="1" operator="equal">
      <formula>"NO ADMISIBLE"</formula>
    </cfRule>
  </conditionalFormatting>
  <conditionalFormatting sqref="S1050:S1058">
    <cfRule type="cellIs" dxfId="893" priority="895" stopIfTrue="1" operator="equal">
      <formula>"NO ADMISIBLE"</formula>
    </cfRule>
    <cfRule type="cellIs" dxfId="892" priority="896" stopIfTrue="1" operator="equal">
      <formula>"ADMISIBLE"</formula>
    </cfRule>
  </conditionalFormatting>
  <conditionalFormatting sqref="D1049:D1058">
    <cfRule type="cellIs" dxfId="891" priority="893" stopIfTrue="1" operator="equal">
      <formula>"NO ADMISIBLE"</formula>
    </cfRule>
  </conditionalFormatting>
  <conditionalFormatting sqref="AI1049:AI1058">
    <cfRule type="cellIs" dxfId="890" priority="892" stopIfTrue="1" operator="equal">
      <formula>"NO ADMISIBLE"</formula>
    </cfRule>
  </conditionalFormatting>
  <conditionalFormatting sqref="AI1049:AI1058">
    <cfRule type="cellIs" dxfId="889" priority="890" stopIfTrue="1" operator="equal">
      <formula>"NO ADMISIBLE"</formula>
    </cfRule>
    <cfRule type="cellIs" dxfId="888" priority="891" stopIfTrue="1" operator="equal">
      <formula>"ADMISIBLE"</formula>
    </cfRule>
  </conditionalFormatting>
  <conditionalFormatting sqref="AA1049:AA1058">
    <cfRule type="cellIs" dxfId="887" priority="889" stopIfTrue="1" operator="equal">
      <formula>"NO ADMISIBLE"</formula>
    </cfRule>
  </conditionalFormatting>
  <conditionalFormatting sqref="AA1049:AA1058">
    <cfRule type="cellIs" dxfId="886" priority="887" stopIfTrue="1" operator="equal">
      <formula>"NO ADMISIBLE"</formula>
    </cfRule>
    <cfRule type="cellIs" dxfId="885" priority="888" stopIfTrue="1" operator="equal">
      <formula>"ADMISIBLE"</formula>
    </cfRule>
  </conditionalFormatting>
  <conditionalFormatting sqref="J1050:J1058">
    <cfRule type="cellIs" dxfId="884" priority="886" stopIfTrue="1" operator="equal">
      <formula>"NO ADMISIBLE"</formula>
    </cfRule>
  </conditionalFormatting>
  <conditionalFormatting sqref="M1050">
    <cfRule type="cellIs" dxfId="883" priority="885" stopIfTrue="1" operator="equal">
      <formula>"NO ADMISIBLE"</formula>
    </cfRule>
  </conditionalFormatting>
  <conditionalFormatting sqref="C1053">
    <cfRule type="cellIs" dxfId="882" priority="884" stopIfTrue="1" operator="equal">
      <formula>"NO ADMISIBLE"</formula>
    </cfRule>
  </conditionalFormatting>
  <conditionalFormatting sqref="C1051:C1052">
    <cfRule type="cellIs" dxfId="881" priority="883" stopIfTrue="1" operator="equal">
      <formula>"NO ADMISIBLE"</formula>
    </cfRule>
  </conditionalFormatting>
  <conditionalFormatting sqref="C1050">
    <cfRule type="cellIs" dxfId="880" priority="882" stopIfTrue="1" operator="equal">
      <formula>"NO ADMISIBLE"</formula>
    </cfRule>
  </conditionalFormatting>
  <conditionalFormatting sqref="T1049:T1058">
    <cfRule type="cellIs" dxfId="879" priority="881" stopIfTrue="1" operator="equal">
      <formula>"NO ADMISIBLE"</formula>
    </cfRule>
  </conditionalFormatting>
  <conditionalFormatting sqref="T1050:T1058">
    <cfRule type="cellIs" dxfId="878" priority="878" operator="equal">
      <formula>"VERIFICAR"</formula>
    </cfRule>
    <cfRule type="cellIs" dxfId="877" priority="879" operator="equal">
      <formula>"NO"</formula>
    </cfRule>
    <cfRule type="cellIs" dxfId="876" priority="880" operator="equal">
      <formula>"SI"</formula>
    </cfRule>
  </conditionalFormatting>
  <conditionalFormatting sqref="AB1049:AB1058">
    <cfRule type="cellIs" dxfId="875" priority="877" stopIfTrue="1" operator="equal">
      <formula>"NO ADMISIBLE"</formula>
    </cfRule>
  </conditionalFormatting>
  <conditionalFormatting sqref="AC1049:AC1058">
    <cfRule type="cellIs" dxfId="874" priority="876" stopIfTrue="1" operator="equal">
      <formula>"NO ADMISIBLE"</formula>
    </cfRule>
  </conditionalFormatting>
  <conditionalFormatting sqref="AF1049:AF1058">
    <cfRule type="cellIs" dxfId="873" priority="875" stopIfTrue="1" operator="equal">
      <formula>"NO ADMISIBLE"</formula>
    </cfRule>
  </conditionalFormatting>
  <conditionalFormatting sqref="AF1049:AF1058">
    <cfRule type="cellIs" dxfId="872" priority="873" stopIfTrue="1" operator="equal">
      <formula>"NO ADMISIBLE"</formula>
    </cfRule>
    <cfRule type="cellIs" dxfId="871" priority="874" stopIfTrue="1" operator="equal">
      <formula>"ADMISIBLE"</formula>
    </cfRule>
  </conditionalFormatting>
  <conditionalFormatting sqref="AH1049:AH1058">
    <cfRule type="cellIs" dxfId="870" priority="872" stopIfTrue="1" operator="equal">
      <formula>"NO ADMISIBLE"</formula>
    </cfRule>
  </conditionalFormatting>
  <conditionalFormatting sqref="AH1049:AH1058">
    <cfRule type="cellIs" dxfId="869" priority="870" stopIfTrue="1" operator="equal">
      <formula>"NO ADMISIBLE"</formula>
    </cfRule>
    <cfRule type="cellIs" dxfId="868" priority="871" stopIfTrue="1" operator="equal">
      <formula>"ADMISIBLE"</formula>
    </cfRule>
  </conditionalFormatting>
  <conditionalFormatting sqref="S1049">
    <cfRule type="cellIs" dxfId="867" priority="869" stopIfTrue="1" operator="equal">
      <formula>"NO ADMISIBLE"</formula>
    </cfRule>
  </conditionalFormatting>
  <conditionalFormatting sqref="S1049">
    <cfRule type="cellIs" dxfId="866" priority="867" stopIfTrue="1" operator="equal">
      <formula>"NO ADMISIBLE"</formula>
    </cfRule>
    <cfRule type="cellIs" dxfId="865" priority="868" stopIfTrue="1" operator="equal">
      <formula>"ADMISIBLE"</formula>
    </cfRule>
  </conditionalFormatting>
  <conditionalFormatting sqref="C1060 U1060:U1069 M1060:Q1060 M1062:P1069 N1061:P1061 C1066:C1069 Q1061:Q1069 AD1060:AD1069 Y1060:Z1069">
    <cfRule type="cellIs" dxfId="864" priority="864" stopIfTrue="1" operator="equal">
      <formula>"NO ADMISIBLE"</formula>
    </cfRule>
  </conditionalFormatting>
  <conditionalFormatting sqref="V1060:Y1060 V1061:X1069">
    <cfRule type="cellIs" dxfId="863" priority="865" stopIfTrue="1" operator="equal">
      <formula>"NO ADMISIBLE"</formula>
    </cfRule>
    <cfRule type="cellIs" dxfId="862" priority="866" stopIfTrue="1" operator="equal">
      <formula>"ADMISIBLE"</formula>
    </cfRule>
  </conditionalFormatting>
  <conditionalFormatting sqref="Z1060:Z1069">
    <cfRule type="cellIs" dxfId="861" priority="862" stopIfTrue="1" operator="equal">
      <formula>"NO ADMISIBLE"</formula>
    </cfRule>
    <cfRule type="cellIs" dxfId="860" priority="863" stopIfTrue="1" operator="equal">
      <formula>"ADMISIBLE"</formula>
    </cfRule>
  </conditionalFormatting>
  <conditionalFormatting sqref="AE1060:AE1069">
    <cfRule type="cellIs" dxfId="859" priority="861" stopIfTrue="1" operator="equal">
      <formula>"NO ADMISIBLE"</formula>
    </cfRule>
  </conditionalFormatting>
  <conditionalFormatting sqref="AE1060">
    <cfRule type="cellIs" dxfId="858" priority="859" stopIfTrue="1" operator="equal">
      <formula>"NO ADMISIBLE"</formula>
    </cfRule>
    <cfRule type="cellIs" dxfId="857" priority="860" stopIfTrue="1" operator="equal">
      <formula>"ADMISIBLE"</formula>
    </cfRule>
  </conditionalFormatting>
  <conditionalFormatting sqref="AG1060:AG1069">
    <cfRule type="cellIs" dxfId="856" priority="858" stopIfTrue="1" operator="equal">
      <formula>"NO ADMISIBLE"</formula>
    </cfRule>
  </conditionalFormatting>
  <conditionalFormatting sqref="AG1060">
    <cfRule type="cellIs" dxfId="855" priority="856" stopIfTrue="1" operator="equal">
      <formula>"NO ADMISIBLE"</formula>
    </cfRule>
    <cfRule type="cellIs" dxfId="854" priority="857" stopIfTrue="1" operator="equal">
      <formula>"ADMISIBLE"</formula>
    </cfRule>
  </conditionalFormatting>
  <conditionalFormatting sqref="R1060:R1069">
    <cfRule type="cellIs" dxfId="853" priority="853" stopIfTrue="1" operator="equal">
      <formula>"NO ADMISIBLE"</formula>
    </cfRule>
  </conditionalFormatting>
  <conditionalFormatting sqref="S1061:S1069">
    <cfRule type="cellIs" dxfId="852" priority="854" stopIfTrue="1" operator="equal">
      <formula>"NO ADMISIBLE"</formula>
    </cfRule>
    <cfRule type="cellIs" dxfId="851" priority="855" stopIfTrue="1" operator="equal">
      <formula>"ADMISIBLE"</formula>
    </cfRule>
  </conditionalFormatting>
  <conditionalFormatting sqref="D1060:D1069">
    <cfRule type="cellIs" dxfId="850" priority="852" stopIfTrue="1" operator="equal">
      <formula>"NO ADMISIBLE"</formula>
    </cfRule>
  </conditionalFormatting>
  <conditionalFormatting sqref="AI1060:AI1069">
    <cfRule type="cellIs" dxfId="849" priority="851" stopIfTrue="1" operator="equal">
      <formula>"NO ADMISIBLE"</formula>
    </cfRule>
  </conditionalFormatting>
  <conditionalFormatting sqref="AI1060:AI1069">
    <cfRule type="cellIs" dxfId="848" priority="849" stopIfTrue="1" operator="equal">
      <formula>"NO ADMISIBLE"</formula>
    </cfRule>
    <cfRule type="cellIs" dxfId="847" priority="850" stopIfTrue="1" operator="equal">
      <formula>"ADMISIBLE"</formula>
    </cfRule>
  </conditionalFormatting>
  <conditionalFormatting sqref="AA1060:AA1069">
    <cfRule type="cellIs" dxfId="846" priority="848" stopIfTrue="1" operator="equal">
      <formula>"NO ADMISIBLE"</formula>
    </cfRule>
  </conditionalFormatting>
  <conditionalFormatting sqref="AA1060:AA1069">
    <cfRule type="cellIs" dxfId="845" priority="846" stopIfTrue="1" operator="equal">
      <formula>"NO ADMISIBLE"</formula>
    </cfRule>
    <cfRule type="cellIs" dxfId="844" priority="847" stopIfTrue="1" operator="equal">
      <formula>"ADMISIBLE"</formula>
    </cfRule>
  </conditionalFormatting>
  <conditionalFormatting sqref="J1061:J1069">
    <cfRule type="cellIs" dxfId="843" priority="845" stopIfTrue="1" operator="equal">
      <formula>"NO ADMISIBLE"</formula>
    </cfRule>
  </conditionalFormatting>
  <conditionalFormatting sqref="M1061">
    <cfRule type="cellIs" dxfId="842" priority="844" stopIfTrue="1" operator="equal">
      <formula>"NO ADMISIBLE"</formula>
    </cfRule>
  </conditionalFormatting>
  <conditionalFormatting sqref="C1064">
    <cfRule type="cellIs" dxfId="841" priority="843" stopIfTrue="1" operator="equal">
      <formula>"NO ADMISIBLE"</formula>
    </cfRule>
  </conditionalFormatting>
  <conditionalFormatting sqref="C1062:C1063">
    <cfRule type="cellIs" dxfId="840" priority="842" stopIfTrue="1" operator="equal">
      <formula>"NO ADMISIBLE"</formula>
    </cfRule>
  </conditionalFormatting>
  <conditionalFormatting sqref="C1061">
    <cfRule type="cellIs" dxfId="839" priority="841" stopIfTrue="1" operator="equal">
      <formula>"NO ADMISIBLE"</formula>
    </cfRule>
  </conditionalFormatting>
  <conditionalFormatting sqref="T1060:T1069">
    <cfRule type="cellIs" dxfId="838" priority="840" stopIfTrue="1" operator="equal">
      <formula>"NO ADMISIBLE"</formula>
    </cfRule>
  </conditionalFormatting>
  <conditionalFormatting sqref="T1061:T1069">
    <cfRule type="cellIs" dxfId="837" priority="837" operator="equal">
      <formula>"VERIFICAR"</formula>
    </cfRule>
    <cfRule type="cellIs" dxfId="836" priority="838" operator="equal">
      <formula>"NO"</formula>
    </cfRule>
    <cfRule type="cellIs" dxfId="835" priority="839" operator="equal">
      <formula>"SI"</formula>
    </cfRule>
  </conditionalFormatting>
  <conditionalFormatting sqref="AB1060:AB1069">
    <cfRule type="cellIs" dxfId="834" priority="836" stopIfTrue="1" operator="equal">
      <formula>"NO ADMISIBLE"</formula>
    </cfRule>
  </conditionalFormatting>
  <conditionalFormatting sqref="AC1060:AC1069">
    <cfRule type="cellIs" dxfId="833" priority="835" stopIfTrue="1" operator="equal">
      <formula>"NO ADMISIBLE"</formula>
    </cfRule>
  </conditionalFormatting>
  <conditionalFormatting sqref="AF1060:AF1069">
    <cfRule type="cellIs" dxfId="832" priority="834" stopIfTrue="1" operator="equal">
      <formula>"NO ADMISIBLE"</formula>
    </cfRule>
  </conditionalFormatting>
  <conditionalFormatting sqref="AF1060:AF1069">
    <cfRule type="cellIs" dxfId="831" priority="832" stopIfTrue="1" operator="equal">
      <formula>"NO ADMISIBLE"</formula>
    </cfRule>
    <cfRule type="cellIs" dxfId="830" priority="833" stopIfTrue="1" operator="equal">
      <formula>"ADMISIBLE"</formula>
    </cfRule>
  </conditionalFormatting>
  <conditionalFormatting sqref="AH1060:AH1069">
    <cfRule type="cellIs" dxfId="829" priority="831" stopIfTrue="1" operator="equal">
      <formula>"NO ADMISIBLE"</formula>
    </cfRule>
  </conditionalFormatting>
  <conditionalFormatting sqref="AH1060:AH1069">
    <cfRule type="cellIs" dxfId="828" priority="829" stopIfTrue="1" operator="equal">
      <formula>"NO ADMISIBLE"</formula>
    </cfRule>
    <cfRule type="cellIs" dxfId="827" priority="830" stopIfTrue="1" operator="equal">
      <formula>"ADMISIBLE"</formula>
    </cfRule>
  </conditionalFormatting>
  <conditionalFormatting sqref="S1060">
    <cfRule type="cellIs" dxfId="826" priority="828" stopIfTrue="1" operator="equal">
      <formula>"NO ADMISIBLE"</formula>
    </cfRule>
  </conditionalFormatting>
  <conditionalFormatting sqref="S1060">
    <cfRule type="cellIs" dxfId="825" priority="826" stopIfTrue="1" operator="equal">
      <formula>"NO ADMISIBLE"</formula>
    </cfRule>
    <cfRule type="cellIs" dxfId="824" priority="827" stopIfTrue="1" operator="equal">
      <formula>"ADMISIBLE"</formula>
    </cfRule>
  </conditionalFormatting>
  <conditionalFormatting sqref="C1071 U1071:U1080 M1071:Q1071 M1073:P1080 N1072:P1072 C1077:C1080 Q1072:Q1080 AD1071:AD1080 Y1071:Z1080">
    <cfRule type="cellIs" dxfId="823" priority="823" stopIfTrue="1" operator="equal">
      <formula>"NO ADMISIBLE"</formula>
    </cfRule>
  </conditionalFormatting>
  <conditionalFormatting sqref="V1071:Y1071 V1072:X1080">
    <cfRule type="cellIs" dxfId="822" priority="824" stopIfTrue="1" operator="equal">
      <formula>"NO ADMISIBLE"</formula>
    </cfRule>
    <cfRule type="cellIs" dxfId="821" priority="825" stopIfTrue="1" operator="equal">
      <formula>"ADMISIBLE"</formula>
    </cfRule>
  </conditionalFormatting>
  <conditionalFormatting sqref="Z1071:Z1080">
    <cfRule type="cellIs" dxfId="820" priority="821" stopIfTrue="1" operator="equal">
      <formula>"NO ADMISIBLE"</formula>
    </cfRule>
    <cfRule type="cellIs" dxfId="819" priority="822" stopIfTrue="1" operator="equal">
      <formula>"ADMISIBLE"</formula>
    </cfRule>
  </conditionalFormatting>
  <conditionalFormatting sqref="AE1071:AE1080">
    <cfRule type="cellIs" dxfId="818" priority="820" stopIfTrue="1" operator="equal">
      <formula>"NO ADMISIBLE"</formula>
    </cfRule>
  </conditionalFormatting>
  <conditionalFormatting sqref="AE1071">
    <cfRule type="cellIs" dxfId="817" priority="818" stopIfTrue="1" operator="equal">
      <formula>"NO ADMISIBLE"</formula>
    </cfRule>
    <cfRule type="cellIs" dxfId="816" priority="819" stopIfTrue="1" operator="equal">
      <formula>"ADMISIBLE"</formula>
    </cfRule>
  </conditionalFormatting>
  <conditionalFormatting sqref="AG1071:AG1080">
    <cfRule type="cellIs" dxfId="815" priority="817" stopIfTrue="1" operator="equal">
      <formula>"NO ADMISIBLE"</formula>
    </cfRule>
  </conditionalFormatting>
  <conditionalFormatting sqref="AG1071">
    <cfRule type="cellIs" dxfId="814" priority="815" stopIfTrue="1" operator="equal">
      <formula>"NO ADMISIBLE"</formula>
    </cfRule>
    <cfRule type="cellIs" dxfId="813" priority="816" stopIfTrue="1" operator="equal">
      <formula>"ADMISIBLE"</formula>
    </cfRule>
  </conditionalFormatting>
  <conditionalFormatting sqref="R1071:R1080">
    <cfRule type="cellIs" dxfId="812" priority="812" stopIfTrue="1" operator="equal">
      <formula>"NO ADMISIBLE"</formula>
    </cfRule>
  </conditionalFormatting>
  <conditionalFormatting sqref="S1072:S1080">
    <cfRule type="cellIs" dxfId="811" priority="813" stopIfTrue="1" operator="equal">
      <formula>"NO ADMISIBLE"</formula>
    </cfRule>
    <cfRule type="cellIs" dxfId="810" priority="814" stopIfTrue="1" operator="equal">
      <formula>"ADMISIBLE"</formula>
    </cfRule>
  </conditionalFormatting>
  <conditionalFormatting sqref="D1071:D1080">
    <cfRule type="cellIs" dxfId="809" priority="811" stopIfTrue="1" operator="equal">
      <formula>"NO ADMISIBLE"</formula>
    </cfRule>
  </conditionalFormatting>
  <conditionalFormatting sqref="AI1071:AI1080">
    <cfRule type="cellIs" dxfId="808" priority="810" stopIfTrue="1" operator="equal">
      <formula>"NO ADMISIBLE"</formula>
    </cfRule>
  </conditionalFormatting>
  <conditionalFormatting sqref="AI1071:AI1080">
    <cfRule type="cellIs" dxfId="807" priority="808" stopIfTrue="1" operator="equal">
      <formula>"NO ADMISIBLE"</formula>
    </cfRule>
    <cfRule type="cellIs" dxfId="806" priority="809" stopIfTrue="1" operator="equal">
      <formula>"ADMISIBLE"</formula>
    </cfRule>
  </conditionalFormatting>
  <conditionalFormatting sqref="AA1072:AA1080">
    <cfRule type="cellIs" dxfId="805" priority="807" stopIfTrue="1" operator="equal">
      <formula>"NO ADMISIBLE"</formula>
    </cfRule>
  </conditionalFormatting>
  <conditionalFormatting sqref="AA1072:AA1080">
    <cfRule type="cellIs" dxfId="804" priority="805" stopIfTrue="1" operator="equal">
      <formula>"NO ADMISIBLE"</formula>
    </cfRule>
    <cfRule type="cellIs" dxfId="803" priority="806" stopIfTrue="1" operator="equal">
      <formula>"ADMISIBLE"</formula>
    </cfRule>
  </conditionalFormatting>
  <conditionalFormatting sqref="J1072:J1080">
    <cfRule type="cellIs" dxfId="802" priority="804" stopIfTrue="1" operator="equal">
      <formula>"NO ADMISIBLE"</formula>
    </cfRule>
  </conditionalFormatting>
  <conditionalFormatting sqref="M1072">
    <cfRule type="cellIs" dxfId="801" priority="803" stopIfTrue="1" operator="equal">
      <formula>"NO ADMISIBLE"</formula>
    </cfRule>
  </conditionalFormatting>
  <conditionalFormatting sqref="C1075">
    <cfRule type="cellIs" dxfId="800" priority="802" stopIfTrue="1" operator="equal">
      <formula>"NO ADMISIBLE"</formula>
    </cfRule>
  </conditionalFormatting>
  <conditionalFormatting sqref="C1073:C1074">
    <cfRule type="cellIs" dxfId="799" priority="801" stopIfTrue="1" operator="equal">
      <formula>"NO ADMISIBLE"</formula>
    </cfRule>
  </conditionalFormatting>
  <conditionalFormatting sqref="C1072">
    <cfRule type="cellIs" dxfId="798" priority="800" stopIfTrue="1" operator="equal">
      <formula>"NO ADMISIBLE"</formula>
    </cfRule>
  </conditionalFormatting>
  <conditionalFormatting sqref="T1071:T1080">
    <cfRule type="cellIs" dxfId="797" priority="799" stopIfTrue="1" operator="equal">
      <formula>"NO ADMISIBLE"</formula>
    </cfRule>
  </conditionalFormatting>
  <conditionalFormatting sqref="T1072:T1080">
    <cfRule type="cellIs" dxfId="796" priority="796" operator="equal">
      <formula>"VERIFICAR"</formula>
    </cfRule>
    <cfRule type="cellIs" dxfId="795" priority="797" operator="equal">
      <formula>"NO"</formula>
    </cfRule>
    <cfRule type="cellIs" dxfId="794" priority="798" operator="equal">
      <formula>"SI"</formula>
    </cfRule>
  </conditionalFormatting>
  <conditionalFormatting sqref="AB1071:AB1080">
    <cfRule type="cellIs" dxfId="793" priority="795" stopIfTrue="1" operator="equal">
      <formula>"NO ADMISIBLE"</formula>
    </cfRule>
  </conditionalFormatting>
  <conditionalFormatting sqref="AC1071:AC1080">
    <cfRule type="cellIs" dxfId="792" priority="794" stopIfTrue="1" operator="equal">
      <formula>"NO ADMISIBLE"</formula>
    </cfRule>
  </conditionalFormatting>
  <conditionalFormatting sqref="AF1071:AF1080">
    <cfRule type="cellIs" dxfId="791" priority="793" stopIfTrue="1" operator="equal">
      <formula>"NO ADMISIBLE"</formula>
    </cfRule>
  </conditionalFormatting>
  <conditionalFormatting sqref="AF1071:AF1080">
    <cfRule type="cellIs" dxfId="790" priority="791" stopIfTrue="1" operator="equal">
      <formula>"NO ADMISIBLE"</formula>
    </cfRule>
    <cfRule type="cellIs" dxfId="789" priority="792" stopIfTrue="1" operator="equal">
      <formula>"ADMISIBLE"</formula>
    </cfRule>
  </conditionalFormatting>
  <conditionalFormatting sqref="AH1071:AH1080">
    <cfRule type="cellIs" dxfId="788" priority="790" stopIfTrue="1" operator="equal">
      <formula>"NO ADMISIBLE"</formula>
    </cfRule>
  </conditionalFormatting>
  <conditionalFormatting sqref="AH1071:AH1080">
    <cfRule type="cellIs" dxfId="787" priority="788" stopIfTrue="1" operator="equal">
      <formula>"NO ADMISIBLE"</formula>
    </cfRule>
    <cfRule type="cellIs" dxfId="786" priority="789" stopIfTrue="1" operator="equal">
      <formula>"ADMISIBLE"</formula>
    </cfRule>
  </conditionalFormatting>
  <conditionalFormatting sqref="S1071">
    <cfRule type="cellIs" dxfId="785" priority="787" stopIfTrue="1" operator="equal">
      <formula>"NO ADMISIBLE"</formula>
    </cfRule>
  </conditionalFormatting>
  <conditionalFormatting sqref="S1071">
    <cfRule type="cellIs" dxfId="784" priority="785" stopIfTrue="1" operator="equal">
      <formula>"NO ADMISIBLE"</formula>
    </cfRule>
    <cfRule type="cellIs" dxfId="783" priority="786" stopIfTrue="1" operator="equal">
      <formula>"ADMISIBLE"</formula>
    </cfRule>
  </conditionalFormatting>
  <conditionalFormatting sqref="C1082 U1082:U1091 M1082:Q1082 M1084:P1091 N1083:P1083 C1088:C1091 Q1083:Q1091 AD1082:AD1091 Y1082:Z1091">
    <cfRule type="cellIs" dxfId="782" priority="782" stopIfTrue="1" operator="equal">
      <formula>"NO ADMISIBLE"</formula>
    </cfRule>
  </conditionalFormatting>
  <conditionalFormatting sqref="V1082:Y1082 V1083:X1091">
    <cfRule type="cellIs" dxfId="781" priority="783" stopIfTrue="1" operator="equal">
      <formula>"NO ADMISIBLE"</formula>
    </cfRule>
    <cfRule type="cellIs" dxfId="780" priority="784" stopIfTrue="1" operator="equal">
      <formula>"ADMISIBLE"</formula>
    </cfRule>
  </conditionalFormatting>
  <conditionalFormatting sqref="Z1082:Z1091">
    <cfRule type="cellIs" dxfId="779" priority="780" stopIfTrue="1" operator="equal">
      <formula>"NO ADMISIBLE"</formula>
    </cfRule>
    <cfRule type="cellIs" dxfId="778" priority="781" stopIfTrue="1" operator="equal">
      <formula>"ADMISIBLE"</formula>
    </cfRule>
  </conditionalFormatting>
  <conditionalFormatting sqref="AE1082:AE1091">
    <cfRule type="cellIs" dxfId="777" priority="779" stopIfTrue="1" operator="equal">
      <formula>"NO ADMISIBLE"</formula>
    </cfRule>
  </conditionalFormatting>
  <conditionalFormatting sqref="AE1082">
    <cfRule type="cellIs" dxfId="776" priority="777" stopIfTrue="1" operator="equal">
      <formula>"NO ADMISIBLE"</formula>
    </cfRule>
    <cfRule type="cellIs" dxfId="775" priority="778" stopIfTrue="1" operator="equal">
      <formula>"ADMISIBLE"</formula>
    </cfRule>
  </conditionalFormatting>
  <conditionalFormatting sqref="AG1082:AG1091">
    <cfRule type="cellIs" dxfId="774" priority="776" stopIfTrue="1" operator="equal">
      <formula>"NO ADMISIBLE"</formula>
    </cfRule>
  </conditionalFormatting>
  <conditionalFormatting sqref="AG1082">
    <cfRule type="cellIs" dxfId="773" priority="774" stopIfTrue="1" operator="equal">
      <formula>"NO ADMISIBLE"</formula>
    </cfRule>
    <cfRule type="cellIs" dxfId="772" priority="775" stopIfTrue="1" operator="equal">
      <formula>"ADMISIBLE"</formula>
    </cfRule>
  </conditionalFormatting>
  <conditionalFormatting sqref="R1082:R1091">
    <cfRule type="cellIs" dxfId="771" priority="771" stopIfTrue="1" operator="equal">
      <formula>"NO ADMISIBLE"</formula>
    </cfRule>
  </conditionalFormatting>
  <conditionalFormatting sqref="S1083:S1091">
    <cfRule type="cellIs" dxfId="770" priority="772" stopIfTrue="1" operator="equal">
      <formula>"NO ADMISIBLE"</formula>
    </cfRule>
    <cfRule type="cellIs" dxfId="769" priority="773" stopIfTrue="1" operator="equal">
      <formula>"ADMISIBLE"</formula>
    </cfRule>
  </conditionalFormatting>
  <conditionalFormatting sqref="D1082:D1091">
    <cfRule type="cellIs" dxfId="768" priority="770" stopIfTrue="1" operator="equal">
      <formula>"NO ADMISIBLE"</formula>
    </cfRule>
  </conditionalFormatting>
  <conditionalFormatting sqref="AI1082:AI1091">
    <cfRule type="cellIs" dxfId="767" priority="769" stopIfTrue="1" operator="equal">
      <formula>"NO ADMISIBLE"</formula>
    </cfRule>
  </conditionalFormatting>
  <conditionalFormatting sqref="AI1082:AI1091">
    <cfRule type="cellIs" dxfId="766" priority="767" stopIfTrue="1" operator="equal">
      <formula>"NO ADMISIBLE"</formula>
    </cfRule>
    <cfRule type="cellIs" dxfId="765" priority="768" stopIfTrue="1" operator="equal">
      <formula>"ADMISIBLE"</formula>
    </cfRule>
  </conditionalFormatting>
  <conditionalFormatting sqref="AA1082:AA1091">
    <cfRule type="cellIs" dxfId="764" priority="766" stopIfTrue="1" operator="equal">
      <formula>"NO ADMISIBLE"</formula>
    </cfRule>
  </conditionalFormatting>
  <conditionalFormatting sqref="AA1082:AA1091">
    <cfRule type="cellIs" dxfId="763" priority="764" stopIfTrue="1" operator="equal">
      <formula>"NO ADMISIBLE"</formula>
    </cfRule>
    <cfRule type="cellIs" dxfId="762" priority="765" stopIfTrue="1" operator="equal">
      <formula>"ADMISIBLE"</formula>
    </cfRule>
  </conditionalFormatting>
  <conditionalFormatting sqref="J1083:J1091">
    <cfRule type="cellIs" dxfId="761" priority="763" stopIfTrue="1" operator="equal">
      <formula>"NO ADMISIBLE"</formula>
    </cfRule>
  </conditionalFormatting>
  <conditionalFormatting sqref="M1083">
    <cfRule type="cellIs" dxfId="760" priority="762" stopIfTrue="1" operator="equal">
      <formula>"NO ADMISIBLE"</formula>
    </cfRule>
  </conditionalFormatting>
  <conditionalFormatting sqref="C1086">
    <cfRule type="cellIs" dxfId="759" priority="761" stopIfTrue="1" operator="equal">
      <formula>"NO ADMISIBLE"</formula>
    </cfRule>
  </conditionalFormatting>
  <conditionalFormatting sqref="C1084:C1085">
    <cfRule type="cellIs" dxfId="758" priority="760" stopIfTrue="1" operator="equal">
      <formula>"NO ADMISIBLE"</formula>
    </cfRule>
  </conditionalFormatting>
  <conditionalFormatting sqref="C1083">
    <cfRule type="cellIs" dxfId="757" priority="759" stopIfTrue="1" operator="equal">
      <formula>"NO ADMISIBLE"</formula>
    </cfRule>
  </conditionalFormatting>
  <conditionalFormatting sqref="T1082:T1091">
    <cfRule type="cellIs" dxfId="756" priority="758" stopIfTrue="1" operator="equal">
      <formula>"NO ADMISIBLE"</formula>
    </cfRule>
  </conditionalFormatting>
  <conditionalFormatting sqref="T1083:T1091">
    <cfRule type="cellIs" dxfId="755" priority="755" operator="equal">
      <formula>"VERIFICAR"</formula>
    </cfRule>
    <cfRule type="cellIs" dxfId="754" priority="756" operator="equal">
      <formula>"NO"</formula>
    </cfRule>
    <cfRule type="cellIs" dxfId="753" priority="757" operator="equal">
      <formula>"SI"</formula>
    </cfRule>
  </conditionalFormatting>
  <conditionalFormatting sqref="AB1082:AB1091">
    <cfRule type="cellIs" dxfId="752" priority="754" stopIfTrue="1" operator="equal">
      <formula>"NO ADMISIBLE"</formula>
    </cfRule>
  </conditionalFormatting>
  <conditionalFormatting sqref="AC1082:AC1091">
    <cfRule type="cellIs" dxfId="751" priority="753" stopIfTrue="1" operator="equal">
      <formula>"NO ADMISIBLE"</formula>
    </cfRule>
  </conditionalFormatting>
  <conditionalFormatting sqref="AF1082:AF1091">
    <cfRule type="cellIs" dxfId="750" priority="752" stopIfTrue="1" operator="equal">
      <formula>"NO ADMISIBLE"</formula>
    </cfRule>
  </conditionalFormatting>
  <conditionalFormatting sqref="AF1082:AF1091">
    <cfRule type="cellIs" dxfId="749" priority="750" stopIfTrue="1" operator="equal">
      <formula>"NO ADMISIBLE"</formula>
    </cfRule>
    <cfRule type="cellIs" dxfId="748" priority="751" stopIfTrue="1" operator="equal">
      <formula>"ADMISIBLE"</formula>
    </cfRule>
  </conditionalFormatting>
  <conditionalFormatting sqref="AH1082:AH1091">
    <cfRule type="cellIs" dxfId="747" priority="749" stopIfTrue="1" operator="equal">
      <formula>"NO ADMISIBLE"</formula>
    </cfRule>
  </conditionalFormatting>
  <conditionalFormatting sqref="AH1082:AH1091">
    <cfRule type="cellIs" dxfId="746" priority="747" stopIfTrue="1" operator="equal">
      <formula>"NO ADMISIBLE"</formula>
    </cfRule>
    <cfRule type="cellIs" dxfId="745" priority="748" stopIfTrue="1" operator="equal">
      <formula>"ADMISIBLE"</formula>
    </cfRule>
  </conditionalFormatting>
  <conditionalFormatting sqref="S1082">
    <cfRule type="cellIs" dxfId="744" priority="746" stopIfTrue="1" operator="equal">
      <formula>"NO ADMISIBLE"</formula>
    </cfRule>
  </conditionalFormatting>
  <conditionalFormatting sqref="S1082">
    <cfRule type="cellIs" dxfId="743" priority="744" stopIfTrue="1" operator="equal">
      <formula>"NO ADMISIBLE"</formula>
    </cfRule>
    <cfRule type="cellIs" dxfId="742" priority="745" stopIfTrue="1" operator="equal">
      <formula>"ADMISIBLE"</formula>
    </cfRule>
  </conditionalFormatting>
  <conditionalFormatting sqref="C1093 U1093:U1102 M1093:Q1093 M1095:P1102 N1094:P1094 C1099:C1102 Q1094:Q1102 AD1093:AD1102 Y1093:Z1102">
    <cfRule type="cellIs" dxfId="741" priority="741" stopIfTrue="1" operator="equal">
      <formula>"NO ADMISIBLE"</formula>
    </cfRule>
  </conditionalFormatting>
  <conditionalFormatting sqref="V1093:Y1093 V1094:X1102">
    <cfRule type="cellIs" dxfId="740" priority="742" stopIfTrue="1" operator="equal">
      <formula>"NO ADMISIBLE"</formula>
    </cfRule>
    <cfRule type="cellIs" dxfId="739" priority="743" stopIfTrue="1" operator="equal">
      <formula>"ADMISIBLE"</formula>
    </cfRule>
  </conditionalFormatting>
  <conditionalFormatting sqref="Z1093:Z1102">
    <cfRule type="cellIs" dxfId="738" priority="739" stopIfTrue="1" operator="equal">
      <formula>"NO ADMISIBLE"</formula>
    </cfRule>
    <cfRule type="cellIs" dxfId="737" priority="740" stopIfTrue="1" operator="equal">
      <formula>"ADMISIBLE"</formula>
    </cfRule>
  </conditionalFormatting>
  <conditionalFormatting sqref="AE1093:AE1102">
    <cfRule type="cellIs" dxfId="736" priority="738" stopIfTrue="1" operator="equal">
      <formula>"NO ADMISIBLE"</formula>
    </cfRule>
  </conditionalFormatting>
  <conditionalFormatting sqref="AE1093">
    <cfRule type="cellIs" dxfId="735" priority="736" stopIfTrue="1" operator="equal">
      <formula>"NO ADMISIBLE"</formula>
    </cfRule>
    <cfRule type="cellIs" dxfId="734" priority="737" stopIfTrue="1" operator="equal">
      <formula>"ADMISIBLE"</formula>
    </cfRule>
  </conditionalFormatting>
  <conditionalFormatting sqref="AG1093:AG1102">
    <cfRule type="cellIs" dxfId="733" priority="735" stopIfTrue="1" operator="equal">
      <formula>"NO ADMISIBLE"</formula>
    </cfRule>
  </conditionalFormatting>
  <conditionalFormatting sqref="AG1093">
    <cfRule type="cellIs" dxfId="732" priority="733" stopIfTrue="1" operator="equal">
      <formula>"NO ADMISIBLE"</formula>
    </cfRule>
    <cfRule type="cellIs" dxfId="731" priority="734" stopIfTrue="1" operator="equal">
      <formula>"ADMISIBLE"</formula>
    </cfRule>
  </conditionalFormatting>
  <conditionalFormatting sqref="R1093:R1102">
    <cfRule type="cellIs" dxfId="730" priority="730" stopIfTrue="1" operator="equal">
      <formula>"NO ADMISIBLE"</formula>
    </cfRule>
  </conditionalFormatting>
  <conditionalFormatting sqref="S1094:S1102">
    <cfRule type="cellIs" dxfId="729" priority="731" stopIfTrue="1" operator="equal">
      <formula>"NO ADMISIBLE"</formula>
    </cfRule>
    <cfRule type="cellIs" dxfId="728" priority="732" stopIfTrue="1" operator="equal">
      <formula>"ADMISIBLE"</formula>
    </cfRule>
  </conditionalFormatting>
  <conditionalFormatting sqref="D1093:D1102">
    <cfRule type="cellIs" dxfId="727" priority="729" stopIfTrue="1" operator="equal">
      <formula>"NO ADMISIBLE"</formula>
    </cfRule>
  </conditionalFormatting>
  <conditionalFormatting sqref="AI1093:AI1102">
    <cfRule type="cellIs" dxfId="726" priority="728" stopIfTrue="1" operator="equal">
      <formula>"NO ADMISIBLE"</formula>
    </cfRule>
  </conditionalFormatting>
  <conditionalFormatting sqref="AI1093:AI1102">
    <cfRule type="cellIs" dxfId="725" priority="726" stopIfTrue="1" operator="equal">
      <formula>"NO ADMISIBLE"</formula>
    </cfRule>
    <cfRule type="cellIs" dxfId="724" priority="727" stopIfTrue="1" operator="equal">
      <formula>"ADMISIBLE"</formula>
    </cfRule>
  </conditionalFormatting>
  <conditionalFormatting sqref="AA1093:AA1102">
    <cfRule type="cellIs" dxfId="723" priority="725" stopIfTrue="1" operator="equal">
      <formula>"NO ADMISIBLE"</formula>
    </cfRule>
  </conditionalFormatting>
  <conditionalFormatting sqref="AA1093:AA1102">
    <cfRule type="cellIs" dxfId="722" priority="723" stopIfTrue="1" operator="equal">
      <formula>"NO ADMISIBLE"</formula>
    </cfRule>
    <cfRule type="cellIs" dxfId="721" priority="724" stopIfTrue="1" operator="equal">
      <formula>"ADMISIBLE"</formula>
    </cfRule>
  </conditionalFormatting>
  <conditionalFormatting sqref="J1094:J1102">
    <cfRule type="cellIs" dxfId="720" priority="722" stopIfTrue="1" operator="equal">
      <formula>"NO ADMISIBLE"</formula>
    </cfRule>
  </conditionalFormatting>
  <conditionalFormatting sqref="M1094">
    <cfRule type="cellIs" dxfId="719" priority="721" stopIfTrue="1" operator="equal">
      <formula>"NO ADMISIBLE"</formula>
    </cfRule>
  </conditionalFormatting>
  <conditionalFormatting sqref="C1097">
    <cfRule type="cellIs" dxfId="718" priority="720" stopIfTrue="1" operator="equal">
      <formula>"NO ADMISIBLE"</formula>
    </cfRule>
  </conditionalFormatting>
  <conditionalFormatting sqref="C1096">
    <cfRule type="cellIs" dxfId="717" priority="719" stopIfTrue="1" operator="equal">
      <formula>"NO ADMISIBLE"</formula>
    </cfRule>
  </conditionalFormatting>
  <conditionalFormatting sqref="C1095">
    <cfRule type="cellIs" dxfId="716" priority="718" stopIfTrue="1" operator="equal">
      <formula>"NO ADMISIBLE"</formula>
    </cfRule>
  </conditionalFormatting>
  <conditionalFormatting sqref="T1093:T1102">
    <cfRule type="cellIs" dxfId="715" priority="717" stopIfTrue="1" operator="equal">
      <formula>"NO ADMISIBLE"</formula>
    </cfRule>
  </conditionalFormatting>
  <conditionalFormatting sqref="T1094:T1102">
    <cfRule type="cellIs" dxfId="714" priority="714" operator="equal">
      <formula>"VERIFICAR"</formula>
    </cfRule>
    <cfRule type="cellIs" dxfId="713" priority="715" operator="equal">
      <formula>"NO"</formula>
    </cfRule>
    <cfRule type="cellIs" dxfId="712" priority="716" operator="equal">
      <formula>"SI"</formula>
    </cfRule>
  </conditionalFormatting>
  <conditionalFormatting sqref="AB1093:AB1102">
    <cfRule type="cellIs" dxfId="711" priority="713" stopIfTrue="1" operator="equal">
      <formula>"NO ADMISIBLE"</formula>
    </cfRule>
  </conditionalFormatting>
  <conditionalFormatting sqref="AC1093:AC1102">
    <cfRule type="cellIs" dxfId="710" priority="712" stopIfTrue="1" operator="equal">
      <formula>"NO ADMISIBLE"</formula>
    </cfRule>
  </conditionalFormatting>
  <conditionalFormatting sqref="AF1093:AF1102">
    <cfRule type="cellIs" dxfId="709" priority="711" stopIfTrue="1" operator="equal">
      <formula>"NO ADMISIBLE"</formula>
    </cfRule>
  </conditionalFormatting>
  <conditionalFormatting sqref="AF1093:AF1102">
    <cfRule type="cellIs" dxfId="708" priority="709" stopIfTrue="1" operator="equal">
      <formula>"NO ADMISIBLE"</formula>
    </cfRule>
    <cfRule type="cellIs" dxfId="707" priority="710" stopIfTrue="1" operator="equal">
      <formula>"ADMISIBLE"</formula>
    </cfRule>
  </conditionalFormatting>
  <conditionalFormatting sqref="AH1093:AH1102">
    <cfRule type="cellIs" dxfId="706" priority="708" stopIfTrue="1" operator="equal">
      <formula>"NO ADMISIBLE"</formula>
    </cfRule>
  </conditionalFormatting>
  <conditionalFormatting sqref="AH1093:AH1102">
    <cfRule type="cellIs" dxfId="705" priority="706" stopIfTrue="1" operator="equal">
      <formula>"NO ADMISIBLE"</formula>
    </cfRule>
    <cfRule type="cellIs" dxfId="704" priority="707" stopIfTrue="1" operator="equal">
      <formula>"ADMISIBLE"</formula>
    </cfRule>
  </conditionalFormatting>
  <conditionalFormatting sqref="S1093">
    <cfRule type="cellIs" dxfId="703" priority="705" stopIfTrue="1" operator="equal">
      <formula>"NO ADMISIBLE"</formula>
    </cfRule>
  </conditionalFormatting>
  <conditionalFormatting sqref="S1093">
    <cfRule type="cellIs" dxfId="702" priority="703" stopIfTrue="1" operator="equal">
      <formula>"NO ADMISIBLE"</formula>
    </cfRule>
    <cfRule type="cellIs" dxfId="701" priority="704" stopIfTrue="1" operator="equal">
      <formula>"ADMISIBLE"</formula>
    </cfRule>
  </conditionalFormatting>
  <conditionalFormatting sqref="C1104 U1104:U1113 M1104:Q1104 M1106:P1113 N1105:P1105 C1110:C1113 Q1105:Q1113 AD1104:AD1113 Y1104:Z1113">
    <cfRule type="cellIs" dxfId="700" priority="700" stopIfTrue="1" operator="equal">
      <formula>"NO ADMISIBLE"</formula>
    </cfRule>
  </conditionalFormatting>
  <conditionalFormatting sqref="V1104:Y1104 V1105:X1113">
    <cfRule type="cellIs" dxfId="699" priority="701" stopIfTrue="1" operator="equal">
      <formula>"NO ADMISIBLE"</formula>
    </cfRule>
    <cfRule type="cellIs" dxfId="698" priority="702" stopIfTrue="1" operator="equal">
      <formula>"ADMISIBLE"</formula>
    </cfRule>
  </conditionalFormatting>
  <conditionalFormatting sqref="Z1104:Z1113">
    <cfRule type="cellIs" dxfId="697" priority="698" stopIfTrue="1" operator="equal">
      <formula>"NO ADMISIBLE"</formula>
    </cfRule>
    <cfRule type="cellIs" dxfId="696" priority="699" stopIfTrue="1" operator="equal">
      <formula>"ADMISIBLE"</formula>
    </cfRule>
  </conditionalFormatting>
  <conditionalFormatting sqref="AE1104:AE1113">
    <cfRule type="cellIs" dxfId="695" priority="697" stopIfTrue="1" operator="equal">
      <formula>"NO ADMISIBLE"</formula>
    </cfRule>
  </conditionalFormatting>
  <conditionalFormatting sqref="AE1104">
    <cfRule type="cellIs" dxfId="694" priority="695" stopIfTrue="1" operator="equal">
      <formula>"NO ADMISIBLE"</formula>
    </cfRule>
    <cfRule type="cellIs" dxfId="693" priority="696" stopIfTrue="1" operator="equal">
      <formula>"ADMISIBLE"</formula>
    </cfRule>
  </conditionalFormatting>
  <conditionalFormatting sqref="AG1104:AG1113">
    <cfRule type="cellIs" dxfId="692" priority="694" stopIfTrue="1" operator="equal">
      <formula>"NO ADMISIBLE"</formula>
    </cfRule>
  </conditionalFormatting>
  <conditionalFormatting sqref="AG1104">
    <cfRule type="cellIs" dxfId="691" priority="692" stopIfTrue="1" operator="equal">
      <formula>"NO ADMISIBLE"</formula>
    </cfRule>
    <cfRule type="cellIs" dxfId="690" priority="693" stopIfTrue="1" operator="equal">
      <formula>"ADMISIBLE"</formula>
    </cfRule>
  </conditionalFormatting>
  <conditionalFormatting sqref="R1104:R1113">
    <cfRule type="cellIs" dxfId="689" priority="689" stopIfTrue="1" operator="equal">
      <formula>"NO ADMISIBLE"</formula>
    </cfRule>
  </conditionalFormatting>
  <conditionalFormatting sqref="S1105:S1113">
    <cfRule type="cellIs" dxfId="688" priority="690" stopIfTrue="1" operator="equal">
      <formula>"NO ADMISIBLE"</formula>
    </cfRule>
    <cfRule type="cellIs" dxfId="687" priority="691" stopIfTrue="1" operator="equal">
      <formula>"ADMISIBLE"</formula>
    </cfRule>
  </conditionalFormatting>
  <conditionalFormatting sqref="D1104:D1113">
    <cfRule type="cellIs" dxfId="686" priority="688" stopIfTrue="1" operator="equal">
      <formula>"NO ADMISIBLE"</formula>
    </cfRule>
  </conditionalFormatting>
  <conditionalFormatting sqref="AI1104:AI1113">
    <cfRule type="cellIs" dxfId="685" priority="687" stopIfTrue="1" operator="equal">
      <formula>"NO ADMISIBLE"</formula>
    </cfRule>
  </conditionalFormatting>
  <conditionalFormatting sqref="AI1104:AI1113">
    <cfRule type="cellIs" dxfId="684" priority="685" stopIfTrue="1" operator="equal">
      <formula>"NO ADMISIBLE"</formula>
    </cfRule>
    <cfRule type="cellIs" dxfId="683" priority="686" stopIfTrue="1" operator="equal">
      <formula>"ADMISIBLE"</formula>
    </cfRule>
  </conditionalFormatting>
  <conditionalFormatting sqref="AA1104:AA1113">
    <cfRule type="cellIs" dxfId="682" priority="684" stopIfTrue="1" operator="equal">
      <formula>"NO ADMISIBLE"</formula>
    </cfRule>
  </conditionalFormatting>
  <conditionalFormatting sqref="AA1104:AA1113">
    <cfRule type="cellIs" dxfId="681" priority="682" stopIfTrue="1" operator="equal">
      <formula>"NO ADMISIBLE"</formula>
    </cfRule>
    <cfRule type="cellIs" dxfId="680" priority="683" stopIfTrue="1" operator="equal">
      <formula>"ADMISIBLE"</formula>
    </cfRule>
  </conditionalFormatting>
  <conditionalFormatting sqref="J1105:J1113">
    <cfRule type="cellIs" dxfId="679" priority="681" stopIfTrue="1" operator="equal">
      <formula>"NO ADMISIBLE"</formula>
    </cfRule>
  </conditionalFormatting>
  <conditionalFormatting sqref="M1105">
    <cfRule type="cellIs" dxfId="678" priority="680" stopIfTrue="1" operator="equal">
      <formula>"NO ADMISIBLE"</formula>
    </cfRule>
  </conditionalFormatting>
  <conditionalFormatting sqref="C1108">
    <cfRule type="cellIs" dxfId="677" priority="679" stopIfTrue="1" operator="equal">
      <formula>"NO ADMISIBLE"</formula>
    </cfRule>
  </conditionalFormatting>
  <conditionalFormatting sqref="C1106:C1107">
    <cfRule type="cellIs" dxfId="676" priority="678" stopIfTrue="1" operator="equal">
      <formula>"NO ADMISIBLE"</formula>
    </cfRule>
  </conditionalFormatting>
  <conditionalFormatting sqref="C1105">
    <cfRule type="cellIs" dxfId="675" priority="677" stopIfTrue="1" operator="equal">
      <formula>"NO ADMISIBLE"</formula>
    </cfRule>
  </conditionalFormatting>
  <conditionalFormatting sqref="T1104:T1113">
    <cfRule type="cellIs" dxfId="674" priority="676" stopIfTrue="1" operator="equal">
      <formula>"NO ADMISIBLE"</formula>
    </cfRule>
  </conditionalFormatting>
  <conditionalFormatting sqref="T1105:T1113">
    <cfRule type="cellIs" dxfId="673" priority="673" operator="equal">
      <formula>"VERIFICAR"</formula>
    </cfRule>
    <cfRule type="cellIs" dxfId="672" priority="674" operator="equal">
      <formula>"NO"</formula>
    </cfRule>
    <cfRule type="cellIs" dxfId="671" priority="675" operator="equal">
      <formula>"SI"</formula>
    </cfRule>
  </conditionalFormatting>
  <conditionalFormatting sqref="AB1104:AB1113">
    <cfRule type="cellIs" dxfId="670" priority="672" stopIfTrue="1" operator="equal">
      <formula>"NO ADMISIBLE"</formula>
    </cfRule>
  </conditionalFormatting>
  <conditionalFormatting sqref="AC1104:AC1113">
    <cfRule type="cellIs" dxfId="669" priority="671" stopIfTrue="1" operator="equal">
      <formula>"NO ADMISIBLE"</formula>
    </cfRule>
  </conditionalFormatting>
  <conditionalFormatting sqref="AF1104:AF1113">
    <cfRule type="cellIs" dxfId="668" priority="670" stopIfTrue="1" operator="equal">
      <formula>"NO ADMISIBLE"</formula>
    </cfRule>
  </conditionalFormatting>
  <conditionalFormatting sqref="AF1104:AF1113">
    <cfRule type="cellIs" dxfId="667" priority="668" stopIfTrue="1" operator="equal">
      <formula>"NO ADMISIBLE"</formula>
    </cfRule>
    <cfRule type="cellIs" dxfId="666" priority="669" stopIfTrue="1" operator="equal">
      <formula>"ADMISIBLE"</formula>
    </cfRule>
  </conditionalFormatting>
  <conditionalFormatting sqref="AH1104:AH1113">
    <cfRule type="cellIs" dxfId="665" priority="667" stopIfTrue="1" operator="equal">
      <formula>"NO ADMISIBLE"</formula>
    </cfRule>
  </conditionalFormatting>
  <conditionalFormatting sqref="AH1104:AH1113">
    <cfRule type="cellIs" dxfId="664" priority="665" stopIfTrue="1" operator="equal">
      <formula>"NO ADMISIBLE"</formula>
    </cfRule>
    <cfRule type="cellIs" dxfId="663" priority="666" stopIfTrue="1" operator="equal">
      <formula>"ADMISIBLE"</formula>
    </cfRule>
  </conditionalFormatting>
  <conditionalFormatting sqref="S1104">
    <cfRule type="cellIs" dxfId="662" priority="664" stopIfTrue="1" operator="equal">
      <formula>"NO ADMISIBLE"</formula>
    </cfRule>
  </conditionalFormatting>
  <conditionalFormatting sqref="S1104">
    <cfRule type="cellIs" dxfId="661" priority="662" stopIfTrue="1" operator="equal">
      <formula>"NO ADMISIBLE"</formula>
    </cfRule>
    <cfRule type="cellIs" dxfId="660" priority="663" stopIfTrue="1" operator="equal">
      <formula>"ADMISIBLE"</formula>
    </cfRule>
  </conditionalFormatting>
  <conditionalFormatting sqref="C1115 U1115:U1124 M1115:Q1115 M1117:P1124 N1116:P1116 C1121:C1124 Q1116:Q1124 AD1115:AD1124 Y1115:Z1124">
    <cfRule type="cellIs" dxfId="659" priority="659" stopIfTrue="1" operator="equal">
      <formula>"NO ADMISIBLE"</formula>
    </cfRule>
  </conditionalFormatting>
  <conditionalFormatting sqref="V1115:Y1115 V1116:X1124">
    <cfRule type="cellIs" dxfId="658" priority="660" stopIfTrue="1" operator="equal">
      <formula>"NO ADMISIBLE"</formula>
    </cfRule>
    <cfRule type="cellIs" dxfId="657" priority="661" stopIfTrue="1" operator="equal">
      <formula>"ADMISIBLE"</formula>
    </cfRule>
  </conditionalFormatting>
  <conditionalFormatting sqref="Z1115:Z1124">
    <cfRule type="cellIs" dxfId="656" priority="657" stopIfTrue="1" operator="equal">
      <formula>"NO ADMISIBLE"</formula>
    </cfRule>
    <cfRule type="cellIs" dxfId="655" priority="658" stopIfTrue="1" operator="equal">
      <formula>"ADMISIBLE"</formula>
    </cfRule>
  </conditionalFormatting>
  <conditionalFormatting sqref="AE1115:AE1124">
    <cfRule type="cellIs" dxfId="654" priority="656" stopIfTrue="1" operator="equal">
      <formula>"NO ADMISIBLE"</formula>
    </cfRule>
  </conditionalFormatting>
  <conditionalFormatting sqref="AE1115">
    <cfRule type="cellIs" dxfId="653" priority="654" stopIfTrue="1" operator="equal">
      <formula>"NO ADMISIBLE"</formula>
    </cfRule>
    <cfRule type="cellIs" dxfId="652" priority="655" stopIfTrue="1" operator="equal">
      <formula>"ADMISIBLE"</formula>
    </cfRule>
  </conditionalFormatting>
  <conditionalFormatting sqref="AG1115:AG1124">
    <cfRule type="cellIs" dxfId="651" priority="653" stopIfTrue="1" operator="equal">
      <formula>"NO ADMISIBLE"</formula>
    </cfRule>
  </conditionalFormatting>
  <conditionalFormatting sqref="AG1115">
    <cfRule type="cellIs" dxfId="650" priority="651" stopIfTrue="1" operator="equal">
      <formula>"NO ADMISIBLE"</formula>
    </cfRule>
    <cfRule type="cellIs" dxfId="649" priority="652" stopIfTrue="1" operator="equal">
      <formula>"ADMISIBLE"</formula>
    </cfRule>
  </conditionalFormatting>
  <conditionalFormatting sqref="R1115:R1124">
    <cfRule type="cellIs" dxfId="648" priority="648" stopIfTrue="1" operator="equal">
      <formula>"NO ADMISIBLE"</formula>
    </cfRule>
  </conditionalFormatting>
  <conditionalFormatting sqref="S1116:S1124">
    <cfRule type="cellIs" dxfId="647" priority="649" stopIfTrue="1" operator="equal">
      <formula>"NO ADMISIBLE"</formula>
    </cfRule>
    <cfRule type="cellIs" dxfId="646" priority="650" stopIfTrue="1" operator="equal">
      <formula>"ADMISIBLE"</formula>
    </cfRule>
  </conditionalFormatting>
  <conditionalFormatting sqref="D1115:D1124">
    <cfRule type="cellIs" dxfId="645" priority="647" stopIfTrue="1" operator="equal">
      <formula>"NO ADMISIBLE"</formula>
    </cfRule>
  </conditionalFormatting>
  <conditionalFormatting sqref="AI1115:AI1124">
    <cfRule type="cellIs" dxfId="644" priority="646" stopIfTrue="1" operator="equal">
      <formula>"NO ADMISIBLE"</formula>
    </cfRule>
  </conditionalFormatting>
  <conditionalFormatting sqref="AI1115:AI1124">
    <cfRule type="cellIs" dxfId="643" priority="644" stopIfTrue="1" operator="equal">
      <formula>"NO ADMISIBLE"</formula>
    </cfRule>
    <cfRule type="cellIs" dxfId="642" priority="645" stopIfTrue="1" operator="equal">
      <formula>"ADMISIBLE"</formula>
    </cfRule>
  </conditionalFormatting>
  <conditionalFormatting sqref="AA1115:AA1124">
    <cfRule type="cellIs" dxfId="641" priority="643" stopIfTrue="1" operator="equal">
      <formula>"NO ADMISIBLE"</formula>
    </cfRule>
  </conditionalFormatting>
  <conditionalFormatting sqref="AA1115:AA1124">
    <cfRule type="cellIs" dxfId="640" priority="641" stopIfTrue="1" operator="equal">
      <formula>"NO ADMISIBLE"</formula>
    </cfRule>
    <cfRule type="cellIs" dxfId="639" priority="642" stopIfTrue="1" operator="equal">
      <formula>"ADMISIBLE"</formula>
    </cfRule>
  </conditionalFormatting>
  <conditionalFormatting sqref="J1116:J1124">
    <cfRule type="cellIs" dxfId="638" priority="640" stopIfTrue="1" operator="equal">
      <formula>"NO ADMISIBLE"</formula>
    </cfRule>
  </conditionalFormatting>
  <conditionalFormatting sqref="M1116">
    <cfRule type="cellIs" dxfId="637" priority="639" stopIfTrue="1" operator="equal">
      <formula>"NO ADMISIBLE"</formula>
    </cfRule>
  </conditionalFormatting>
  <conditionalFormatting sqref="C1119">
    <cfRule type="cellIs" dxfId="636" priority="638" stopIfTrue="1" operator="equal">
      <formula>"NO ADMISIBLE"</formula>
    </cfRule>
  </conditionalFormatting>
  <conditionalFormatting sqref="C1117:C1118">
    <cfRule type="cellIs" dxfId="635" priority="637" stopIfTrue="1" operator="equal">
      <formula>"NO ADMISIBLE"</formula>
    </cfRule>
  </conditionalFormatting>
  <conditionalFormatting sqref="C1116">
    <cfRule type="cellIs" dxfId="634" priority="636" stopIfTrue="1" operator="equal">
      <formula>"NO ADMISIBLE"</formula>
    </cfRule>
  </conditionalFormatting>
  <conditionalFormatting sqref="T1115:T1124">
    <cfRule type="cellIs" dxfId="633" priority="635" stopIfTrue="1" operator="equal">
      <formula>"NO ADMISIBLE"</formula>
    </cfRule>
  </conditionalFormatting>
  <conditionalFormatting sqref="T1116:T1124">
    <cfRule type="cellIs" dxfId="632" priority="632" operator="equal">
      <formula>"VERIFICAR"</formula>
    </cfRule>
    <cfRule type="cellIs" dxfId="631" priority="633" operator="equal">
      <formula>"NO"</formula>
    </cfRule>
    <cfRule type="cellIs" dxfId="630" priority="634" operator="equal">
      <formula>"SI"</formula>
    </cfRule>
  </conditionalFormatting>
  <conditionalFormatting sqref="AB1115:AB1124">
    <cfRule type="cellIs" dxfId="629" priority="631" stopIfTrue="1" operator="equal">
      <formula>"NO ADMISIBLE"</formula>
    </cfRule>
  </conditionalFormatting>
  <conditionalFormatting sqref="AC1115:AC1124">
    <cfRule type="cellIs" dxfId="628" priority="630" stopIfTrue="1" operator="equal">
      <formula>"NO ADMISIBLE"</formula>
    </cfRule>
  </conditionalFormatting>
  <conditionalFormatting sqref="AF1115:AF1124">
    <cfRule type="cellIs" dxfId="627" priority="629" stopIfTrue="1" operator="equal">
      <formula>"NO ADMISIBLE"</formula>
    </cfRule>
  </conditionalFormatting>
  <conditionalFormatting sqref="AF1115:AF1124">
    <cfRule type="cellIs" dxfId="626" priority="627" stopIfTrue="1" operator="equal">
      <formula>"NO ADMISIBLE"</formula>
    </cfRule>
    <cfRule type="cellIs" dxfId="625" priority="628" stopIfTrue="1" operator="equal">
      <formula>"ADMISIBLE"</formula>
    </cfRule>
  </conditionalFormatting>
  <conditionalFormatting sqref="AH1115:AH1124">
    <cfRule type="cellIs" dxfId="624" priority="626" stopIfTrue="1" operator="equal">
      <formula>"NO ADMISIBLE"</formula>
    </cfRule>
  </conditionalFormatting>
  <conditionalFormatting sqref="AH1115:AH1124">
    <cfRule type="cellIs" dxfId="623" priority="624" stopIfTrue="1" operator="equal">
      <formula>"NO ADMISIBLE"</formula>
    </cfRule>
    <cfRule type="cellIs" dxfId="622" priority="625" stopIfTrue="1" operator="equal">
      <formula>"ADMISIBLE"</formula>
    </cfRule>
  </conditionalFormatting>
  <conditionalFormatting sqref="S1115">
    <cfRule type="cellIs" dxfId="621" priority="623" stopIfTrue="1" operator="equal">
      <formula>"NO ADMISIBLE"</formula>
    </cfRule>
  </conditionalFormatting>
  <conditionalFormatting sqref="S1115">
    <cfRule type="cellIs" dxfId="620" priority="621" stopIfTrue="1" operator="equal">
      <formula>"NO ADMISIBLE"</formula>
    </cfRule>
    <cfRule type="cellIs" dxfId="619" priority="622" stopIfTrue="1" operator="equal">
      <formula>"ADMISIBLE"</formula>
    </cfRule>
  </conditionalFormatting>
  <conditionalFormatting sqref="C1126 U1126:U1135 M1126:Q1126 M1128:P1135 N1127:P1127 C1132:C1135 Q1127:Q1135 AD1126:AD1135 Y1126:Z1135">
    <cfRule type="cellIs" dxfId="618" priority="618" stopIfTrue="1" operator="equal">
      <formula>"NO ADMISIBLE"</formula>
    </cfRule>
  </conditionalFormatting>
  <conditionalFormatting sqref="V1126:Y1126 V1127:X1135">
    <cfRule type="cellIs" dxfId="617" priority="619" stopIfTrue="1" operator="equal">
      <formula>"NO ADMISIBLE"</formula>
    </cfRule>
    <cfRule type="cellIs" dxfId="616" priority="620" stopIfTrue="1" operator="equal">
      <formula>"ADMISIBLE"</formula>
    </cfRule>
  </conditionalFormatting>
  <conditionalFormatting sqref="Z1126:Z1135">
    <cfRule type="cellIs" dxfId="615" priority="616" stopIfTrue="1" operator="equal">
      <formula>"NO ADMISIBLE"</formula>
    </cfRule>
    <cfRule type="cellIs" dxfId="614" priority="617" stopIfTrue="1" operator="equal">
      <formula>"ADMISIBLE"</formula>
    </cfRule>
  </conditionalFormatting>
  <conditionalFormatting sqref="AE1126:AE1135">
    <cfRule type="cellIs" dxfId="613" priority="615" stopIfTrue="1" operator="equal">
      <formula>"NO ADMISIBLE"</formula>
    </cfRule>
  </conditionalFormatting>
  <conditionalFormatting sqref="AE1126">
    <cfRule type="cellIs" dxfId="612" priority="613" stopIfTrue="1" operator="equal">
      <formula>"NO ADMISIBLE"</formula>
    </cfRule>
    <cfRule type="cellIs" dxfId="611" priority="614" stopIfTrue="1" operator="equal">
      <formula>"ADMISIBLE"</formula>
    </cfRule>
  </conditionalFormatting>
  <conditionalFormatting sqref="AG1126:AG1135">
    <cfRule type="cellIs" dxfId="610" priority="612" stopIfTrue="1" operator="equal">
      <formula>"NO ADMISIBLE"</formula>
    </cfRule>
  </conditionalFormatting>
  <conditionalFormatting sqref="AG1126">
    <cfRule type="cellIs" dxfId="609" priority="610" stopIfTrue="1" operator="equal">
      <formula>"NO ADMISIBLE"</formula>
    </cfRule>
    <cfRule type="cellIs" dxfId="608" priority="611" stopIfTrue="1" operator="equal">
      <formula>"ADMISIBLE"</formula>
    </cfRule>
  </conditionalFormatting>
  <conditionalFormatting sqref="R1126:R1135">
    <cfRule type="cellIs" dxfId="607" priority="607" stopIfTrue="1" operator="equal">
      <formula>"NO ADMISIBLE"</formula>
    </cfRule>
  </conditionalFormatting>
  <conditionalFormatting sqref="S1127:S1135">
    <cfRule type="cellIs" dxfId="606" priority="608" stopIfTrue="1" operator="equal">
      <formula>"NO ADMISIBLE"</formula>
    </cfRule>
    <cfRule type="cellIs" dxfId="605" priority="609" stopIfTrue="1" operator="equal">
      <formula>"ADMISIBLE"</formula>
    </cfRule>
  </conditionalFormatting>
  <conditionalFormatting sqref="D1126:D1135">
    <cfRule type="cellIs" dxfId="604" priority="606" stopIfTrue="1" operator="equal">
      <formula>"NO ADMISIBLE"</formula>
    </cfRule>
  </conditionalFormatting>
  <conditionalFormatting sqref="AI1126:AI1135">
    <cfRule type="cellIs" dxfId="603" priority="605" stopIfTrue="1" operator="equal">
      <formula>"NO ADMISIBLE"</formula>
    </cfRule>
  </conditionalFormatting>
  <conditionalFormatting sqref="AI1126:AI1135">
    <cfRule type="cellIs" dxfId="602" priority="603" stopIfTrue="1" operator="equal">
      <formula>"NO ADMISIBLE"</formula>
    </cfRule>
    <cfRule type="cellIs" dxfId="601" priority="604" stopIfTrue="1" operator="equal">
      <formula>"ADMISIBLE"</formula>
    </cfRule>
  </conditionalFormatting>
  <conditionalFormatting sqref="AA1126:AA1135">
    <cfRule type="cellIs" dxfId="600" priority="602" stopIfTrue="1" operator="equal">
      <formula>"NO ADMISIBLE"</formula>
    </cfRule>
  </conditionalFormatting>
  <conditionalFormatting sqref="AA1126:AA1135">
    <cfRule type="cellIs" dxfId="599" priority="600" stopIfTrue="1" operator="equal">
      <formula>"NO ADMISIBLE"</formula>
    </cfRule>
    <cfRule type="cellIs" dxfId="598" priority="601" stopIfTrue="1" operator="equal">
      <formula>"ADMISIBLE"</formula>
    </cfRule>
  </conditionalFormatting>
  <conditionalFormatting sqref="J1127:J1135">
    <cfRule type="cellIs" dxfId="597" priority="599" stopIfTrue="1" operator="equal">
      <formula>"NO ADMISIBLE"</formula>
    </cfRule>
  </conditionalFormatting>
  <conditionalFormatting sqref="M1127">
    <cfRule type="cellIs" dxfId="596" priority="598" stopIfTrue="1" operator="equal">
      <formula>"NO ADMISIBLE"</formula>
    </cfRule>
  </conditionalFormatting>
  <conditionalFormatting sqref="C1130">
    <cfRule type="cellIs" dxfId="595" priority="597" stopIfTrue="1" operator="equal">
      <formula>"NO ADMISIBLE"</formula>
    </cfRule>
  </conditionalFormatting>
  <conditionalFormatting sqref="C1128:C1129">
    <cfRule type="cellIs" dxfId="594" priority="596" stopIfTrue="1" operator="equal">
      <formula>"NO ADMISIBLE"</formula>
    </cfRule>
  </conditionalFormatting>
  <conditionalFormatting sqref="C1127">
    <cfRule type="cellIs" dxfId="593" priority="595" stopIfTrue="1" operator="equal">
      <formula>"NO ADMISIBLE"</formula>
    </cfRule>
  </conditionalFormatting>
  <conditionalFormatting sqref="T1126:T1135">
    <cfRule type="cellIs" dxfId="592" priority="594" stopIfTrue="1" operator="equal">
      <formula>"NO ADMISIBLE"</formula>
    </cfRule>
  </conditionalFormatting>
  <conditionalFormatting sqref="T1127:T1135">
    <cfRule type="cellIs" dxfId="591" priority="591" operator="equal">
      <formula>"VERIFICAR"</formula>
    </cfRule>
    <cfRule type="cellIs" dxfId="590" priority="592" operator="equal">
      <formula>"NO"</formula>
    </cfRule>
    <cfRule type="cellIs" dxfId="589" priority="593" operator="equal">
      <formula>"SI"</formula>
    </cfRule>
  </conditionalFormatting>
  <conditionalFormatting sqref="AB1126:AB1135">
    <cfRule type="cellIs" dxfId="588" priority="590" stopIfTrue="1" operator="equal">
      <formula>"NO ADMISIBLE"</formula>
    </cfRule>
  </conditionalFormatting>
  <conditionalFormatting sqref="AC1126:AC1135">
    <cfRule type="cellIs" dxfId="587" priority="589" stopIfTrue="1" operator="equal">
      <formula>"NO ADMISIBLE"</formula>
    </cfRule>
  </conditionalFormatting>
  <conditionalFormatting sqref="AF1126:AF1135">
    <cfRule type="cellIs" dxfId="586" priority="588" stopIfTrue="1" operator="equal">
      <formula>"NO ADMISIBLE"</formula>
    </cfRule>
  </conditionalFormatting>
  <conditionalFormatting sqref="AF1126:AF1135">
    <cfRule type="cellIs" dxfId="585" priority="586" stopIfTrue="1" operator="equal">
      <formula>"NO ADMISIBLE"</formula>
    </cfRule>
    <cfRule type="cellIs" dxfId="584" priority="587" stopIfTrue="1" operator="equal">
      <formula>"ADMISIBLE"</formula>
    </cfRule>
  </conditionalFormatting>
  <conditionalFormatting sqref="AH1126:AH1135">
    <cfRule type="cellIs" dxfId="583" priority="585" stopIfTrue="1" operator="equal">
      <formula>"NO ADMISIBLE"</formula>
    </cfRule>
  </conditionalFormatting>
  <conditionalFormatting sqref="AH1126:AH1135">
    <cfRule type="cellIs" dxfId="582" priority="583" stopIfTrue="1" operator="equal">
      <formula>"NO ADMISIBLE"</formula>
    </cfRule>
    <cfRule type="cellIs" dxfId="581" priority="584" stopIfTrue="1" operator="equal">
      <formula>"ADMISIBLE"</formula>
    </cfRule>
  </conditionalFormatting>
  <conditionalFormatting sqref="S1126">
    <cfRule type="cellIs" dxfId="580" priority="582" stopIfTrue="1" operator="equal">
      <formula>"NO ADMISIBLE"</formula>
    </cfRule>
  </conditionalFormatting>
  <conditionalFormatting sqref="S1126">
    <cfRule type="cellIs" dxfId="579" priority="580" stopIfTrue="1" operator="equal">
      <formula>"NO ADMISIBLE"</formula>
    </cfRule>
    <cfRule type="cellIs" dxfId="578" priority="581" stopIfTrue="1" operator="equal">
      <formula>"ADMISIBLE"</formula>
    </cfRule>
  </conditionalFormatting>
  <conditionalFormatting sqref="C1137 U1137:U1146 M1137:Q1137 M1139:P1146 N1138:P1138 C1143:C1146 Q1138:Q1146 AD1137:AD1146 Y1137:Z1146">
    <cfRule type="cellIs" dxfId="577" priority="577" stopIfTrue="1" operator="equal">
      <formula>"NO ADMISIBLE"</formula>
    </cfRule>
  </conditionalFormatting>
  <conditionalFormatting sqref="V1137:Y1137 V1138:X1146">
    <cfRule type="cellIs" dxfId="576" priority="578" stopIfTrue="1" operator="equal">
      <formula>"NO ADMISIBLE"</formula>
    </cfRule>
    <cfRule type="cellIs" dxfId="575" priority="579" stopIfTrue="1" operator="equal">
      <formula>"ADMISIBLE"</formula>
    </cfRule>
  </conditionalFormatting>
  <conditionalFormatting sqref="Z1137:Z1146">
    <cfRule type="cellIs" dxfId="574" priority="575" stopIfTrue="1" operator="equal">
      <formula>"NO ADMISIBLE"</formula>
    </cfRule>
    <cfRule type="cellIs" dxfId="573" priority="576" stopIfTrue="1" operator="equal">
      <formula>"ADMISIBLE"</formula>
    </cfRule>
  </conditionalFormatting>
  <conditionalFormatting sqref="AE1137:AE1146">
    <cfRule type="cellIs" dxfId="572" priority="574" stopIfTrue="1" operator="equal">
      <formula>"NO ADMISIBLE"</formula>
    </cfRule>
  </conditionalFormatting>
  <conditionalFormatting sqref="AE1137">
    <cfRule type="cellIs" dxfId="571" priority="572" stopIfTrue="1" operator="equal">
      <formula>"NO ADMISIBLE"</formula>
    </cfRule>
    <cfRule type="cellIs" dxfId="570" priority="573" stopIfTrue="1" operator="equal">
      <formula>"ADMISIBLE"</formula>
    </cfRule>
  </conditionalFormatting>
  <conditionalFormatting sqref="AG1137:AG1146">
    <cfRule type="cellIs" dxfId="569" priority="571" stopIfTrue="1" operator="equal">
      <formula>"NO ADMISIBLE"</formula>
    </cfRule>
  </conditionalFormatting>
  <conditionalFormatting sqref="AG1137">
    <cfRule type="cellIs" dxfId="568" priority="569" stopIfTrue="1" operator="equal">
      <formula>"NO ADMISIBLE"</formula>
    </cfRule>
    <cfRule type="cellIs" dxfId="567" priority="570" stopIfTrue="1" operator="equal">
      <formula>"ADMISIBLE"</formula>
    </cfRule>
  </conditionalFormatting>
  <conditionalFormatting sqref="R1137:R1146">
    <cfRule type="cellIs" dxfId="566" priority="566" stopIfTrue="1" operator="equal">
      <formula>"NO ADMISIBLE"</formula>
    </cfRule>
  </conditionalFormatting>
  <conditionalFormatting sqref="S1138:S1146">
    <cfRule type="cellIs" dxfId="565" priority="567" stopIfTrue="1" operator="equal">
      <formula>"NO ADMISIBLE"</formula>
    </cfRule>
    <cfRule type="cellIs" dxfId="564" priority="568" stopIfTrue="1" operator="equal">
      <formula>"ADMISIBLE"</formula>
    </cfRule>
  </conditionalFormatting>
  <conditionalFormatting sqref="D1137:D1146">
    <cfRule type="cellIs" dxfId="563" priority="565" stopIfTrue="1" operator="equal">
      <formula>"NO ADMISIBLE"</formula>
    </cfRule>
  </conditionalFormatting>
  <conditionalFormatting sqref="AI1137:AI1146">
    <cfRule type="cellIs" dxfId="562" priority="564" stopIfTrue="1" operator="equal">
      <formula>"NO ADMISIBLE"</formula>
    </cfRule>
  </conditionalFormatting>
  <conditionalFormatting sqref="AI1137:AI1146">
    <cfRule type="cellIs" dxfId="561" priority="562" stopIfTrue="1" operator="equal">
      <formula>"NO ADMISIBLE"</formula>
    </cfRule>
    <cfRule type="cellIs" dxfId="560" priority="563" stopIfTrue="1" operator="equal">
      <formula>"ADMISIBLE"</formula>
    </cfRule>
  </conditionalFormatting>
  <conditionalFormatting sqref="AA1137:AA1146">
    <cfRule type="cellIs" dxfId="559" priority="561" stopIfTrue="1" operator="equal">
      <formula>"NO ADMISIBLE"</formula>
    </cfRule>
  </conditionalFormatting>
  <conditionalFormatting sqref="AA1137:AA1146">
    <cfRule type="cellIs" dxfId="558" priority="559" stopIfTrue="1" operator="equal">
      <formula>"NO ADMISIBLE"</formula>
    </cfRule>
    <cfRule type="cellIs" dxfId="557" priority="560" stopIfTrue="1" operator="equal">
      <formula>"ADMISIBLE"</formula>
    </cfRule>
  </conditionalFormatting>
  <conditionalFormatting sqref="J1138:J1146">
    <cfRule type="cellIs" dxfId="556" priority="558" stopIfTrue="1" operator="equal">
      <formula>"NO ADMISIBLE"</formula>
    </cfRule>
  </conditionalFormatting>
  <conditionalFormatting sqref="M1138">
    <cfRule type="cellIs" dxfId="555" priority="557" stopIfTrue="1" operator="equal">
      <formula>"NO ADMISIBLE"</formula>
    </cfRule>
  </conditionalFormatting>
  <conditionalFormatting sqref="C1141">
    <cfRule type="cellIs" dxfId="554" priority="556" stopIfTrue="1" operator="equal">
      <formula>"NO ADMISIBLE"</formula>
    </cfRule>
  </conditionalFormatting>
  <conditionalFormatting sqref="C1139:C1140">
    <cfRule type="cellIs" dxfId="553" priority="555" stopIfTrue="1" operator="equal">
      <formula>"NO ADMISIBLE"</formula>
    </cfRule>
  </conditionalFormatting>
  <conditionalFormatting sqref="C1138">
    <cfRule type="cellIs" dxfId="552" priority="554" stopIfTrue="1" operator="equal">
      <formula>"NO ADMISIBLE"</formula>
    </cfRule>
  </conditionalFormatting>
  <conditionalFormatting sqref="T1137:T1146">
    <cfRule type="cellIs" dxfId="551" priority="553" stopIfTrue="1" operator="equal">
      <formula>"NO ADMISIBLE"</formula>
    </cfRule>
  </conditionalFormatting>
  <conditionalFormatting sqref="T1138:T1146">
    <cfRule type="cellIs" dxfId="550" priority="550" operator="equal">
      <formula>"VERIFICAR"</formula>
    </cfRule>
    <cfRule type="cellIs" dxfId="549" priority="551" operator="equal">
      <formula>"NO"</formula>
    </cfRule>
    <cfRule type="cellIs" dxfId="548" priority="552" operator="equal">
      <formula>"SI"</formula>
    </cfRule>
  </conditionalFormatting>
  <conditionalFormatting sqref="AB1137:AB1146">
    <cfRule type="cellIs" dxfId="547" priority="549" stopIfTrue="1" operator="equal">
      <formula>"NO ADMISIBLE"</formula>
    </cfRule>
  </conditionalFormatting>
  <conditionalFormatting sqref="AC1137:AC1146">
    <cfRule type="cellIs" dxfId="546" priority="548" stopIfTrue="1" operator="equal">
      <formula>"NO ADMISIBLE"</formula>
    </cfRule>
  </conditionalFormatting>
  <conditionalFormatting sqref="AF1137:AF1146">
    <cfRule type="cellIs" dxfId="545" priority="547" stopIfTrue="1" operator="equal">
      <formula>"NO ADMISIBLE"</formula>
    </cfRule>
  </conditionalFormatting>
  <conditionalFormatting sqref="AF1137:AF1146">
    <cfRule type="cellIs" dxfId="544" priority="545" stopIfTrue="1" operator="equal">
      <formula>"NO ADMISIBLE"</formula>
    </cfRule>
    <cfRule type="cellIs" dxfId="543" priority="546" stopIfTrue="1" operator="equal">
      <formula>"ADMISIBLE"</formula>
    </cfRule>
  </conditionalFormatting>
  <conditionalFormatting sqref="AH1137:AH1146">
    <cfRule type="cellIs" dxfId="542" priority="544" stopIfTrue="1" operator="equal">
      <formula>"NO ADMISIBLE"</formula>
    </cfRule>
  </conditionalFormatting>
  <conditionalFormatting sqref="AH1137:AH1146">
    <cfRule type="cellIs" dxfId="541" priority="542" stopIfTrue="1" operator="equal">
      <formula>"NO ADMISIBLE"</formula>
    </cfRule>
    <cfRule type="cellIs" dxfId="540" priority="543" stopIfTrue="1" operator="equal">
      <formula>"ADMISIBLE"</formula>
    </cfRule>
  </conditionalFormatting>
  <conditionalFormatting sqref="S1137">
    <cfRule type="cellIs" dxfId="539" priority="541" stopIfTrue="1" operator="equal">
      <formula>"NO ADMISIBLE"</formula>
    </cfRule>
  </conditionalFormatting>
  <conditionalFormatting sqref="S1137">
    <cfRule type="cellIs" dxfId="538" priority="539" stopIfTrue="1" operator="equal">
      <formula>"NO ADMISIBLE"</formula>
    </cfRule>
    <cfRule type="cellIs" dxfId="537" priority="540" stopIfTrue="1" operator="equal">
      <formula>"ADMISIBLE"</formula>
    </cfRule>
  </conditionalFormatting>
  <conditionalFormatting sqref="C1148 U1148:U1157 M1148:Q1148 M1150:P1157 N1149:P1149 C1154:C1157 Q1149:Q1157 AD1148:AD1157 Y1148:Z1157">
    <cfRule type="cellIs" dxfId="536" priority="536" stopIfTrue="1" operator="equal">
      <formula>"NO ADMISIBLE"</formula>
    </cfRule>
  </conditionalFormatting>
  <conditionalFormatting sqref="V1148:Y1148 V1149:X1157">
    <cfRule type="cellIs" dxfId="535" priority="537" stopIfTrue="1" operator="equal">
      <formula>"NO ADMISIBLE"</formula>
    </cfRule>
    <cfRule type="cellIs" dxfId="534" priority="538" stopIfTrue="1" operator="equal">
      <formula>"ADMISIBLE"</formula>
    </cfRule>
  </conditionalFormatting>
  <conditionalFormatting sqref="Z1148:Z1157">
    <cfRule type="cellIs" dxfId="533" priority="534" stopIfTrue="1" operator="equal">
      <formula>"NO ADMISIBLE"</formula>
    </cfRule>
    <cfRule type="cellIs" dxfId="532" priority="535" stopIfTrue="1" operator="equal">
      <formula>"ADMISIBLE"</formula>
    </cfRule>
  </conditionalFormatting>
  <conditionalFormatting sqref="AE1148:AE1157">
    <cfRule type="cellIs" dxfId="531" priority="533" stopIfTrue="1" operator="equal">
      <formula>"NO ADMISIBLE"</formula>
    </cfRule>
  </conditionalFormatting>
  <conditionalFormatting sqref="AE1148">
    <cfRule type="cellIs" dxfId="530" priority="531" stopIfTrue="1" operator="equal">
      <formula>"NO ADMISIBLE"</formula>
    </cfRule>
    <cfRule type="cellIs" dxfId="529" priority="532" stopIfTrue="1" operator="equal">
      <formula>"ADMISIBLE"</formula>
    </cfRule>
  </conditionalFormatting>
  <conditionalFormatting sqref="AG1148:AG1157">
    <cfRule type="cellIs" dxfId="528" priority="530" stopIfTrue="1" operator="equal">
      <formula>"NO ADMISIBLE"</formula>
    </cfRule>
  </conditionalFormatting>
  <conditionalFormatting sqref="AG1148">
    <cfRule type="cellIs" dxfId="527" priority="528" stopIfTrue="1" operator="equal">
      <formula>"NO ADMISIBLE"</formula>
    </cfRule>
    <cfRule type="cellIs" dxfId="526" priority="529" stopIfTrue="1" operator="equal">
      <formula>"ADMISIBLE"</formula>
    </cfRule>
  </conditionalFormatting>
  <conditionalFormatting sqref="R1148:R1157">
    <cfRule type="cellIs" dxfId="525" priority="525" stopIfTrue="1" operator="equal">
      <formula>"NO ADMISIBLE"</formula>
    </cfRule>
  </conditionalFormatting>
  <conditionalFormatting sqref="S1149:S1157">
    <cfRule type="cellIs" dxfId="524" priority="526" stopIfTrue="1" operator="equal">
      <formula>"NO ADMISIBLE"</formula>
    </cfRule>
    <cfRule type="cellIs" dxfId="523" priority="527" stopIfTrue="1" operator="equal">
      <formula>"ADMISIBLE"</formula>
    </cfRule>
  </conditionalFormatting>
  <conditionalFormatting sqref="D1148:D1157">
    <cfRule type="cellIs" dxfId="522" priority="524" stopIfTrue="1" operator="equal">
      <formula>"NO ADMISIBLE"</formula>
    </cfRule>
  </conditionalFormatting>
  <conditionalFormatting sqref="AI1148:AI1157">
    <cfRule type="cellIs" dxfId="521" priority="523" stopIfTrue="1" operator="equal">
      <formula>"NO ADMISIBLE"</formula>
    </cfRule>
  </conditionalFormatting>
  <conditionalFormatting sqref="AI1148:AI1157">
    <cfRule type="cellIs" dxfId="520" priority="521" stopIfTrue="1" operator="equal">
      <formula>"NO ADMISIBLE"</formula>
    </cfRule>
    <cfRule type="cellIs" dxfId="519" priority="522" stopIfTrue="1" operator="equal">
      <formula>"ADMISIBLE"</formula>
    </cfRule>
  </conditionalFormatting>
  <conditionalFormatting sqref="AA1148:AA1157">
    <cfRule type="cellIs" dxfId="518" priority="520" stopIfTrue="1" operator="equal">
      <formula>"NO ADMISIBLE"</formula>
    </cfRule>
  </conditionalFormatting>
  <conditionalFormatting sqref="AA1148:AA1157">
    <cfRule type="cellIs" dxfId="517" priority="518" stopIfTrue="1" operator="equal">
      <formula>"NO ADMISIBLE"</formula>
    </cfRule>
    <cfRule type="cellIs" dxfId="516" priority="519" stopIfTrue="1" operator="equal">
      <formula>"ADMISIBLE"</formula>
    </cfRule>
  </conditionalFormatting>
  <conditionalFormatting sqref="J1149:J1157">
    <cfRule type="cellIs" dxfId="515" priority="517" stopIfTrue="1" operator="equal">
      <formula>"NO ADMISIBLE"</formula>
    </cfRule>
  </conditionalFormatting>
  <conditionalFormatting sqref="M1149">
    <cfRule type="cellIs" dxfId="514" priority="516" stopIfTrue="1" operator="equal">
      <formula>"NO ADMISIBLE"</formula>
    </cfRule>
  </conditionalFormatting>
  <conditionalFormatting sqref="C1152">
    <cfRule type="cellIs" dxfId="513" priority="515" stopIfTrue="1" operator="equal">
      <formula>"NO ADMISIBLE"</formula>
    </cfRule>
  </conditionalFormatting>
  <conditionalFormatting sqref="C1150:C1151">
    <cfRule type="cellIs" dxfId="512" priority="514" stopIfTrue="1" operator="equal">
      <formula>"NO ADMISIBLE"</formula>
    </cfRule>
  </conditionalFormatting>
  <conditionalFormatting sqref="C1149">
    <cfRule type="cellIs" dxfId="511" priority="513" stopIfTrue="1" operator="equal">
      <formula>"NO ADMISIBLE"</formula>
    </cfRule>
  </conditionalFormatting>
  <conditionalFormatting sqref="T1148:T1157">
    <cfRule type="cellIs" dxfId="510" priority="512" stopIfTrue="1" operator="equal">
      <formula>"NO ADMISIBLE"</formula>
    </cfRule>
  </conditionalFormatting>
  <conditionalFormatting sqref="T1149:T1157">
    <cfRule type="cellIs" dxfId="509" priority="509" operator="equal">
      <formula>"VERIFICAR"</formula>
    </cfRule>
    <cfRule type="cellIs" dxfId="508" priority="510" operator="equal">
      <formula>"NO"</formula>
    </cfRule>
    <cfRule type="cellIs" dxfId="507" priority="511" operator="equal">
      <formula>"SI"</formula>
    </cfRule>
  </conditionalFormatting>
  <conditionalFormatting sqref="AB1148:AB1157">
    <cfRule type="cellIs" dxfId="506" priority="508" stopIfTrue="1" operator="equal">
      <formula>"NO ADMISIBLE"</formula>
    </cfRule>
  </conditionalFormatting>
  <conditionalFormatting sqref="AC1148:AC1157">
    <cfRule type="cellIs" dxfId="505" priority="507" stopIfTrue="1" operator="equal">
      <formula>"NO ADMISIBLE"</formula>
    </cfRule>
  </conditionalFormatting>
  <conditionalFormatting sqref="AF1148:AF1157">
    <cfRule type="cellIs" dxfId="504" priority="506" stopIfTrue="1" operator="equal">
      <formula>"NO ADMISIBLE"</formula>
    </cfRule>
  </conditionalFormatting>
  <conditionalFormatting sqref="AF1148:AF1157">
    <cfRule type="cellIs" dxfId="503" priority="504" stopIfTrue="1" operator="equal">
      <formula>"NO ADMISIBLE"</formula>
    </cfRule>
    <cfRule type="cellIs" dxfId="502" priority="505" stopIfTrue="1" operator="equal">
      <formula>"ADMISIBLE"</formula>
    </cfRule>
  </conditionalFormatting>
  <conditionalFormatting sqref="AH1148:AH1157">
    <cfRule type="cellIs" dxfId="501" priority="503" stopIfTrue="1" operator="equal">
      <formula>"NO ADMISIBLE"</formula>
    </cfRule>
  </conditionalFormatting>
  <conditionalFormatting sqref="AH1148:AH1157">
    <cfRule type="cellIs" dxfId="500" priority="501" stopIfTrue="1" operator="equal">
      <formula>"NO ADMISIBLE"</formula>
    </cfRule>
    <cfRule type="cellIs" dxfId="499" priority="502" stopIfTrue="1" operator="equal">
      <formula>"ADMISIBLE"</formula>
    </cfRule>
  </conditionalFormatting>
  <conditionalFormatting sqref="S1148">
    <cfRule type="cellIs" dxfId="498" priority="500" stopIfTrue="1" operator="equal">
      <formula>"NO ADMISIBLE"</formula>
    </cfRule>
  </conditionalFormatting>
  <conditionalFormatting sqref="S1148">
    <cfRule type="cellIs" dxfId="497" priority="498" stopIfTrue="1" operator="equal">
      <formula>"NO ADMISIBLE"</formula>
    </cfRule>
    <cfRule type="cellIs" dxfId="496" priority="499" stopIfTrue="1" operator="equal">
      <formula>"ADMISIBLE"</formula>
    </cfRule>
  </conditionalFormatting>
  <conditionalFormatting sqref="C1159 U1159:U1168 M1159:Q1159 M1161:P1168 N1160:P1160 C1165:C1168 Q1160:Q1168 AD1159:AD1168 Y1159:Z1168">
    <cfRule type="cellIs" dxfId="495" priority="495" stopIfTrue="1" operator="equal">
      <formula>"NO ADMISIBLE"</formula>
    </cfRule>
  </conditionalFormatting>
  <conditionalFormatting sqref="V1159:Y1159 V1160:X1168">
    <cfRule type="cellIs" dxfId="494" priority="496" stopIfTrue="1" operator="equal">
      <formula>"NO ADMISIBLE"</formula>
    </cfRule>
    <cfRule type="cellIs" dxfId="493" priority="497" stopIfTrue="1" operator="equal">
      <formula>"ADMISIBLE"</formula>
    </cfRule>
  </conditionalFormatting>
  <conditionalFormatting sqref="Z1159:Z1168">
    <cfRule type="cellIs" dxfId="492" priority="493" stopIfTrue="1" operator="equal">
      <formula>"NO ADMISIBLE"</formula>
    </cfRule>
    <cfRule type="cellIs" dxfId="491" priority="494" stopIfTrue="1" operator="equal">
      <formula>"ADMISIBLE"</formula>
    </cfRule>
  </conditionalFormatting>
  <conditionalFormatting sqref="AE1159:AE1168">
    <cfRule type="cellIs" dxfId="490" priority="492" stopIfTrue="1" operator="equal">
      <formula>"NO ADMISIBLE"</formula>
    </cfRule>
  </conditionalFormatting>
  <conditionalFormatting sqref="AE1159">
    <cfRule type="cellIs" dxfId="489" priority="490" stopIfTrue="1" operator="equal">
      <formula>"NO ADMISIBLE"</formula>
    </cfRule>
    <cfRule type="cellIs" dxfId="488" priority="491" stopIfTrue="1" operator="equal">
      <formula>"ADMISIBLE"</formula>
    </cfRule>
  </conditionalFormatting>
  <conditionalFormatting sqref="AG1159:AG1168">
    <cfRule type="cellIs" dxfId="487" priority="489" stopIfTrue="1" operator="equal">
      <formula>"NO ADMISIBLE"</formula>
    </cfRule>
  </conditionalFormatting>
  <conditionalFormatting sqref="AG1159">
    <cfRule type="cellIs" dxfId="486" priority="487" stopIfTrue="1" operator="equal">
      <formula>"NO ADMISIBLE"</formula>
    </cfRule>
    <cfRule type="cellIs" dxfId="485" priority="488" stopIfTrue="1" operator="equal">
      <formula>"ADMISIBLE"</formula>
    </cfRule>
  </conditionalFormatting>
  <conditionalFormatting sqref="R1159:R1168">
    <cfRule type="cellIs" dxfId="484" priority="484" stopIfTrue="1" operator="equal">
      <formula>"NO ADMISIBLE"</formula>
    </cfRule>
  </conditionalFormatting>
  <conditionalFormatting sqref="S1160:S1168">
    <cfRule type="cellIs" dxfId="483" priority="485" stopIfTrue="1" operator="equal">
      <formula>"NO ADMISIBLE"</formula>
    </cfRule>
    <cfRule type="cellIs" dxfId="482" priority="486" stopIfTrue="1" operator="equal">
      <formula>"ADMISIBLE"</formula>
    </cfRule>
  </conditionalFormatting>
  <conditionalFormatting sqref="D1159:D1168">
    <cfRule type="cellIs" dxfId="481" priority="483" stopIfTrue="1" operator="equal">
      <formula>"NO ADMISIBLE"</formula>
    </cfRule>
  </conditionalFormatting>
  <conditionalFormatting sqref="AI1159:AI1168">
    <cfRule type="cellIs" dxfId="480" priority="482" stopIfTrue="1" operator="equal">
      <formula>"NO ADMISIBLE"</formula>
    </cfRule>
  </conditionalFormatting>
  <conditionalFormatting sqref="AI1159:AI1168">
    <cfRule type="cellIs" dxfId="479" priority="480" stopIfTrue="1" operator="equal">
      <formula>"NO ADMISIBLE"</formula>
    </cfRule>
    <cfRule type="cellIs" dxfId="478" priority="481" stopIfTrue="1" operator="equal">
      <formula>"ADMISIBLE"</formula>
    </cfRule>
  </conditionalFormatting>
  <conditionalFormatting sqref="AA1159:AA1168">
    <cfRule type="cellIs" dxfId="477" priority="479" stopIfTrue="1" operator="equal">
      <formula>"NO ADMISIBLE"</formula>
    </cfRule>
  </conditionalFormatting>
  <conditionalFormatting sqref="AA1159:AA1168">
    <cfRule type="cellIs" dxfId="476" priority="477" stopIfTrue="1" operator="equal">
      <formula>"NO ADMISIBLE"</formula>
    </cfRule>
    <cfRule type="cellIs" dxfId="475" priority="478" stopIfTrue="1" operator="equal">
      <formula>"ADMISIBLE"</formula>
    </cfRule>
  </conditionalFormatting>
  <conditionalFormatting sqref="J1160:J1168">
    <cfRule type="cellIs" dxfId="474" priority="476" stopIfTrue="1" operator="equal">
      <formula>"NO ADMISIBLE"</formula>
    </cfRule>
  </conditionalFormatting>
  <conditionalFormatting sqref="M1160">
    <cfRule type="cellIs" dxfId="473" priority="475" stopIfTrue="1" operator="equal">
      <formula>"NO ADMISIBLE"</formula>
    </cfRule>
  </conditionalFormatting>
  <conditionalFormatting sqref="C1163">
    <cfRule type="cellIs" dxfId="472" priority="474" stopIfTrue="1" operator="equal">
      <formula>"NO ADMISIBLE"</formula>
    </cfRule>
  </conditionalFormatting>
  <conditionalFormatting sqref="C1161:C1162">
    <cfRule type="cellIs" dxfId="471" priority="473" stopIfTrue="1" operator="equal">
      <formula>"NO ADMISIBLE"</formula>
    </cfRule>
  </conditionalFormatting>
  <conditionalFormatting sqref="C1160">
    <cfRule type="cellIs" dxfId="470" priority="472" stopIfTrue="1" operator="equal">
      <formula>"NO ADMISIBLE"</formula>
    </cfRule>
  </conditionalFormatting>
  <conditionalFormatting sqref="T1159:T1168">
    <cfRule type="cellIs" dxfId="469" priority="471" stopIfTrue="1" operator="equal">
      <formula>"NO ADMISIBLE"</formula>
    </cfRule>
  </conditionalFormatting>
  <conditionalFormatting sqref="T1160:T1168">
    <cfRule type="cellIs" dxfId="468" priority="468" operator="equal">
      <formula>"VERIFICAR"</formula>
    </cfRule>
    <cfRule type="cellIs" dxfId="467" priority="469" operator="equal">
      <formula>"NO"</formula>
    </cfRule>
    <cfRule type="cellIs" dxfId="466" priority="470" operator="equal">
      <formula>"SI"</formula>
    </cfRule>
  </conditionalFormatting>
  <conditionalFormatting sqref="AB1159:AB1168">
    <cfRule type="cellIs" dxfId="465" priority="467" stopIfTrue="1" operator="equal">
      <formula>"NO ADMISIBLE"</formula>
    </cfRule>
  </conditionalFormatting>
  <conditionalFormatting sqref="AC1159:AC1168">
    <cfRule type="cellIs" dxfId="464" priority="466" stopIfTrue="1" operator="equal">
      <formula>"NO ADMISIBLE"</formula>
    </cfRule>
  </conditionalFormatting>
  <conditionalFormatting sqref="AF1159:AF1168">
    <cfRule type="cellIs" dxfId="463" priority="465" stopIfTrue="1" operator="equal">
      <formula>"NO ADMISIBLE"</formula>
    </cfRule>
  </conditionalFormatting>
  <conditionalFormatting sqref="AF1159:AF1168">
    <cfRule type="cellIs" dxfId="462" priority="463" stopIfTrue="1" operator="equal">
      <formula>"NO ADMISIBLE"</formula>
    </cfRule>
    <cfRule type="cellIs" dxfId="461" priority="464" stopIfTrue="1" operator="equal">
      <formula>"ADMISIBLE"</formula>
    </cfRule>
  </conditionalFormatting>
  <conditionalFormatting sqref="AH1159:AH1168">
    <cfRule type="cellIs" dxfId="460" priority="462" stopIfTrue="1" operator="equal">
      <formula>"NO ADMISIBLE"</formula>
    </cfRule>
  </conditionalFormatting>
  <conditionalFormatting sqref="AH1159:AH1168">
    <cfRule type="cellIs" dxfId="459" priority="460" stopIfTrue="1" operator="equal">
      <formula>"NO ADMISIBLE"</formula>
    </cfRule>
    <cfRule type="cellIs" dxfId="458" priority="461" stopIfTrue="1" operator="equal">
      <formula>"ADMISIBLE"</formula>
    </cfRule>
  </conditionalFormatting>
  <conditionalFormatting sqref="S1159">
    <cfRule type="cellIs" dxfId="457" priority="459" stopIfTrue="1" operator="equal">
      <formula>"NO ADMISIBLE"</formula>
    </cfRule>
  </conditionalFormatting>
  <conditionalFormatting sqref="S1159">
    <cfRule type="cellIs" dxfId="456" priority="457" stopIfTrue="1" operator="equal">
      <formula>"NO ADMISIBLE"</formula>
    </cfRule>
    <cfRule type="cellIs" dxfId="455" priority="458" stopIfTrue="1" operator="equal">
      <formula>"ADMISIBLE"</formula>
    </cfRule>
  </conditionalFormatting>
  <conditionalFormatting sqref="C1170 U1170:U1179 M1170:Q1170 M1172:P1179 N1171:P1171 C1176:C1179 Q1171:Q1179 AD1170:AD1179 Y1170:Z1179">
    <cfRule type="cellIs" dxfId="454" priority="454" stopIfTrue="1" operator="equal">
      <formula>"NO ADMISIBLE"</formula>
    </cfRule>
  </conditionalFormatting>
  <conditionalFormatting sqref="V1170:Y1170 V1171:X1179">
    <cfRule type="cellIs" dxfId="453" priority="455" stopIfTrue="1" operator="equal">
      <formula>"NO ADMISIBLE"</formula>
    </cfRule>
    <cfRule type="cellIs" dxfId="452" priority="456" stopIfTrue="1" operator="equal">
      <formula>"ADMISIBLE"</formula>
    </cfRule>
  </conditionalFormatting>
  <conditionalFormatting sqref="Z1170:Z1179">
    <cfRule type="cellIs" dxfId="451" priority="452" stopIfTrue="1" operator="equal">
      <formula>"NO ADMISIBLE"</formula>
    </cfRule>
    <cfRule type="cellIs" dxfId="450" priority="453" stopIfTrue="1" operator="equal">
      <formula>"ADMISIBLE"</formula>
    </cfRule>
  </conditionalFormatting>
  <conditionalFormatting sqref="AE1170:AE1179">
    <cfRule type="cellIs" dxfId="449" priority="451" stopIfTrue="1" operator="equal">
      <formula>"NO ADMISIBLE"</formula>
    </cfRule>
  </conditionalFormatting>
  <conditionalFormatting sqref="AE1170">
    <cfRule type="cellIs" dxfId="448" priority="449" stopIfTrue="1" operator="equal">
      <formula>"NO ADMISIBLE"</formula>
    </cfRule>
    <cfRule type="cellIs" dxfId="447" priority="450" stopIfTrue="1" operator="equal">
      <formula>"ADMISIBLE"</formula>
    </cfRule>
  </conditionalFormatting>
  <conditionalFormatting sqref="AG1170:AG1179">
    <cfRule type="cellIs" dxfId="446" priority="448" stopIfTrue="1" operator="equal">
      <formula>"NO ADMISIBLE"</formula>
    </cfRule>
  </conditionalFormatting>
  <conditionalFormatting sqref="AG1170">
    <cfRule type="cellIs" dxfId="445" priority="446" stopIfTrue="1" operator="equal">
      <formula>"NO ADMISIBLE"</formula>
    </cfRule>
    <cfRule type="cellIs" dxfId="444" priority="447" stopIfTrue="1" operator="equal">
      <formula>"ADMISIBLE"</formula>
    </cfRule>
  </conditionalFormatting>
  <conditionalFormatting sqref="R1170:R1179">
    <cfRule type="cellIs" dxfId="443" priority="443" stopIfTrue="1" operator="equal">
      <formula>"NO ADMISIBLE"</formula>
    </cfRule>
  </conditionalFormatting>
  <conditionalFormatting sqref="S1171:S1179">
    <cfRule type="cellIs" dxfId="442" priority="444" stopIfTrue="1" operator="equal">
      <formula>"NO ADMISIBLE"</formula>
    </cfRule>
    <cfRule type="cellIs" dxfId="441" priority="445" stopIfTrue="1" operator="equal">
      <formula>"ADMISIBLE"</formula>
    </cfRule>
  </conditionalFormatting>
  <conditionalFormatting sqref="D1170:D1179">
    <cfRule type="cellIs" dxfId="440" priority="442" stopIfTrue="1" operator="equal">
      <formula>"NO ADMISIBLE"</formula>
    </cfRule>
  </conditionalFormatting>
  <conditionalFormatting sqref="AI1170:AI1179">
    <cfRule type="cellIs" dxfId="439" priority="441" stopIfTrue="1" operator="equal">
      <formula>"NO ADMISIBLE"</formula>
    </cfRule>
  </conditionalFormatting>
  <conditionalFormatting sqref="AI1170:AI1179">
    <cfRule type="cellIs" dxfId="438" priority="439" stopIfTrue="1" operator="equal">
      <formula>"NO ADMISIBLE"</formula>
    </cfRule>
    <cfRule type="cellIs" dxfId="437" priority="440" stopIfTrue="1" operator="equal">
      <formula>"ADMISIBLE"</formula>
    </cfRule>
  </conditionalFormatting>
  <conditionalFormatting sqref="AA1170:AA1179">
    <cfRule type="cellIs" dxfId="436" priority="438" stopIfTrue="1" operator="equal">
      <formula>"NO ADMISIBLE"</formula>
    </cfRule>
  </conditionalFormatting>
  <conditionalFormatting sqref="AA1170:AA1179">
    <cfRule type="cellIs" dxfId="435" priority="436" stopIfTrue="1" operator="equal">
      <formula>"NO ADMISIBLE"</formula>
    </cfRule>
    <cfRule type="cellIs" dxfId="434" priority="437" stopIfTrue="1" operator="equal">
      <formula>"ADMISIBLE"</formula>
    </cfRule>
  </conditionalFormatting>
  <conditionalFormatting sqref="J1171:J1179">
    <cfRule type="cellIs" dxfId="433" priority="435" stopIfTrue="1" operator="equal">
      <formula>"NO ADMISIBLE"</formula>
    </cfRule>
  </conditionalFormatting>
  <conditionalFormatting sqref="M1171">
    <cfRule type="cellIs" dxfId="432" priority="434" stopIfTrue="1" operator="equal">
      <formula>"NO ADMISIBLE"</formula>
    </cfRule>
  </conditionalFormatting>
  <conditionalFormatting sqref="C1174">
    <cfRule type="cellIs" dxfId="431" priority="433" stopIfTrue="1" operator="equal">
      <formula>"NO ADMISIBLE"</formula>
    </cfRule>
  </conditionalFormatting>
  <conditionalFormatting sqref="C1172:C1173">
    <cfRule type="cellIs" dxfId="430" priority="432" stopIfTrue="1" operator="equal">
      <formula>"NO ADMISIBLE"</formula>
    </cfRule>
  </conditionalFormatting>
  <conditionalFormatting sqref="C1171">
    <cfRule type="cellIs" dxfId="429" priority="431" stopIfTrue="1" operator="equal">
      <formula>"NO ADMISIBLE"</formula>
    </cfRule>
  </conditionalFormatting>
  <conditionalFormatting sqref="T1170:T1179">
    <cfRule type="cellIs" dxfId="428" priority="430" stopIfTrue="1" operator="equal">
      <formula>"NO ADMISIBLE"</formula>
    </cfRule>
  </conditionalFormatting>
  <conditionalFormatting sqref="T1171:T1179">
    <cfRule type="cellIs" dxfId="427" priority="427" operator="equal">
      <formula>"VERIFICAR"</formula>
    </cfRule>
    <cfRule type="cellIs" dxfId="426" priority="428" operator="equal">
      <formula>"NO"</formula>
    </cfRule>
    <cfRule type="cellIs" dxfId="425" priority="429" operator="equal">
      <formula>"SI"</formula>
    </cfRule>
  </conditionalFormatting>
  <conditionalFormatting sqref="AB1170:AB1179">
    <cfRule type="cellIs" dxfId="424" priority="426" stopIfTrue="1" operator="equal">
      <formula>"NO ADMISIBLE"</formula>
    </cfRule>
  </conditionalFormatting>
  <conditionalFormatting sqref="AC1170:AC1179">
    <cfRule type="cellIs" dxfId="423" priority="425" stopIfTrue="1" operator="equal">
      <formula>"NO ADMISIBLE"</formula>
    </cfRule>
  </conditionalFormatting>
  <conditionalFormatting sqref="AF1170:AF1179">
    <cfRule type="cellIs" dxfId="422" priority="424" stopIfTrue="1" operator="equal">
      <formula>"NO ADMISIBLE"</formula>
    </cfRule>
  </conditionalFormatting>
  <conditionalFormatting sqref="AF1170:AF1179">
    <cfRule type="cellIs" dxfId="421" priority="422" stopIfTrue="1" operator="equal">
      <formula>"NO ADMISIBLE"</formula>
    </cfRule>
    <cfRule type="cellIs" dxfId="420" priority="423" stopIfTrue="1" operator="equal">
      <formula>"ADMISIBLE"</formula>
    </cfRule>
  </conditionalFormatting>
  <conditionalFormatting sqref="AH1170:AH1179">
    <cfRule type="cellIs" dxfId="419" priority="421" stopIfTrue="1" operator="equal">
      <formula>"NO ADMISIBLE"</formula>
    </cfRule>
  </conditionalFormatting>
  <conditionalFormatting sqref="AH1170:AH1179">
    <cfRule type="cellIs" dxfId="418" priority="419" stopIfTrue="1" operator="equal">
      <formula>"NO ADMISIBLE"</formula>
    </cfRule>
    <cfRule type="cellIs" dxfId="417" priority="420" stopIfTrue="1" operator="equal">
      <formula>"ADMISIBLE"</formula>
    </cfRule>
  </conditionalFormatting>
  <conditionalFormatting sqref="S1170">
    <cfRule type="cellIs" dxfId="416" priority="418" stopIfTrue="1" operator="equal">
      <formula>"NO ADMISIBLE"</formula>
    </cfRule>
  </conditionalFormatting>
  <conditionalFormatting sqref="S1170">
    <cfRule type="cellIs" dxfId="415" priority="416" stopIfTrue="1" operator="equal">
      <formula>"NO ADMISIBLE"</formula>
    </cfRule>
    <cfRule type="cellIs" dxfId="414" priority="417" stopIfTrue="1" operator="equal">
      <formula>"ADMISIBLE"</formula>
    </cfRule>
  </conditionalFormatting>
  <conditionalFormatting sqref="C1181 U1181:U1190 M1181:Q1181 M1183:P1190 N1182:P1182 C1187:C1190 Q1182:Q1190 AD1181:AD1190 Y1181:Z1190">
    <cfRule type="cellIs" dxfId="413" priority="413" stopIfTrue="1" operator="equal">
      <formula>"NO ADMISIBLE"</formula>
    </cfRule>
  </conditionalFormatting>
  <conditionalFormatting sqref="V1181:Y1181 V1182:X1190">
    <cfRule type="cellIs" dxfId="412" priority="414" stopIfTrue="1" operator="equal">
      <formula>"NO ADMISIBLE"</formula>
    </cfRule>
    <cfRule type="cellIs" dxfId="411" priority="415" stopIfTrue="1" operator="equal">
      <formula>"ADMISIBLE"</formula>
    </cfRule>
  </conditionalFormatting>
  <conditionalFormatting sqref="Z1181:Z1190">
    <cfRule type="cellIs" dxfId="410" priority="411" stopIfTrue="1" operator="equal">
      <formula>"NO ADMISIBLE"</formula>
    </cfRule>
    <cfRule type="cellIs" dxfId="409" priority="412" stopIfTrue="1" operator="equal">
      <formula>"ADMISIBLE"</formula>
    </cfRule>
  </conditionalFormatting>
  <conditionalFormatting sqref="AE1181:AE1190">
    <cfRule type="cellIs" dxfId="408" priority="410" stopIfTrue="1" operator="equal">
      <formula>"NO ADMISIBLE"</formula>
    </cfRule>
  </conditionalFormatting>
  <conditionalFormatting sqref="AE1181">
    <cfRule type="cellIs" dxfId="407" priority="408" stopIfTrue="1" operator="equal">
      <formula>"NO ADMISIBLE"</formula>
    </cfRule>
    <cfRule type="cellIs" dxfId="406" priority="409" stopIfTrue="1" operator="equal">
      <formula>"ADMISIBLE"</formula>
    </cfRule>
  </conditionalFormatting>
  <conditionalFormatting sqref="AG1181:AG1190">
    <cfRule type="cellIs" dxfId="405" priority="407" stopIfTrue="1" operator="equal">
      <formula>"NO ADMISIBLE"</formula>
    </cfRule>
  </conditionalFormatting>
  <conditionalFormatting sqref="AG1181">
    <cfRule type="cellIs" dxfId="404" priority="405" stopIfTrue="1" operator="equal">
      <formula>"NO ADMISIBLE"</formula>
    </cfRule>
    <cfRule type="cellIs" dxfId="403" priority="406" stopIfTrue="1" operator="equal">
      <formula>"ADMISIBLE"</formula>
    </cfRule>
  </conditionalFormatting>
  <conditionalFormatting sqref="R1181:R1190">
    <cfRule type="cellIs" dxfId="402" priority="402" stopIfTrue="1" operator="equal">
      <formula>"NO ADMISIBLE"</formula>
    </cfRule>
  </conditionalFormatting>
  <conditionalFormatting sqref="S1182:S1190">
    <cfRule type="cellIs" dxfId="401" priority="403" stopIfTrue="1" operator="equal">
      <formula>"NO ADMISIBLE"</formula>
    </cfRule>
    <cfRule type="cellIs" dxfId="400" priority="404" stopIfTrue="1" operator="equal">
      <formula>"ADMISIBLE"</formula>
    </cfRule>
  </conditionalFormatting>
  <conditionalFormatting sqref="D1181:D1190">
    <cfRule type="cellIs" dxfId="399" priority="401" stopIfTrue="1" operator="equal">
      <formula>"NO ADMISIBLE"</formula>
    </cfRule>
  </conditionalFormatting>
  <conditionalFormatting sqref="AI1181:AI1190">
    <cfRule type="cellIs" dxfId="398" priority="400" stopIfTrue="1" operator="equal">
      <formula>"NO ADMISIBLE"</formula>
    </cfRule>
  </conditionalFormatting>
  <conditionalFormatting sqref="AI1181:AI1190">
    <cfRule type="cellIs" dxfId="397" priority="398" stopIfTrue="1" operator="equal">
      <formula>"NO ADMISIBLE"</formula>
    </cfRule>
    <cfRule type="cellIs" dxfId="396" priority="399" stopIfTrue="1" operator="equal">
      <formula>"ADMISIBLE"</formula>
    </cfRule>
  </conditionalFormatting>
  <conditionalFormatting sqref="AA1181:AA1190">
    <cfRule type="cellIs" dxfId="395" priority="397" stopIfTrue="1" operator="equal">
      <formula>"NO ADMISIBLE"</formula>
    </cfRule>
  </conditionalFormatting>
  <conditionalFormatting sqref="AA1181:AA1190">
    <cfRule type="cellIs" dxfId="394" priority="395" stopIfTrue="1" operator="equal">
      <formula>"NO ADMISIBLE"</formula>
    </cfRule>
    <cfRule type="cellIs" dxfId="393" priority="396" stopIfTrue="1" operator="equal">
      <formula>"ADMISIBLE"</formula>
    </cfRule>
  </conditionalFormatting>
  <conditionalFormatting sqref="J1182:J1190">
    <cfRule type="cellIs" dxfId="392" priority="394" stopIfTrue="1" operator="equal">
      <formula>"NO ADMISIBLE"</formula>
    </cfRule>
  </conditionalFormatting>
  <conditionalFormatting sqref="M1182">
    <cfRule type="cellIs" dxfId="391" priority="393" stopIfTrue="1" operator="equal">
      <formula>"NO ADMISIBLE"</formula>
    </cfRule>
  </conditionalFormatting>
  <conditionalFormatting sqref="C1185">
    <cfRule type="cellIs" dxfId="390" priority="392" stopIfTrue="1" operator="equal">
      <formula>"NO ADMISIBLE"</formula>
    </cfRule>
  </conditionalFormatting>
  <conditionalFormatting sqref="C1182:C1184">
    <cfRule type="cellIs" dxfId="389" priority="391" stopIfTrue="1" operator="equal">
      <formula>"NO ADMISIBLE"</formula>
    </cfRule>
  </conditionalFormatting>
  <conditionalFormatting sqref="T1181:T1190">
    <cfRule type="cellIs" dxfId="388" priority="389" stopIfTrue="1" operator="equal">
      <formula>"NO ADMISIBLE"</formula>
    </cfRule>
  </conditionalFormatting>
  <conditionalFormatting sqref="T1182:T1190">
    <cfRule type="cellIs" dxfId="387" priority="386" operator="equal">
      <formula>"VERIFICAR"</formula>
    </cfRule>
    <cfRule type="cellIs" dxfId="386" priority="387" operator="equal">
      <formula>"NO"</formula>
    </cfRule>
    <cfRule type="cellIs" dxfId="385" priority="388" operator="equal">
      <formula>"SI"</formula>
    </cfRule>
  </conditionalFormatting>
  <conditionalFormatting sqref="AB1181:AB1190">
    <cfRule type="cellIs" dxfId="384" priority="385" stopIfTrue="1" operator="equal">
      <formula>"NO ADMISIBLE"</formula>
    </cfRule>
  </conditionalFormatting>
  <conditionalFormatting sqref="AC1181:AC1190">
    <cfRule type="cellIs" dxfId="383" priority="384" stopIfTrue="1" operator="equal">
      <formula>"NO ADMISIBLE"</formula>
    </cfRule>
  </conditionalFormatting>
  <conditionalFormatting sqref="AF1181:AF1190">
    <cfRule type="cellIs" dxfId="382" priority="383" stopIfTrue="1" operator="equal">
      <formula>"NO ADMISIBLE"</formula>
    </cfRule>
  </conditionalFormatting>
  <conditionalFormatting sqref="AF1181:AF1190">
    <cfRule type="cellIs" dxfId="381" priority="381" stopIfTrue="1" operator="equal">
      <formula>"NO ADMISIBLE"</formula>
    </cfRule>
    <cfRule type="cellIs" dxfId="380" priority="382" stopIfTrue="1" operator="equal">
      <formula>"ADMISIBLE"</formula>
    </cfRule>
  </conditionalFormatting>
  <conditionalFormatting sqref="AH1181:AH1190">
    <cfRule type="cellIs" dxfId="379" priority="380" stopIfTrue="1" operator="equal">
      <formula>"NO ADMISIBLE"</formula>
    </cfRule>
  </conditionalFormatting>
  <conditionalFormatting sqref="AH1181:AH1190">
    <cfRule type="cellIs" dxfId="378" priority="378" stopIfTrue="1" operator="equal">
      <formula>"NO ADMISIBLE"</formula>
    </cfRule>
    <cfRule type="cellIs" dxfId="377" priority="379" stopIfTrue="1" operator="equal">
      <formula>"ADMISIBLE"</formula>
    </cfRule>
  </conditionalFormatting>
  <conditionalFormatting sqref="S1181">
    <cfRule type="cellIs" dxfId="376" priority="377" stopIfTrue="1" operator="equal">
      <formula>"NO ADMISIBLE"</formula>
    </cfRule>
  </conditionalFormatting>
  <conditionalFormatting sqref="S1181">
    <cfRule type="cellIs" dxfId="375" priority="375" stopIfTrue="1" operator="equal">
      <formula>"NO ADMISIBLE"</formula>
    </cfRule>
    <cfRule type="cellIs" dxfId="374" priority="376" stopIfTrue="1" operator="equal">
      <formula>"ADMISIBLE"</formula>
    </cfRule>
  </conditionalFormatting>
  <conditionalFormatting sqref="C1192 U1192:U1201 M1192:Q1192 M1194:P1201 N1193:P1193 C1198:C1201 Q1193:Q1201 AD1192:AD1201 Y1192:Z1201">
    <cfRule type="cellIs" dxfId="373" priority="372" stopIfTrue="1" operator="equal">
      <formula>"NO ADMISIBLE"</formula>
    </cfRule>
  </conditionalFormatting>
  <conditionalFormatting sqref="V1192:Y1192 V1193:X1201">
    <cfRule type="cellIs" dxfId="372" priority="373" stopIfTrue="1" operator="equal">
      <formula>"NO ADMISIBLE"</formula>
    </cfRule>
    <cfRule type="cellIs" dxfId="371" priority="374" stopIfTrue="1" operator="equal">
      <formula>"ADMISIBLE"</formula>
    </cfRule>
  </conditionalFormatting>
  <conditionalFormatting sqref="Z1192:Z1201">
    <cfRule type="cellIs" dxfId="370" priority="370" stopIfTrue="1" operator="equal">
      <formula>"NO ADMISIBLE"</formula>
    </cfRule>
    <cfRule type="cellIs" dxfId="369" priority="371" stopIfTrue="1" operator="equal">
      <formula>"ADMISIBLE"</formula>
    </cfRule>
  </conditionalFormatting>
  <conditionalFormatting sqref="AE1192:AE1201">
    <cfRule type="cellIs" dxfId="368" priority="369" stopIfTrue="1" operator="equal">
      <formula>"NO ADMISIBLE"</formula>
    </cfRule>
  </conditionalFormatting>
  <conditionalFormatting sqref="AE1192">
    <cfRule type="cellIs" dxfId="367" priority="367" stopIfTrue="1" operator="equal">
      <formula>"NO ADMISIBLE"</formula>
    </cfRule>
    <cfRule type="cellIs" dxfId="366" priority="368" stopIfTrue="1" operator="equal">
      <formula>"ADMISIBLE"</formula>
    </cfRule>
  </conditionalFormatting>
  <conditionalFormatting sqref="AG1192:AG1201">
    <cfRule type="cellIs" dxfId="365" priority="366" stopIfTrue="1" operator="equal">
      <formula>"NO ADMISIBLE"</formula>
    </cfRule>
  </conditionalFormatting>
  <conditionalFormatting sqref="AG1192">
    <cfRule type="cellIs" dxfId="364" priority="364" stopIfTrue="1" operator="equal">
      <formula>"NO ADMISIBLE"</formula>
    </cfRule>
    <cfRule type="cellIs" dxfId="363" priority="365" stopIfTrue="1" operator="equal">
      <formula>"ADMISIBLE"</formula>
    </cfRule>
  </conditionalFormatting>
  <conditionalFormatting sqref="R1192:R1201">
    <cfRule type="cellIs" dxfId="362" priority="361" stopIfTrue="1" operator="equal">
      <formula>"NO ADMISIBLE"</formula>
    </cfRule>
  </conditionalFormatting>
  <conditionalFormatting sqref="S1193:S1201">
    <cfRule type="cellIs" dxfId="361" priority="362" stopIfTrue="1" operator="equal">
      <formula>"NO ADMISIBLE"</formula>
    </cfRule>
    <cfRule type="cellIs" dxfId="360" priority="363" stopIfTrue="1" operator="equal">
      <formula>"ADMISIBLE"</formula>
    </cfRule>
  </conditionalFormatting>
  <conditionalFormatting sqref="D1192:D1201">
    <cfRule type="cellIs" dxfId="359" priority="360" stopIfTrue="1" operator="equal">
      <formula>"NO ADMISIBLE"</formula>
    </cfRule>
  </conditionalFormatting>
  <conditionalFormatting sqref="AI1192:AI1201">
    <cfRule type="cellIs" dxfId="358" priority="359" stopIfTrue="1" operator="equal">
      <formula>"NO ADMISIBLE"</formula>
    </cfRule>
  </conditionalFormatting>
  <conditionalFormatting sqref="AI1192:AI1201">
    <cfRule type="cellIs" dxfId="357" priority="357" stopIfTrue="1" operator="equal">
      <formula>"NO ADMISIBLE"</formula>
    </cfRule>
    <cfRule type="cellIs" dxfId="356" priority="358" stopIfTrue="1" operator="equal">
      <formula>"ADMISIBLE"</formula>
    </cfRule>
  </conditionalFormatting>
  <conditionalFormatting sqref="AA1192:AA1201">
    <cfRule type="cellIs" dxfId="355" priority="356" stopIfTrue="1" operator="equal">
      <formula>"NO ADMISIBLE"</formula>
    </cfRule>
  </conditionalFormatting>
  <conditionalFormatting sqref="AA1192:AA1201">
    <cfRule type="cellIs" dxfId="354" priority="354" stopIfTrue="1" operator="equal">
      <formula>"NO ADMISIBLE"</formula>
    </cfRule>
    <cfRule type="cellIs" dxfId="353" priority="355" stopIfTrue="1" operator="equal">
      <formula>"ADMISIBLE"</formula>
    </cfRule>
  </conditionalFormatting>
  <conditionalFormatting sqref="J1193:J1201">
    <cfRule type="cellIs" dxfId="352" priority="353" stopIfTrue="1" operator="equal">
      <formula>"NO ADMISIBLE"</formula>
    </cfRule>
  </conditionalFormatting>
  <conditionalFormatting sqref="M1193">
    <cfRule type="cellIs" dxfId="351" priority="352" stopIfTrue="1" operator="equal">
      <formula>"NO ADMISIBLE"</formula>
    </cfRule>
  </conditionalFormatting>
  <conditionalFormatting sqref="C1196">
    <cfRule type="cellIs" dxfId="350" priority="351" stopIfTrue="1" operator="equal">
      <formula>"NO ADMISIBLE"</formula>
    </cfRule>
  </conditionalFormatting>
  <conditionalFormatting sqref="C1194:C1195">
    <cfRule type="cellIs" dxfId="349" priority="350" stopIfTrue="1" operator="equal">
      <formula>"NO ADMISIBLE"</formula>
    </cfRule>
  </conditionalFormatting>
  <conditionalFormatting sqref="C1193">
    <cfRule type="cellIs" dxfId="348" priority="349" stopIfTrue="1" operator="equal">
      <formula>"NO ADMISIBLE"</formula>
    </cfRule>
  </conditionalFormatting>
  <conditionalFormatting sqref="T1192:T1201">
    <cfRule type="cellIs" dxfId="347" priority="348" stopIfTrue="1" operator="equal">
      <formula>"NO ADMISIBLE"</formula>
    </cfRule>
  </conditionalFormatting>
  <conditionalFormatting sqref="T1193:T1201">
    <cfRule type="cellIs" dxfId="346" priority="345" operator="equal">
      <formula>"VERIFICAR"</formula>
    </cfRule>
    <cfRule type="cellIs" dxfId="345" priority="346" operator="equal">
      <formula>"NO"</formula>
    </cfRule>
    <cfRule type="cellIs" dxfId="344" priority="347" operator="equal">
      <formula>"SI"</formula>
    </cfRule>
  </conditionalFormatting>
  <conditionalFormatting sqref="AB1192:AB1201">
    <cfRule type="cellIs" dxfId="343" priority="344" stopIfTrue="1" operator="equal">
      <formula>"NO ADMISIBLE"</formula>
    </cfRule>
  </conditionalFormatting>
  <conditionalFormatting sqref="AC1192:AC1201">
    <cfRule type="cellIs" dxfId="342" priority="343" stopIfTrue="1" operator="equal">
      <formula>"NO ADMISIBLE"</formula>
    </cfRule>
  </conditionalFormatting>
  <conditionalFormatting sqref="AF1192:AF1201">
    <cfRule type="cellIs" dxfId="341" priority="342" stopIfTrue="1" operator="equal">
      <formula>"NO ADMISIBLE"</formula>
    </cfRule>
  </conditionalFormatting>
  <conditionalFormatting sqref="AF1192:AF1201">
    <cfRule type="cellIs" dxfId="340" priority="340" stopIfTrue="1" operator="equal">
      <formula>"NO ADMISIBLE"</formula>
    </cfRule>
    <cfRule type="cellIs" dxfId="339" priority="341" stopIfTrue="1" operator="equal">
      <formula>"ADMISIBLE"</formula>
    </cfRule>
  </conditionalFormatting>
  <conditionalFormatting sqref="AH1192:AH1201">
    <cfRule type="cellIs" dxfId="338" priority="339" stopIfTrue="1" operator="equal">
      <formula>"NO ADMISIBLE"</formula>
    </cfRule>
  </conditionalFormatting>
  <conditionalFormatting sqref="AH1192:AH1201">
    <cfRule type="cellIs" dxfId="337" priority="337" stopIfTrue="1" operator="equal">
      <formula>"NO ADMISIBLE"</formula>
    </cfRule>
    <cfRule type="cellIs" dxfId="336" priority="338" stopIfTrue="1" operator="equal">
      <formula>"ADMISIBLE"</formula>
    </cfRule>
  </conditionalFormatting>
  <conditionalFormatting sqref="S1192">
    <cfRule type="cellIs" dxfId="335" priority="336" stopIfTrue="1" operator="equal">
      <formula>"NO ADMISIBLE"</formula>
    </cfRule>
  </conditionalFormatting>
  <conditionalFormatting sqref="S1192">
    <cfRule type="cellIs" dxfId="334" priority="334" stopIfTrue="1" operator="equal">
      <formula>"NO ADMISIBLE"</formula>
    </cfRule>
    <cfRule type="cellIs" dxfId="333" priority="335" stopIfTrue="1" operator="equal">
      <formula>"ADMISIBLE"</formula>
    </cfRule>
  </conditionalFormatting>
  <conditionalFormatting sqref="C1203 U1203:U1212 M1203:Q1203 M1205:P1212 N1204:P1204 C1209:C1212 Q1204:Q1212 AD1203:AD1212 Y1203:Z1212">
    <cfRule type="cellIs" dxfId="332" priority="331" stopIfTrue="1" operator="equal">
      <formula>"NO ADMISIBLE"</formula>
    </cfRule>
  </conditionalFormatting>
  <conditionalFormatting sqref="V1203:Y1203 V1204:X1212">
    <cfRule type="cellIs" dxfId="331" priority="332" stopIfTrue="1" operator="equal">
      <formula>"NO ADMISIBLE"</formula>
    </cfRule>
    <cfRule type="cellIs" dxfId="330" priority="333" stopIfTrue="1" operator="equal">
      <formula>"ADMISIBLE"</formula>
    </cfRule>
  </conditionalFormatting>
  <conditionalFormatting sqref="Z1203:Z1212">
    <cfRule type="cellIs" dxfId="329" priority="329" stopIfTrue="1" operator="equal">
      <formula>"NO ADMISIBLE"</formula>
    </cfRule>
    <cfRule type="cellIs" dxfId="328" priority="330" stopIfTrue="1" operator="equal">
      <formula>"ADMISIBLE"</formula>
    </cfRule>
  </conditionalFormatting>
  <conditionalFormatting sqref="AE1203:AE1212">
    <cfRule type="cellIs" dxfId="327" priority="328" stopIfTrue="1" operator="equal">
      <formula>"NO ADMISIBLE"</formula>
    </cfRule>
  </conditionalFormatting>
  <conditionalFormatting sqref="AE1203">
    <cfRule type="cellIs" dxfId="326" priority="326" stopIfTrue="1" operator="equal">
      <formula>"NO ADMISIBLE"</formula>
    </cfRule>
    <cfRule type="cellIs" dxfId="325" priority="327" stopIfTrue="1" operator="equal">
      <formula>"ADMISIBLE"</formula>
    </cfRule>
  </conditionalFormatting>
  <conditionalFormatting sqref="AG1203:AG1212">
    <cfRule type="cellIs" dxfId="324" priority="325" stopIfTrue="1" operator="equal">
      <formula>"NO ADMISIBLE"</formula>
    </cfRule>
  </conditionalFormatting>
  <conditionalFormatting sqref="AG1203">
    <cfRule type="cellIs" dxfId="323" priority="323" stopIfTrue="1" operator="equal">
      <formula>"NO ADMISIBLE"</formula>
    </cfRule>
    <cfRule type="cellIs" dxfId="322" priority="324" stopIfTrue="1" operator="equal">
      <formula>"ADMISIBLE"</formula>
    </cfRule>
  </conditionalFormatting>
  <conditionalFormatting sqref="R1203:R1212">
    <cfRule type="cellIs" dxfId="321" priority="320" stopIfTrue="1" operator="equal">
      <formula>"NO ADMISIBLE"</formula>
    </cfRule>
  </conditionalFormatting>
  <conditionalFormatting sqref="S1204:S1212">
    <cfRule type="cellIs" dxfId="320" priority="321" stopIfTrue="1" operator="equal">
      <formula>"NO ADMISIBLE"</formula>
    </cfRule>
    <cfRule type="cellIs" dxfId="319" priority="322" stopIfTrue="1" operator="equal">
      <formula>"ADMISIBLE"</formula>
    </cfRule>
  </conditionalFormatting>
  <conditionalFormatting sqref="D1203:D1212">
    <cfRule type="cellIs" dxfId="318" priority="319" stopIfTrue="1" operator="equal">
      <formula>"NO ADMISIBLE"</formula>
    </cfRule>
  </conditionalFormatting>
  <conditionalFormatting sqref="AI1203:AI1212">
    <cfRule type="cellIs" dxfId="317" priority="318" stopIfTrue="1" operator="equal">
      <formula>"NO ADMISIBLE"</formula>
    </cfRule>
  </conditionalFormatting>
  <conditionalFormatting sqref="AI1203:AI1212">
    <cfRule type="cellIs" dxfId="316" priority="316" stopIfTrue="1" operator="equal">
      <formula>"NO ADMISIBLE"</formula>
    </cfRule>
    <cfRule type="cellIs" dxfId="315" priority="317" stopIfTrue="1" operator="equal">
      <formula>"ADMISIBLE"</formula>
    </cfRule>
  </conditionalFormatting>
  <conditionalFormatting sqref="AA1203:AA1212">
    <cfRule type="cellIs" dxfId="314" priority="315" stopIfTrue="1" operator="equal">
      <formula>"NO ADMISIBLE"</formula>
    </cfRule>
  </conditionalFormatting>
  <conditionalFormatting sqref="AA1203:AA1212">
    <cfRule type="cellIs" dxfId="313" priority="313" stopIfTrue="1" operator="equal">
      <formula>"NO ADMISIBLE"</formula>
    </cfRule>
    <cfRule type="cellIs" dxfId="312" priority="314" stopIfTrue="1" operator="equal">
      <formula>"ADMISIBLE"</formula>
    </cfRule>
  </conditionalFormatting>
  <conditionalFormatting sqref="J1204:J1212">
    <cfRule type="cellIs" dxfId="311" priority="312" stopIfTrue="1" operator="equal">
      <formula>"NO ADMISIBLE"</formula>
    </cfRule>
  </conditionalFormatting>
  <conditionalFormatting sqref="M1204">
    <cfRule type="cellIs" dxfId="310" priority="311" stopIfTrue="1" operator="equal">
      <formula>"NO ADMISIBLE"</formula>
    </cfRule>
  </conditionalFormatting>
  <conditionalFormatting sqref="C1207">
    <cfRule type="cellIs" dxfId="309" priority="310" stopIfTrue="1" operator="equal">
      <formula>"NO ADMISIBLE"</formula>
    </cfRule>
  </conditionalFormatting>
  <conditionalFormatting sqref="C1205:C1206">
    <cfRule type="cellIs" dxfId="308" priority="309" stopIfTrue="1" operator="equal">
      <formula>"NO ADMISIBLE"</formula>
    </cfRule>
  </conditionalFormatting>
  <conditionalFormatting sqref="C1204">
    <cfRule type="cellIs" dxfId="307" priority="308" stopIfTrue="1" operator="equal">
      <formula>"NO ADMISIBLE"</formula>
    </cfRule>
  </conditionalFormatting>
  <conditionalFormatting sqref="T1203:T1212">
    <cfRule type="cellIs" dxfId="306" priority="307" stopIfTrue="1" operator="equal">
      <formula>"NO ADMISIBLE"</formula>
    </cfRule>
  </conditionalFormatting>
  <conditionalFormatting sqref="T1204:T1212">
    <cfRule type="cellIs" dxfId="305" priority="304" operator="equal">
      <formula>"VERIFICAR"</formula>
    </cfRule>
    <cfRule type="cellIs" dxfId="304" priority="305" operator="equal">
      <formula>"NO"</formula>
    </cfRule>
    <cfRule type="cellIs" dxfId="303" priority="306" operator="equal">
      <formula>"SI"</formula>
    </cfRule>
  </conditionalFormatting>
  <conditionalFormatting sqref="AB1203:AB1212">
    <cfRule type="cellIs" dxfId="302" priority="303" stopIfTrue="1" operator="equal">
      <formula>"NO ADMISIBLE"</formula>
    </cfRule>
  </conditionalFormatting>
  <conditionalFormatting sqref="AC1203:AC1212">
    <cfRule type="cellIs" dxfId="301" priority="302" stopIfTrue="1" operator="equal">
      <formula>"NO ADMISIBLE"</formula>
    </cfRule>
  </conditionalFormatting>
  <conditionalFormatting sqref="AF1203:AF1212">
    <cfRule type="cellIs" dxfId="300" priority="301" stopIfTrue="1" operator="equal">
      <formula>"NO ADMISIBLE"</formula>
    </cfRule>
  </conditionalFormatting>
  <conditionalFormatting sqref="AF1203:AF1212">
    <cfRule type="cellIs" dxfId="299" priority="299" stopIfTrue="1" operator="equal">
      <formula>"NO ADMISIBLE"</formula>
    </cfRule>
    <cfRule type="cellIs" dxfId="298" priority="300" stopIfTrue="1" operator="equal">
      <formula>"ADMISIBLE"</formula>
    </cfRule>
  </conditionalFormatting>
  <conditionalFormatting sqref="AH1203:AH1212">
    <cfRule type="cellIs" dxfId="297" priority="298" stopIfTrue="1" operator="equal">
      <formula>"NO ADMISIBLE"</formula>
    </cfRule>
  </conditionalFormatting>
  <conditionalFormatting sqref="AH1203:AH1212">
    <cfRule type="cellIs" dxfId="296" priority="296" stopIfTrue="1" operator="equal">
      <formula>"NO ADMISIBLE"</formula>
    </cfRule>
    <cfRule type="cellIs" dxfId="295" priority="297" stopIfTrue="1" operator="equal">
      <formula>"ADMISIBLE"</formula>
    </cfRule>
  </conditionalFormatting>
  <conditionalFormatting sqref="S1203">
    <cfRule type="cellIs" dxfId="294" priority="295" stopIfTrue="1" operator="equal">
      <formula>"NO ADMISIBLE"</formula>
    </cfRule>
  </conditionalFormatting>
  <conditionalFormatting sqref="S1203">
    <cfRule type="cellIs" dxfId="293" priority="293" stopIfTrue="1" operator="equal">
      <formula>"NO ADMISIBLE"</formula>
    </cfRule>
    <cfRule type="cellIs" dxfId="292" priority="294" stopIfTrue="1" operator="equal">
      <formula>"ADMISIBLE"</formula>
    </cfRule>
  </conditionalFormatting>
  <conditionalFormatting sqref="C1214 U1214:U1223 M1214:Q1214 M1216:P1223 N1215:P1215 C1220:C1223 Q1215:Q1223 AD1214:AD1223 Y1214:Z1223">
    <cfRule type="cellIs" dxfId="291" priority="290" stopIfTrue="1" operator="equal">
      <formula>"NO ADMISIBLE"</formula>
    </cfRule>
  </conditionalFormatting>
  <conditionalFormatting sqref="V1214:Y1214 V1215:X1223">
    <cfRule type="cellIs" dxfId="290" priority="291" stopIfTrue="1" operator="equal">
      <formula>"NO ADMISIBLE"</formula>
    </cfRule>
    <cfRule type="cellIs" dxfId="289" priority="292" stopIfTrue="1" operator="equal">
      <formula>"ADMISIBLE"</formula>
    </cfRule>
  </conditionalFormatting>
  <conditionalFormatting sqref="Z1214:Z1223">
    <cfRule type="cellIs" dxfId="288" priority="288" stopIfTrue="1" operator="equal">
      <formula>"NO ADMISIBLE"</formula>
    </cfRule>
    <cfRule type="cellIs" dxfId="287" priority="289" stopIfTrue="1" operator="equal">
      <formula>"ADMISIBLE"</formula>
    </cfRule>
  </conditionalFormatting>
  <conditionalFormatting sqref="AE1214:AE1223">
    <cfRule type="cellIs" dxfId="286" priority="287" stopIfTrue="1" operator="equal">
      <formula>"NO ADMISIBLE"</formula>
    </cfRule>
  </conditionalFormatting>
  <conditionalFormatting sqref="AE1214">
    <cfRule type="cellIs" dxfId="285" priority="285" stopIfTrue="1" operator="equal">
      <formula>"NO ADMISIBLE"</formula>
    </cfRule>
    <cfRule type="cellIs" dxfId="284" priority="286" stopIfTrue="1" operator="equal">
      <formula>"ADMISIBLE"</formula>
    </cfRule>
  </conditionalFormatting>
  <conditionalFormatting sqref="AG1214:AG1223">
    <cfRule type="cellIs" dxfId="283" priority="284" stopIfTrue="1" operator="equal">
      <formula>"NO ADMISIBLE"</formula>
    </cfRule>
  </conditionalFormatting>
  <conditionalFormatting sqref="AG1214">
    <cfRule type="cellIs" dxfId="282" priority="282" stopIfTrue="1" operator="equal">
      <formula>"NO ADMISIBLE"</formula>
    </cfRule>
    <cfRule type="cellIs" dxfId="281" priority="283" stopIfTrue="1" operator="equal">
      <formula>"ADMISIBLE"</formula>
    </cfRule>
  </conditionalFormatting>
  <conditionalFormatting sqref="R1214:R1223">
    <cfRule type="cellIs" dxfId="280" priority="279" stopIfTrue="1" operator="equal">
      <formula>"NO ADMISIBLE"</formula>
    </cfRule>
  </conditionalFormatting>
  <conditionalFormatting sqref="S1215:S1223">
    <cfRule type="cellIs" dxfId="279" priority="280" stopIfTrue="1" operator="equal">
      <formula>"NO ADMISIBLE"</formula>
    </cfRule>
    <cfRule type="cellIs" dxfId="278" priority="281" stopIfTrue="1" operator="equal">
      <formula>"ADMISIBLE"</formula>
    </cfRule>
  </conditionalFormatting>
  <conditionalFormatting sqref="D1214:D1223">
    <cfRule type="cellIs" dxfId="277" priority="278" stopIfTrue="1" operator="equal">
      <formula>"NO ADMISIBLE"</formula>
    </cfRule>
  </conditionalFormatting>
  <conditionalFormatting sqref="AI1214:AI1223">
    <cfRule type="cellIs" dxfId="276" priority="277" stopIfTrue="1" operator="equal">
      <formula>"NO ADMISIBLE"</formula>
    </cfRule>
  </conditionalFormatting>
  <conditionalFormatting sqref="AI1214:AI1223">
    <cfRule type="cellIs" dxfId="275" priority="275" stopIfTrue="1" operator="equal">
      <formula>"NO ADMISIBLE"</formula>
    </cfRule>
    <cfRule type="cellIs" dxfId="274" priority="276" stopIfTrue="1" operator="equal">
      <formula>"ADMISIBLE"</formula>
    </cfRule>
  </conditionalFormatting>
  <conditionalFormatting sqref="AA1214:AA1223">
    <cfRule type="cellIs" dxfId="273" priority="274" stopIfTrue="1" operator="equal">
      <formula>"NO ADMISIBLE"</formula>
    </cfRule>
  </conditionalFormatting>
  <conditionalFormatting sqref="AA1214:AA1223">
    <cfRule type="cellIs" dxfId="272" priority="272" stopIfTrue="1" operator="equal">
      <formula>"NO ADMISIBLE"</formula>
    </cfRule>
    <cfRule type="cellIs" dxfId="271" priority="273" stopIfTrue="1" operator="equal">
      <formula>"ADMISIBLE"</formula>
    </cfRule>
  </conditionalFormatting>
  <conditionalFormatting sqref="J1215:J1223">
    <cfRule type="cellIs" dxfId="270" priority="271" stopIfTrue="1" operator="equal">
      <formula>"NO ADMISIBLE"</formula>
    </cfRule>
  </conditionalFormatting>
  <conditionalFormatting sqref="M1215">
    <cfRule type="cellIs" dxfId="269" priority="270" stopIfTrue="1" operator="equal">
      <formula>"NO ADMISIBLE"</formula>
    </cfRule>
  </conditionalFormatting>
  <conditionalFormatting sqref="C1218">
    <cfRule type="cellIs" dxfId="268" priority="269" stopIfTrue="1" operator="equal">
      <formula>"NO ADMISIBLE"</formula>
    </cfRule>
  </conditionalFormatting>
  <conditionalFormatting sqref="C1216:C1217">
    <cfRule type="cellIs" dxfId="267" priority="268" stopIfTrue="1" operator="equal">
      <formula>"NO ADMISIBLE"</formula>
    </cfRule>
  </conditionalFormatting>
  <conditionalFormatting sqref="C1215">
    <cfRule type="cellIs" dxfId="266" priority="267" stopIfTrue="1" operator="equal">
      <formula>"NO ADMISIBLE"</formula>
    </cfRule>
  </conditionalFormatting>
  <conditionalFormatting sqref="T1214:T1223">
    <cfRule type="cellIs" dxfId="265" priority="266" stopIfTrue="1" operator="equal">
      <formula>"NO ADMISIBLE"</formula>
    </cfRule>
  </conditionalFormatting>
  <conditionalFormatting sqref="T1215:T1223">
    <cfRule type="cellIs" dxfId="264" priority="263" operator="equal">
      <formula>"VERIFICAR"</formula>
    </cfRule>
    <cfRule type="cellIs" dxfId="263" priority="264" operator="equal">
      <formula>"NO"</formula>
    </cfRule>
    <cfRule type="cellIs" dxfId="262" priority="265" operator="equal">
      <formula>"SI"</formula>
    </cfRule>
  </conditionalFormatting>
  <conditionalFormatting sqref="AB1214:AB1223">
    <cfRule type="cellIs" dxfId="261" priority="262" stopIfTrue="1" operator="equal">
      <formula>"NO ADMISIBLE"</formula>
    </cfRule>
  </conditionalFormatting>
  <conditionalFormatting sqref="AC1214:AC1223">
    <cfRule type="cellIs" dxfId="260" priority="261" stopIfTrue="1" operator="equal">
      <formula>"NO ADMISIBLE"</formula>
    </cfRule>
  </conditionalFormatting>
  <conditionalFormatting sqref="AF1214:AF1223">
    <cfRule type="cellIs" dxfId="259" priority="260" stopIfTrue="1" operator="equal">
      <formula>"NO ADMISIBLE"</formula>
    </cfRule>
  </conditionalFormatting>
  <conditionalFormatting sqref="AF1214:AF1223">
    <cfRule type="cellIs" dxfId="258" priority="258" stopIfTrue="1" operator="equal">
      <formula>"NO ADMISIBLE"</formula>
    </cfRule>
    <cfRule type="cellIs" dxfId="257" priority="259" stopIfTrue="1" operator="equal">
      <formula>"ADMISIBLE"</formula>
    </cfRule>
  </conditionalFormatting>
  <conditionalFormatting sqref="AH1214:AH1223">
    <cfRule type="cellIs" dxfId="256" priority="257" stopIfTrue="1" operator="equal">
      <formula>"NO ADMISIBLE"</formula>
    </cfRule>
  </conditionalFormatting>
  <conditionalFormatting sqref="AH1214:AH1223">
    <cfRule type="cellIs" dxfId="255" priority="255" stopIfTrue="1" operator="equal">
      <formula>"NO ADMISIBLE"</formula>
    </cfRule>
    <cfRule type="cellIs" dxfId="254" priority="256" stopIfTrue="1" operator="equal">
      <formula>"ADMISIBLE"</formula>
    </cfRule>
  </conditionalFormatting>
  <conditionalFormatting sqref="S1214">
    <cfRule type="cellIs" dxfId="253" priority="254" stopIfTrue="1" operator="equal">
      <formula>"NO ADMISIBLE"</formula>
    </cfRule>
  </conditionalFormatting>
  <conditionalFormatting sqref="S1214">
    <cfRule type="cellIs" dxfId="252" priority="252" stopIfTrue="1" operator="equal">
      <formula>"NO ADMISIBLE"</formula>
    </cfRule>
    <cfRule type="cellIs" dxfId="251" priority="253" stopIfTrue="1" operator="equal">
      <formula>"ADMISIBLE"</formula>
    </cfRule>
  </conditionalFormatting>
  <conditionalFormatting sqref="C1225 U1225:U1234 M1225:Q1225 M1227:P1234 N1226:P1226 C1231:C1234 Q1226:Q1234 AD1225:AD1234 Y1225:Z1234">
    <cfRule type="cellIs" dxfId="250" priority="249" stopIfTrue="1" operator="equal">
      <formula>"NO ADMISIBLE"</formula>
    </cfRule>
  </conditionalFormatting>
  <conditionalFormatting sqref="V1225:Y1225 V1226:X1234">
    <cfRule type="cellIs" dxfId="249" priority="250" stopIfTrue="1" operator="equal">
      <formula>"NO ADMISIBLE"</formula>
    </cfRule>
    <cfRule type="cellIs" dxfId="248" priority="251" stopIfTrue="1" operator="equal">
      <formula>"ADMISIBLE"</formula>
    </cfRule>
  </conditionalFormatting>
  <conditionalFormatting sqref="Z1225:Z1234">
    <cfRule type="cellIs" dxfId="247" priority="247" stopIfTrue="1" operator="equal">
      <formula>"NO ADMISIBLE"</formula>
    </cfRule>
    <cfRule type="cellIs" dxfId="246" priority="248" stopIfTrue="1" operator="equal">
      <formula>"ADMISIBLE"</formula>
    </cfRule>
  </conditionalFormatting>
  <conditionalFormatting sqref="AE1225:AE1234">
    <cfRule type="cellIs" dxfId="245" priority="246" stopIfTrue="1" operator="equal">
      <formula>"NO ADMISIBLE"</formula>
    </cfRule>
  </conditionalFormatting>
  <conditionalFormatting sqref="AE1225">
    <cfRule type="cellIs" dxfId="244" priority="244" stopIfTrue="1" operator="equal">
      <formula>"NO ADMISIBLE"</formula>
    </cfRule>
    <cfRule type="cellIs" dxfId="243" priority="245" stopIfTrue="1" operator="equal">
      <formula>"ADMISIBLE"</formula>
    </cfRule>
  </conditionalFormatting>
  <conditionalFormatting sqref="AG1225:AG1234">
    <cfRule type="cellIs" dxfId="242" priority="243" stopIfTrue="1" operator="equal">
      <formula>"NO ADMISIBLE"</formula>
    </cfRule>
  </conditionalFormatting>
  <conditionalFormatting sqref="AG1225">
    <cfRule type="cellIs" dxfId="241" priority="241" stopIfTrue="1" operator="equal">
      <formula>"NO ADMISIBLE"</formula>
    </cfRule>
    <cfRule type="cellIs" dxfId="240" priority="242" stopIfTrue="1" operator="equal">
      <formula>"ADMISIBLE"</formula>
    </cfRule>
  </conditionalFormatting>
  <conditionalFormatting sqref="R1225:R1234">
    <cfRule type="cellIs" dxfId="239" priority="238" stopIfTrue="1" operator="equal">
      <formula>"NO ADMISIBLE"</formula>
    </cfRule>
  </conditionalFormatting>
  <conditionalFormatting sqref="S1226:S1234">
    <cfRule type="cellIs" dxfId="238" priority="239" stopIfTrue="1" operator="equal">
      <formula>"NO ADMISIBLE"</formula>
    </cfRule>
    <cfRule type="cellIs" dxfId="237" priority="240" stopIfTrue="1" operator="equal">
      <formula>"ADMISIBLE"</formula>
    </cfRule>
  </conditionalFormatting>
  <conditionalFormatting sqref="D1225:D1234">
    <cfRule type="cellIs" dxfId="236" priority="237" stopIfTrue="1" operator="equal">
      <formula>"NO ADMISIBLE"</formula>
    </cfRule>
  </conditionalFormatting>
  <conditionalFormatting sqref="AI1225:AI1234">
    <cfRule type="cellIs" dxfId="235" priority="236" stopIfTrue="1" operator="equal">
      <formula>"NO ADMISIBLE"</formula>
    </cfRule>
  </conditionalFormatting>
  <conditionalFormatting sqref="AI1225:AI1234">
    <cfRule type="cellIs" dxfId="234" priority="234" stopIfTrue="1" operator="equal">
      <formula>"NO ADMISIBLE"</formula>
    </cfRule>
    <cfRule type="cellIs" dxfId="233" priority="235" stopIfTrue="1" operator="equal">
      <formula>"ADMISIBLE"</formula>
    </cfRule>
  </conditionalFormatting>
  <conditionalFormatting sqref="AA1225:AA1234">
    <cfRule type="cellIs" dxfId="232" priority="233" stopIfTrue="1" operator="equal">
      <formula>"NO ADMISIBLE"</formula>
    </cfRule>
  </conditionalFormatting>
  <conditionalFormatting sqref="AA1225:AA1234">
    <cfRule type="cellIs" dxfId="231" priority="231" stopIfTrue="1" operator="equal">
      <formula>"NO ADMISIBLE"</formula>
    </cfRule>
    <cfRule type="cellIs" dxfId="230" priority="232" stopIfTrue="1" operator="equal">
      <formula>"ADMISIBLE"</formula>
    </cfRule>
  </conditionalFormatting>
  <conditionalFormatting sqref="J1226:J1234">
    <cfRule type="cellIs" dxfId="229" priority="230" stopIfTrue="1" operator="equal">
      <formula>"NO ADMISIBLE"</formula>
    </cfRule>
  </conditionalFormatting>
  <conditionalFormatting sqref="M1226">
    <cfRule type="cellIs" dxfId="228" priority="229" stopIfTrue="1" operator="equal">
      <formula>"NO ADMISIBLE"</formula>
    </cfRule>
  </conditionalFormatting>
  <conditionalFormatting sqref="C1229">
    <cfRule type="cellIs" dxfId="227" priority="228" stopIfTrue="1" operator="equal">
      <formula>"NO ADMISIBLE"</formula>
    </cfRule>
  </conditionalFormatting>
  <conditionalFormatting sqref="C1227:C1228">
    <cfRule type="cellIs" dxfId="226" priority="227" stopIfTrue="1" operator="equal">
      <formula>"NO ADMISIBLE"</formula>
    </cfRule>
  </conditionalFormatting>
  <conditionalFormatting sqref="C1226">
    <cfRule type="cellIs" dxfId="225" priority="226" stopIfTrue="1" operator="equal">
      <formula>"NO ADMISIBLE"</formula>
    </cfRule>
  </conditionalFormatting>
  <conditionalFormatting sqref="T1225:T1234">
    <cfRule type="cellIs" dxfId="224" priority="225" stopIfTrue="1" operator="equal">
      <formula>"NO ADMISIBLE"</formula>
    </cfRule>
  </conditionalFormatting>
  <conditionalFormatting sqref="T1226:T1234">
    <cfRule type="cellIs" dxfId="223" priority="222" operator="equal">
      <formula>"VERIFICAR"</formula>
    </cfRule>
    <cfRule type="cellIs" dxfId="222" priority="223" operator="equal">
      <formula>"NO"</formula>
    </cfRule>
    <cfRule type="cellIs" dxfId="221" priority="224" operator="equal">
      <formula>"SI"</formula>
    </cfRule>
  </conditionalFormatting>
  <conditionalFormatting sqref="AB1225:AB1234">
    <cfRule type="cellIs" dxfId="220" priority="221" stopIfTrue="1" operator="equal">
      <formula>"NO ADMISIBLE"</formula>
    </cfRule>
  </conditionalFormatting>
  <conditionalFormatting sqref="AC1225:AC1234">
    <cfRule type="cellIs" dxfId="219" priority="220" stopIfTrue="1" operator="equal">
      <formula>"NO ADMISIBLE"</formula>
    </cfRule>
  </conditionalFormatting>
  <conditionalFormatting sqref="AF1225:AF1234">
    <cfRule type="cellIs" dxfId="218" priority="219" stopIfTrue="1" operator="equal">
      <formula>"NO ADMISIBLE"</formula>
    </cfRule>
  </conditionalFormatting>
  <conditionalFormatting sqref="AF1225:AF1234">
    <cfRule type="cellIs" dxfId="217" priority="217" stopIfTrue="1" operator="equal">
      <formula>"NO ADMISIBLE"</formula>
    </cfRule>
    <cfRule type="cellIs" dxfId="216" priority="218" stopIfTrue="1" operator="equal">
      <formula>"ADMISIBLE"</formula>
    </cfRule>
  </conditionalFormatting>
  <conditionalFormatting sqref="AH1225:AH1234">
    <cfRule type="cellIs" dxfId="215" priority="216" stopIfTrue="1" operator="equal">
      <formula>"NO ADMISIBLE"</formula>
    </cfRule>
  </conditionalFormatting>
  <conditionalFormatting sqref="AH1225:AH1234">
    <cfRule type="cellIs" dxfId="214" priority="214" stopIfTrue="1" operator="equal">
      <formula>"NO ADMISIBLE"</formula>
    </cfRule>
    <cfRule type="cellIs" dxfId="213" priority="215" stopIfTrue="1" operator="equal">
      <formula>"ADMISIBLE"</formula>
    </cfRule>
  </conditionalFormatting>
  <conditionalFormatting sqref="S1225">
    <cfRule type="cellIs" dxfId="212" priority="213" stopIfTrue="1" operator="equal">
      <formula>"NO ADMISIBLE"</formula>
    </cfRule>
  </conditionalFormatting>
  <conditionalFormatting sqref="S1225">
    <cfRule type="cellIs" dxfId="211" priority="211" stopIfTrue="1" operator="equal">
      <formula>"NO ADMISIBLE"</formula>
    </cfRule>
    <cfRule type="cellIs" dxfId="210" priority="212" stopIfTrue="1" operator="equal">
      <formula>"ADMISIBLE"</formula>
    </cfRule>
  </conditionalFormatting>
  <conditionalFormatting sqref="C1236 U1236:U1245 M1236:Q1236 M1238:P1245 N1237:P1237 C1242:C1245 Q1237:Q1245 AD1236:AD1245 Y1236:Z1245">
    <cfRule type="cellIs" dxfId="209" priority="208" stopIfTrue="1" operator="equal">
      <formula>"NO ADMISIBLE"</formula>
    </cfRule>
  </conditionalFormatting>
  <conditionalFormatting sqref="V1236:Y1236 V1237:X1245">
    <cfRule type="cellIs" dxfId="208" priority="209" stopIfTrue="1" operator="equal">
      <formula>"NO ADMISIBLE"</formula>
    </cfRule>
    <cfRule type="cellIs" dxfId="207" priority="210" stopIfTrue="1" operator="equal">
      <formula>"ADMISIBLE"</formula>
    </cfRule>
  </conditionalFormatting>
  <conditionalFormatting sqref="Z1236:Z1245">
    <cfRule type="cellIs" dxfId="206" priority="206" stopIfTrue="1" operator="equal">
      <formula>"NO ADMISIBLE"</formula>
    </cfRule>
    <cfRule type="cellIs" dxfId="205" priority="207" stopIfTrue="1" operator="equal">
      <formula>"ADMISIBLE"</formula>
    </cfRule>
  </conditionalFormatting>
  <conditionalFormatting sqref="AE1236:AE1245">
    <cfRule type="cellIs" dxfId="204" priority="205" stopIfTrue="1" operator="equal">
      <formula>"NO ADMISIBLE"</formula>
    </cfRule>
  </conditionalFormatting>
  <conditionalFormatting sqref="AE1236">
    <cfRule type="cellIs" dxfId="203" priority="203" stopIfTrue="1" operator="equal">
      <formula>"NO ADMISIBLE"</formula>
    </cfRule>
    <cfRule type="cellIs" dxfId="202" priority="204" stopIfTrue="1" operator="equal">
      <formula>"ADMISIBLE"</formula>
    </cfRule>
  </conditionalFormatting>
  <conditionalFormatting sqref="AG1236:AG1245">
    <cfRule type="cellIs" dxfId="201" priority="202" stopIfTrue="1" operator="equal">
      <formula>"NO ADMISIBLE"</formula>
    </cfRule>
  </conditionalFormatting>
  <conditionalFormatting sqref="AG1236">
    <cfRule type="cellIs" dxfId="200" priority="200" stopIfTrue="1" operator="equal">
      <formula>"NO ADMISIBLE"</formula>
    </cfRule>
    <cfRule type="cellIs" dxfId="199" priority="201" stopIfTrue="1" operator="equal">
      <formula>"ADMISIBLE"</formula>
    </cfRule>
  </conditionalFormatting>
  <conditionalFormatting sqref="R1236:R1245">
    <cfRule type="cellIs" dxfId="198" priority="197" stopIfTrue="1" operator="equal">
      <formula>"NO ADMISIBLE"</formula>
    </cfRule>
  </conditionalFormatting>
  <conditionalFormatting sqref="S1237:S1245">
    <cfRule type="cellIs" dxfId="197" priority="198" stopIfTrue="1" operator="equal">
      <formula>"NO ADMISIBLE"</formula>
    </cfRule>
    <cfRule type="cellIs" dxfId="196" priority="199" stopIfTrue="1" operator="equal">
      <formula>"ADMISIBLE"</formula>
    </cfRule>
  </conditionalFormatting>
  <conditionalFormatting sqref="D1236:D1245">
    <cfRule type="cellIs" dxfId="195" priority="196" stopIfTrue="1" operator="equal">
      <formula>"NO ADMISIBLE"</formula>
    </cfRule>
  </conditionalFormatting>
  <conditionalFormatting sqref="AI1236:AI1245">
    <cfRule type="cellIs" dxfId="194" priority="195" stopIfTrue="1" operator="equal">
      <formula>"NO ADMISIBLE"</formula>
    </cfRule>
  </conditionalFormatting>
  <conditionalFormatting sqref="AI1236:AI1245">
    <cfRule type="cellIs" dxfId="193" priority="193" stopIfTrue="1" operator="equal">
      <formula>"NO ADMISIBLE"</formula>
    </cfRule>
    <cfRule type="cellIs" dxfId="192" priority="194" stopIfTrue="1" operator="equal">
      <formula>"ADMISIBLE"</formula>
    </cfRule>
  </conditionalFormatting>
  <conditionalFormatting sqref="AA1236:AA1245">
    <cfRule type="cellIs" dxfId="191" priority="192" stopIfTrue="1" operator="equal">
      <formula>"NO ADMISIBLE"</formula>
    </cfRule>
  </conditionalFormatting>
  <conditionalFormatting sqref="AA1236:AA1245">
    <cfRule type="cellIs" dxfId="190" priority="190" stopIfTrue="1" operator="equal">
      <formula>"NO ADMISIBLE"</formula>
    </cfRule>
    <cfRule type="cellIs" dxfId="189" priority="191" stopIfTrue="1" operator="equal">
      <formula>"ADMISIBLE"</formula>
    </cfRule>
  </conditionalFormatting>
  <conditionalFormatting sqref="J1237:J1245">
    <cfRule type="cellIs" dxfId="188" priority="189" stopIfTrue="1" operator="equal">
      <formula>"NO ADMISIBLE"</formula>
    </cfRule>
  </conditionalFormatting>
  <conditionalFormatting sqref="M1237">
    <cfRule type="cellIs" dxfId="187" priority="188" stopIfTrue="1" operator="equal">
      <formula>"NO ADMISIBLE"</formula>
    </cfRule>
  </conditionalFormatting>
  <conditionalFormatting sqref="C1240">
    <cfRule type="cellIs" dxfId="186" priority="187" stopIfTrue="1" operator="equal">
      <formula>"NO ADMISIBLE"</formula>
    </cfRule>
  </conditionalFormatting>
  <conditionalFormatting sqref="C1238:C1239">
    <cfRule type="cellIs" dxfId="185" priority="186" stopIfTrue="1" operator="equal">
      <formula>"NO ADMISIBLE"</formula>
    </cfRule>
  </conditionalFormatting>
  <conditionalFormatting sqref="C1237">
    <cfRule type="cellIs" dxfId="184" priority="185" stopIfTrue="1" operator="equal">
      <formula>"NO ADMISIBLE"</formula>
    </cfRule>
  </conditionalFormatting>
  <conditionalFormatting sqref="T1236:T1245">
    <cfRule type="cellIs" dxfId="183" priority="184" stopIfTrue="1" operator="equal">
      <formula>"NO ADMISIBLE"</formula>
    </cfRule>
  </conditionalFormatting>
  <conditionalFormatting sqref="T1237:T1245">
    <cfRule type="cellIs" dxfId="182" priority="181" operator="equal">
      <formula>"VERIFICAR"</formula>
    </cfRule>
    <cfRule type="cellIs" dxfId="181" priority="182" operator="equal">
      <formula>"NO"</formula>
    </cfRule>
    <cfRule type="cellIs" dxfId="180" priority="183" operator="equal">
      <formula>"SI"</formula>
    </cfRule>
  </conditionalFormatting>
  <conditionalFormatting sqref="AB1236:AB1245">
    <cfRule type="cellIs" dxfId="179" priority="180" stopIfTrue="1" operator="equal">
      <formula>"NO ADMISIBLE"</formula>
    </cfRule>
  </conditionalFormatting>
  <conditionalFormatting sqref="AC1236:AC1245">
    <cfRule type="cellIs" dxfId="178" priority="179" stopIfTrue="1" operator="equal">
      <formula>"NO ADMISIBLE"</formula>
    </cfRule>
  </conditionalFormatting>
  <conditionalFormatting sqref="AF1236:AF1245">
    <cfRule type="cellIs" dxfId="177" priority="178" stopIfTrue="1" operator="equal">
      <formula>"NO ADMISIBLE"</formula>
    </cfRule>
  </conditionalFormatting>
  <conditionalFormatting sqref="AF1236:AF1245">
    <cfRule type="cellIs" dxfId="176" priority="176" stopIfTrue="1" operator="equal">
      <formula>"NO ADMISIBLE"</formula>
    </cfRule>
    <cfRule type="cellIs" dxfId="175" priority="177" stopIfTrue="1" operator="equal">
      <formula>"ADMISIBLE"</formula>
    </cfRule>
  </conditionalFormatting>
  <conditionalFormatting sqref="AH1236:AH1245">
    <cfRule type="cellIs" dxfId="174" priority="175" stopIfTrue="1" operator="equal">
      <formula>"NO ADMISIBLE"</formula>
    </cfRule>
  </conditionalFormatting>
  <conditionalFormatting sqref="AH1236:AH1245">
    <cfRule type="cellIs" dxfId="173" priority="173" stopIfTrue="1" operator="equal">
      <formula>"NO ADMISIBLE"</formula>
    </cfRule>
    <cfRule type="cellIs" dxfId="172" priority="174" stopIfTrue="1" operator="equal">
      <formula>"ADMISIBLE"</formula>
    </cfRule>
  </conditionalFormatting>
  <conditionalFormatting sqref="S1236">
    <cfRule type="cellIs" dxfId="171" priority="172" stopIfTrue="1" operator="equal">
      <formula>"NO ADMISIBLE"</formula>
    </cfRule>
  </conditionalFormatting>
  <conditionalFormatting sqref="S1236">
    <cfRule type="cellIs" dxfId="170" priority="170" stopIfTrue="1" operator="equal">
      <formula>"NO ADMISIBLE"</formula>
    </cfRule>
    <cfRule type="cellIs" dxfId="169" priority="171" stopIfTrue="1" operator="equal">
      <formula>"ADMISIBLE"</formula>
    </cfRule>
  </conditionalFormatting>
  <conditionalFormatting sqref="C1247 U1247:U1256 M1247:Q1247 M1249:P1256 N1248:P1248 C1253:C1256 Q1248:Q1256 AD1247:AD1256 Y1247:Z1256">
    <cfRule type="cellIs" dxfId="168" priority="167" stopIfTrue="1" operator="equal">
      <formula>"NO ADMISIBLE"</formula>
    </cfRule>
  </conditionalFormatting>
  <conditionalFormatting sqref="V1247:Y1247 V1248:X1256">
    <cfRule type="cellIs" dxfId="167" priority="168" stopIfTrue="1" operator="equal">
      <formula>"NO ADMISIBLE"</formula>
    </cfRule>
    <cfRule type="cellIs" dxfId="166" priority="169" stopIfTrue="1" operator="equal">
      <formula>"ADMISIBLE"</formula>
    </cfRule>
  </conditionalFormatting>
  <conditionalFormatting sqref="Z1247:Z1256">
    <cfRule type="cellIs" dxfId="165" priority="165" stopIfTrue="1" operator="equal">
      <formula>"NO ADMISIBLE"</formula>
    </cfRule>
    <cfRule type="cellIs" dxfId="164" priority="166" stopIfTrue="1" operator="equal">
      <formula>"ADMISIBLE"</formula>
    </cfRule>
  </conditionalFormatting>
  <conditionalFormatting sqref="AE1247:AE1256">
    <cfRule type="cellIs" dxfId="163" priority="164" stopIfTrue="1" operator="equal">
      <formula>"NO ADMISIBLE"</formula>
    </cfRule>
  </conditionalFormatting>
  <conditionalFormatting sqref="AE1247">
    <cfRule type="cellIs" dxfId="162" priority="162" stopIfTrue="1" operator="equal">
      <formula>"NO ADMISIBLE"</formula>
    </cfRule>
    <cfRule type="cellIs" dxfId="161" priority="163" stopIfTrue="1" operator="equal">
      <formula>"ADMISIBLE"</formula>
    </cfRule>
  </conditionalFormatting>
  <conditionalFormatting sqref="AG1247:AG1256">
    <cfRule type="cellIs" dxfId="160" priority="161" stopIfTrue="1" operator="equal">
      <formula>"NO ADMISIBLE"</formula>
    </cfRule>
  </conditionalFormatting>
  <conditionalFormatting sqref="AG1247">
    <cfRule type="cellIs" dxfId="159" priority="159" stopIfTrue="1" operator="equal">
      <formula>"NO ADMISIBLE"</formula>
    </cfRule>
    <cfRule type="cellIs" dxfId="158" priority="160" stopIfTrue="1" operator="equal">
      <formula>"ADMISIBLE"</formula>
    </cfRule>
  </conditionalFormatting>
  <conditionalFormatting sqref="R1247:R1256">
    <cfRule type="cellIs" dxfId="157" priority="156" stopIfTrue="1" operator="equal">
      <formula>"NO ADMISIBLE"</formula>
    </cfRule>
  </conditionalFormatting>
  <conditionalFormatting sqref="S1248:S1256">
    <cfRule type="cellIs" dxfId="156" priority="157" stopIfTrue="1" operator="equal">
      <formula>"NO ADMISIBLE"</formula>
    </cfRule>
    <cfRule type="cellIs" dxfId="155" priority="158" stopIfTrue="1" operator="equal">
      <formula>"ADMISIBLE"</formula>
    </cfRule>
  </conditionalFormatting>
  <conditionalFormatting sqref="D1247:D1256">
    <cfRule type="cellIs" dxfId="154" priority="155" stopIfTrue="1" operator="equal">
      <formula>"NO ADMISIBLE"</formula>
    </cfRule>
  </conditionalFormatting>
  <conditionalFormatting sqref="AI1247:AI1256">
    <cfRule type="cellIs" dxfId="153" priority="154" stopIfTrue="1" operator="equal">
      <formula>"NO ADMISIBLE"</formula>
    </cfRule>
  </conditionalFormatting>
  <conditionalFormatting sqref="AI1247:AI1256">
    <cfRule type="cellIs" dxfId="152" priority="152" stopIfTrue="1" operator="equal">
      <formula>"NO ADMISIBLE"</formula>
    </cfRule>
    <cfRule type="cellIs" dxfId="151" priority="153" stopIfTrue="1" operator="equal">
      <formula>"ADMISIBLE"</formula>
    </cfRule>
  </conditionalFormatting>
  <conditionalFormatting sqref="AA1247:AA1256">
    <cfRule type="cellIs" dxfId="150" priority="151" stopIfTrue="1" operator="equal">
      <formula>"NO ADMISIBLE"</formula>
    </cfRule>
  </conditionalFormatting>
  <conditionalFormatting sqref="AA1247:AA1256">
    <cfRule type="cellIs" dxfId="149" priority="149" stopIfTrue="1" operator="equal">
      <formula>"NO ADMISIBLE"</formula>
    </cfRule>
    <cfRule type="cellIs" dxfId="148" priority="150" stopIfTrue="1" operator="equal">
      <formula>"ADMISIBLE"</formula>
    </cfRule>
  </conditionalFormatting>
  <conditionalFormatting sqref="J1248:J1256">
    <cfRule type="cellIs" dxfId="147" priority="148" stopIfTrue="1" operator="equal">
      <formula>"NO ADMISIBLE"</formula>
    </cfRule>
  </conditionalFormatting>
  <conditionalFormatting sqref="M1248">
    <cfRule type="cellIs" dxfId="146" priority="147" stopIfTrue="1" operator="equal">
      <formula>"NO ADMISIBLE"</formula>
    </cfRule>
  </conditionalFormatting>
  <conditionalFormatting sqref="C1251">
    <cfRule type="cellIs" dxfId="145" priority="146" stopIfTrue="1" operator="equal">
      <formula>"NO ADMISIBLE"</formula>
    </cfRule>
  </conditionalFormatting>
  <conditionalFormatting sqref="C1249:C1250">
    <cfRule type="cellIs" dxfId="144" priority="145" stopIfTrue="1" operator="equal">
      <formula>"NO ADMISIBLE"</formula>
    </cfRule>
  </conditionalFormatting>
  <conditionalFormatting sqref="C1248">
    <cfRule type="cellIs" dxfId="143" priority="144" stopIfTrue="1" operator="equal">
      <formula>"NO ADMISIBLE"</formula>
    </cfRule>
  </conditionalFormatting>
  <conditionalFormatting sqref="T1247:T1256">
    <cfRule type="cellIs" dxfId="142" priority="143" stopIfTrue="1" operator="equal">
      <formula>"NO ADMISIBLE"</formula>
    </cfRule>
  </conditionalFormatting>
  <conditionalFormatting sqref="T1248:T1256">
    <cfRule type="cellIs" dxfId="141" priority="140" operator="equal">
      <formula>"VERIFICAR"</formula>
    </cfRule>
    <cfRule type="cellIs" dxfId="140" priority="141" operator="equal">
      <formula>"NO"</formula>
    </cfRule>
    <cfRule type="cellIs" dxfId="139" priority="142" operator="equal">
      <formula>"SI"</formula>
    </cfRule>
  </conditionalFormatting>
  <conditionalFormatting sqref="AB1247:AB1256">
    <cfRule type="cellIs" dxfId="138" priority="139" stopIfTrue="1" operator="equal">
      <formula>"NO ADMISIBLE"</formula>
    </cfRule>
  </conditionalFormatting>
  <conditionalFormatting sqref="AC1247:AC1256">
    <cfRule type="cellIs" dxfId="137" priority="138" stopIfTrue="1" operator="equal">
      <formula>"NO ADMISIBLE"</formula>
    </cfRule>
  </conditionalFormatting>
  <conditionalFormatting sqref="AF1247:AF1256">
    <cfRule type="cellIs" dxfId="136" priority="137" stopIfTrue="1" operator="equal">
      <formula>"NO ADMISIBLE"</formula>
    </cfRule>
  </conditionalFormatting>
  <conditionalFormatting sqref="AF1247:AF1256">
    <cfRule type="cellIs" dxfId="135" priority="135" stopIfTrue="1" operator="equal">
      <formula>"NO ADMISIBLE"</formula>
    </cfRule>
    <cfRule type="cellIs" dxfId="134" priority="136" stopIfTrue="1" operator="equal">
      <formula>"ADMISIBLE"</formula>
    </cfRule>
  </conditionalFormatting>
  <conditionalFormatting sqref="AH1247:AH1256">
    <cfRule type="cellIs" dxfId="133" priority="134" stopIfTrue="1" operator="equal">
      <formula>"NO ADMISIBLE"</formula>
    </cfRule>
  </conditionalFormatting>
  <conditionalFormatting sqref="AH1247:AH1256">
    <cfRule type="cellIs" dxfId="132" priority="132" stopIfTrue="1" operator="equal">
      <formula>"NO ADMISIBLE"</formula>
    </cfRule>
    <cfRule type="cellIs" dxfId="131" priority="133" stopIfTrue="1" operator="equal">
      <formula>"ADMISIBLE"</formula>
    </cfRule>
  </conditionalFormatting>
  <conditionalFormatting sqref="S1247">
    <cfRule type="cellIs" dxfId="130" priority="131" stopIfTrue="1" operator="equal">
      <formula>"NO ADMISIBLE"</formula>
    </cfRule>
  </conditionalFormatting>
  <conditionalFormatting sqref="S1247">
    <cfRule type="cellIs" dxfId="129" priority="129" stopIfTrue="1" operator="equal">
      <formula>"NO ADMISIBLE"</formula>
    </cfRule>
    <cfRule type="cellIs" dxfId="128" priority="130" stopIfTrue="1" operator="equal">
      <formula>"ADMISIBLE"</formula>
    </cfRule>
  </conditionalFormatting>
  <conditionalFormatting sqref="C1258 U1258:U1267 M1258:Q1258 M1260:P1267 N1259:P1259 C1264:C1267 Q1259:Q1267 AD1258:AD1267 Y1258:Z1267">
    <cfRule type="cellIs" dxfId="127" priority="126" stopIfTrue="1" operator="equal">
      <formula>"NO ADMISIBLE"</formula>
    </cfRule>
  </conditionalFormatting>
  <conditionalFormatting sqref="V1258:Y1258 V1259:X1267">
    <cfRule type="cellIs" dxfId="126" priority="127" stopIfTrue="1" operator="equal">
      <formula>"NO ADMISIBLE"</formula>
    </cfRule>
    <cfRule type="cellIs" dxfId="125" priority="128" stopIfTrue="1" operator="equal">
      <formula>"ADMISIBLE"</formula>
    </cfRule>
  </conditionalFormatting>
  <conditionalFormatting sqref="Z1258:Z1267">
    <cfRule type="cellIs" dxfId="124" priority="124" stopIfTrue="1" operator="equal">
      <formula>"NO ADMISIBLE"</formula>
    </cfRule>
    <cfRule type="cellIs" dxfId="123" priority="125" stopIfTrue="1" operator="equal">
      <formula>"ADMISIBLE"</formula>
    </cfRule>
  </conditionalFormatting>
  <conditionalFormatting sqref="AE1258:AE1267">
    <cfRule type="cellIs" dxfId="122" priority="123" stopIfTrue="1" operator="equal">
      <formula>"NO ADMISIBLE"</formula>
    </cfRule>
  </conditionalFormatting>
  <conditionalFormatting sqref="AE1258">
    <cfRule type="cellIs" dxfId="121" priority="121" stopIfTrue="1" operator="equal">
      <formula>"NO ADMISIBLE"</formula>
    </cfRule>
    <cfRule type="cellIs" dxfId="120" priority="122" stopIfTrue="1" operator="equal">
      <formula>"ADMISIBLE"</formula>
    </cfRule>
  </conditionalFormatting>
  <conditionalFormatting sqref="AG1258:AG1267">
    <cfRule type="cellIs" dxfId="119" priority="120" stopIfTrue="1" operator="equal">
      <formula>"NO ADMISIBLE"</formula>
    </cfRule>
  </conditionalFormatting>
  <conditionalFormatting sqref="AG1258">
    <cfRule type="cellIs" dxfId="118" priority="118" stopIfTrue="1" operator="equal">
      <formula>"NO ADMISIBLE"</formula>
    </cfRule>
    <cfRule type="cellIs" dxfId="117" priority="119" stopIfTrue="1" operator="equal">
      <formula>"ADMISIBLE"</formula>
    </cfRule>
  </conditionalFormatting>
  <conditionalFormatting sqref="R1258:R1267">
    <cfRule type="cellIs" dxfId="116" priority="115" stopIfTrue="1" operator="equal">
      <formula>"NO ADMISIBLE"</formula>
    </cfRule>
  </conditionalFormatting>
  <conditionalFormatting sqref="S1259:S1267">
    <cfRule type="cellIs" dxfId="115" priority="116" stopIfTrue="1" operator="equal">
      <formula>"NO ADMISIBLE"</formula>
    </cfRule>
    <cfRule type="cellIs" dxfId="114" priority="117" stopIfTrue="1" operator="equal">
      <formula>"ADMISIBLE"</formula>
    </cfRule>
  </conditionalFormatting>
  <conditionalFormatting sqref="D1258:D1267">
    <cfRule type="cellIs" dxfId="113" priority="114" stopIfTrue="1" operator="equal">
      <formula>"NO ADMISIBLE"</formula>
    </cfRule>
  </conditionalFormatting>
  <conditionalFormatting sqref="AI1258:AI1267">
    <cfRule type="cellIs" dxfId="112" priority="113" stopIfTrue="1" operator="equal">
      <formula>"NO ADMISIBLE"</formula>
    </cfRule>
  </conditionalFormatting>
  <conditionalFormatting sqref="AI1258:AI1267">
    <cfRule type="cellIs" dxfId="111" priority="111" stopIfTrue="1" operator="equal">
      <formula>"NO ADMISIBLE"</formula>
    </cfRule>
    <cfRule type="cellIs" dxfId="110" priority="112" stopIfTrue="1" operator="equal">
      <formula>"ADMISIBLE"</formula>
    </cfRule>
  </conditionalFormatting>
  <conditionalFormatting sqref="AA1258:AA1267">
    <cfRule type="cellIs" dxfId="109" priority="110" stopIfTrue="1" operator="equal">
      <formula>"NO ADMISIBLE"</formula>
    </cfRule>
  </conditionalFormatting>
  <conditionalFormatting sqref="AA1258:AA1267">
    <cfRule type="cellIs" dxfId="108" priority="108" stopIfTrue="1" operator="equal">
      <formula>"NO ADMISIBLE"</formula>
    </cfRule>
    <cfRule type="cellIs" dxfId="107" priority="109" stopIfTrue="1" operator="equal">
      <formula>"ADMISIBLE"</formula>
    </cfRule>
  </conditionalFormatting>
  <conditionalFormatting sqref="J1259:J1267">
    <cfRule type="cellIs" dxfId="106" priority="107" stopIfTrue="1" operator="equal">
      <formula>"NO ADMISIBLE"</formula>
    </cfRule>
  </conditionalFormatting>
  <conditionalFormatting sqref="M1259">
    <cfRule type="cellIs" dxfId="105" priority="106" stopIfTrue="1" operator="equal">
      <formula>"NO ADMISIBLE"</formula>
    </cfRule>
  </conditionalFormatting>
  <conditionalFormatting sqref="C1262">
    <cfRule type="cellIs" dxfId="104" priority="105" stopIfTrue="1" operator="equal">
      <formula>"NO ADMISIBLE"</formula>
    </cfRule>
  </conditionalFormatting>
  <conditionalFormatting sqref="C1260:C1261">
    <cfRule type="cellIs" dxfId="103" priority="104" stopIfTrue="1" operator="equal">
      <formula>"NO ADMISIBLE"</formula>
    </cfRule>
  </conditionalFormatting>
  <conditionalFormatting sqref="C1259">
    <cfRule type="cellIs" dxfId="102" priority="103" stopIfTrue="1" operator="equal">
      <formula>"NO ADMISIBLE"</formula>
    </cfRule>
  </conditionalFormatting>
  <conditionalFormatting sqref="T1258:T1267">
    <cfRule type="cellIs" dxfId="101" priority="102" stopIfTrue="1" operator="equal">
      <formula>"NO ADMISIBLE"</formula>
    </cfRule>
  </conditionalFormatting>
  <conditionalFormatting sqref="T1259:T1267">
    <cfRule type="cellIs" dxfId="100" priority="99" operator="equal">
      <formula>"VERIFICAR"</formula>
    </cfRule>
    <cfRule type="cellIs" dxfId="99" priority="100" operator="equal">
      <formula>"NO"</formula>
    </cfRule>
    <cfRule type="cellIs" dxfId="98" priority="101" operator="equal">
      <formula>"SI"</formula>
    </cfRule>
  </conditionalFormatting>
  <conditionalFormatting sqref="AB1258:AB1267">
    <cfRule type="cellIs" dxfId="97" priority="98" stopIfTrue="1" operator="equal">
      <formula>"NO ADMISIBLE"</formula>
    </cfRule>
  </conditionalFormatting>
  <conditionalFormatting sqref="AC1258:AC1267">
    <cfRule type="cellIs" dxfId="96" priority="97" stopIfTrue="1" operator="equal">
      <formula>"NO ADMISIBLE"</formula>
    </cfRule>
  </conditionalFormatting>
  <conditionalFormatting sqref="AF1258:AF1267">
    <cfRule type="cellIs" dxfId="95" priority="96" stopIfTrue="1" operator="equal">
      <formula>"NO ADMISIBLE"</formula>
    </cfRule>
  </conditionalFormatting>
  <conditionalFormatting sqref="AF1258:AF1267">
    <cfRule type="cellIs" dxfId="94" priority="94" stopIfTrue="1" operator="equal">
      <formula>"NO ADMISIBLE"</formula>
    </cfRule>
    <cfRule type="cellIs" dxfId="93" priority="95" stopIfTrue="1" operator="equal">
      <formula>"ADMISIBLE"</formula>
    </cfRule>
  </conditionalFormatting>
  <conditionalFormatting sqref="AH1258:AH1267">
    <cfRule type="cellIs" dxfId="92" priority="93" stopIfTrue="1" operator="equal">
      <formula>"NO ADMISIBLE"</formula>
    </cfRule>
  </conditionalFormatting>
  <conditionalFormatting sqref="AH1258:AH1267">
    <cfRule type="cellIs" dxfId="91" priority="91" stopIfTrue="1" operator="equal">
      <formula>"NO ADMISIBLE"</formula>
    </cfRule>
    <cfRule type="cellIs" dxfId="90" priority="92" stopIfTrue="1" operator="equal">
      <formula>"ADMISIBLE"</formula>
    </cfRule>
  </conditionalFormatting>
  <conditionalFormatting sqref="S1258">
    <cfRule type="cellIs" dxfId="89" priority="90" stopIfTrue="1" operator="equal">
      <formula>"NO ADMISIBLE"</formula>
    </cfRule>
  </conditionalFormatting>
  <conditionalFormatting sqref="S1258">
    <cfRule type="cellIs" dxfId="88" priority="88" stopIfTrue="1" operator="equal">
      <formula>"NO ADMISIBLE"</formula>
    </cfRule>
    <cfRule type="cellIs" dxfId="87" priority="89" stopIfTrue="1" operator="equal">
      <formula>"ADMISIBLE"</formula>
    </cfRule>
  </conditionalFormatting>
  <conditionalFormatting sqref="C1269 U1269:U1278 M1269:Q1269 M1271:P1278 N1270:P1270 C1275:C1278 Q1270:Q1278 AD1269:AD1278 Y1269:Z1278">
    <cfRule type="cellIs" dxfId="86" priority="85" stopIfTrue="1" operator="equal">
      <formula>"NO ADMISIBLE"</formula>
    </cfRule>
  </conditionalFormatting>
  <conditionalFormatting sqref="V1269:Y1269 V1270:X1278">
    <cfRule type="cellIs" dxfId="85" priority="86" stopIfTrue="1" operator="equal">
      <formula>"NO ADMISIBLE"</formula>
    </cfRule>
    <cfRule type="cellIs" dxfId="84" priority="87" stopIfTrue="1" operator="equal">
      <formula>"ADMISIBLE"</formula>
    </cfRule>
  </conditionalFormatting>
  <conditionalFormatting sqref="Z1269:Z1278">
    <cfRule type="cellIs" dxfId="83" priority="83" stopIfTrue="1" operator="equal">
      <formula>"NO ADMISIBLE"</formula>
    </cfRule>
    <cfRule type="cellIs" dxfId="82" priority="84" stopIfTrue="1" operator="equal">
      <formula>"ADMISIBLE"</formula>
    </cfRule>
  </conditionalFormatting>
  <conditionalFormatting sqref="AE1269:AE1278">
    <cfRule type="cellIs" dxfId="81" priority="82" stopIfTrue="1" operator="equal">
      <formula>"NO ADMISIBLE"</formula>
    </cfRule>
  </conditionalFormatting>
  <conditionalFormatting sqref="AE1269">
    <cfRule type="cellIs" dxfId="80" priority="80" stopIfTrue="1" operator="equal">
      <formula>"NO ADMISIBLE"</formula>
    </cfRule>
    <cfRule type="cellIs" dxfId="79" priority="81" stopIfTrue="1" operator="equal">
      <formula>"ADMISIBLE"</formula>
    </cfRule>
  </conditionalFormatting>
  <conditionalFormatting sqref="AG1269:AG1278">
    <cfRule type="cellIs" dxfId="78" priority="79" stopIfTrue="1" operator="equal">
      <formula>"NO ADMISIBLE"</formula>
    </cfRule>
  </conditionalFormatting>
  <conditionalFormatting sqref="AG1269">
    <cfRule type="cellIs" dxfId="77" priority="77" stopIfTrue="1" operator="equal">
      <formula>"NO ADMISIBLE"</formula>
    </cfRule>
    <cfRule type="cellIs" dxfId="76" priority="78" stopIfTrue="1" operator="equal">
      <formula>"ADMISIBLE"</formula>
    </cfRule>
  </conditionalFormatting>
  <conditionalFormatting sqref="R1269:R1278">
    <cfRule type="cellIs" dxfId="75" priority="74" stopIfTrue="1" operator="equal">
      <formula>"NO ADMISIBLE"</formula>
    </cfRule>
  </conditionalFormatting>
  <conditionalFormatting sqref="S1270:S1278">
    <cfRule type="cellIs" dxfId="74" priority="75" stopIfTrue="1" operator="equal">
      <formula>"NO ADMISIBLE"</formula>
    </cfRule>
    <cfRule type="cellIs" dxfId="73" priority="76" stopIfTrue="1" operator="equal">
      <formula>"ADMISIBLE"</formula>
    </cfRule>
  </conditionalFormatting>
  <conditionalFormatting sqref="D1269:D1278">
    <cfRule type="cellIs" dxfId="72" priority="73" stopIfTrue="1" operator="equal">
      <formula>"NO ADMISIBLE"</formula>
    </cfRule>
  </conditionalFormatting>
  <conditionalFormatting sqref="AI1269:AI1278">
    <cfRule type="cellIs" dxfId="71" priority="72" stopIfTrue="1" operator="equal">
      <formula>"NO ADMISIBLE"</formula>
    </cfRule>
  </conditionalFormatting>
  <conditionalFormatting sqref="AI1269:AI1278">
    <cfRule type="cellIs" dxfId="70" priority="70" stopIfTrue="1" operator="equal">
      <formula>"NO ADMISIBLE"</formula>
    </cfRule>
    <cfRule type="cellIs" dxfId="69" priority="71" stopIfTrue="1" operator="equal">
      <formula>"ADMISIBLE"</formula>
    </cfRule>
  </conditionalFormatting>
  <conditionalFormatting sqref="AA1269:AA1278">
    <cfRule type="cellIs" dxfId="68" priority="69" stopIfTrue="1" operator="equal">
      <formula>"NO ADMISIBLE"</formula>
    </cfRule>
  </conditionalFormatting>
  <conditionalFormatting sqref="AA1269:AA1278">
    <cfRule type="cellIs" dxfId="67" priority="67" stopIfTrue="1" operator="equal">
      <formula>"NO ADMISIBLE"</formula>
    </cfRule>
    <cfRule type="cellIs" dxfId="66" priority="68" stopIfTrue="1" operator="equal">
      <formula>"ADMISIBLE"</formula>
    </cfRule>
  </conditionalFormatting>
  <conditionalFormatting sqref="J1270:J1278">
    <cfRule type="cellIs" dxfId="65" priority="66" stopIfTrue="1" operator="equal">
      <formula>"NO ADMISIBLE"</formula>
    </cfRule>
  </conditionalFormatting>
  <conditionalFormatting sqref="M1270">
    <cfRule type="cellIs" dxfId="64" priority="65" stopIfTrue="1" operator="equal">
      <formula>"NO ADMISIBLE"</formula>
    </cfRule>
  </conditionalFormatting>
  <conditionalFormatting sqref="C1273">
    <cfRule type="cellIs" dxfId="63" priority="64" stopIfTrue="1" operator="equal">
      <formula>"NO ADMISIBLE"</formula>
    </cfRule>
  </conditionalFormatting>
  <conditionalFormatting sqref="C1271:C1272">
    <cfRule type="cellIs" dxfId="62" priority="63" stopIfTrue="1" operator="equal">
      <formula>"NO ADMISIBLE"</formula>
    </cfRule>
  </conditionalFormatting>
  <conditionalFormatting sqref="C1270">
    <cfRule type="cellIs" dxfId="61" priority="62" stopIfTrue="1" operator="equal">
      <formula>"NO ADMISIBLE"</formula>
    </cfRule>
  </conditionalFormatting>
  <conditionalFormatting sqref="T1269:T1278">
    <cfRule type="cellIs" dxfId="60" priority="61" stopIfTrue="1" operator="equal">
      <formula>"NO ADMISIBLE"</formula>
    </cfRule>
  </conditionalFormatting>
  <conditionalFormatting sqref="T1270:T1278">
    <cfRule type="cellIs" dxfId="59" priority="58" operator="equal">
      <formula>"VERIFICAR"</formula>
    </cfRule>
    <cfRule type="cellIs" dxfId="58" priority="59" operator="equal">
      <formula>"NO"</formula>
    </cfRule>
    <cfRule type="cellIs" dxfId="57" priority="60" operator="equal">
      <formula>"SI"</formula>
    </cfRule>
  </conditionalFormatting>
  <conditionalFormatting sqref="AB1269:AB1278">
    <cfRule type="cellIs" dxfId="56" priority="57" stopIfTrue="1" operator="equal">
      <formula>"NO ADMISIBLE"</formula>
    </cfRule>
  </conditionalFormatting>
  <conditionalFormatting sqref="AC1269:AC1278">
    <cfRule type="cellIs" dxfId="55" priority="56" stopIfTrue="1" operator="equal">
      <formula>"NO ADMISIBLE"</formula>
    </cfRule>
  </conditionalFormatting>
  <conditionalFormatting sqref="AF1269:AF1278">
    <cfRule type="cellIs" dxfId="54" priority="55" stopIfTrue="1" operator="equal">
      <formula>"NO ADMISIBLE"</formula>
    </cfRule>
  </conditionalFormatting>
  <conditionalFormatting sqref="AF1269:AF1278">
    <cfRule type="cellIs" dxfId="53" priority="53" stopIfTrue="1" operator="equal">
      <formula>"NO ADMISIBLE"</formula>
    </cfRule>
    <cfRule type="cellIs" dxfId="52" priority="54" stopIfTrue="1" operator="equal">
      <formula>"ADMISIBLE"</formula>
    </cfRule>
  </conditionalFormatting>
  <conditionalFormatting sqref="AH1269:AH1278">
    <cfRule type="cellIs" dxfId="51" priority="52" stopIfTrue="1" operator="equal">
      <formula>"NO ADMISIBLE"</formula>
    </cfRule>
  </conditionalFormatting>
  <conditionalFormatting sqref="AH1269:AH1278">
    <cfRule type="cellIs" dxfId="50" priority="50" stopIfTrue="1" operator="equal">
      <formula>"NO ADMISIBLE"</formula>
    </cfRule>
    <cfRule type="cellIs" dxfId="49" priority="51" stopIfTrue="1" operator="equal">
      <formula>"ADMISIBLE"</formula>
    </cfRule>
  </conditionalFormatting>
  <conditionalFormatting sqref="S1269">
    <cfRule type="cellIs" dxfId="48" priority="49" stopIfTrue="1" operator="equal">
      <formula>"NO ADMISIBLE"</formula>
    </cfRule>
  </conditionalFormatting>
  <conditionalFormatting sqref="S1269">
    <cfRule type="cellIs" dxfId="47" priority="47" stopIfTrue="1" operator="equal">
      <formula>"NO ADMISIBLE"</formula>
    </cfRule>
    <cfRule type="cellIs" dxfId="46" priority="48" stopIfTrue="1" operator="equal">
      <formula>"ADMISIBLE"</formula>
    </cfRule>
  </conditionalFormatting>
  <conditionalFormatting sqref="C1280 U1280:U1289 M1280:Q1280 M1282:P1289 N1281:P1281 C1286:C1289 Q1281:Q1289 AD1280:AD1289 Y1280:Z1289">
    <cfRule type="cellIs" dxfId="45" priority="44" stopIfTrue="1" operator="equal">
      <formula>"NO ADMISIBLE"</formula>
    </cfRule>
  </conditionalFormatting>
  <conditionalFormatting sqref="V1280:Y1280 V1281:X1289">
    <cfRule type="cellIs" dxfId="44" priority="45" stopIfTrue="1" operator="equal">
      <formula>"NO ADMISIBLE"</formula>
    </cfRule>
    <cfRule type="cellIs" dxfId="43" priority="46" stopIfTrue="1" operator="equal">
      <formula>"ADMISIBLE"</formula>
    </cfRule>
  </conditionalFormatting>
  <conditionalFormatting sqref="Z1280:Z1289">
    <cfRule type="cellIs" dxfId="42" priority="42" stopIfTrue="1" operator="equal">
      <formula>"NO ADMISIBLE"</formula>
    </cfRule>
    <cfRule type="cellIs" dxfId="41" priority="43" stopIfTrue="1" operator="equal">
      <formula>"ADMISIBLE"</formula>
    </cfRule>
  </conditionalFormatting>
  <conditionalFormatting sqref="AE1280:AE1289">
    <cfRule type="cellIs" dxfId="40" priority="41" stopIfTrue="1" operator="equal">
      <formula>"NO ADMISIBLE"</formula>
    </cfRule>
  </conditionalFormatting>
  <conditionalFormatting sqref="AE1280">
    <cfRule type="cellIs" dxfId="39" priority="39" stopIfTrue="1" operator="equal">
      <formula>"NO ADMISIBLE"</formula>
    </cfRule>
    <cfRule type="cellIs" dxfId="38" priority="40" stopIfTrue="1" operator="equal">
      <formula>"ADMISIBLE"</formula>
    </cfRule>
  </conditionalFormatting>
  <conditionalFormatting sqref="AG1280:AG1289">
    <cfRule type="cellIs" dxfId="37" priority="38" stopIfTrue="1" operator="equal">
      <formula>"NO ADMISIBLE"</formula>
    </cfRule>
  </conditionalFormatting>
  <conditionalFormatting sqref="AG1280">
    <cfRule type="cellIs" dxfId="36" priority="36" stopIfTrue="1" operator="equal">
      <formula>"NO ADMISIBLE"</formula>
    </cfRule>
    <cfRule type="cellIs" dxfId="35" priority="37" stopIfTrue="1" operator="equal">
      <formula>"ADMISIBLE"</formula>
    </cfRule>
  </conditionalFormatting>
  <conditionalFormatting sqref="R1280:R1289">
    <cfRule type="cellIs" dxfId="34" priority="33" stopIfTrue="1" operator="equal">
      <formula>"NO ADMISIBLE"</formula>
    </cfRule>
  </conditionalFormatting>
  <conditionalFormatting sqref="S1281:S1289">
    <cfRule type="cellIs" dxfId="33" priority="34" stopIfTrue="1" operator="equal">
      <formula>"NO ADMISIBLE"</formula>
    </cfRule>
    <cfRule type="cellIs" dxfId="32" priority="35" stopIfTrue="1" operator="equal">
      <formula>"ADMISIBLE"</formula>
    </cfRule>
  </conditionalFormatting>
  <conditionalFormatting sqref="D1280:D1289">
    <cfRule type="cellIs" dxfId="31" priority="32" stopIfTrue="1" operator="equal">
      <formula>"NO ADMISIBLE"</formula>
    </cfRule>
  </conditionalFormatting>
  <conditionalFormatting sqref="AI1280:AI1289">
    <cfRule type="cellIs" dxfId="30" priority="31" stopIfTrue="1" operator="equal">
      <formula>"NO ADMISIBLE"</formula>
    </cfRule>
  </conditionalFormatting>
  <conditionalFormatting sqref="AI1280:AI1289">
    <cfRule type="cellIs" dxfId="29" priority="29" stopIfTrue="1" operator="equal">
      <formula>"NO ADMISIBLE"</formula>
    </cfRule>
    <cfRule type="cellIs" dxfId="28" priority="30" stopIfTrue="1" operator="equal">
      <formula>"ADMISIBLE"</formula>
    </cfRule>
  </conditionalFormatting>
  <conditionalFormatting sqref="AA1280:AA1289">
    <cfRule type="cellIs" dxfId="27" priority="28" stopIfTrue="1" operator="equal">
      <formula>"NO ADMISIBLE"</formula>
    </cfRule>
  </conditionalFormatting>
  <conditionalFormatting sqref="AA1280:AA1289">
    <cfRule type="cellIs" dxfId="26" priority="26" stopIfTrue="1" operator="equal">
      <formula>"NO ADMISIBLE"</formula>
    </cfRule>
    <cfRule type="cellIs" dxfId="25" priority="27" stopIfTrue="1" operator="equal">
      <formula>"ADMISIBLE"</formula>
    </cfRule>
  </conditionalFormatting>
  <conditionalFormatting sqref="J1281:J1289">
    <cfRule type="cellIs" dxfId="24" priority="25" stopIfTrue="1" operator="equal">
      <formula>"NO ADMISIBLE"</formula>
    </cfRule>
  </conditionalFormatting>
  <conditionalFormatting sqref="M1281">
    <cfRule type="cellIs" dxfId="23" priority="24" stopIfTrue="1" operator="equal">
      <formula>"NO ADMISIBLE"</formula>
    </cfRule>
  </conditionalFormatting>
  <conditionalFormatting sqref="C1284">
    <cfRule type="cellIs" dxfId="22" priority="23" stopIfTrue="1" operator="equal">
      <formula>"NO ADMISIBLE"</formula>
    </cfRule>
  </conditionalFormatting>
  <conditionalFormatting sqref="C1282:C1283">
    <cfRule type="cellIs" dxfId="21" priority="22" stopIfTrue="1" operator="equal">
      <formula>"NO ADMISIBLE"</formula>
    </cfRule>
  </conditionalFormatting>
  <conditionalFormatting sqref="C1281">
    <cfRule type="cellIs" dxfId="20" priority="21" stopIfTrue="1" operator="equal">
      <formula>"NO ADMISIBLE"</formula>
    </cfRule>
  </conditionalFormatting>
  <conditionalFormatting sqref="T1280:T1289">
    <cfRule type="cellIs" dxfId="19" priority="20" stopIfTrue="1" operator="equal">
      <formula>"NO ADMISIBLE"</formula>
    </cfRule>
  </conditionalFormatting>
  <conditionalFormatting sqref="T1281:T1289">
    <cfRule type="cellIs" dxfId="18" priority="17" operator="equal">
      <formula>"VERIFICAR"</formula>
    </cfRule>
    <cfRule type="cellIs" dxfId="17" priority="18" operator="equal">
      <formula>"NO"</formula>
    </cfRule>
    <cfRule type="cellIs" dxfId="16" priority="19" operator="equal">
      <formula>"SI"</formula>
    </cfRule>
  </conditionalFormatting>
  <conditionalFormatting sqref="AB1280:AB1289">
    <cfRule type="cellIs" dxfId="15" priority="16" stopIfTrue="1" operator="equal">
      <formula>"NO ADMISIBLE"</formula>
    </cfRule>
  </conditionalFormatting>
  <conditionalFormatting sqref="AC1280:AC1289">
    <cfRule type="cellIs" dxfId="14" priority="15" stopIfTrue="1" operator="equal">
      <formula>"NO ADMISIBLE"</formula>
    </cfRule>
  </conditionalFormatting>
  <conditionalFormatting sqref="AF1280:AF1289">
    <cfRule type="cellIs" dxfId="13" priority="14" stopIfTrue="1" operator="equal">
      <formula>"NO ADMISIBLE"</formula>
    </cfRule>
  </conditionalFormatting>
  <conditionalFormatting sqref="AF1280:AF1289">
    <cfRule type="cellIs" dxfId="12" priority="12" stopIfTrue="1" operator="equal">
      <formula>"NO ADMISIBLE"</formula>
    </cfRule>
    <cfRule type="cellIs" dxfId="11" priority="13" stopIfTrue="1" operator="equal">
      <formula>"ADMISIBLE"</formula>
    </cfRule>
  </conditionalFormatting>
  <conditionalFormatting sqref="AH1280:AH1289">
    <cfRule type="cellIs" dxfId="10" priority="11" stopIfTrue="1" operator="equal">
      <formula>"NO ADMISIBLE"</formula>
    </cfRule>
  </conditionalFormatting>
  <conditionalFormatting sqref="AH1280:AH1289">
    <cfRule type="cellIs" dxfId="9" priority="9" stopIfTrue="1" operator="equal">
      <formula>"NO ADMISIBLE"</formula>
    </cfRule>
    <cfRule type="cellIs" dxfId="8" priority="10" stopIfTrue="1" operator="equal">
      <formula>"ADMISIBLE"</formula>
    </cfRule>
  </conditionalFormatting>
  <conditionalFormatting sqref="S1280">
    <cfRule type="cellIs" dxfId="7" priority="8" stopIfTrue="1" operator="equal">
      <formula>"NO ADMISIBLE"</formula>
    </cfRule>
  </conditionalFormatting>
  <conditionalFormatting sqref="S1280">
    <cfRule type="cellIs" dxfId="6" priority="6" stopIfTrue="1" operator="equal">
      <formula>"NO ADMISIBLE"</formula>
    </cfRule>
    <cfRule type="cellIs" dxfId="5" priority="7" stopIfTrue="1" operator="equal">
      <formula>"ADMISIBLE"</formula>
    </cfRule>
  </conditionalFormatting>
  <conditionalFormatting sqref="C1094">
    <cfRule type="cellIs" dxfId="4" priority="5" stopIfTrue="1" operator="equal">
      <formula>"NO ADMISIBLE"</formula>
    </cfRule>
  </conditionalFormatting>
  <conditionalFormatting sqref="K1105">
    <cfRule type="cellIs" dxfId="3" priority="4" stopIfTrue="1" operator="equal">
      <formula>"NO ADMISIBLE"</formula>
    </cfRule>
  </conditionalFormatting>
  <conditionalFormatting sqref="AA1071">
    <cfRule type="cellIs" dxfId="2" priority="3" stopIfTrue="1" operator="equal">
      <formula>"NO ADMISIBLE"</formula>
    </cfRule>
  </conditionalFormatting>
  <conditionalFormatting sqref="AA1071">
    <cfRule type="cellIs" dxfId="1" priority="1" stopIfTrue="1" operator="equal">
      <formula>"NO ADMISIBLE"</formula>
    </cfRule>
    <cfRule type="cellIs" dxfId="0" priority="2" stopIfTrue="1" operator="equal">
      <formula>"ADMISIBLE"</formula>
    </cfRule>
  </conditionalFormatting>
  <dataValidations count="3">
    <dataValidation type="list" allowBlank="1" showInputMessage="1" showErrorMessage="1" sqref="D3:D12 D26 D37 D48 D59 D70 D81 D92 D103 D114 D125 D136 D147 D158 D169 D180 D191 D202 D213 D224 D235 D246 D257 D268 D279 D290 D301 D312 D323 D334 D345 D356 D367 D378 D389 D400 D411 D422 D433 D444 D455 D466 D477 D488 D499 D510 D521 D532 D543 D554 D565 D576 D587 D598 D609 D620 D631 D642 D653 D664 D675 D686 D697 D708 D719 D730 D741 D752 D763 D774 D785 D796 D807 D818 D829 D840 D851 D862 D873 D884 D895 D906 D917 D928 D939 D950 D961 D972 D983 D994 D1005 D1016 D1027 D1038 D1049 D1060 D1071 D1082 D1093 D1104 D1115 D1126 D1137 D1148 D1159 D1170 D1181 D1192 D1203 D1214 D1225 D1236 D1247 D1258 D1269 D1280" xr:uid="{59E4A334-7B94-41AE-AD0A-C1066EBB384B}">
      <formula1>prueba</formula1>
    </dataValidation>
    <dataValidation type="list" allowBlank="1" showInputMessage="1" showErrorMessage="1" sqref="T38:T46 T4:T12 T1291 T1281:T1289 T49:T57 T27:T35 T71:T79 T60:T68 T93:T101 T82:T90 T115:T123 T126:T134 T104:T112 T137:T145 T159:T167 T170:T178 T148:T156 T181:T189 T203:T211 T214:T222 T225:T233 T236:T244 T247:T255 T258:T266 T269:T277 T192:T200 T291:T299 T280:T288 T313:T321 T302:T310 T324:T332 T335:T343 T357:T365 T368:T376 T379:T387 T346:T354 T401:T409 T412:T420 T390:T398 T423:T431 T445:T453 T456:T464 T434:T442 T478:T486 T467:T475 T500:T508 T511:T519 T489:T497 T533:T541 T522:T530 T544:T552 T555:T563 T566:T574 T577:T585 T599:T607 T588:T596 T621:T629 T632:T640 T610:T618 T654:T662 T643:T651 T676:T684 T665:T673 T698:T706 T709:T717 T720:T728 T731:T739 T742:T750 T687:T695 T753:T761 T775:T783 T764:T772 T797:T805 T786:T794 T808:T816 T830:T838 T841:T849 T852:T860 T863:T871 T874:T882 T819:T827 T896:T904 T907:T915 T885:T893 T929:T937 T940:T948 T918:T926 T951:T959 T962:T970 T984:T992 T995:T1003 T1006:T1014 T973:T981 T1028:T1036 T1017:T1025 T1050:T1058 T1061:T1069 T1039:T1047 T1083:T1091 T1094:T1102 T1105:T1113 T1116:T1124 T1072:T1080 T1138:T1146 T1149:T1157 T1160:T1168 T1127:T1135 T1182:T1190 T1193:T1201 T1204:T1212 T1215:T1223 T1171:T1179 T1226:T1234 T1237:T1245 T1259:T1267 T1248:T1256 T1270:T1278" xr:uid="{410ED1EB-6E3A-41D6-B2B0-06ED2F24F397}">
      <formula1>"SI,NO,VERIFICAR"</formula1>
    </dataValidation>
    <dataValidation type="list" allowBlank="1" showInputMessage="1" showErrorMessage="1" sqref="AB26:AB35 AB3:AB12 AB1291 AB37:AB46 AB48:AB57 AB59:AB68 AB70:AB79 AB81:AB90 AB92:AB101 AB103:AB112 AB114:AB123 AB125:AB134 AB136:AB145 AB147:AB156 AB158:AB167 AB169:AB178 AB180:AB189 AB191:AB200 AB202:AB211 AB213:AB222 AB224:AB233 AB235:AB244 AB246:AB255 AB257:AB266 AB268:AB277 AB279:AB288 AB290:AB299 AB301:AB310 AB312:AB321 AB323:AB332 AB334:AB343 AB345:AB354 AB356:AB365 AB367:AB376 AB378:AB387 AB389:AB398 AB400:AB409 AB411:AB420 AB422:AB431 AB433:AB442 AB444:AB453 AB455:AB464 AB466:AB475 AB477:AB486 AB488:AB497 AB499:AB508 AB510:AB519 AB521:AB530 AB532:AB541 AB543:AB552 AB554:AB563 AB565:AB574 AB576:AB585 AB587:AB596 AB598:AB607 AB609:AB618 AB620:AB629 AB631:AB640 AB642:AB651 AB653:AB662 AB664:AB673 AB675:AB684 AB686:AB695 AB697:AB706 AB708:AB717 AB719:AB728 AB730:AB739 AB741:AB750 AB752:AB761 AB763:AB772 AB774:AB783 AB785:AB794 AB796:AB805 AB807:AB816 AB818:AB827 AB829:AB838 AB840:AB849 AB851:AB860 AB862:AB871 AB873:AB882 AB884:AB893 AB895:AB904 AB906:AB915 AB917:AB926 AB928:AB937 AB939:AB948 AB950:AB959 AB961:AB970 AB972:AB981 AB983:AB992 AB994:AB1003 AB1005:AB1014 AB1016:AB1025 AB1027:AB1036 AB1038:AB1047 AB1049:AB1058 AB1060:AB1069 AB1071:AB1080 AB1082:AB1091 AB1093:AB1102 AB1104:AB1113 AB1115:AB1124 AB1126:AB1135 AB1137:AB1146 AB1148:AB1157 AB1159:AB1168 AB1170:AB1179 AB1181:AB1190 AB1192:AB1201 AB1203:AB1212 AB1214:AB1223 AB1225:AB1234 AB1236:AB1245 AB1247:AB1256 AB1258:AB1267 AB1269:AB1278 AB1280:AB1289" xr:uid="{4097BA38-8044-42B1-B9BB-C52DE831BA0B}">
      <formula1>"2019,2020,2021"</formula1>
    </dataValidation>
  </dataValidations>
  <printOptions horizontalCentered="1" verticalCentered="1"/>
  <pageMargins left="0.19685039370078741" right="0.75" top="0.55118110236220474" bottom="0.43307086614173229" header="0" footer="0"/>
  <pageSetup paperSize="14" scale="50" orientation="landscape" horizontalDpi="300" verticalDpi="300" r:id="rId2"/>
  <headerFooter alignWithMargins="0">
    <oddFooter>&amp;RElaboro: JJR
&amp;D</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
  <dimension ref="A1:B103"/>
  <sheetViews>
    <sheetView zoomScale="75" workbookViewId="0">
      <selection activeCell="B6" sqref="B6"/>
    </sheetView>
  </sheetViews>
  <sheetFormatPr baseColWidth="10" defaultRowHeight="12.75" outlineLevelRow="2" x14ac:dyDescent="0.2"/>
  <cols>
    <col min="1" max="1" width="19" customWidth="1"/>
    <col min="2" max="2" width="21.85546875" customWidth="1"/>
  </cols>
  <sheetData>
    <row r="1" spans="1:2" s="1" customFormat="1" ht="15.75" x14ac:dyDescent="0.25">
      <c r="A1" s="1" t="s">
        <v>1</v>
      </c>
    </row>
    <row r="3" spans="1:2" ht="45" x14ac:dyDescent="0.2">
      <c r="A3" s="2" t="s">
        <v>2</v>
      </c>
      <c r="B3" s="3" t="s">
        <v>3</v>
      </c>
    </row>
    <row r="4" spans="1:2" s="5" customFormat="1" outlineLevel="2" x14ac:dyDescent="0.2">
      <c r="A4" s="4"/>
    </row>
    <row r="5" spans="1:2" s="8" customFormat="1" ht="13.5" outlineLevel="1" x14ac:dyDescent="0.2">
      <c r="A5" s="6" t="s">
        <v>91</v>
      </c>
      <c r="B5" s="7">
        <v>16097532669.306931</v>
      </c>
    </row>
    <row r="6" spans="1:2" s="8" customFormat="1" ht="13.5" outlineLevel="1" x14ac:dyDescent="0.2">
      <c r="A6" s="6" t="s">
        <v>92</v>
      </c>
      <c r="B6" s="7">
        <v>18724260670</v>
      </c>
    </row>
    <row r="7" spans="1:2" s="8" customFormat="1" ht="13.5" outlineLevel="1" x14ac:dyDescent="0.2">
      <c r="A7" s="6" t="s">
        <v>93</v>
      </c>
      <c r="B7" s="7">
        <v>15886461489</v>
      </c>
    </row>
    <row r="8" spans="1:2" s="8" customFormat="1" ht="13.5" outlineLevel="1" x14ac:dyDescent="0.2">
      <c r="A8" s="6" t="s">
        <v>94</v>
      </c>
      <c r="B8" s="7">
        <v>18533406621</v>
      </c>
    </row>
    <row r="9" spans="1:2" s="8" customFormat="1" ht="13.5" outlineLevel="1" x14ac:dyDescent="0.2">
      <c r="A9" s="6" t="s">
        <v>95</v>
      </c>
      <c r="B9" s="7">
        <v>14971945628</v>
      </c>
    </row>
    <row r="10" spans="1:2" s="8" customFormat="1" ht="13.5" outlineLevel="1" x14ac:dyDescent="0.2">
      <c r="A10" s="6" t="s">
        <v>96</v>
      </c>
      <c r="B10" s="7">
        <v>16484340849</v>
      </c>
    </row>
    <row r="11" spans="1:2" s="8" customFormat="1" ht="13.5" outlineLevel="1" x14ac:dyDescent="0.2">
      <c r="A11" s="6" t="s">
        <v>97</v>
      </c>
      <c r="B11" s="7">
        <v>16686919713.999998</v>
      </c>
    </row>
    <row r="12" spans="1:2" s="8" customFormat="1" ht="13.5" outlineLevel="1" x14ac:dyDescent="0.2">
      <c r="A12" s="6" t="s">
        <v>98</v>
      </c>
      <c r="B12" s="7">
        <v>11566305868</v>
      </c>
    </row>
    <row r="13" spans="1:2" s="8" customFormat="1" ht="13.5" outlineLevel="1" x14ac:dyDescent="0.2">
      <c r="A13" s="6" t="s">
        <v>99</v>
      </c>
      <c r="B13" s="7">
        <v>6300474910</v>
      </c>
    </row>
    <row r="14" spans="1:2" s="8" customFormat="1" ht="13.5" outlineLevel="1" x14ac:dyDescent="0.2">
      <c r="A14" s="6" t="s">
        <v>4</v>
      </c>
      <c r="B14" s="7">
        <v>1428162158.4158416</v>
      </c>
    </row>
    <row r="15" spans="1:2" s="8" customFormat="1" ht="13.5" outlineLevel="1" x14ac:dyDescent="0.2">
      <c r="A15" s="6" t="s">
        <v>5</v>
      </c>
      <c r="B15" s="7">
        <v>1292851961.3861387</v>
      </c>
    </row>
    <row r="16" spans="1:2" s="8" customFormat="1" ht="13.5" outlineLevel="1" x14ac:dyDescent="0.2">
      <c r="A16" s="6" t="s">
        <v>6</v>
      </c>
      <c r="B16" s="11">
        <v>14200237260</v>
      </c>
    </row>
    <row r="17" spans="1:2" s="8" customFormat="1" ht="13.5" outlineLevel="1" x14ac:dyDescent="0.2">
      <c r="A17" s="6" t="s">
        <v>7</v>
      </c>
      <c r="B17" s="7">
        <v>14388115033</v>
      </c>
    </row>
    <row r="18" spans="1:2" s="8" customFormat="1" ht="13.5" outlineLevel="1" x14ac:dyDescent="0.2">
      <c r="A18" s="6" t="s">
        <v>8</v>
      </c>
      <c r="B18" s="7">
        <v>7076050599</v>
      </c>
    </row>
    <row r="19" spans="1:2" s="8" customFormat="1" ht="13.5" outlineLevel="1" x14ac:dyDescent="0.2">
      <c r="A19" s="6" t="s">
        <v>9</v>
      </c>
      <c r="B19" s="7">
        <v>20893814942</v>
      </c>
    </row>
    <row r="20" spans="1:2" s="8" customFormat="1" ht="13.5" outlineLevel="1" x14ac:dyDescent="0.2">
      <c r="A20" s="6" t="s">
        <v>10</v>
      </c>
      <c r="B20" s="11">
        <v>8810989120</v>
      </c>
    </row>
    <row r="21" spans="1:2" s="8" customFormat="1" ht="13.5" outlineLevel="1" x14ac:dyDescent="0.2">
      <c r="A21" s="6" t="s">
        <v>11</v>
      </c>
      <c r="B21" s="7">
        <v>5818381842</v>
      </c>
    </row>
    <row r="22" spans="1:2" s="8" customFormat="1" ht="13.5" outlineLevel="1" x14ac:dyDescent="0.2">
      <c r="A22" s="6" t="s">
        <v>12</v>
      </c>
      <c r="B22" s="7">
        <v>9650261634</v>
      </c>
    </row>
    <row r="23" spans="1:2" s="8" customFormat="1" ht="13.5" outlineLevel="1" x14ac:dyDescent="0.2">
      <c r="A23" s="6" t="s">
        <v>13</v>
      </c>
      <c r="B23" s="7">
        <v>5385776414</v>
      </c>
    </row>
    <row r="24" spans="1:2" s="8" customFormat="1" ht="13.5" outlineLevel="1" x14ac:dyDescent="0.2">
      <c r="A24" s="6" t="s">
        <v>14</v>
      </c>
      <c r="B24" s="7">
        <v>5759505844</v>
      </c>
    </row>
    <row r="25" spans="1:2" s="8" customFormat="1" ht="13.5" outlineLevel="1" x14ac:dyDescent="0.2">
      <c r="A25" s="6" t="s">
        <v>15</v>
      </c>
      <c r="B25" s="7">
        <v>11365045650</v>
      </c>
    </row>
    <row r="26" spans="1:2" s="8" customFormat="1" ht="13.5" outlineLevel="1" x14ac:dyDescent="0.2">
      <c r="A26" s="6" t="s">
        <v>16</v>
      </c>
      <c r="B26" s="7">
        <v>15652530637</v>
      </c>
    </row>
    <row r="27" spans="1:2" s="8" customFormat="1" ht="13.5" outlineLevel="1" x14ac:dyDescent="0.2">
      <c r="A27" s="6" t="s">
        <v>17</v>
      </c>
      <c r="B27" s="7">
        <v>5772808797</v>
      </c>
    </row>
    <row r="28" spans="1:2" s="8" customFormat="1" ht="13.5" outlineLevel="1" x14ac:dyDescent="0.2">
      <c r="A28" s="6" t="s">
        <v>18</v>
      </c>
      <c r="B28" s="7">
        <v>7512106130</v>
      </c>
    </row>
    <row r="29" spans="1:2" s="8" customFormat="1" ht="13.5" outlineLevel="1" x14ac:dyDescent="0.2">
      <c r="A29" s="6" t="s">
        <v>19</v>
      </c>
      <c r="B29" s="7">
        <v>9347559589</v>
      </c>
    </row>
    <row r="30" spans="1:2" s="8" customFormat="1" ht="13.5" outlineLevel="1" x14ac:dyDescent="0.2">
      <c r="A30" s="6" t="s">
        <v>20</v>
      </c>
      <c r="B30" s="7">
        <v>19825977010</v>
      </c>
    </row>
    <row r="31" spans="1:2" s="8" customFormat="1" ht="13.5" outlineLevel="1" x14ac:dyDescent="0.2">
      <c r="A31" s="6" t="s">
        <v>21</v>
      </c>
      <c r="B31" s="7">
        <v>9200191515</v>
      </c>
    </row>
    <row r="32" spans="1:2" s="8" customFormat="1" ht="13.5" outlineLevel="1" x14ac:dyDescent="0.2">
      <c r="A32" s="6" t="s">
        <v>22</v>
      </c>
      <c r="B32" s="7">
        <v>18743806542</v>
      </c>
    </row>
    <row r="33" spans="1:2" s="8" customFormat="1" ht="13.5" outlineLevel="1" x14ac:dyDescent="0.2">
      <c r="A33" s="6" t="s">
        <v>23</v>
      </c>
      <c r="B33" s="7">
        <v>12488203547</v>
      </c>
    </row>
    <row r="34" spans="1:2" s="8" customFormat="1" ht="13.5" outlineLevel="1" x14ac:dyDescent="0.2">
      <c r="A34" s="6" t="s">
        <v>24</v>
      </c>
      <c r="B34" s="7">
        <v>12337277639</v>
      </c>
    </row>
    <row r="35" spans="1:2" s="8" customFormat="1" ht="13.5" outlineLevel="1" x14ac:dyDescent="0.2">
      <c r="A35" s="6" t="s">
        <v>25</v>
      </c>
      <c r="B35" s="7">
        <v>16198497482.999998</v>
      </c>
    </row>
    <row r="36" spans="1:2" s="8" customFormat="1" ht="13.5" outlineLevel="1" x14ac:dyDescent="0.2">
      <c r="A36" s="6" t="s">
        <v>26</v>
      </c>
      <c r="B36" s="7">
        <v>17764576319</v>
      </c>
    </row>
    <row r="37" spans="1:2" s="8" customFormat="1" ht="13.5" outlineLevel="1" x14ac:dyDescent="0.2">
      <c r="A37" s="6" t="s">
        <v>27</v>
      </c>
      <c r="B37" s="7">
        <v>22882731815</v>
      </c>
    </row>
    <row r="38" spans="1:2" s="8" customFormat="1" ht="13.5" outlineLevel="1" x14ac:dyDescent="0.2">
      <c r="A38" s="6" t="s">
        <v>28</v>
      </c>
      <c r="B38" s="7">
        <v>7383905477</v>
      </c>
    </row>
    <row r="39" spans="1:2" s="8" customFormat="1" ht="13.5" outlineLevel="1" x14ac:dyDescent="0.2">
      <c r="A39" s="6" t="s">
        <v>29</v>
      </c>
      <c r="B39" s="7">
        <v>12423743774</v>
      </c>
    </row>
    <row r="40" spans="1:2" s="8" customFormat="1" ht="13.5" outlineLevel="1" x14ac:dyDescent="0.2">
      <c r="A40" s="6" t="s">
        <v>30</v>
      </c>
      <c r="B40" s="7">
        <v>14187262851</v>
      </c>
    </row>
    <row r="41" spans="1:2" s="8" customFormat="1" ht="13.5" outlineLevel="1" x14ac:dyDescent="0.2">
      <c r="A41" s="6" t="s">
        <v>31</v>
      </c>
      <c r="B41" s="7">
        <v>9099377756</v>
      </c>
    </row>
    <row r="42" spans="1:2" s="8" customFormat="1" ht="13.5" outlineLevel="1" x14ac:dyDescent="0.2">
      <c r="A42" s="6" t="s">
        <v>32</v>
      </c>
      <c r="B42" s="7">
        <v>7416098511</v>
      </c>
    </row>
    <row r="43" spans="1:2" s="8" customFormat="1" ht="13.5" outlineLevel="1" x14ac:dyDescent="0.2">
      <c r="A43" s="6" t="s">
        <v>33</v>
      </c>
      <c r="B43" s="7">
        <v>16654736652</v>
      </c>
    </row>
    <row r="44" spans="1:2" s="8" customFormat="1" ht="13.5" outlineLevel="1" x14ac:dyDescent="0.2">
      <c r="A44" s="6" t="s">
        <v>34</v>
      </c>
      <c r="B44" s="7">
        <v>12006016561</v>
      </c>
    </row>
    <row r="45" spans="1:2" s="8" customFormat="1" ht="13.5" outlineLevel="1" x14ac:dyDescent="0.2">
      <c r="A45" s="6" t="s">
        <v>35</v>
      </c>
      <c r="B45" s="7">
        <v>14602426835</v>
      </c>
    </row>
    <row r="46" spans="1:2" s="8" customFormat="1" ht="13.5" outlineLevel="1" x14ac:dyDescent="0.2">
      <c r="A46" s="6" t="s">
        <v>36</v>
      </c>
      <c r="B46" s="7">
        <v>16600395825</v>
      </c>
    </row>
    <row r="47" spans="1:2" s="8" customFormat="1" ht="13.5" outlineLevel="1" x14ac:dyDescent="0.2">
      <c r="A47" s="6" t="s">
        <v>37</v>
      </c>
      <c r="B47" s="7">
        <v>9490692823</v>
      </c>
    </row>
    <row r="48" spans="1:2" s="8" customFormat="1" ht="13.5" outlineLevel="1" x14ac:dyDescent="0.2">
      <c r="A48" s="6" t="s">
        <v>38</v>
      </c>
      <c r="B48" s="7">
        <v>14966356774</v>
      </c>
    </row>
    <row r="49" spans="1:2" s="8" customFormat="1" ht="13.5" outlineLevel="1" x14ac:dyDescent="0.2">
      <c r="A49" s="6" t="s">
        <v>39</v>
      </c>
      <c r="B49" s="7">
        <v>16628059484</v>
      </c>
    </row>
    <row r="50" spans="1:2" s="8" customFormat="1" ht="13.5" outlineLevel="1" x14ac:dyDescent="0.2">
      <c r="A50" s="6" t="s">
        <v>40</v>
      </c>
      <c r="B50" s="7">
        <v>11545020876</v>
      </c>
    </row>
    <row r="51" spans="1:2" s="8" customFormat="1" ht="13.5" outlineLevel="1" x14ac:dyDescent="0.2">
      <c r="A51" s="6" t="s">
        <v>41</v>
      </c>
      <c r="B51" s="7">
        <v>11069859631</v>
      </c>
    </row>
    <row r="52" spans="1:2" s="8" customFormat="1" ht="13.5" outlineLevel="1" x14ac:dyDescent="0.2">
      <c r="A52" s="6" t="s">
        <v>42</v>
      </c>
      <c r="B52" s="7">
        <v>16462254401</v>
      </c>
    </row>
    <row r="53" spans="1:2" s="8" customFormat="1" ht="13.5" outlineLevel="1" x14ac:dyDescent="0.2">
      <c r="A53" s="6" t="s">
        <v>43</v>
      </c>
      <c r="B53" s="7">
        <v>29122451003</v>
      </c>
    </row>
    <row r="54" spans="1:2" s="8" customFormat="1" ht="13.5" outlineLevel="1" x14ac:dyDescent="0.2">
      <c r="A54" s="6" t="s">
        <v>44</v>
      </c>
      <c r="B54" s="7">
        <v>19110837484</v>
      </c>
    </row>
    <row r="55" spans="1:2" s="8" customFormat="1" ht="13.5" outlineLevel="1" x14ac:dyDescent="0.2">
      <c r="A55" s="6" t="s">
        <v>45</v>
      </c>
      <c r="B55" s="7">
        <v>14355039068</v>
      </c>
    </row>
    <row r="56" spans="1:2" s="8" customFormat="1" ht="13.5" outlineLevel="1" x14ac:dyDescent="0.2">
      <c r="A56" s="6" t="s">
        <v>46</v>
      </c>
      <c r="B56" s="7">
        <v>10742553232</v>
      </c>
    </row>
    <row r="57" spans="1:2" s="8" customFormat="1" ht="13.5" outlineLevel="1" x14ac:dyDescent="0.2">
      <c r="A57" s="6" t="s">
        <v>47</v>
      </c>
      <c r="B57" s="7">
        <v>12944688820</v>
      </c>
    </row>
    <row r="58" spans="1:2" s="8" customFormat="1" ht="13.5" outlineLevel="1" x14ac:dyDescent="0.2">
      <c r="A58" s="6" t="s">
        <v>48</v>
      </c>
      <c r="B58" s="7">
        <v>11689433662</v>
      </c>
    </row>
    <row r="59" spans="1:2" s="8" customFormat="1" ht="13.5" outlineLevel="1" x14ac:dyDescent="0.2">
      <c r="A59" s="6" t="s">
        <v>49</v>
      </c>
      <c r="B59" s="7">
        <v>11397659254</v>
      </c>
    </row>
    <row r="60" spans="1:2" s="8" customFormat="1" ht="13.5" outlineLevel="1" x14ac:dyDescent="0.2">
      <c r="A60" s="6" t="s">
        <v>50</v>
      </c>
      <c r="B60" s="7">
        <v>16236395384</v>
      </c>
    </row>
    <row r="61" spans="1:2" s="8" customFormat="1" ht="13.5" outlineLevel="1" x14ac:dyDescent="0.2">
      <c r="A61" s="6" t="s">
        <v>51</v>
      </c>
      <c r="B61" s="7">
        <v>6151462908.9075203</v>
      </c>
    </row>
    <row r="62" spans="1:2" s="8" customFormat="1" ht="13.5" outlineLevel="1" x14ac:dyDescent="0.2">
      <c r="A62" s="6" t="s">
        <v>52</v>
      </c>
      <c r="B62" s="7">
        <v>24188206629</v>
      </c>
    </row>
    <row r="63" spans="1:2" s="8" customFormat="1" ht="13.5" outlineLevel="1" x14ac:dyDescent="0.2">
      <c r="A63" s="6" t="s">
        <v>53</v>
      </c>
      <c r="B63" s="7">
        <v>22229863427</v>
      </c>
    </row>
    <row r="64" spans="1:2" s="8" customFormat="1" ht="13.5" outlineLevel="1" x14ac:dyDescent="0.2">
      <c r="A64" s="6" t="s">
        <v>54</v>
      </c>
      <c r="B64" s="7">
        <v>23200278421</v>
      </c>
    </row>
    <row r="65" spans="1:2" s="8" customFormat="1" ht="13.5" outlineLevel="1" x14ac:dyDescent="0.2">
      <c r="A65" s="6" t="s">
        <v>55</v>
      </c>
      <c r="B65" s="7">
        <v>33729146012</v>
      </c>
    </row>
    <row r="66" spans="1:2" s="8" customFormat="1" ht="13.5" outlineLevel="1" x14ac:dyDescent="0.2">
      <c r="A66" s="6" t="s">
        <v>56</v>
      </c>
      <c r="B66" s="7">
        <v>25741331764</v>
      </c>
    </row>
    <row r="67" spans="1:2" s="8" customFormat="1" ht="13.5" outlineLevel="1" x14ac:dyDescent="0.2">
      <c r="A67" s="6" t="s">
        <v>57</v>
      </c>
      <c r="B67" s="7">
        <v>10895316694.06304</v>
      </c>
    </row>
    <row r="68" spans="1:2" s="8" customFormat="1" ht="13.5" outlineLevel="1" x14ac:dyDescent="0.2">
      <c r="A68" s="6" t="s">
        <v>58</v>
      </c>
      <c r="B68" s="7">
        <v>15574902572</v>
      </c>
    </row>
    <row r="69" spans="1:2" s="5" customFormat="1" ht="13.5" outlineLevel="1" x14ac:dyDescent="0.2">
      <c r="A69" s="6" t="s">
        <v>59</v>
      </c>
      <c r="B69" s="7">
        <v>11085498362</v>
      </c>
    </row>
    <row r="70" spans="1:2" s="8" customFormat="1" ht="13.5" outlineLevel="1" x14ac:dyDescent="0.2">
      <c r="A70" s="6" t="s">
        <v>60</v>
      </c>
      <c r="B70" s="7">
        <v>15569378930</v>
      </c>
    </row>
    <row r="71" spans="1:2" s="8" customFormat="1" ht="13.5" outlineLevel="1" x14ac:dyDescent="0.2">
      <c r="A71" s="6" t="s">
        <v>61</v>
      </c>
      <c r="B71" s="7">
        <v>19872456988.21376</v>
      </c>
    </row>
    <row r="72" spans="1:2" s="8" customFormat="1" ht="13.5" outlineLevel="1" x14ac:dyDescent="0.2">
      <c r="A72" s="6" t="s">
        <v>62</v>
      </c>
      <c r="B72" s="7">
        <v>9279916346</v>
      </c>
    </row>
    <row r="73" spans="1:2" s="8" customFormat="1" ht="13.5" outlineLevel="1" x14ac:dyDescent="0.2">
      <c r="A73" s="6" t="s">
        <v>63</v>
      </c>
      <c r="B73" s="7">
        <v>11879598172</v>
      </c>
    </row>
    <row r="74" spans="1:2" s="8" customFormat="1" ht="13.5" outlineLevel="1" x14ac:dyDescent="0.2">
      <c r="A74" s="6" t="s">
        <v>64</v>
      </c>
      <c r="B74" s="7">
        <v>14944234555</v>
      </c>
    </row>
    <row r="75" spans="1:2" s="8" customFormat="1" ht="13.5" outlineLevel="1" x14ac:dyDescent="0.2">
      <c r="A75" s="6" t="s">
        <v>65</v>
      </c>
      <c r="B75" s="7">
        <v>8486287813</v>
      </c>
    </row>
    <row r="76" spans="1:2" s="8" customFormat="1" ht="13.5" outlineLevel="1" x14ac:dyDescent="0.2">
      <c r="A76" s="6" t="s">
        <v>66</v>
      </c>
      <c r="B76" s="7">
        <v>7048832262</v>
      </c>
    </row>
    <row r="77" spans="1:2" s="8" customFormat="1" ht="13.5" outlineLevel="1" x14ac:dyDescent="0.2">
      <c r="A77" s="6" t="s">
        <v>67</v>
      </c>
      <c r="B77" s="7">
        <v>5348779190</v>
      </c>
    </row>
    <row r="78" spans="1:2" s="8" customFormat="1" ht="13.5" outlineLevel="1" x14ac:dyDescent="0.2">
      <c r="A78" s="6" t="s">
        <v>68</v>
      </c>
      <c r="B78" s="7">
        <v>5466387046</v>
      </c>
    </row>
    <row r="79" spans="1:2" s="8" customFormat="1" ht="13.5" outlineLevel="1" x14ac:dyDescent="0.2">
      <c r="A79" s="6" t="s">
        <v>69</v>
      </c>
      <c r="B79" s="7">
        <v>16518448889</v>
      </c>
    </row>
    <row r="80" spans="1:2" s="8" customFormat="1" ht="13.5" outlineLevel="1" x14ac:dyDescent="0.2">
      <c r="A80" s="6" t="s">
        <v>70</v>
      </c>
      <c r="B80" s="7">
        <v>8675202615</v>
      </c>
    </row>
    <row r="81" spans="1:2" s="8" customFormat="1" ht="13.5" outlineLevel="1" x14ac:dyDescent="0.2">
      <c r="A81" s="6" t="s">
        <v>71</v>
      </c>
      <c r="B81" s="7">
        <v>16760013498</v>
      </c>
    </row>
    <row r="82" spans="1:2" s="8" customFormat="1" ht="13.5" outlineLevel="1" x14ac:dyDescent="0.2">
      <c r="A82" s="6" t="s">
        <v>72</v>
      </c>
      <c r="B82" s="7">
        <v>12438755743</v>
      </c>
    </row>
    <row r="83" spans="1:2" s="8" customFormat="1" ht="13.5" outlineLevel="1" x14ac:dyDescent="0.2">
      <c r="A83" s="6" t="s">
        <v>73</v>
      </c>
      <c r="B83" s="7">
        <v>14593425402</v>
      </c>
    </row>
    <row r="84" spans="1:2" s="8" customFormat="1" ht="13.5" outlineLevel="1" x14ac:dyDescent="0.2">
      <c r="A84" s="6" t="s">
        <v>74</v>
      </c>
      <c r="B84" s="7">
        <v>6689468251</v>
      </c>
    </row>
    <row r="85" spans="1:2" s="8" customFormat="1" ht="13.5" outlineLevel="1" x14ac:dyDescent="0.2">
      <c r="A85" s="6" t="s">
        <v>75</v>
      </c>
      <c r="B85" s="7">
        <v>8186369892</v>
      </c>
    </row>
    <row r="86" spans="1:2" s="8" customFormat="1" ht="13.5" outlineLevel="1" x14ac:dyDescent="0.2">
      <c r="A86" s="6" t="s">
        <v>76</v>
      </c>
      <c r="B86" s="7">
        <v>28561249598</v>
      </c>
    </row>
    <row r="87" spans="1:2" s="8" customFormat="1" ht="13.5" outlineLevel="1" x14ac:dyDescent="0.2">
      <c r="A87" s="6" t="s">
        <v>77</v>
      </c>
      <c r="B87" s="7">
        <v>34980509996</v>
      </c>
    </row>
    <row r="88" spans="1:2" s="8" customFormat="1" ht="13.5" outlineLevel="1" x14ac:dyDescent="0.2">
      <c r="A88" s="6" t="s">
        <v>78</v>
      </c>
      <c r="B88" s="7">
        <v>6950846586</v>
      </c>
    </row>
    <row r="89" spans="1:2" s="8" customFormat="1" ht="13.5" outlineLevel="1" x14ac:dyDescent="0.2">
      <c r="A89" s="6" t="s">
        <v>79</v>
      </c>
      <c r="B89" s="7">
        <v>11116163961</v>
      </c>
    </row>
    <row r="90" spans="1:2" s="8" customFormat="1" ht="13.5" outlineLevel="1" x14ac:dyDescent="0.2">
      <c r="A90" s="6" t="s">
        <v>80</v>
      </c>
      <c r="B90" s="7">
        <v>21274070645</v>
      </c>
    </row>
    <row r="91" spans="1:2" s="8" customFormat="1" ht="13.5" outlineLevel="1" x14ac:dyDescent="0.2">
      <c r="A91" s="6" t="s">
        <v>81</v>
      </c>
      <c r="B91" s="7">
        <v>2826770201</v>
      </c>
    </row>
    <row r="92" spans="1:2" s="8" customFormat="1" ht="13.5" outlineLevel="1" x14ac:dyDescent="0.2">
      <c r="A92" s="6" t="s">
        <v>82</v>
      </c>
      <c r="B92" s="7">
        <v>4775546619</v>
      </c>
    </row>
    <row r="93" spans="1:2" s="8" customFormat="1" ht="13.5" outlineLevel="1" x14ac:dyDescent="0.2">
      <c r="A93" s="6" t="s">
        <v>83</v>
      </c>
      <c r="B93" s="7">
        <v>23755514236</v>
      </c>
    </row>
    <row r="94" spans="1:2" s="8" customFormat="1" ht="13.5" outlineLevel="1" x14ac:dyDescent="0.2">
      <c r="A94" s="6" t="s">
        <v>84</v>
      </c>
      <c r="B94" s="7">
        <v>22463613073</v>
      </c>
    </row>
    <row r="95" spans="1:2" s="8" customFormat="1" ht="13.5" outlineLevel="1" x14ac:dyDescent="0.2">
      <c r="A95" s="6" t="s">
        <v>85</v>
      </c>
      <c r="B95" s="7">
        <v>20949816946</v>
      </c>
    </row>
    <row r="96" spans="1:2" s="8" customFormat="1" ht="13.5" outlineLevel="1" x14ac:dyDescent="0.2">
      <c r="A96" s="6" t="s">
        <v>86</v>
      </c>
      <c r="B96" s="7">
        <v>14104036918</v>
      </c>
    </row>
    <row r="97" spans="1:2" s="8" customFormat="1" ht="13.5" outlineLevel="1" x14ac:dyDescent="0.2">
      <c r="A97" s="6" t="s">
        <v>87</v>
      </c>
      <c r="B97" s="7">
        <v>1396272140.5940592</v>
      </c>
    </row>
    <row r="98" spans="1:2" s="8" customFormat="1" ht="13.5" outlineLevel="1" x14ac:dyDescent="0.2">
      <c r="A98" s="6" t="s">
        <v>88</v>
      </c>
      <c r="B98" s="7">
        <v>1211346171.2871287</v>
      </c>
    </row>
    <row r="99" spans="1:2" s="8" customFormat="1" ht="13.5" outlineLevel="1" x14ac:dyDescent="0.2">
      <c r="A99" s="6" t="s">
        <v>89</v>
      </c>
      <c r="B99" s="7">
        <v>1239693623.7623763</v>
      </c>
    </row>
    <row r="100" spans="1:2" s="8" customFormat="1" ht="13.5" outlineLevel="1" x14ac:dyDescent="0.2">
      <c r="A100" s="6" t="s">
        <v>90</v>
      </c>
      <c r="B100" s="7">
        <v>1625508018.1759996</v>
      </c>
    </row>
    <row r="101" spans="1:2" s="5" customFormat="1" ht="13.5" outlineLevel="1" x14ac:dyDescent="0.2">
      <c r="A101" s="6"/>
      <c r="B101" s="9">
        <f>SUM(B4:B100)</f>
        <v>1276966895152.1125</v>
      </c>
    </row>
    <row r="103" spans="1:2" x14ac:dyDescent="0.2">
      <c r="B103" s="10"/>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913A61-9959-4EB2-99EF-C1366690BC6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POA</vt:lpstr>
      <vt:lpstr>Capacidad Financiera</vt:lpstr>
      <vt:lpstr>PO</vt:lpstr>
      <vt:lpstr>AnticipoM1</vt:lpstr>
      <vt:lpstr>SALACTUAL</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Andrea Carolina Morales Guerrero</cp:lastModifiedBy>
  <cp:lastPrinted>2018-03-18T21:14:24Z</cp:lastPrinted>
  <dcterms:created xsi:type="dcterms:W3CDTF">2005-03-19T14:11:58Z</dcterms:created>
  <dcterms:modified xsi:type="dcterms:W3CDTF">2024-09-13T15:17:16Z</dcterms:modified>
</cp:coreProperties>
</file>