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1-UNIDAD DE REPRESENTACIÓN JUDICIAL DE VÍCTIMAS CALI-2024\1-ENTREGA INFORMES 2024\7-JULIO\F-68 JULIO\"/>
    </mc:Choice>
  </mc:AlternateContent>
  <xr:revisionPtr revIDLastSave="0" documentId="13_ncr:1_{C3A94718-5EE4-4ECF-B514-9AB0652EC994}" xr6:coauthVersionLast="36" xr6:coauthVersionMax="47" xr10:uidLastSave="{00000000-0000-0000-0000-000000000000}"/>
  <bookViews>
    <workbookView xWindow="1170" yWindow="1170" windowWidth="20865" windowHeight="10470" tabRatio="850" xr2:uid="{00000000-000D-0000-FFFF-FFFF00000000}"/>
  </bookViews>
  <sheets>
    <sheet name="Formulario para pagos" sheetId="1" r:id="rId1"/>
    <sheet name="Anexo No. 1" sheetId="4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1'!$A$1:$AG$35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8" i="1" l="1"/>
  <c r="Y157" i="1" l="1"/>
  <c r="W131" i="1" l="1"/>
  <c r="J9" i="4"/>
  <c r="Y84" i="1"/>
  <c r="Y75" i="1"/>
  <c r="Y78" i="1" s="1"/>
  <c r="Y81" i="1"/>
</calcChain>
</file>

<file path=xl/sharedStrings.xml><?xml version="1.0" encoding="utf-8"?>
<sst xmlns="http://schemas.openxmlformats.org/spreadsheetml/2006/main" count="367" uniqueCount="212">
  <si>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</si>
  <si>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</si>
  <si>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</si>
  <si>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</si>
  <si>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</si>
  <si>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</si>
  <si>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</si>
  <si>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</si>
  <si>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</si>
  <si>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</si>
  <si>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</si>
  <si>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</si>
  <si>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</si>
  <si>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</si>
  <si>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</si>
  <si>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</si>
  <si>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</si>
  <si>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</si>
  <si>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</si>
  <si>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</si>
  <si>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</si>
  <si>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</si>
  <si>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</si>
  <si>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</si>
  <si>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</si>
  <si>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</si>
  <si>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</si>
  <si>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</si>
  <si>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</si>
  <si>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</si>
  <si>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</si>
  <si>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</si>
  <si>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</si>
  <si>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</si>
  <si>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</si>
  <si>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</si>
  <si>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</si>
  <si>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</si>
  <si>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</si>
  <si>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</si>
  <si>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</si>
  <si>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</si>
  <si>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</si>
  <si>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</si>
  <si>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</si>
  <si>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</si>
  <si>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</si>
  <si>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</si>
  <si>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</si>
  <si>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</si>
  <si>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</si>
  <si>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</si>
  <si>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</si>
  <si>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</si>
  <si>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</si>
  <si>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</si>
  <si>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</si>
  <si>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</si>
  <si>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</si>
  <si>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</si>
  <si>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</si>
  <si>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</si>
  <si>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</si>
  <si>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</si>
  <si>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</si>
  <si>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</si>
  <si>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</si>
  <si>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</si>
  <si>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</si>
  <si>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</si>
  <si>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</si>
  <si>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</si>
  <si>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</si>
  <si>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</si>
  <si>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</si>
  <si>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</si>
  <si>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</si>
  <si>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</si>
  <si>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</si>
  <si>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</si>
  <si>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</si>
  <si>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</si>
  <si>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</si>
  <si>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</si>
  <si>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</si>
  <si>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</si>
  <si>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</si>
  <si>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</si>
  <si>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</si>
  <si>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</si>
  <si>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</si>
  <si>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</si>
  <si>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</si>
  <si>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</si>
  <si>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</si>
  <si>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</si>
  <si>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</si>
  <si>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</si>
  <si>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</si>
  <si>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</si>
  <si>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</si>
  <si>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</si>
  <si>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</si>
  <si>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</si>
  <si>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</si>
  <si>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</si>
  <si>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</si>
  <si>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</si>
  <si>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</si>
  <si>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</si>
  <si>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</si>
  <si>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</si>
  <si>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</si>
  <si>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</si>
  <si>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</si>
  <si>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</si>
  <si>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</si>
  <si>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</si>
  <si>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</si>
  <si>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</si>
  <si>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</si>
  <si>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</si>
  <si>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</si>
  <si>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</si>
  <si>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</si>
  <si>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</si>
  <si>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</si>
  <si>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</si>
  <si>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</si>
  <si>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</si>
  <si>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</si>
  <si>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</si>
  <si>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</si>
  <si>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</si>
  <si>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</si>
  <si>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</si>
  <si>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</si>
  <si>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</si>
  <si>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</si>
  <si>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</si>
  <si>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</si>
  <si>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</si>
  <si>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</si>
  <si>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</si>
  <si>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</si>
  <si>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</si>
  <si>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</si>
  <si>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</si>
  <si>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</si>
  <si>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</si>
  <si>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</si>
  <si>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</si>
  <si>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</si>
  <si>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</si>
  <si>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</si>
  <si>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</si>
  <si>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</si>
  <si>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</si>
  <si>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</si>
  <si>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</si>
  <si>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</si>
  <si>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</si>
  <si>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</si>
  <si>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</si>
  <si>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</si>
  <si>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</si>
  <si>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</si>
  <si>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</si>
  <si>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</si>
  <si>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</si>
  <si>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</si>
  <si>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</si>
  <si>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</si>
  <si>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</si>
  <si>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</si>
  <si>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</si>
  <si>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</si>
  <si>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JOSE FRANCISCO TOVAR MACIAS</t>
  </si>
  <si>
    <t>CRA: 24C # 4 - 38 Edificio Torres de San Fernando</t>
  </si>
  <si>
    <t>Cali</t>
  </si>
  <si>
    <t>jofrancor@gmail.com</t>
  </si>
  <si>
    <t>DAVIVIENDA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</si>
  <si>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</si>
  <si>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CALI - VALLE</t>
  </si>
  <si>
    <t>Profesional Administrativo y de Gestión</t>
  </si>
  <si>
    <t>HEBERTH HERRERA QUEVEDO</t>
  </si>
  <si>
    <t>hherrera@defensoria.gov.co</t>
  </si>
  <si>
    <t>SUPERVISOR</t>
  </si>
  <si>
    <t>ANEXO No. 1 - INFORME DE EJECUCIÓN CONTRACTUAL PARA PAGOS
PRESTACIÓN DE SERVICIOS PROFESIONALES Y DE APOYO A LA GESTIÓN</t>
  </si>
  <si>
    <t>Desarrolló las actuaciones teniendo en cuenta los lineamientos y parámetros de prestación del servicio establecidos por la Dirección Nacional de Defensoría Pública.</t>
  </si>
  <si>
    <t>SI DI CUMPLIMIENTO</t>
  </si>
  <si>
    <t>Se realizó verificación de la actividad en su informe de gestión mensual y se evidenció el cumplimiento.</t>
  </si>
  <si>
    <t xml:space="preserve">Asistió a los turnos, como a las audiencias programadas para la prestación del servicio. </t>
  </si>
  <si>
    <t>conforme a las obligaciones descritas en el contrato DI CUMPLIMIENTO</t>
  </si>
  <si>
    <t>Diligenció los formatos diseñados por la Dirección Nacional de Defensoría Pública, suministrando información oportuna, veraz y confiable.</t>
  </si>
  <si>
    <t>conforme a las obligaciones descritas en el contrato  si DI CUMPLIMIENTO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</si>
  <si>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</si>
  <si>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</si>
  <si>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conforme a las obligaciones descritas en el contrato si DI CUMPLIMIENTO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</si>
  <si>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</si>
  <si>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</si>
  <si>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SI DE ACUERDO A LA CONVOCATORIA NACIONAL. </t>
  </si>
  <si>
    <t xml:space="preserve">Asistió a las sesiones de la  Barra de Defensores convocadas por el Coordinador Académico de la Regional o quien haga sus veces. </t>
  </si>
  <si>
    <t>Se realizó verificación de la asistencia a la actividad, entregada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</si>
  <si>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</si>
  <si>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</si>
  <si>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El programa de Representación Judicial a Víctimas no registra información en vision web.</t>
  </si>
  <si>
    <t>No aplica.</t>
  </si>
  <si>
    <t>JULIO</t>
  </si>
  <si>
    <t>CD-DP-1187-2024</t>
  </si>
  <si>
    <t>$5,473,00O</t>
  </si>
  <si>
    <t>33-46-101058271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</si>
</sst>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.00;\-&quot;$&quot;\ #,##0.00"/>
    <numFmt numFmtId="165" formatCode="_-* #,##0.00_-;\-* #,##0.00_-;_-* &quot;-&quot;??_-;_-@_-"/>
    <numFmt numFmtId="166" formatCode="#,##0_ ;\-#,##0\ "/>
    <numFmt numFmtId="167" formatCode="&quot;$&quot;\ #,##0.00"/>
    <numFmt numFmtId="168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6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7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7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wrapText="1"/>
    </xf>
    <xf numFmtId="166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166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7" fontId="7" fillId="0" borderId="6" xfId="0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6" xfId="1" applyNumberFormat="1" applyFont="1" applyBorder="1" applyAlignment="1" applyProtection="1">
      <alignment horizontal="center" vertical="center" wrapText="1"/>
      <protection locked="0"/>
    </xf>
    <xf numFmtId="166" fontId="7" fillId="0" borderId="7" xfId="1" applyNumberFormat="1" applyFont="1" applyBorder="1" applyAlignment="1" applyProtection="1">
      <alignment horizontal="center" vertical="center" wrapText="1"/>
      <protection locked="0"/>
    </xf>
    <xf numFmtId="166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8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6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6" fontId="7" fillId="0" borderId="19" xfId="0" applyNumberFormat="1" applyFont="1" applyBorder="1" applyAlignment="1">
      <alignment horizontal="left" wrapText="1"/>
    </xf>
    <xf numFmtId="166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</cellXfs>
  <cellStyles count="3">
    <cellStyle name="Hipervínculo" xfId="2" builtinId="8"/>
    <cellStyle name="Millares" xfId="1" builtinId="3"/>
    <cellStyle name="Normal" xfId="0" builtinId="0"/>
  </cellStyles>
  <dxfs count="9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21809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76056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76886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266700"/>
          <a:ext cx="836351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142875</xdr:colOff>
      <xdr:row>32</xdr:row>
      <xdr:rowOff>70333</xdr:rowOff>
    </xdr:from>
    <xdr:to>
      <xdr:col>10</xdr:col>
      <xdr:colOff>79375</xdr:colOff>
      <xdr:row>32</xdr:row>
      <xdr:rowOff>873227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10785958"/>
          <a:ext cx="984250" cy="802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8659</xdr:colOff>
      <xdr:row>32</xdr:row>
      <xdr:rowOff>225136</xdr:rowOff>
    </xdr:from>
    <xdr:to>
      <xdr:col>31</xdr:col>
      <xdr:colOff>55526</xdr:colOff>
      <xdr:row>32</xdr:row>
      <xdr:rowOff>691861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1959" y="10940761"/>
          <a:ext cx="2980567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-%20UNIDAD%20REP.%20JUD.%20DE%20V&#205;CTIMAS%20VALLE%20DEL%20CAUCA%20FEBRERO%20DE%202023\ENTREGA%20INFORMES%202023\2-MARZO\FORMATOS%20F-68\TOVAR%20MACIAS%20JOSE%20FRANCISCO%20CO-P02-F68%20MARZO%20D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>
        <row r="18">
          <cell r="K18" t="str">
            <v>CD-DP-1605-2022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9" dataDxfId="38">
  <autoFilter ref="AB4:AB7" xr:uid="{00000000-0009-0000-0100-000001000000}"/>
  <tableColumns count="1">
    <tableColumn id="1" xr3:uid="{00000000-0010-0000-0000-000001000000}" name="INFORME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6" dataDxfId="35">
  <autoFilter ref="AC4:AC35" xr:uid="{00000000-0009-0000-0100-000002000000}"/>
  <tableColumns count="1">
    <tableColumn id="1" xr3:uid="{00000000-0010-0000-0100-000001000000}" name="DÍA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33" dataDxfId="32">
  <autoFilter ref="AD4:AD16" xr:uid="{00000000-0009-0000-0100-000003000000}"/>
  <tableColumns count="1">
    <tableColumn id="1" xr3:uid="{00000000-0010-0000-0200-000001000000}" name="MES" dataDxfId="3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30" dataDxfId="29">
  <autoFilter ref="AE4:AE11" xr:uid="{00000000-0009-0000-0100-000004000000}"/>
  <tableColumns count="1">
    <tableColumn id="1" xr3:uid="{00000000-0010-0000-0300-000001000000}" name="AÑO" dataDxfId="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7" dataDxfId="26">
  <autoFilter ref="AF4:AF10" xr:uid="{00000000-0009-0000-0100-000005000000}"/>
  <tableColumns count="1">
    <tableColumn id="1" xr3:uid="{00000000-0010-0000-0400-000001000000}" name="No. de contrato" dataDxfId="2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4" dataDxfId="23">
  <autoFilter ref="AG4:AG8" xr:uid="{00000000-0009-0000-0100-000006000000}"/>
  <tableColumns count="1">
    <tableColumn id="1" xr3:uid="{00000000-0010-0000-0500-000001000000}" name="No. de contrato 2" dataDxfId="2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21" dataDxfId="20">
  <autoFilter ref="AH4:AH6" xr:uid="{00000000-0009-0000-0100-000007000000}"/>
  <tableColumns count="1">
    <tableColumn id="1" xr3:uid="{00000000-0010-0000-0600-000001000000}" name="Cuenta bancaria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8" dataDxfId="17">
  <autoFilter ref="AI4:AI7" xr:uid="{00000000-0009-0000-0100-000008000000}"/>
  <tableColumns count="1">
    <tableColumn id="1" xr3:uid="{00000000-0010-0000-0700-000001000000}" name="Tipo de contrato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5" dataDxfId="14">
  <autoFilter ref="AJ4:AJ5" xr:uid="{00000000-0009-0000-0100-000009000000}"/>
  <tableColumns count="1">
    <tableColumn id="1" xr3:uid="{00000000-0010-0000-0800-000001000000}" name="Forma de pago " dataDxfId="1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12" dataDxfId="11">
  <autoFilter ref="AK4:AK6" xr:uid="{00000000-0009-0000-0100-00000A000000}"/>
  <tableColumns count="1">
    <tableColumn id="1" xr3:uid="{00000000-0010-0000-0900-000001000000}" name="Tipo de seguimiento" dataDxfId="1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9" dataDxfId="8">
  <autoFilter ref="AL4:AL23" xr:uid="{00000000-0009-0000-0100-00000B000000}"/>
  <tableColumns count="1">
    <tableColumn id="1" xr3:uid="{00000000-0010-0000-0A00-000001000000}" name="Asesuradoras" dataDxfId="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" dataDxfId="5">
  <autoFilter ref="AM4:AM9" xr:uid="{00000000-0009-0000-0100-00000C000000}"/>
  <tableColumns count="1">
    <tableColumn id="1" xr3:uid="{00000000-0010-0000-0B00-000001000000}" name="Amparo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hherre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ofrancor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abSelected="1" topLeftCell="A22" zoomScale="110" zoomScaleNormal="110" zoomScaleSheetLayoutView="55" workbookViewId="0">
      <selection activeCell="J43" sqref="J43:AF43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2"/>
      <c r="C2" s="132"/>
      <c r="D2" s="132"/>
      <c r="E2" s="132"/>
      <c r="F2" s="132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31" t="s">
        <v>1</v>
      </c>
      <c r="AB2" s="131"/>
      <c r="AC2" s="131"/>
      <c r="AD2" s="131"/>
      <c r="AE2" s="131"/>
      <c r="AF2" s="131"/>
    </row>
    <row r="3" spans="2:33" ht="11.25" customHeight="1" x14ac:dyDescent="0.3">
      <c r="B3" s="132"/>
      <c r="C3" s="132"/>
      <c r="D3" s="132"/>
      <c r="E3" s="132"/>
      <c r="F3" s="132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31"/>
      <c r="AB3" s="131"/>
      <c r="AC3" s="131"/>
      <c r="AD3" s="131"/>
      <c r="AE3" s="131"/>
      <c r="AF3" s="131"/>
    </row>
    <row r="4" spans="2:33" ht="11.25" customHeight="1" x14ac:dyDescent="0.3">
      <c r="B4" s="132"/>
      <c r="C4" s="132"/>
      <c r="D4" s="132"/>
      <c r="E4" s="132"/>
      <c r="F4" s="132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60" t="s">
        <v>2</v>
      </c>
      <c r="AB4" s="160"/>
      <c r="AC4" s="160"/>
      <c r="AD4" s="160"/>
      <c r="AE4" s="160"/>
      <c r="AF4" s="160"/>
    </row>
    <row r="5" spans="2:33" ht="11.25" customHeight="1" x14ac:dyDescent="0.3">
      <c r="B5" s="132"/>
      <c r="C5" s="132"/>
      <c r="D5" s="132"/>
      <c r="E5" s="132"/>
      <c r="F5" s="132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60"/>
      <c r="AB5" s="160"/>
      <c r="AC5" s="160"/>
      <c r="AD5" s="160"/>
      <c r="AE5" s="160"/>
      <c r="AF5" s="160"/>
    </row>
    <row r="6" spans="2:33" ht="15" customHeight="1" x14ac:dyDescent="0.3">
      <c r="B6" s="132"/>
      <c r="C6" s="132"/>
      <c r="D6" s="132"/>
      <c r="E6" s="132"/>
      <c r="F6" s="132"/>
      <c r="G6" s="127" t="s">
        <v>3</v>
      </c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  <c r="Z6" s="127"/>
      <c r="AA6" s="131" t="s">
        <v>4</v>
      </c>
      <c r="AB6" s="131"/>
      <c r="AC6" s="131"/>
      <c r="AD6" s="131"/>
      <c r="AE6" s="131"/>
      <c r="AF6" s="131"/>
    </row>
    <row r="7" spans="2:33" ht="15" customHeight="1" x14ac:dyDescent="0.3">
      <c r="B7" s="132"/>
      <c r="C7" s="132"/>
      <c r="D7" s="132"/>
      <c r="E7" s="132"/>
      <c r="F7" s="132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31"/>
      <c r="AB7" s="131"/>
      <c r="AC7" s="131"/>
      <c r="AD7" s="131"/>
      <c r="AE7" s="131"/>
      <c r="AF7" s="131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7" t="s">
        <v>5</v>
      </c>
      <c r="Y9" s="57"/>
      <c r="Z9" s="57" t="s">
        <v>6</v>
      </c>
      <c r="AA9" s="57"/>
      <c r="AB9" s="57"/>
      <c r="AC9" s="57"/>
      <c r="AD9" s="57" t="s">
        <v>7</v>
      </c>
      <c r="AE9" s="57"/>
      <c r="AF9" s="57"/>
      <c r="AG9" s="11"/>
    </row>
    <row r="10" spans="2:33" ht="15" customHeight="1" x14ac:dyDescent="0.3">
      <c r="B10" s="49" t="s">
        <v>8</v>
      </c>
      <c r="C10" s="49"/>
      <c r="D10" s="49"/>
      <c r="E10" s="49"/>
      <c r="F10" s="49"/>
      <c r="G10" s="49"/>
      <c r="H10" s="61" t="s">
        <v>124</v>
      </c>
      <c r="I10" s="61"/>
      <c r="J10" s="61"/>
      <c r="K10" s="61"/>
      <c r="L10" s="3"/>
      <c r="M10" s="49" t="s">
        <v>9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61">
        <v>31</v>
      </c>
      <c r="Y10" s="61"/>
      <c r="Z10" s="61" t="s">
        <v>158</v>
      </c>
      <c r="AA10" s="61"/>
      <c r="AB10" s="61"/>
      <c r="AC10" s="61"/>
      <c r="AD10" s="61">
        <v>2024</v>
      </c>
      <c r="AE10" s="61"/>
      <c r="AF10" s="61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8" t="s">
        <v>10</v>
      </c>
      <c r="C12" s="128"/>
      <c r="D12" s="128"/>
      <c r="E12" s="128"/>
      <c r="F12" s="128"/>
      <c r="G12" s="128"/>
      <c r="H12" s="128"/>
      <c r="I12" s="128"/>
      <c r="J12" s="128"/>
      <c r="K12" s="128"/>
      <c r="L12" s="3"/>
      <c r="M12" s="3"/>
      <c r="N12" s="57" t="s">
        <v>5</v>
      </c>
      <c r="O12" s="57"/>
      <c r="P12" s="57" t="s">
        <v>6</v>
      </c>
      <c r="Q12" s="57"/>
      <c r="R12" s="57"/>
      <c r="S12" s="57"/>
      <c r="T12" s="57" t="s">
        <v>7</v>
      </c>
      <c r="U12" s="57"/>
      <c r="V12" s="57"/>
      <c r="W12" s="3"/>
      <c r="X12" s="57" t="s">
        <v>5</v>
      </c>
      <c r="Y12" s="57"/>
      <c r="Z12" s="57" t="s">
        <v>6</v>
      </c>
      <c r="AA12" s="57"/>
      <c r="AB12" s="57"/>
      <c r="AC12" s="57"/>
      <c r="AD12" s="57" t="s">
        <v>7</v>
      </c>
      <c r="AE12" s="57"/>
      <c r="AF12" s="57"/>
      <c r="AG12" s="11"/>
    </row>
    <row r="13" spans="2:33" ht="15" customHeight="1" x14ac:dyDescent="0.3"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9" t="s">
        <v>11</v>
      </c>
      <c r="M13" s="130"/>
      <c r="N13" s="61">
        <v>1</v>
      </c>
      <c r="O13" s="61"/>
      <c r="P13" s="61" t="s">
        <v>158</v>
      </c>
      <c r="Q13" s="61"/>
      <c r="R13" s="61"/>
      <c r="S13" s="61"/>
      <c r="T13" s="61">
        <v>2024</v>
      </c>
      <c r="U13" s="61"/>
      <c r="V13" s="61"/>
      <c r="W13" s="7" t="s">
        <v>12</v>
      </c>
      <c r="X13" s="61">
        <v>31</v>
      </c>
      <c r="Y13" s="61"/>
      <c r="Z13" s="61" t="s">
        <v>158</v>
      </c>
      <c r="AA13" s="61"/>
      <c r="AB13" s="61"/>
      <c r="AC13" s="61"/>
      <c r="AD13" s="61">
        <v>2024</v>
      </c>
      <c r="AE13" s="61"/>
      <c r="AF13" s="61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5" t="s">
        <v>13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7" t="s">
        <v>14</v>
      </c>
      <c r="C17" s="137"/>
      <c r="D17" s="137"/>
      <c r="E17" s="137"/>
      <c r="F17" s="137"/>
      <c r="G17" s="137"/>
      <c r="H17" s="137"/>
      <c r="I17" s="3"/>
      <c r="J17" s="3"/>
      <c r="K17" s="157" t="s">
        <v>209</v>
      </c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8" t="s">
        <v>15</v>
      </c>
      <c r="C19" s="139"/>
      <c r="D19" s="139"/>
      <c r="E19" s="139"/>
      <c r="F19" s="139"/>
      <c r="G19" s="139"/>
      <c r="H19" s="139"/>
      <c r="I19" s="139"/>
      <c r="J19" s="139"/>
      <c r="K19" s="140"/>
      <c r="L19" s="141" t="s">
        <v>177</v>
      </c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3"/>
      <c r="X19" s="86" t="s">
        <v>16</v>
      </c>
      <c r="Y19" s="87"/>
      <c r="Z19" s="87"/>
      <c r="AA19" s="88"/>
      <c r="AB19" s="145">
        <v>2912995</v>
      </c>
      <c r="AC19" s="146"/>
      <c r="AD19" s="146"/>
      <c r="AE19" s="146"/>
      <c r="AF19" s="147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49" t="s">
        <v>17</v>
      </c>
      <c r="C21" s="49"/>
      <c r="D21" s="49"/>
      <c r="E21" s="61" t="s">
        <v>178</v>
      </c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49" t="s">
        <v>18</v>
      </c>
      <c r="Y21" s="49"/>
      <c r="Z21" s="49"/>
      <c r="AA21" s="61" t="s">
        <v>179</v>
      </c>
      <c r="AB21" s="61"/>
      <c r="AC21" s="61"/>
      <c r="AD21" s="61"/>
      <c r="AE21" s="61"/>
      <c r="AF21" s="61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49" t="s">
        <v>19</v>
      </c>
      <c r="C23" s="49"/>
      <c r="D23" s="49"/>
      <c r="E23" s="156">
        <v>3118647015</v>
      </c>
      <c r="F23" s="156"/>
      <c r="G23" s="156"/>
      <c r="H23" s="156"/>
      <c r="I23" s="156"/>
      <c r="J23" s="156"/>
      <c r="K23" s="156"/>
      <c r="L23" s="49" t="s">
        <v>20</v>
      </c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54" t="s">
        <v>180</v>
      </c>
      <c r="Y23" s="155"/>
      <c r="Z23" s="155"/>
      <c r="AA23" s="155"/>
      <c r="AB23" s="155"/>
      <c r="AC23" s="155"/>
      <c r="AD23" s="155"/>
      <c r="AE23" s="155"/>
      <c r="AF23" s="155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49" t="s">
        <v>21</v>
      </c>
      <c r="C25" s="49"/>
      <c r="D25" s="49"/>
      <c r="E25" s="49"/>
      <c r="F25" s="49"/>
      <c r="G25" s="61" t="s">
        <v>127</v>
      </c>
      <c r="H25" s="61"/>
      <c r="I25" s="61"/>
      <c r="J25" s="61"/>
      <c r="K25" s="14" t="s">
        <v>22</v>
      </c>
      <c r="L25" s="144">
        <v>570010470030098</v>
      </c>
      <c r="M25" s="144"/>
      <c r="N25" s="144"/>
      <c r="O25" s="144"/>
      <c r="P25" s="144"/>
      <c r="Q25" s="144"/>
      <c r="R25" s="144"/>
      <c r="S25" s="144"/>
      <c r="T25" s="49" t="s">
        <v>23</v>
      </c>
      <c r="U25" s="49"/>
      <c r="V25" s="61" t="s">
        <v>181</v>
      </c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49" t="s">
        <v>24</v>
      </c>
      <c r="C27" s="49"/>
      <c r="D27" s="49"/>
      <c r="E27" s="49"/>
      <c r="F27" s="49"/>
      <c r="G27" s="49"/>
      <c r="H27" s="61" t="s">
        <v>137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7" t="s">
        <v>5</v>
      </c>
      <c r="Y29" s="57"/>
      <c r="Z29" s="57" t="s">
        <v>6</v>
      </c>
      <c r="AA29" s="57"/>
      <c r="AB29" s="57"/>
      <c r="AC29" s="57"/>
      <c r="AD29" s="57" t="s">
        <v>7</v>
      </c>
      <c r="AE29" s="57"/>
      <c r="AF29" s="57"/>
      <c r="AG29" s="11"/>
    </row>
    <row r="30" spans="2:33" ht="15" customHeight="1" x14ac:dyDescent="0.3">
      <c r="B30" s="49" t="s">
        <v>25</v>
      </c>
      <c r="C30" s="49"/>
      <c r="D30" s="49"/>
      <c r="E30" s="49"/>
      <c r="F30" s="49"/>
      <c r="G30" s="51" t="s">
        <v>26</v>
      </c>
      <c r="H30" s="52"/>
      <c r="I30" s="53"/>
      <c r="J30" s="51" t="s">
        <v>27</v>
      </c>
      <c r="K30" s="52"/>
      <c r="L30" s="53"/>
      <c r="M30" s="49" t="s">
        <v>28</v>
      </c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61">
        <v>1</v>
      </c>
      <c r="Y30" s="61"/>
      <c r="Z30" s="61" t="s">
        <v>158</v>
      </c>
      <c r="AA30" s="61"/>
      <c r="AB30" s="61"/>
      <c r="AC30" s="61"/>
      <c r="AD30" s="61">
        <v>2024</v>
      </c>
      <c r="AE30" s="61"/>
      <c r="AF30" s="61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1" t="s">
        <v>29</v>
      </c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3"/>
      <c r="AG32" s="11"/>
    </row>
    <row r="33" spans="2:33" x14ac:dyDescent="0.3">
      <c r="B33" s="151" t="s">
        <v>182</v>
      </c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3"/>
      <c r="AG33" s="11"/>
    </row>
    <row r="34" spans="2:33" x14ac:dyDescent="0.3"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3"/>
      <c r="AG34" s="11"/>
    </row>
    <row r="35" spans="2:33" x14ac:dyDescent="0.3">
      <c r="B35" s="151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3"/>
      <c r="AG35" s="11"/>
    </row>
    <row r="36" spans="2:33" x14ac:dyDescent="0.3">
      <c r="B36" s="151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152"/>
      <c r="AC36" s="152"/>
      <c r="AD36" s="152"/>
      <c r="AE36" s="152"/>
      <c r="AF36" s="153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7" t="s">
        <v>30</v>
      </c>
      <c r="I38" s="57"/>
      <c r="J38" s="57"/>
      <c r="K38" s="133" t="s">
        <v>31</v>
      </c>
      <c r="L38" s="57" t="s">
        <v>32</v>
      </c>
      <c r="M38" s="57"/>
      <c r="N38" s="57"/>
      <c r="O38" s="15"/>
      <c r="P38" s="3"/>
      <c r="Q38" s="3"/>
      <c r="R38" s="3"/>
      <c r="S38" s="3"/>
      <c r="T38" s="3"/>
      <c r="U38" s="3"/>
      <c r="V38" s="3"/>
      <c r="W38" s="3"/>
      <c r="X38" s="57" t="s">
        <v>5</v>
      </c>
      <c r="Y38" s="57"/>
      <c r="Z38" s="57" t="s">
        <v>6</v>
      </c>
      <c r="AA38" s="57"/>
      <c r="AB38" s="57"/>
      <c r="AC38" s="57"/>
      <c r="AD38" s="57" t="s">
        <v>7</v>
      </c>
      <c r="AE38" s="57"/>
      <c r="AF38" s="57"/>
      <c r="AG38" s="11"/>
    </row>
    <row r="39" spans="2:33" ht="15" customHeight="1" x14ac:dyDescent="0.3">
      <c r="B39" s="86" t="s">
        <v>33</v>
      </c>
      <c r="C39" s="87"/>
      <c r="D39" s="87"/>
      <c r="E39" s="87"/>
      <c r="F39" s="87"/>
      <c r="G39" s="88"/>
      <c r="H39" s="61">
        <v>6</v>
      </c>
      <c r="I39" s="61"/>
      <c r="J39" s="61"/>
      <c r="K39" s="133"/>
      <c r="L39" s="61"/>
      <c r="M39" s="61"/>
      <c r="N39" s="61"/>
      <c r="O39" s="3"/>
      <c r="P39" s="3"/>
      <c r="Q39" s="49" t="s">
        <v>34</v>
      </c>
      <c r="R39" s="49"/>
      <c r="S39" s="49"/>
      <c r="T39" s="49"/>
      <c r="U39" s="49"/>
      <c r="V39" s="49"/>
      <c r="W39" s="49"/>
      <c r="X39" s="61">
        <v>31</v>
      </c>
      <c r="Y39" s="61"/>
      <c r="Z39" s="61" t="s">
        <v>168</v>
      </c>
      <c r="AA39" s="61"/>
      <c r="AB39" s="61"/>
      <c r="AC39" s="61"/>
      <c r="AD39" s="61">
        <v>2024</v>
      </c>
      <c r="AE39" s="61"/>
      <c r="AF39" s="61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49" t="s">
        <v>35</v>
      </c>
      <c r="C41" s="49"/>
      <c r="D41" s="49"/>
      <c r="E41" s="49"/>
      <c r="F41" s="49"/>
      <c r="G41" s="49"/>
      <c r="H41" s="49"/>
      <c r="I41" s="49"/>
      <c r="J41" s="150">
        <v>32838000</v>
      </c>
      <c r="K41" s="150"/>
      <c r="L41" s="150"/>
      <c r="M41" s="150"/>
      <c r="N41" s="150"/>
      <c r="O41" s="150"/>
      <c r="P41" s="150"/>
      <c r="Q41" s="86" t="s">
        <v>36</v>
      </c>
      <c r="R41" s="87"/>
      <c r="S41" s="87"/>
      <c r="T41" s="87"/>
      <c r="U41" s="87"/>
      <c r="V41" s="87"/>
      <c r="W41" s="87"/>
      <c r="X41" s="87"/>
      <c r="Y41" s="88"/>
      <c r="Z41" s="150" t="s">
        <v>210</v>
      </c>
      <c r="AA41" s="150"/>
      <c r="AB41" s="150"/>
      <c r="AC41" s="150"/>
      <c r="AD41" s="150"/>
      <c r="AE41" s="150"/>
      <c r="AF41" s="15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49" t="s">
        <v>37</v>
      </c>
      <c r="C43" s="49"/>
      <c r="D43" s="49"/>
      <c r="E43" s="49"/>
      <c r="F43" s="49"/>
      <c r="G43" s="49"/>
      <c r="H43" s="49"/>
      <c r="I43" s="49"/>
      <c r="J43" s="134" t="s">
        <v>183</v>
      </c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7" t="s">
        <v>38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48">
        <v>26424</v>
      </c>
      <c r="Q45" s="148"/>
      <c r="R45" s="148"/>
      <c r="S45" s="148"/>
      <c r="T45" s="49" t="s">
        <v>39</v>
      </c>
      <c r="U45" s="49"/>
      <c r="V45" s="49"/>
      <c r="W45" s="49"/>
      <c r="X45" s="49"/>
      <c r="Y45" s="49"/>
      <c r="Z45" s="49"/>
      <c r="AA45" s="49"/>
      <c r="AB45" s="49"/>
      <c r="AC45" s="61">
        <v>2534824</v>
      </c>
      <c r="AD45" s="61"/>
      <c r="AE45" s="61"/>
      <c r="AF45" s="61"/>
      <c r="AG45" s="11"/>
    </row>
    <row r="46" spans="2:33" ht="3.6" customHeight="1" x14ac:dyDescent="0.3"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149"/>
      <c r="AC46" s="149"/>
      <c r="AD46" s="149"/>
      <c r="AE46" s="149"/>
      <c r="AF46" s="149"/>
      <c r="AG46" s="11"/>
    </row>
    <row r="47" spans="2:33" ht="27" customHeight="1" x14ac:dyDescent="0.3">
      <c r="B47" s="49" t="s">
        <v>40</v>
      </c>
      <c r="C47" s="49"/>
      <c r="D47" s="49"/>
      <c r="E47" s="49"/>
      <c r="F47" s="49"/>
      <c r="G47" s="49"/>
      <c r="H47" s="49"/>
      <c r="I47" s="61" t="s">
        <v>130</v>
      </c>
      <c r="J47" s="61"/>
      <c r="K47" s="61"/>
      <c r="L47" s="61"/>
      <c r="M47" s="61"/>
      <c r="N47" s="128" t="s">
        <v>41</v>
      </c>
      <c r="O47" s="128"/>
      <c r="P47" s="128"/>
      <c r="Q47" s="128"/>
      <c r="R47" s="128"/>
      <c r="S47" s="128"/>
      <c r="T47" s="128"/>
      <c r="U47" s="61" t="s">
        <v>184</v>
      </c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8" t="s">
        <v>42</v>
      </c>
      <c r="C49" s="128"/>
      <c r="D49" s="128"/>
      <c r="E49" s="128"/>
      <c r="F49" s="128"/>
      <c r="G49" s="128"/>
      <c r="H49" s="128"/>
      <c r="I49" s="128"/>
      <c r="J49" s="61" t="s">
        <v>185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49" t="s">
        <v>16</v>
      </c>
      <c r="X49" s="49"/>
      <c r="Y49" s="49"/>
      <c r="Z49" s="49"/>
      <c r="AA49" s="172">
        <v>86003803</v>
      </c>
      <c r="AB49" s="172"/>
      <c r="AC49" s="172"/>
      <c r="AD49" s="172"/>
      <c r="AE49" s="172"/>
      <c r="AF49" s="17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8" t="s">
        <v>43</v>
      </c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  <c r="T51" s="169" t="s">
        <v>186</v>
      </c>
      <c r="U51" s="170"/>
      <c r="V51" s="170"/>
      <c r="W51" s="170"/>
      <c r="X51" s="170"/>
      <c r="Y51" s="170"/>
      <c r="Z51" s="170"/>
      <c r="AA51" s="170"/>
      <c r="AB51" s="170"/>
      <c r="AC51" s="170"/>
      <c r="AD51" s="170"/>
      <c r="AE51" s="170"/>
      <c r="AF51" s="171"/>
      <c r="AG51" s="11"/>
    </row>
    <row r="52" spans="2:48" ht="3.6" customHeight="1" x14ac:dyDescent="0.3"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1"/>
    </row>
    <row r="53" spans="2:48" ht="15" customHeight="1" x14ac:dyDescent="0.3">
      <c r="B53" s="161" t="s">
        <v>44</v>
      </c>
      <c r="C53" s="162"/>
      <c r="D53" s="163"/>
      <c r="E53" s="51" t="s">
        <v>45</v>
      </c>
      <c r="F53" s="52"/>
      <c r="G53" s="53"/>
      <c r="H53" s="167" t="s">
        <v>46</v>
      </c>
      <c r="I53" s="167"/>
      <c r="J53" s="167"/>
      <c r="K53" s="167"/>
      <c r="L53" s="57" t="s">
        <v>5</v>
      </c>
      <c r="M53" s="57"/>
      <c r="N53" s="57" t="s">
        <v>6</v>
      </c>
      <c r="O53" s="57"/>
      <c r="P53" s="57"/>
      <c r="Q53" s="57"/>
      <c r="R53" s="57" t="s">
        <v>7</v>
      </c>
      <c r="S53" s="57"/>
      <c r="T53" s="57"/>
      <c r="U53" s="168" t="s">
        <v>47</v>
      </c>
      <c r="V53" s="168"/>
      <c r="W53" s="168"/>
      <c r="X53" s="57" t="s">
        <v>5</v>
      </c>
      <c r="Y53" s="57"/>
      <c r="Z53" s="57" t="s">
        <v>6</v>
      </c>
      <c r="AA53" s="57"/>
      <c r="AB53" s="57"/>
      <c r="AC53" s="57"/>
      <c r="AD53" s="57" t="s">
        <v>7</v>
      </c>
      <c r="AE53" s="57"/>
      <c r="AF53" s="57"/>
      <c r="AG53" s="11"/>
    </row>
    <row r="54" spans="2:48" x14ac:dyDescent="0.3">
      <c r="B54" s="164"/>
      <c r="C54" s="165"/>
      <c r="D54" s="166"/>
      <c r="E54" s="51" t="s">
        <v>27</v>
      </c>
      <c r="F54" s="52"/>
      <c r="G54" s="53"/>
      <c r="H54" s="167"/>
      <c r="I54" s="167"/>
      <c r="J54" s="167"/>
      <c r="K54" s="167"/>
      <c r="L54" s="61">
        <v>22</v>
      </c>
      <c r="M54" s="61"/>
      <c r="N54" s="61" t="s">
        <v>155</v>
      </c>
      <c r="O54" s="61"/>
      <c r="P54" s="61"/>
      <c r="Q54" s="61"/>
      <c r="R54" s="61">
        <v>2024</v>
      </c>
      <c r="S54" s="61"/>
      <c r="T54" s="61"/>
      <c r="U54" s="168"/>
      <c r="V54" s="168"/>
      <c r="W54" s="168"/>
      <c r="X54" s="61">
        <v>28</v>
      </c>
      <c r="Y54" s="61"/>
      <c r="Z54" s="61" t="s">
        <v>155</v>
      </c>
      <c r="AA54" s="61"/>
      <c r="AB54" s="61"/>
      <c r="AC54" s="61"/>
      <c r="AD54" s="61">
        <v>2024</v>
      </c>
      <c r="AE54" s="61"/>
      <c r="AF54" s="61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49" t="s">
        <v>48</v>
      </c>
      <c r="C56" s="49"/>
      <c r="D56" s="49"/>
      <c r="E56" s="49"/>
      <c r="F56" s="49"/>
      <c r="G56" s="49"/>
      <c r="H56" s="49"/>
      <c r="I56" s="49"/>
      <c r="J56" s="61" t="s">
        <v>175</v>
      </c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49" t="s">
        <v>49</v>
      </c>
      <c r="AA56" s="49"/>
      <c r="AB56" s="49"/>
      <c r="AC56" s="49"/>
      <c r="AD56" s="49"/>
      <c r="AE56" s="49"/>
      <c r="AF56" s="49"/>
      <c r="AG56" s="11"/>
    </row>
    <row r="57" spans="2:48" ht="15" customHeight="1" x14ac:dyDescent="0.3">
      <c r="B57" s="49"/>
      <c r="C57" s="49"/>
      <c r="D57" s="49"/>
      <c r="E57" s="49"/>
      <c r="F57" s="49"/>
      <c r="G57" s="49"/>
      <c r="H57" s="49"/>
      <c r="I57" s="49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 t="s">
        <v>211</v>
      </c>
      <c r="AA57" s="61"/>
      <c r="AB57" s="61"/>
      <c r="AC57" s="61"/>
      <c r="AD57" s="61"/>
      <c r="AE57" s="61"/>
      <c r="AF57" s="61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49" t="s">
        <v>50</v>
      </c>
      <c r="C59" s="49"/>
      <c r="D59" s="49"/>
      <c r="E59" s="49"/>
      <c r="F59" s="49" t="s">
        <v>51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 t="s">
        <v>52</v>
      </c>
      <c r="AC59" s="49"/>
      <c r="AD59" s="49"/>
      <c r="AE59" s="49"/>
      <c r="AF59" s="49"/>
      <c r="AG59" s="11"/>
    </row>
    <row r="60" spans="2:48" ht="9" customHeight="1" x14ac:dyDescent="0.3">
      <c r="B60" s="83"/>
      <c r="C60" s="83"/>
      <c r="D60" s="83"/>
      <c r="E60" s="83"/>
      <c r="F60" s="84" t="s">
        <v>53</v>
      </c>
      <c r="G60" s="84"/>
      <c r="H60" s="57" t="s">
        <v>5</v>
      </c>
      <c r="I60" s="57"/>
      <c r="J60" s="57" t="s">
        <v>6</v>
      </c>
      <c r="K60" s="57"/>
      <c r="L60" s="57"/>
      <c r="M60" s="57"/>
      <c r="N60" s="57" t="s">
        <v>7</v>
      </c>
      <c r="O60" s="57"/>
      <c r="P60" s="57"/>
      <c r="Q60" s="84" t="s">
        <v>54</v>
      </c>
      <c r="R60" s="84"/>
      <c r="S60" s="57" t="s">
        <v>5</v>
      </c>
      <c r="T60" s="57"/>
      <c r="U60" s="57" t="s">
        <v>6</v>
      </c>
      <c r="V60" s="57"/>
      <c r="W60" s="57"/>
      <c r="X60" s="57"/>
      <c r="Y60" s="57" t="s">
        <v>7</v>
      </c>
      <c r="Z60" s="57"/>
      <c r="AA60" s="57"/>
      <c r="AB60" s="126">
        <v>3283800</v>
      </c>
      <c r="AC60" s="126"/>
      <c r="AD60" s="126"/>
      <c r="AE60" s="126"/>
      <c r="AF60" s="126"/>
      <c r="AG60" s="11"/>
    </row>
    <row r="61" spans="2:48" ht="24.75" customHeight="1" x14ac:dyDescent="0.3">
      <c r="B61" s="83"/>
      <c r="C61" s="83"/>
      <c r="D61" s="83"/>
      <c r="E61" s="83"/>
      <c r="F61" s="84"/>
      <c r="G61" s="84"/>
      <c r="H61" s="61">
        <v>1</v>
      </c>
      <c r="I61" s="61"/>
      <c r="J61" s="61" t="s">
        <v>158</v>
      </c>
      <c r="K61" s="61"/>
      <c r="L61" s="61"/>
      <c r="M61" s="61"/>
      <c r="N61" s="61">
        <v>2024</v>
      </c>
      <c r="O61" s="61"/>
      <c r="P61" s="61"/>
      <c r="Q61" s="84"/>
      <c r="R61" s="84"/>
      <c r="S61" s="61">
        <v>30</v>
      </c>
      <c r="T61" s="61"/>
      <c r="U61" s="61" t="s">
        <v>147</v>
      </c>
      <c r="V61" s="61"/>
      <c r="W61" s="61"/>
      <c r="X61" s="61"/>
      <c r="Y61" s="61">
        <v>2025</v>
      </c>
      <c r="Z61" s="61"/>
      <c r="AA61" s="61"/>
      <c r="AB61" s="126"/>
      <c r="AC61" s="126"/>
      <c r="AD61" s="126"/>
      <c r="AE61" s="126"/>
      <c r="AF61" s="126"/>
      <c r="AG61" s="11"/>
    </row>
    <row r="62" spans="2:48" ht="9" customHeight="1" x14ac:dyDescent="0.3">
      <c r="B62" s="83"/>
      <c r="C62" s="83"/>
      <c r="D62" s="83"/>
      <c r="E62" s="83"/>
      <c r="F62" s="84" t="s">
        <v>53</v>
      </c>
      <c r="G62" s="84"/>
      <c r="H62" s="57" t="s">
        <v>5</v>
      </c>
      <c r="I62" s="57"/>
      <c r="J62" s="57" t="s">
        <v>6</v>
      </c>
      <c r="K62" s="57"/>
      <c r="L62" s="57"/>
      <c r="M62" s="57"/>
      <c r="N62" s="57" t="s">
        <v>7</v>
      </c>
      <c r="O62" s="57"/>
      <c r="P62" s="57"/>
      <c r="Q62" s="84" t="s">
        <v>54</v>
      </c>
      <c r="R62" s="84"/>
      <c r="S62" s="57" t="s">
        <v>5</v>
      </c>
      <c r="T62" s="57"/>
      <c r="U62" s="57" t="s">
        <v>6</v>
      </c>
      <c r="V62" s="57"/>
      <c r="W62" s="57"/>
      <c r="X62" s="57"/>
      <c r="Y62" s="57" t="s">
        <v>7</v>
      </c>
      <c r="Z62" s="57"/>
      <c r="AA62" s="57"/>
      <c r="AB62" s="126">
        <v>6567600</v>
      </c>
      <c r="AC62" s="126"/>
      <c r="AD62" s="126"/>
      <c r="AE62" s="126"/>
      <c r="AF62" s="126"/>
      <c r="AG62" s="11"/>
    </row>
    <row r="63" spans="2:48" ht="24.75" customHeight="1" x14ac:dyDescent="0.3">
      <c r="B63" s="83"/>
      <c r="C63" s="83"/>
      <c r="D63" s="83"/>
      <c r="E63" s="83"/>
      <c r="F63" s="84"/>
      <c r="G63" s="84"/>
      <c r="H63" s="61">
        <v>1</v>
      </c>
      <c r="I63" s="61"/>
      <c r="J63" s="61" t="s">
        <v>158</v>
      </c>
      <c r="K63" s="61"/>
      <c r="L63" s="61"/>
      <c r="M63" s="61"/>
      <c r="N63" s="61">
        <v>2024</v>
      </c>
      <c r="O63" s="61"/>
      <c r="P63" s="61"/>
      <c r="Q63" s="84"/>
      <c r="R63" s="84"/>
      <c r="S63" s="61">
        <v>31</v>
      </c>
      <c r="T63" s="61"/>
      <c r="U63" s="61" t="s">
        <v>168</v>
      </c>
      <c r="V63" s="61"/>
      <c r="W63" s="61"/>
      <c r="X63" s="61"/>
      <c r="Y63" s="61">
        <v>2026</v>
      </c>
      <c r="Z63" s="61"/>
      <c r="AA63" s="61"/>
      <c r="AB63" s="126"/>
      <c r="AC63" s="126"/>
      <c r="AD63" s="126"/>
      <c r="AE63" s="126"/>
      <c r="AF63" s="126"/>
      <c r="AG63" s="11"/>
    </row>
    <row r="64" spans="2:48" ht="9" customHeight="1" x14ac:dyDescent="0.3">
      <c r="B64" s="83"/>
      <c r="C64" s="83"/>
      <c r="D64" s="83"/>
      <c r="E64" s="83"/>
      <c r="F64" s="84" t="s">
        <v>53</v>
      </c>
      <c r="G64" s="84"/>
      <c r="H64" s="57" t="s">
        <v>5</v>
      </c>
      <c r="I64" s="57"/>
      <c r="J64" s="57" t="s">
        <v>6</v>
      </c>
      <c r="K64" s="57"/>
      <c r="L64" s="57"/>
      <c r="M64" s="57"/>
      <c r="N64" s="57" t="s">
        <v>7</v>
      </c>
      <c r="O64" s="57"/>
      <c r="P64" s="57"/>
      <c r="Q64" s="84" t="s">
        <v>54</v>
      </c>
      <c r="R64" s="84"/>
      <c r="S64" s="57" t="s">
        <v>5</v>
      </c>
      <c r="T64" s="57"/>
      <c r="U64" s="57" t="s">
        <v>6</v>
      </c>
      <c r="V64" s="57"/>
      <c r="W64" s="57"/>
      <c r="X64" s="57"/>
      <c r="Y64" s="57" t="s">
        <v>7</v>
      </c>
      <c r="Z64" s="57"/>
      <c r="AA64" s="57"/>
      <c r="AB64" s="126"/>
      <c r="AC64" s="126"/>
      <c r="AD64" s="126"/>
      <c r="AE64" s="126"/>
      <c r="AF64" s="126"/>
      <c r="AG64" s="11"/>
    </row>
    <row r="65" spans="2:33" ht="24.75" customHeight="1" x14ac:dyDescent="0.3">
      <c r="B65" s="83"/>
      <c r="C65" s="83"/>
      <c r="D65" s="83"/>
      <c r="E65" s="83"/>
      <c r="F65" s="84"/>
      <c r="G65" s="84"/>
      <c r="H65" s="61"/>
      <c r="I65" s="61"/>
      <c r="J65" s="61"/>
      <c r="K65" s="61"/>
      <c r="L65" s="61"/>
      <c r="M65" s="61"/>
      <c r="N65" s="61"/>
      <c r="O65" s="61"/>
      <c r="P65" s="61"/>
      <c r="Q65" s="84"/>
      <c r="R65" s="84"/>
      <c r="S65" s="61"/>
      <c r="T65" s="61"/>
      <c r="U65" s="61"/>
      <c r="V65" s="61"/>
      <c r="W65" s="61"/>
      <c r="X65" s="61"/>
      <c r="Y65" s="61"/>
      <c r="Z65" s="61"/>
      <c r="AA65" s="61"/>
      <c r="AB65" s="126"/>
      <c r="AC65" s="126"/>
      <c r="AD65" s="126"/>
      <c r="AE65" s="126"/>
      <c r="AF65" s="126"/>
      <c r="AG65" s="11"/>
    </row>
    <row r="66" spans="2:33" ht="9" customHeight="1" x14ac:dyDescent="0.3">
      <c r="B66" s="83"/>
      <c r="C66" s="83"/>
      <c r="D66" s="83"/>
      <c r="E66" s="83"/>
      <c r="F66" s="84" t="s">
        <v>53</v>
      </c>
      <c r="G66" s="84"/>
      <c r="H66" s="57" t="s">
        <v>5</v>
      </c>
      <c r="I66" s="57"/>
      <c r="J66" s="57" t="s">
        <v>6</v>
      </c>
      <c r="K66" s="57"/>
      <c r="L66" s="57"/>
      <c r="M66" s="57"/>
      <c r="N66" s="57" t="s">
        <v>7</v>
      </c>
      <c r="O66" s="57"/>
      <c r="P66" s="57"/>
      <c r="Q66" s="84" t="s">
        <v>54</v>
      </c>
      <c r="R66" s="84"/>
      <c r="S66" s="57" t="s">
        <v>5</v>
      </c>
      <c r="T66" s="57"/>
      <c r="U66" s="57" t="s">
        <v>6</v>
      </c>
      <c r="V66" s="57"/>
      <c r="W66" s="57"/>
      <c r="X66" s="57"/>
      <c r="Y66" s="57" t="s">
        <v>7</v>
      </c>
      <c r="Z66" s="57"/>
      <c r="AA66" s="57"/>
      <c r="AB66" s="126"/>
      <c r="AC66" s="126"/>
      <c r="AD66" s="126"/>
      <c r="AE66" s="126"/>
      <c r="AF66" s="126"/>
      <c r="AG66" s="11"/>
    </row>
    <row r="67" spans="2:33" ht="24.75" customHeight="1" x14ac:dyDescent="0.3">
      <c r="B67" s="83"/>
      <c r="C67" s="83"/>
      <c r="D67" s="83"/>
      <c r="E67" s="83"/>
      <c r="F67" s="84"/>
      <c r="G67" s="84"/>
      <c r="H67" s="61"/>
      <c r="I67" s="61"/>
      <c r="J67" s="61"/>
      <c r="K67" s="61"/>
      <c r="L67" s="61"/>
      <c r="M67" s="61"/>
      <c r="N67" s="61"/>
      <c r="O67" s="61"/>
      <c r="P67" s="61"/>
      <c r="Q67" s="84"/>
      <c r="R67" s="84"/>
      <c r="S67" s="61"/>
      <c r="T67" s="61"/>
      <c r="U67" s="61"/>
      <c r="V67" s="61"/>
      <c r="W67" s="61"/>
      <c r="X67" s="61"/>
      <c r="Y67" s="61"/>
      <c r="Z67" s="61"/>
      <c r="AA67" s="61"/>
      <c r="AB67" s="126"/>
      <c r="AC67" s="126"/>
      <c r="AD67" s="126"/>
      <c r="AE67" s="126"/>
      <c r="AF67" s="126"/>
      <c r="AG67" s="11"/>
    </row>
    <row r="68" spans="2:33" ht="9" customHeight="1" x14ac:dyDescent="0.3">
      <c r="B68" s="83"/>
      <c r="C68" s="83"/>
      <c r="D68" s="83"/>
      <c r="E68" s="83"/>
      <c r="F68" s="84" t="s">
        <v>53</v>
      </c>
      <c r="G68" s="84"/>
      <c r="H68" s="57" t="s">
        <v>5</v>
      </c>
      <c r="I68" s="57"/>
      <c r="J68" s="57" t="s">
        <v>6</v>
      </c>
      <c r="K68" s="57"/>
      <c r="L68" s="57"/>
      <c r="M68" s="57"/>
      <c r="N68" s="57" t="s">
        <v>7</v>
      </c>
      <c r="O68" s="57"/>
      <c r="P68" s="57"/>
      <c r="Q68" s="84" t="s">
        <v>54</v>
      </c>
      <c r="R68" s="84"/>
      <c r="S68" s="57" t="s">
        <v>5</v>
      </c>
      <c r="T68" s="57"/>
      <c r="U68" s="57" t="s">
        <v>6</v>
      </c>
      <c r="V68" s="57"/>
      <c r="W68" s="57"/>
      <c r="X68" s="57"/>
      <c r="Y68" s="57" t="s">
        <v>7</v>
      </c>
      <c r="Z68" s="57"/>
      <c r="AA68" s="57"/>
      <c r="AB68" s="126"/>
      <c r="AC68" s="126"/>
      <c r="AD68" s="126"/>
      <c r="AE68" s="126"/>
      <c r="AF68" s="126"/>
      <c r="AG68" s="11"/>
    </row>
    <row r="69" spans="2:33" ht="24.75" customHeight="1" x14ac:dyDescent="0.3">
      <c r="B69" s="83"/>
      <c r="C69" s="83"/>
      <c r="D69" s="83"/>
      <c r="E69" s="83"/>
      <c r="F69" s="84"/>
      <c r="G69" s="84"/>
      <c r="H69" s="61"/>
      <c r="I69" s="61"/>
      <c r="J69" s="61"/>
      <c r="K69" s="61"/>
      <c r="L69" s="61"/>
      <c r="M69" s="61"/>
      <c r="N69" s="61"/>
      <c r="O69" s="61"/>
      <c r="P69" s="61"/>
      <c r="Q69" s="84"/>
      <c r="R69" s="84"/>
      <c r="S69" s="61"/>
      <c r="T69" s="61"/>
      <c r="U69" s="61"/>
      <c r="V69" s="61"/>
      <c r="W69" s="61"/>
      <c r="X69" s="61"/>
      <c r="Y69" s="61"/>
      <c r="Z69" s="61"/>
      <c r="AA69" s="61"/>
      <c r="AB69" s="126"/>
      <c r="AC69" s="126"/>
      <c r="AD69" s="126"/>
      <c r="AE69" s="126"/>
      <c r="AF69" s="12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4" t="s">
        <v>55</v>
      </c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4" t="s">
        <v>56</v>
      </c>
      <c r="C73" s="55"/>
      <c r="D73" s="55"/>
      <c r="E73" s="55"/>
      <c r="F73" s="55"/>
      <c r="G73" s="55"/>
      <c r="H73" s="55"/>
      <c r="I73" s="55"/>
      <c r="J73" s="55"/>
      <c r="K73" s="56"/>
      <c r="L73" s="51" t="s">
        <v>26</v>
      </c>
      <c r="M73" s="52"/>
      <c r="N73" s="53"/>
      <c r="O73" s="51" t="s">
        <v>27</v>
      </c>
      <c r="P73" s="52"/>
      <c r="Q73" s="53"/>
      <c r="R73" s="3"/>
      <c r="S73" s="54" t="s">
        <v>57</v>
      </c>
      <c r="T73" s="55"/>
      <c r="U73" s="55"/>
      <c r="V73" s="55"/>
      <c r="W73" s="55"/>
      <c r="X73" s="55"/>
      <c r="Y73" s="55"/>
      <c r="Z73" s="56"/>
      <c r="AA73" s="51" t="s">
        <v>26</v>
      </c>
      <c r="AB73" s="52"/>
      <c r="AC73" s="53"/>
      <c r="AD73" s="51" t="s">
        <v>27</v>
      </c>
      <c r="AE73" s="52"/>
      <c r="AF73" s="53"/>
      <c r="AG73" s="11"/>
    </row>
    <row r="74" spans="2:33" ht="15" customHeight="1" x14ac:dyDescent="0.3">
      <c r="B74" s="49" t="s">
        <v>58</v>
      </c>
      <c r="C74" s="49"/>
      <c r="D74" s="49"/>
      <c r="E74" s="49"/>
      <c r="F74" s="49"/>
      <c r="G74" s="49"/>
      <c r="H74" s="49"/>
      <c r="I74" s="57" t="s">
        <v>5</v>
      </c>
      <c r="J74" s="57"/>
      <c r="K74" s="57" t="s">
        <v>6</v>
      </c>
      <c r="L74" s="57"/>
      <c r="M74" s="57"/>
      <c r="N74" s="57"/>
      <c r="O74" s="57" t="s">
        <v>7</v>
      </c>
      <c r="P74" s="57"/>
      <c r="Q74" s="57"/>
      <c r="R74" s="3"/>
      <c r="S74" s="49" t="s">
        <v>59</v>
      </c>
      <c r="T74" s="49"/>
      <c r="U74" s="49"/>
      <c r="V74" s="49"/>
      <c r="W74" s="49"/>
      <c r="X74" s="49"/>
      <c r="Y74" s="49" t="s">
        <v>60</v>
      </c>
      <c r="Z74" s="49"/>
      <c r="AA74" s="49"/>
      <c r="AB74" s="49"/>
      <c r="AC74" s="49"/>
      <c r="AD74" s="49"/>
      <c r="AE74" s="49"/>
      <c r="AF74" s="49"/>
      <c r="AG74" s="11"/>
    </row>
    <row r="75" spans="2:33" ht="15" customHeight="1" x14ac:dyDescent="0.3">
      <c r="B75" s="49"/>
      <c r="C75" s="49"/>
      <c r="D75" s="49"/>
      <c r="E75" s="49"/>
      <c r="F75" s="49"/>
      <c r="G75" s="49"/>
      <c r="H75" s="49"/>
      <c r="I75" s="61"/>
      <c r="J75" s="61"/>
      <c r="K75" s="61"/>
      <c r="L75" s="61"/>
      <c r="M75" s="61"/>
      <c r="N75" s="61"/>
      <c r="O75" s="61"/>
      <c r="P75" s="61"/>
      <c r="Q75" s="61"/>
      <c r="R75" s="3"/>
      <c r="S75" s="50"/>
      <c r="T75" s="50"/>
      <c r="U75" s="50"/>
      <c r="V75" s="50"/>
      <c r="W75" s="50"/>
      <c r="X75" s="50"/>
      <c r="Y75" s="59" t="str">
        <f>IF(S75="","", J41+S75)</f>
        <v/>
      </c>
      <c r="Z75" s="60"/>
      <c r="AA75" s="60"/>
      <c r="AB75" s="60"/>
      <c r="AC75" s="60"/>
      <c r="AD75" s="60"/>
      <c r="AE75" s="60"/>
      <c r="AF75" s="6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49" t="s">
        <v>61</v>
      </c>
      <c r="C77" s="49"/>
      <c r="D77" s="49"/>
      <c r="E77" s="49"/>
      <c r="F77" s="49"/>
      <c r="G77" s="49"/>
      <c r="H77" s="49"/>
      <c r="I77" s="57" t="s">
        <v>5</v>
      </c>
      <c r="J77" s="57"/>
      <c r="K77" s="57" t="s">
        <v>6</v>
      </c>
      <c r="L77" s="57"/>
      <c r="M77" s="57"/>
      <c r="N77" s="57"/>
      <c r="O77" s="57" t="s">
        <v>7</v>
      </c>
      <c r="P77" s="57"/>
      <c r="Q77" s="57"/>
      <c r="R77" s="3"/>
      <c r="S77" s="49" t="s">
        <v>62</v>
      </c>
      <c r="T77" s="49"/>
      <c r="U77" s="49"/>
      <c r="V77" s="49"/>
      <c r="W77" s="49"/>
      <c r="X77" s="49"/>
      <c r="Y77" s="49" t="s">
        <v>60</v>
      </c>
      <c r="Z77" s="49"/>
      <c r="AA77" s="49"/>
      <c r="AB77" s="49"/>
      <c r="AC77" s="49"/>
      <c r="AD77" s="49"/>
      <c r="AE77" s="49"/>
      <c r="AF77" s="49"/>
      <c r="AG77" s="11"/>
    </row>
    <row r="78" spans="2:33" ht="15" customHeight="1" x14ac:dyDescent="0.3">
      <c r="B78" s="49"/>
      <c r="C78" s="49"/>
      <c r="D78" s="49"/>
      <c r="E78" s="49"/>
      <c r="F78" s="49"/>
      <c r="G78" s="49"/>
      <c r="H78" s="49"/>
      <c r="I78" s="61"/>
      <c r="J78" s="61"/>
      <c r="K78" s="61"/>
      <c r="L78" s="61"/>
      <c r="M78" s="61"/>
      <c r="N78" s="61"/>
      <c r="O78" s="61"/>
      <c r="P78" s="61"/>
      <c r="Q78" s="61"/>
      <c r="R78" s="3"/>
      <c r="S78" s="50"/>
      <c r="T78" s="50"/>
      <c r="U78" s="50"/>
      <c r="V78" s="50"/>
      <c r="W78" s="50"/>
      <c r="X78" s="50"/>
      <c r="Y78" s="59" t="str">
        <f>IF(S78="","", Y75+S78)</f>
        <v/>
      </c>
      <c r="Z78" s="60"/>
      <c r="AA78" s="60"/>
      <c r="AB78" s="60"/>
      <c r="AC78" s="60"/>
      <c r="AD78" s="60"/>
      <c r="AE78" s="60"/>
      <c r="AF78" s="6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49" t="s">
        <v>63</v>
      </c>
      <c r="C80" s="49"/>
      <c r="D80" s="49"/>
      <c r="E80" s="49"/>
      <c r="F80" s="49"/>
      <c r="G80" s="49"/>
      <c r="H80" s="49"/>
      <c r="I80" s="57" t="s">
        <v>5</v>
      </c>
      <c r="J80" s="57"/>
      <c r="K80" s="57" t="s">
        <v>6</v>
      </c>
      <c r="L80" s="57"/>
      <c r="M80" s="57"/>
      <c r="N80" s="57"/>
      <c r="O80" s="57" t="s">
        <v>7</v>
      </c>
      <c r="P80" s="57"/>
      <c r="Q80" s="57"/>
      <c r="R80" s="3"/>
      <c r="S80" s="49" t="s">
        <v>64</v>
      </c>
      <c r="T80" s="49"/>
      <c r="U80" s="49"/>
      <c r="V80" s="49"/>
      <c r="W80" s="49"/>
      <c r="X80" s="49"/>
      <c r="Y80" s="49" t="s">
        <v>60</v>
      </c>
      <c r="Z80" s="49"/>
      <c r="AA80" s="49"/>
      <c r="AB80" s="49"/>
      <c r="AC80" s="49"/>
      <c r="AD80" s="49"/>
      <c r="AE80" s="49"/>
      <c r="AF80" s="49"/>
      <c r="AG80" s="11"/>
    </row>
    <row r="81" spans="2:61" ht="15" customHeight="1" x14ac:dyDescent="0.3">
      <c r="B81" s="49"/>
      <c r="C81" s="49"/>
      <c r="D81" s="49"/>
      <c r="E81" s="49"/>
      <c r="F81" s="49"/>
      <c r="G81" s="49"/>
      <c r="H81" s="49"/>
      <c r="I81" s="61"/>
      <c r="J81" s="61"/>
      <c r="K81" s="61"/>
      <c r="L81" s="61"/>
      <c r="M81" s="61"/>
      <c r="N81" s="61"/>
      <c r="O81" s="61"/>
      <c r="P81" s="61"/>
      <c r="Q81" s="61"/>
      <c r="R81" s="3"/>
      <c r="S81" s="50"/>
      <c r="T81" s="50"/>
      <c r="U81" s="50"/>
      <c r="V81" s="50"/>
      <c r="W81" s="50"/>
      <c r="X81" s="50"/>
      <c r="Y81" s="59" t="str">
        <f>IF(S81="","", Y78+S81)</f>
        <v/>
      </c>
      <c r="Z81" s="60"/>
      <c r="AA81" s="60"/>
      <c r="AB81" s="60"/>
      <c r="AC81" s="60"/>
      <c r="AD81" s="60"/>
      <c r="AE81" s="60"/>
      <c r="AF81" s="6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4" t="s">
        <v>65</v>
      </c>
      <c r="C83" s="55"/>
      <c r="D83" s="55"/>
      <c r="E83" s="55"/>
      <c r="F83" s="55"/>
      <c r="G83" s="55"/>
      <c r="H83" s="55"/>
      <c r="I83" s="55"/>
      <c r="J83" s="55"/>
      <c r="K83" s="56"/>
      <c r="L83" s="51" t="s">
        <v>26</v>
      </c>
      <c r="M83" s="52"/>
      <c r="N83" s="53"/>
      <c r="O83" s="51" t="s">
        <v>27</v>
      </c>
      <c r="P83" s="52"/>
      <c r="Q83" s="53"/>
      <c r="R83" s="3"/>
      <c r="S83" s="49" t="s">
        <v>66</v>
      </c>
      <c r="T83" s="49"/>
      <c r="U83" s="49"/>
      <c r="V83" s="49"/>
      <c r="W83" s="49"/>
      <c r="X83" s="49"/>
      <c r="Y83" s="49" t="s">
        <v>67</v>
      </c>
      <c r="Z83" s="49"/>
      <c r="AA83" s="49"/>
      <c r="AB83" s="49"/>
      <c r="AC83" s="49"/>
      <c r="AD83" s="49"/>
      <c r="AE83" s="49"/>
      <c r="AF83" s="49"/>
      <c r="AG83" s="11"/>
    </row>
    <row r="84" spans="2:61" ht="15" customHeight="1" x14ac:dyDescent="0.3">
      <c r="P84" s="3"/>
      <c r="Q84" s="3"/>
      <c r="R84" s="3"/>
      <c r="S84" s="50"/>
      <c r="T84" s="50"/>
      <c r="U84" s="50"/>
      <c r="V84" s="50"/>
      <c r="W84" s="50"/>
      <c r="X84" s="50"/>
      <c r="Y84" s="59" t="str">
        <f>IF(S84="","", J41+S75+S78+S81-S84)</f>
        <v/>
      </c>
      <c r="Z84" s="60"/>
      <c r="AA84" s="60"/>
      <c r="AB84" s="60"/>
      <c r="AC84" s="60"/>
      <c r="AD84" s="60"/>
      <c r="AE84" s="60"/>
      <c r="AF84" s="6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2" t="s">
        <v>53</v>
      </c>
      <c r="P86" s="62"/>
      <c r="Q86" s="62"/>
      <c r="R86" s="62"/>
      <c r="S86" s="62"/>
      <c r="T86" s="62"/>
      <c r="U86" s="62"/>
      <c r="V86" s="62"/>
      <c r="W86" s="63"/>
      <c r="X86" s="64" t="s">
        <v>68</v>
      </c>
      <c r="Y86" s="62"/>
      <c r="Z86" s="62"/>
      <c r="AA86" s="62"/>
      <c r="AB86" s="62"/>
      <c r="AC86" s="62"/>
      <c r="AD86" s="62"/>
      <c r="AE86" s="62"/>
      <c r="AF86" s="6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7" t="s">
        <v>5</v>
      </c>
      <c r="P87" s="57"/>
      <c r="Q87" s="57" t="s">
        <v>6</v>
      </c>
      <c r="R87" s="57"/>
      <c r="S87" s="57"/>
      <c r="T87" s="57"/>
      <c r="U87" s="57" t="s">
        <v>7</v>
      </c>
      <c r="V87" s="57"/>
      <c r="W87" s="58"/>
      <c r="X87" s="100" t="s">
        <v>5</v>
      </c>
      <c r="Y87" s="57"/>
      <c r="Z87" s="57" t="s">
        <v>6</v>
      </c>
      <c r="AA87" s="57"/>
      <c r="AB87" s="57"/>
      <c r="AC87" s="57"/>
      <c r="AD87" s="57" t="s">
        <v>7</v>
      </c>
      <c r="AE87" s="57"/>
      <c r="AF87" s="57"/>
      <c r="AG87" s="11"/>
    </row>
    <row r="88" spans="2:61" ht="15" customHeight="1" x14ac:dyDescent="0.3">
      <c r="B88" s="90" t="s">
        <v>69</v>
      </c>
      <c r="C88" s="90"/>
      <c r="D88" s="90"/>
      <c r="E88" s="90"/>
      <c r="F88" s="90"/>
      <c r="G88" s="90"/>
      <c r="H88" s="90"/>
      <c r="I88" s="90"/>
      <c r="J88" s="51" t="s">
        <v>45</v>
      </c>
      <c r="K88" s="53"/>
      <c r="L88" s="51" t="s">
        <v>27</v>
      </c>
      <c r="M88" s="52"/>
      <c r="N88" s="52"/>
      <c r="O88" s="61"/>
      <c r="P88" s="61"/>
      <c r="Q88" s="61"/>
      <c r="R88" s="61"/>
      <c r="S88" s="61"/>
      <c r="T88" s="61"/>
      <c r="U88" s="61"/>
      <c r="V88" s="61"/>
      <c r="W88" s="61"/>
      <c r="X88" s="119"/>
      <c r="Y88" s="61"/>
      <c r="Z88" s="61"/>
      <c r="AA88" s="61"/>
      <c r="AB88" s="61"/>
      <c r="AC88" s="61"/>
      <c r="AD88" s="61"/>
      <c r="AE88" s="61"/>
      <c r="AF88" s="61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7" t="s">
        <v>5</v>
      </c>
      <c r="Q90" s="57"/>
      <c r="R90" s="57" t="s">
        <v>6</v>
      </c>
      <c r="S90" s="57"/>
      <c r="T90" s="57"/>
      <c r="U90" s="57"/>
      <c r="V90" s="57" t="s">
        <v>7</v>
      </c>
      <c r="W90" s="57"/>
      <c r="X90" s="57"/>
      <c r="AG90" s="11"/>
    </row>
    <row r="91" spans="2:61" ht="15" customHeight="1" x14ac:dyDescent="0.3">
      <c r="B91" s="91" t="s">
        <v>70</v>
      </c>
      <c r="C91" s="92"/>
      <c r="D91" s="92"/>
      <c r="E91" s="92"/>
      <c r="F91" s="92"/>
      <c r="G91" s="92"/>
      <c r="H91" s="92"/>
      <c r="I91" s="92"/>
      <c r="J91" s="93"/>
      <c r="K91" s="51" t="s">
        <v>45</v>
      </c>
      <c r="L91" s="53"/>
      <c r="M91" s="51" t="s">
        <v>27</v>
      </c>
      <c r="N91" s="52"/>
      <c r="O91" s="53"/>
      <c r="P91" s="61"/>
      <c r="Q91" s="61"/>
      <c r="R91" s="61"/>
      <c r="S91" s="61"/>
      <c r="T91" s="61"/>
      <c r="U91" s="61"/>
      <c r="V91" s="61"/>
      <c r="W91" s="61"/>
      <c r="X91" s="61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75" t="s">
        <v>71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7"/>
    </row>
    <row r="94" spans="2:61" ht="3.6" customHeight="1" x14ac:dyDescent="0.3"/>
    <row r="95" spans="2:61" ht="15" customHeight="1" x14ac:dyDescent="0.3">
      <c r="B95" s="94" t="s">
        <v>72</v>
      </c>
      <c r="C95" s="95"/>
      <c r="D95" s="95"/>
      <c r="E95" s="95"/>
      <c r="F95" s="95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6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73</v>
      </c>
      <c r="C97" s="68" t="s">
        <v>177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101" t="s">
        <v>74</v>
      </c>
      <c r="P97" s="101"/>
      <c r="Q97" s="101"/>
      <c r="R97" s="101"/>
      <c r="S97" s="101"/>
      <c r="T97" s="101"/>
      <c r="U97" s="101"/>
      <c r="V97" s="101"/>
      <c r="W97" s="85">
        <v>2912995</v>
      </c>
      <c r="X97" s="85"/>
      <c r="Y97" s="85"/>
      <c r="Z97" s="85"/>
      <c r="AA97" s="85"/>
      <c r="AB97" s="78" t="s">
        <v>75</v>
      </c>
      <c r="AC97" s="78"/>
      <c r="AD97" s="78"/>
      <c r="AE97" s="78"/>
      <c r="AF97" s="7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05" t="s">
        <v>76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72" t="s">
        <v>77</v>
      </c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80" t="s">
        <v>78</v>
      </c>
      <c r="C102" s="81"/>
      <c r="D102" s="81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2"/>
      <c r="AC102" s="119" t="s">
        <v>158</v>
      </c>
      <c r="AD102" s="61"/>
      <c r="AE102" s="61"/>
      <c r="AF102" s="61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5" t="s">
        <v>79</v>
      </c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95" t="s">
        <v>80</v>
      </c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7"/>
      <c r="Z106" s="50">
        <v>259700</v>
      </c>
      <c r="AA106" s="50"/>
      <c r="AB106" s="50"/>
      <c r="AC106" s="50"/>
      <c r="AD106" s="50"/>
      <c r="AE106" s="50"/>
      <c r="AF106" s="5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95" t="s">
        <v>81</v>
      </c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7"/>
      <c r="Z108" s="50">
        <v>0</v>
      </c>
      <c r="AA108" s="50"/>
      <c r="AB108" s="50"/>
      <c r="AC108" s="50"/>
      <c r="AD108" s="50"/>
      <c r="AE108" s="50"/>
      <c r="AF108" s="5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95" t="s">
        <v>82</v>
      </c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7"/>
      <c r="Z110" s="50">
        <v>10900</v>
      </c>
      <c r="AA110" s="50"/>
      <c r="AB110" s="50"/>
      <c r="AC110" s="50"/>
      <c r="AD110" s="50"/>
      <c r="AE110" s="50"/>
      <c r="AF110" s="5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1" t="s">
        <v>83</v>
      </c>
      <c r="C112" s="202"/>
      <c r="D112" s="202"/>
      <c r="E112" s="202"/>
      <c r="F112" s="202"/>
      <c r="G112" s="202"/>
      <c r="H112" s="202"/>
      <c r="I112" s="202"/>
      <c r="J112" s="202"/>
      <c r="K112" s="202"/>
      <c r="L112" s="202"/>
      <c r="M112" s="202"/>
      <c r="N112" s="202"/>
      <c r="O112" s="202"/>
      <c r="P112" s="202"/>
      <c r="Q112" s="202"/>
      <c r="R112" s="202"/>
      <c r="S112" s="202"/>
      <c r="T112" s="202"/>
      <c r="U112" s="202"/>
      <c r="V112" s="202"/>
      <c r="W112" s="202"/>
      <c r="X112" s="202"/>
      <c r="Y112" s="203"/>
      <c r="Z112" s="204">
        <v>270600</v>
      </c>
      <c r="AA112" s="204"/>
      <c r="AB112" s="204"/>
      <c r="AC112" s="204"/>
      <c r="AD112" s="204"/>
      <c r="AE112" s="204"/>
      <c r="AF112" s="20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3" t="s">
        <v>84</v>
      </c>
      <c r="C114" s="174"/>
      <c r="D114" s="174"/>
      <c r="E114" s="174"/>
      <c r="F114" s="174"/>
      <c r="G114" s="174"/>
      <c r="H114" s="174"/>
      <c r="I114" s="174"/>
      <c r="J114" s="174"/>
      <c r="K114" s="174"/>
      <c r="L114" s="174"/>
      <c r="M114" s="174"/>
      <c r="N114" s="174"/>
      <c r="O114" s="174"/>
      <c r="P114" s="174"/>
      <c r="Q114" s="174"/>
      <c r="R114" s="174"/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74"/>
      <c r="AF114" s="17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6"/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8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79" t="s">
        <v>85</v>
      </c>
      <c r="C117" s="180"/>
      <c r="D117" s="180"/>
      <c r="E117" s="180"/>
      <c r="F117" s="180"/>
      <c r="G117" s="180"/>
      <c r="H117" s="180"/>
      <c r="I117" s="180"/>
      <c r="J117" s="180"/>
      <c r="K117" s="180"/>
      <c r="L117" s="180"/>
      <c r="M117" s="180"/>
      <c r="N117" s="180"/>
      <c r="O117" s="180"/>
      <c r="P117" s="180"/>
      <c r="Q117" s="180"/>
      <c r="R117" s="180"/>
      <c r="S117" s="180"/>
      <c r="T117" s="180"/>
      <c r="U117" s="180"/>
      <c r="V117" s="180"/>
      <c r="W117" s="180"/>
      <c r="X117" s="180"/>
      <c r="Y117" s="180"/>
      <c r="Z117" s="181"/>
      <c r="AA117" s="86" t="s">
        <v>45</v>
      </c>
      <c r="AB117" s="87"/>
      <c r="AC117" s="88"/>
      <c r="AD117" s="86" t="s">
        <v>86</v>
      </c>
      <c r="AE117" s="87"/>
      <c r="AF117" s="88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2" t="s">
        <v>87</v>
      </c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183"/>
      <c r="O118" s="183"/>
      <c r="P118" s="183"/>
      <c r="Q118" s="183"/>
      <c r="R118" s="183"/>
      <c r="S118" s="183"/>
      <c r="T118" s="183"/>
      <c r="U118" s="183"/>
      <c r="V118" s="183"/>
      <c r="W118" s="183"/>
      <c r="X118" s="183"/>
      <c r="Y118" s="183"/>
      <c r="Z118" s="184"/>
      <c r="AA118" s="51" t="s">
        <v>45</v>
      </c>
      <c r="AB118" s="52"/>
      <c r="AC118" s="53"/>
      <c r="AD118" s="51" t="s">
        <v>86</v>
      </c>
      <c r="AE118" s="52"/>
      <c r="AF118" s="5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98" t="s">
        <v>88</v>
      </c>
      <c r="C119" s="199"/>
      <c r="D119" s="199"/>
      <c r="E119" s="199"/>
      <c r="F119" s="199"/>
      <c r="G119" s="199"/>
      <c r="H119" s="199"/>
      <c r="I119" s="199"/>
      <c r="J119" s="199"/>
      <c r="K119" s="199"/>
      <c r="L119" s="199"/>
      <c r="M119" s="199"/>
      <c r="N119" s="199"/>
      <c r="O119" s="199"/>
      <c r="P119" s="199"/>
      <c r="Q119" s="199"/>
      <c r="R119" s="199"/>
      <c r="S119" s="199"/>
      <c r="T119" s="199"/>
      <c r="U119" s="199"/>
      <c r="V119" s="199"/>
      <c r="W119" s="199"/>
      <c r="X119" s="199"/>
      <c r="Y119" s="199"/>
      <c r="Z119" s="200"/>
      <c r="AA119" s="86" t="s">
        <v>45</v>
      </c>
      <c r="AB119" s="87"/>
      <c r="AC119" s="88"/>
      <c r="AD119" s="86" t="s">
        <v>86</v>
      </c>
      <c r="AE119" s="87"/>
      <c r="AF119" s="88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97" t="s">
        <v>89</v>
      </c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  <c r="U120" s="98"/>
      <c r="V120" s="98"/>
      <c r="W120" s="98"/>
      <c r="X120" s="98"/>
      <c r="Y120" s="98"/>
      <c r="Z120" s="99"/>
      <c r="AA120" s="69" t="s">
        <v>45</v>
      </c>
      <c r="AB120" s="70"/>
      <c r="AC120" s="71"/>
      <c r="AD120" s="69" t="s">
        <v>86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79" t="s">
        <v>90</v>
      </c>
      <c r="C121" s="180"/>
      <c r="D121" s="180"/>
      <c r="E121" s="180"/>
      <c r="F121" s="180"/>
      <c r="G121" s="180"/>
      <c r="H121" s="180"/>
      <c r="I121" s="180"/>
      <c r="J121" s="180"/>
      <c r="K121" s="180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181"/>
      <c r="AA121" s="86" t="s">
        <v>45</v>
      </c>
      <c r="AB121" s="87"/>
      <c r="AC121" s="88"/>
      <c r="AD121" s="86" t="s">
        <v>86</v>
      </c>
      <c r="AE121" s="87"/>
      <c r="AF121" s="88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97" t="s">
        <v>91</v>
      </c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  <c r="U122" s="98"/>
      <c r="V122" s="98"/>
      <c r="W122" s="98"/>
      <c r="X122" s="98"/>
      <c r="Y122" s="98"/>
      <c r="Z122" s="99"/>
      <c r="AA122" s="69" t="s">
        <v>45</v>
      </c>
      <c r="AB122" s="70"/>
      <c r="AC122" s="71"/>
      <c r="AD122" s="69" t="s">
        <v>86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79" t="s">
        <v>92</v>
      </c>
      <c r="C123" s="180"/>
      <c r="D123" s="180"/>
      <c r="E123" s="180"/>
      <c r="F123" s="180"/>
      <c r="G123" s="180"/>
      <c r="H123" s="180"/>
      <c r="I123" s="180"/>
      <c r="J123" s="180"/>
      <c r="K123" s="180"/>
      <c r="L123" s="180"/>
      <c r="M123" s="180"/>
      <c r="N123" s="180"/>
      <c r="O123" s="180"/>
      <c r="P123" s="180"/>
      <c r="Q123" s="180"/>
      <c r="R123" s="180"/>
      <c r="S123" s="180"/>
      <c r="T123" s="180"/>
      <c r="U123" s="180"/>
      <c r="V123" s="180"/>
      <c r="W123" s="180"/>
      <c r="X123" s="180"/>
      <c r="Y123" s="180"/>
      <c r="Z123" s="181"/>
      <c r="AA123" s="86" t="s">
        <v>45</v>
      </c>
      <c r="AB123" s="87"/>
      <c r="AC123" s="88"/>
      <c r="AD123" s="86" t="s">
        <v>86</v>
      </c>
      <c r="AE123" s="87"/>
      <c r="AF123" s="88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0" t="s">
        <v>93</v>
      </c>
      <c r="C125" s="191"/>
      <c r="D125" s="191"/>
      <c r="E125" s="191"/>
      <c r="F125" s="191"/>
      <c r="G125" s="191"/>
      <c r="H125" s="191"/>
      <c r="I125" s="191"/>
      <c r="J125" s="191"/>
      <c r="K125" s="191"/>
      <c r="L125" s="191"/>
      <c r="M125" s="191"/>
      <c r="N125" s="191"/>
      <c r="O125" s="191"/>
      <c r="P125" s="191"/>
      <c r="Q125" s="191"/>
      <c r="R125" s="191"/>
      <c r="S125" s="191"/>
      <c r="T125" s="191"/>
      <c r="U125" s="191"/>
      <c r="V125" s="191"/>
      <c r="W125" s="191"/>
      <c r="X125" s="191"/>
      <c r="Y125" s="191"/>
      <c r="Z125" s="191"/>
      <c r="AA125" s="191"/>
      <c r="AB125" s="191"/>
      <c r="AC125" s="191"/>
      <c r="AD125" s="191"/>
      <c r="AE125" s="191"/>
      <c r="AF125" s="192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22" t="s">
        <v>94</v>
      </c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  <c r="AD127" s="123"/>
      <c r="AE127" s="123"/>
      <c r="AF127" s="124"/>
    </row>
    <row r="128" spans="2:61" ht="3.6" customHeight="1" x14ac:dyDescent="0.3"/>
    <row r="129" spans="1:46" ht="15" customHeight="1" x14ac:dyDescent="0.3">
      <c r="B129" s="190" t="s">
        <v>95</v>
      </c>
      <c r="C129" s="191"/>
      <c r="D129" s="191"/>
      <c r="E129" s="191"/>
      <c r="F129" s="191"/>
      <c r="G129" s="191"/>
      <c r="H129" s="191"/>
      <c r="I129" s="191"/>
      <c r="J129" s="191"/>
      <c r="K129" s="191"/>
      <c r="L129" s="191"/>
      <c r="M129" s="191"/>
      <c r="N129" s="191"/>
      <c r="O129" s="191"/>
      <c r="P129" s="191"/>
      <c r="Q129" s="191"/>
      <c r="R129" s="191"/>
      <c r="S129" s="191"/>
      <c r="T129" s="191"/>
      <c r="U129" s="191"/>
      <c r="V129" s="191"/>
      <c r="W129" s="191"/>
      <c r="X129" s="191"/>
      <c r="Y129" s="191"/>
      <c r="Z129" s="191"/>
      <c r="AA129" s="191"/>
      <c r="AB129" s="191"/>
      <c r="AC129" s="191"/>
      <c r="AD129" s="191"/>
      <c r="AE129" s="191"/>
      <c r="AF129" s="192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73</v>
      </c>
      <c r="C131" s="68" t="s">
        <v>185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101" t="s">
        <v>74</v>
      </c>
      <c r="P131" s="101"/>
      <c r="Q131" s="101"/>
      <c r="R131" s="101"/>
      <c r="S131" s="101"/>
      <c r="T131" s="101"/>
      <c r="U131" s="101"/>
      <c r="V131" s="101"/>
      <c r="W131" s="85">
        <f>AA49</f>
        <v>86003803</v>
      </c>
      <c r="X131" s="85"/>
      <c r="Y131" s="85"/>
      <c r="Z131" s="85"/>
      <c r="AA131" s="85"/>
      <c r="AB131" s="186" t="s">
        <v>96</v>
      </c>
      <c r="AC131" s="186"/>
      <c r="AD131" s="186"/>
      <c r="AE131" s="186"/>
      <c r="AF131" s="18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93" t="s">
        <v>187</v>
      </c>
      <c r="C132" s="194"/>
      <c r="D132" s="194"/>
      <c r="E132" s="185" t="s">
        <v>97</v>
      </c>
      <c r="F132" s="185"/>
      <c r="G132" s="185"/>
      <c r="H132" s="185"/>
      <c r="I132" s="185"/>
      <c r="J132" s="185"/>
      <c r="K132" s="185"/>
      <c r="L132" s="185"/>
      <c r="M132" s="185"/>
      <c r="N132" s="185"/>
      <c r="O132" s="185"/>
      <c r="P132" s="185"/>
      <c r="Q132" s="185"/>
      <c r="R132" s="185"/>
      <c r="S132" s="185"/>
      <c r="T132" s="185"/>
      <c r="U132" s="185"/>
      <c r="V132" s="185"/>
      <c r="W132" s="188" t="s">
        <v>177</v>
      </c>
      <c r="X132" s="188"/>
      <c r="Y132" s="188"/>
      <c r="Z132" s="188"/>
      <c r="AA132" s="188"/>
      <c r="AB132" s="188"/>
      <c r="AC132" s="188"/>
      <c r="AD132" s="188"/>
      <c r="AE132" s="188"/>
      <c r="AF132" s="18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05" t="s">
        <v>98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8"/>
      <c r="S133" s="108"/>
      <c r="T133" s="108"/>
      <c r="U133" s="108"/>
      <c r="V133" s="108"/>
      <c r="W133" s="108"/>
      <c r="X133" s="108"/>
      <c r="Y133" s="108"/>
      <c r="Z133" s="108"/>
      <c r="AA133" s="108"/>
      <c r="AB133" s="108"/>
      <c r="AC133" s="108"/>
      <c r="AD133" s="108"/>
      <c r="AE133" s="108"/>
      <c r="AF133" s="10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75" t="s">
        <v>99</v>
      </c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7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0" t="s">
        <v>100</v>
      </c>
      <c r="C137" s="111"/>
      <c r="D137" s="62" t="s">
        <v>101</v>
      </c>
      <c r="E137" s="62"/>
      <c r="F137" s="62"/>
      <c r="G137" s="62"/>
      <c r="H137" s="62"/>
      <c r="I137" s="62"/>
      <c r="J137" s="62"/>
      <c r="K137" s="62"/>
      <c r="L137" s="62" t="s">
        <v>102</v>
      </c>
      <c r="M137" s="62"/>
      <c r="N137" s="62"/>
      <c r="O137" s="62"/>
      <c r="P137" s="62"/>
      <c r="Q137" s="62"/>
      <c r="R137" s="62"/>
      <c r="S137" s="62" t="s">
        <v>103</v>
      </c>
      <c r="T137" s="62"/>
      <c r="U137" s="62"/>
      <c r="V137" s="62"/>
      <c r="W137" s="62"/>
      <c r="X137" s="62"/>
      <c r="Y137" s="62" t="s">
        <v>104</v>
      </c>
      <c r="Z137" s="62"/>
      <c r="AA137" s="62"/>
      <c r="AB137" s="62"/>
      <c r="AC137" s="62"/>
      <c r="AD137" s="62"/>
      <c r="AE137" s="62"/>
      <c r="AF137" s="6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2"/>
      <c r="C138" s="113"/>
      <c r="D138" s="118" t="s">
        <v>105</v>
      </c>
      <c r="E138" s="118"/>
      <c r="F138" s="118"/>
      <c r="G138" s="118"/>
      <c r="H138" s="118"/>
      <c r="I138" s="118"/>
      <c r="J138" s="118"/>
      <c r="K138" s="118"/>
      <c r="L138" s="61" t="s">
        <v>158</v>
      </c>
      <c r="M138" s="61"/>
      <c r="N138" s="61"/>
      <c r="O138" s="61"/>
      <c r="P138" s="61"/>
      <c r="Q138" s="61"/>
      <c r="R138" s="61"/>
      <c r="S138" s="89">
        <v>30</v>
      </c>
      <c r="T138" s="89"/>
      <c r="U138" s="89"/>
      <c r="V138" s="89"/>
      <c r="W138" s="89"/>
      <c r="X138" s="89"/>
      <c r="Y138" s="46">
        <v>5473000</v>
      </c>
      <c r="Z138" s="47"/>
      <c r="AA138" s="47"/>
      <c r="AB138" s="47"/>
      <c r="AC138" s="47"/>
      <c r="AD138" s="47"/>
      <c r="AE138" s="47"/>
      <c r="AF138" s="4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2"/>
      <c r="C139" s="113"/>
      <c r="D139" s="118"/>
      <c r="E139" s="118"/>
      <c r="F139" s="118"/>
      <c r="G139" s="118"/>
      <c r="H139" s="118"/>
      <c r="I139" s="118"/>
      <c r="J139" s="118"/>
      <c r="K139" s="118"/>
      <c r="L139" s="61"/>
      <c r="M139" s="61"/>
      <c r="N139" s="61"/>
      <c r="O139" s="61"/>
      <c r="P139" s="61"/>
      <c r="Q139" s="61"/>
      <c r="R139" s="61"/>
      <c r="S139" s="89"/>
      <c r="T139" s="89"/>
      <c r="U139" s="89"/>
      <c r="V139" s="89"/>
      <c r="W139" s="89"/>
      <c r="X139" s="89"/>
      <c r="Y139" s="46"/>
      <c r="Z139" s="47"/>
      <c r="AA139" s="47"/>
      <c r="AB139" s="47"/>
      <c r="AC139" s="47"/>
      <c r="AD139" s="47"/>
      <c r="AE139" s="47"/>
      <c r="AF139" s="48"/>
      <c r="AJ139" s="4"/>
      <c r="AK139" s="4"/>
      <c r="AL139" s="4"/>
      <c r="AM139" s="4"/>
      <c r="AN139" s="121"/>
      <c r="AO139" s="121"/>
      <c r="AP139" s="121"/>
      <c r="AQ139" s="121"/>
      <c r="AR139" s="121"/>
      <c r="AS139" s="121"/>
      <c r="AT139" s="121"/>
    </row>
    <row r="140" spans="1:46" ht="18" customHeight="1" x14ac:dyDescent="0.3">
      <c r="A140" s="17"/>
      <c r="B140" s="112"/>
      <c r="C140" s="113"/>
      <c r="D140" s="118"/>
      <c r="E140" s="118"/>
      <c r="F140" s="118"/>
      <c r="G140" s="118"/>
      <c r="H140" s="118"/>
      <c r="I140" s="118"/>
      <c r="J140" s="118"/>
      <c r="K140" s="118"/>
      <c r="L140" s="61"/>
      <c r="M140" s="61"/>
      <c r="N140" s="61"/>
      <c r="O140" s="61"/>
      <c r="P140" s="61"/>
      <c r="Q140" s="61"/>
      <c r="R140" s="61"/>
      <c r="S140" s="89"/>
      <c r="T140" s="89"/>
      <c r="U140" s="89"/>
      <c r="V140" s="89"/>
      <c r="W140" s="89"/>
      <c r="X140" s="89"/>
      <c r="Y140" s="46"/>
      <c r="Z140" s="47"/>
      <c r="AA140" s="47"/>
      <c r="AB140" s="47"/>
      <c r="AC140" s="47"/>
      <c r="AD140" s="47"/>
      <c r="AE140" s="47"/>
      <c r="AF140" s="4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2"/>
      <c r="C141" s="113"/>
      <c r="D141" s="118"/>
      <c r="E141" s="118"/>
      <c r="F141" s="118"/>
      <c r="G141" s="118"/>
      <c r="H141" s="118"/>
      <c r="I141" s="118"/>
      <c r="J141" s="118"/>
      <c r="K141" s="118"/>
      <c r="L141" s="61"/>
      <c r="M141" s="61"/>
      <c r="N141" s="61"/>
      <c r="O141" s="61"/>
      <c r="P141" s="61"/>
      <c r="Q141" s="61"/>
      <c r="R141" s="61"/>
      <c r="S141" s="89"/>
      <c r="T141" s="89"/>
      <c r="U141" s="89"/>
      <c r="V141" s="89"/>
      <c r="W141" s="89"/>
      <c r="X141" s="89"/>
      <c r="Y141" s="46"/>
      <c r="Z141" s="47"/>
      <c r="AA141" s="47"/>
      <c r="AB141" s="47"/>
      <c r="AC141" s="47"/>
      <c r="AD141" s="47"/>
      <c r="AE141" s="47"/>
      <c r="AF141" s="4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2"/>
      <c r="C142" s="113"/>
      <c r="D142" s="118"/>
      <c r="E142" s="118"/>
      <c r="F142" s="118"/>
      <c r="G142" s="118"/>
      <c r="H142" s="118"/>
      <c r="I142" s="118"/>
      <c r="J142" s="118"/>
      <c r="K142" s="118"/>
      <c r="L142" s="61"/>
      <c r="M142" s="61"/>
      <c r="N142" s="61"/>
      <c r="O142" s="61"/>
      <c r="P142" s="61"/>
      <c r="Q142" s="61"/>
      <c r="R142" s="61"/>
      <c r="S142" s="89"/>
      <c r="T142" s="89"/>
      <c r="U142" s="89"/>
      <c r="V142" s="89"/>
      <c r="W142" s="89"/>
      <c r="X142" s="89"/>
      <c r="Y142" s="46"/>
      <c r="Z142" s="47"/>
      <c r="AA142" s="47"/>
      <c r="AB142" s="47"/>
      <c r="AC142" s="47"/>
      <c r="AD142" s="47"/>
      <c r="AE142" s="47"/>
      <c r="AF142" s="4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2"/>
      <c r="C143" s="113"/>
      <c r="D143" s="118"/>
      <c r="E143" s="118"/>
      <c r="F143" s="118"/>
      <c r="G143" s="118"/>
      <c r="H143" s="118"/>
      <c r="I143" s="118"/>
      <c r="J143" s="118"/>
      <c r="K143" s="118"/>
      <c r="L143" s="61"/>
      <c r="M143" s="61"/>
      <c r="N143" s="61"/>
      <c r="O143" s="61"/>
      <c r="P143" s="61"/>
      <c r="Q143" s="61"/>
      <c r="R143" s="61"/>
      <c r="S143" s="89"/>
      <c r="T143" s="89"/>
      <c r="U143" s="89"/>
      <c r="V143" s="89"/>
      <c r="W143" s="89"/>
      <c r="X143" s="89"/>
      <c r="Y143" s="46"/>
      <c r="Z143" s="47"/>
      <c r="AA143" s="47"/>
      <c r="AB143" s="47"/>
      <c r="AC143" s="47"/>
      <c r="AD143" s="47"/>
      <c r="AE143" s="47"/>
      <c r="AF143" s="4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2"/>
      <c r="C144" s="113"/>
      <c r="D144" s="118"/>
      <c r="E144" s="118"/>
      <c r="F144" s="118"/>
      <c r="G144" s="118"/>
      <c r="H144" s="118"/>
      <c r="I144" s="118"/>
      <c r="J144" s="118"/>
      <c r="K144" s="118"/>
      <c r="L144" s="61"/>
      <c r="M144" s="61"/>
      <c r="N144" s="61"/>
      <c r="O144" s="61"/>
      <c r="P144" s="61"/>
      <c r="Q144" s="61"/>
      <c r="R144" s="61"/>
      <c r="S144" s="89"/>
      <c r="T144" s="89"/>
      <c r="U144" s="89"/>
      <c r="V144" s="89"/>
      <c r="W144" s="89"/>
      <c r="X144" s="89"/>
      <c r="Y144" s="46"/>
      <c r="Z144" s="47"/>
      <c r="AA144" s="47"/>
      <c r="AB144" s="47"/>
      <c r="AC144" s="47"/>
      <c r="AD144" s="47"/>
      <c r="AE144" s="47"/>
      <c r="AF144" s="48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2"/>
      <c r="C145" s="113"/>
      <c r="D145" s="118"/>
      <c r="E145" s="118"/>
      <c r="F145" s="118"/>
      <c r="G145" s="118"/>
      <c r="H145" s="118"/>
      <c r="I145" s="118"/>
      <c r="J145" s="118"/>
      <c r="K145" s="118"/>
      <c r="L145" s="61"/>
      <c r="M145" s="61"/>
      <c r="N145" s="61"/>
      <c r="O145" s="61"/>
      <c r="P145" s="61"/>
      <c r="Q145" s="61"/>
      <c r="R145" s="61"/>
      <c r="S145" s="89"/>
      <c r="T145" s="89"/>
      <c r="U145" s="89"/>
      <c r="V145" s="89"/>
      <c r="W145" s="89"/>
      <c r="X145" s="89"/>
      <c r="Y145" s="46"/>
      <c r="Z145" s="47"/>
      <c r="AA145" s="47"/>
      <c r="AB145" s="47"/>
      <c r="AC145" s="47"/>
      <c r="AD145" s="47"/>
      <c r="AE145" s="47"/>
      <c r="AF145" s="4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2"/>
      <c r="C146" s="113"/>
      <c r="D146" s="118"/>
      <c r="E146" s="118"/>
      <c r="F146" s="118"/>
      <c r="G146" s="118"/>
      <c r="H146" s="118"/>
      <c r="I146" s="118"/>
      <c r="J146" s="118"/>
      <c r="K146" s="118"/>
      <c r="L146" s="61"/>
      <c r="M146" s="61"/>
      <c r="N146" s="61"/>
      <c r="O146" s="61"/>
      <c r="P146" s="61"/>
      <c r="Q146" s="61"/>
      <c r="R146" s="61"/>
      <c r="S146" s="89"/>
      <c r="T146" s="89"/>
      <c r="U146" s="89"/>
      <c r="V146" s="89"/>
      <c r="W146" s="89"/>
      <c r="X146" s="89"/>
      <c r="Y146" s="46"/>
      <c r="Z146" s="47"/>
      <c r="AA146" s="47"/>
      <c r="AB146" s="47"/>
      <c r="AC146" s="47"/>
      <c r="AD146" s="47"/>
      <c r="AE146" s="47"/>
      <c r="AF146" s="4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2"/>
      <c r="C147" s="113"/>
      <c r="D147" s="118"/>
      <c r="E147" s="118"/>
      <c r="F147" s="118"/>
      <c r="G147" s="118"/>
      <c r="H147" s="118"/>
      <c r="I147" s="118"/>
      <c r="J147" s="118"/>
      <c r="K147" s="118"/>
      <c r="L147" s="61"/>
      <c r="M147" s="61"/>
      <c r="N147" s="61"/>
      <c r="O147" s="61"/>
      <c r="P147" s="61"/>
      <c r="Q147" s="61"/>
      <c r="R147" s="61"/>
      <c r="S147" s="89"/>
      <c r="T147" s="89"/>
      <c r="U147" s="89"/>
      <c r="V147" s="89"/>
      <c r="W147" s="89"/>
      <c r="X147" s="89"/>
      <c r="Y147" s="46"/>
      <c r="Z147" s="47"/>
      <c r="AA147" s="47"/>
      <c r="AB147" s="47"/>
      <c r="AC147" s="47"/>
      <c r="AD147" s="47"/>
      <c r="AE147" s="47"/>
      <c r="AF147" s="4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2"/>
      <c r="C148" s="113"/>
      <c r="D148" s="118"/>
      <c r="E148" s="118"/>
      <c r="F148" s="118"/>
      <c r="G148" s="118"/>
      <c r="H148" s="118"/>
      <c r="I148" s="118"/>
      <c r="J148" s="118"/>
      <c r="K148" s="118"/>
      <c r="L148" s="61"/>
      <c r="M148" s="61"/>
      <c r="N148" s="61"/>
      <c r="O148" s="61"/>
      <c r="P148" s="61"/>
      <c r="Q148" s="61"/>
      <c r="R148" s="61"/>
      <c r="S148" s="89"/>
      <c r="T148" s="89"/>
      <c r="U148" s="89"/>
      <c r="V148" s="89"/>
      <c r="W148" s="89"/>
      <c r="X148" s="89"/>
      <c r="Y148" s="46"/>
      <c r="Z148" s="47"/>
      <c r="AA148" s="47"/>
      <c r="AB148" s="47"/>
      <c r="AC148" s="47"/>
      <c r="AD148" s="47"/>
      <c r="AE148" s="47"/>
      <c r="AF148" s="4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2"/>
      <c r="C149" s="113"/>
      <c r="D149" s="118"/>
      <c r="E149" s="118"/>
      <c r="F149" s="118"/>
      <c r="G149" s="118"/>
      <c r="H149" s="118"/>
      <c r="I149" s="118"/>
      <c r="J149" s="118"/>
      <c r="K149" s="118"/>
      <c r="L149" s="61"/>
      <c r="M149" s="61"/>
      <c r="N149" s="61"/>
      <c r="O149" s="61"/>
      <c r="P149" s="61"/>
      <c r="Q149" s="61"/>
      <c r="R149" s="61"/>
      <c r="S149" s="89"/>
      <c r="T149" s="89"/>
      <c r="U149" s="89"/>
      <c r="V149" s="89"/>
      <c r="W149" s="89"/>
      <c r="X149" s="89"/>
      <c r="Y149" s="46"/>
      <c r="Z149" s="47"/>
      <c r="AA149" s="47"/>
      <c r="AB149" s="47"/>
      <c r="AC149" s="47"/>
      <c r="AD149" s="47"/>
      <c r="AE149" s="47"/>
      <c r="AF149" s="4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2"/>
      <c r="C150" s="113"/>
      <c r="D150" s="118"/>
      <c r="E150" s="118"/>
      <c r="F150" s="118"/>
      <c r="G150" s="118"/>
      <c r="H150" s="118"/>
      <c r="I150" s="118"/>
      <c r="J150" s="118"/>
      <c r="K150" s="118"/>
      <c r="L150" s="61"/>
      <c r="M150" s="61"/>
      <c r="N150" s="61"/>
      <c r="O150" s="61"/>
      <c r="P150" s="61"/>
      <c r="Q150" s="61"/>
      <c r="R150" s="61"/>
      <c r="S150" s="43"/>
      <c r="T150" s="44"/>
      <c r="U150" s="44"/>
      <c r="V150" s="44"/>
      <c r="W150" s="44"/>
      <c r="X150" s="45"/>
      <c r="Y150" s="46"/>
      <c r="Z150" s="47"/>
      <c r="AA150" s="47"/>
      <c r="AB150" s="47"/>
      <c r="AC150" s="47"/>
      <c r="AD150" s="47"/>
      <c r="AE150" s="47"/>
      <c r="AF150" s="48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2"/>
      <c r="C151" s="113"/>
      <c r="D151" s="118"/>
      <c r="E151" s="118"/>
      <c r="F151" s="118"/>
      <c r="G151" s="118"/>
      <c r="H151" s="118"/>
      <c r="I151" s="118"/>
      <c r="J151" s="118"/>
      <c r="K151" s="118"/>
      <c r="L151" s="61"/>
      <c r="M151" s="61"/>
      <c r="N151" s="61"/>
      <c r="O151" s="61"/>
      <c r="P151" s="61"/>
      <c r="Q151" s="61"/>
      <c r="R151" s="61"/>
      <c r="S151" s="43"/>
      <c r="T151" s="44"/>
      <c r="U151" s="44"/>
      <c r="V151" s="44"/>
      <c r="W151" s="44"/>
      <c r="X151" s="45"/>
      <c r="Y151" s="46"/>
      <c r="Z151" s="47"/>
      <c r="AA151" s="47"/>
      <c r="AB151" s="47"/>
      <c r="AC151" s="47"/>
      <c r="AD151" s="47"/>
      <c r="AE151" s="47"/>
      <c r="AF151" s="48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2"/>
      <c r="C152" s="113"/>
      <c r="D152" s="118"/>
      <c r="E152" s="118"/>
      <c r="F152" s="118"/>
      <c r="G152" s="118"/>
      <c r="H152" s="118"/>
      <c r="I152" s="118"/>
      <c r="J152" s="118"/>
      <c r="K152" s="118"/>
      <c r="L152" s="61"/>
      <c r="M152" s="61"/>
      <c r="N152" s="61"/>
      <c r="O152" s="61"/>
      <c r="P152" s="61"/>
      <c r="Q152" s="61"/>
      <c r="R152" s="61"/>
      <c r="S152" s="43"/>
      <c r="T152" s="44"/>
      <c r="U152" s="44"/>
      <c r="V152" s="44"/>
      <c r="W152" s="44"/>
      <c r="X152" s="45"/>
      <c r="Y152" s="46"/>
      <c r="Z152" s="47"/>
      <c r="AA152" s="47"/>
      <c r="AB152" s="47"/>
      <c r="AC152" s="47"/>
      <c r="AD152" s="47"/>
      <c r="AE152" s="47"/>
      <c r="AF152" s="48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2"/>
      <c r="C153" s="113"/>
      <c r="D153" s="118"/>
      <c r="E153" s="118"/>
      <c r="F153" s="118"/>
      <c r="G153" s="118"/>
      <c r="H153" s="118"/>
      <c r="I153" s="118"/>
      <c r="J153" s="118"/>
      <c r="K153" s="118"/>
      <c r="L153" s="61"/>
      <c r="M153" s="61"/>
      <c r="N153" s="61"/>
      <c r="O153" s="61"/>
      <c r="P153" s="61"/>
      <c r="Q153" s="61"/>
      <c r="R153" s="61"/>
      <c r="S153" s="43"/>
      <c r="T153" s="44"/>
      <c r="U153" s="44"/>
      <c r="V153" s="44"/>
      <c r="W153" s="44"/>
      <c r="X153" s="45"/>
      <c r="Y153" s="46"/>
      <c r="Z153" s="47"/>
      <c r="AA153" s="47"/>
      <c r="AB153" s="47"/>
      <c r="AC153" s="47"/>
      <c r="AD153" s="47"/>
      <c r="AE153" s="47"/>
      <c r="AF153" s="48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2"/>
      <c r="C154" s="113"/>
      <c r="D154" s="118"/>
      <c r="E154" s="118"/>
      <c r="F154" s="118"/>
      <c r="G154" s="118"/>
      <c r="H154" s="118"/>
      <c r="I154" s="118"/>
      <c r="J154" s="118"/>
      <c r="K154" s="118"/>
      <c r="L154" s="61"/>
      <c r="M154" s="61"/>
      <c r="N154" s="61"/>
      <c r="O154" s="61"/>
      <c r="P154" s="61"/>
      <c r="Q154" s="61"/>
      <c r="R154" s="61"/>
      <c r="S154" s="43"/>
      <c r="T154" s="44"/>
      <c r="U154" s="44"/>
      <c r="V154" s="44"/>
      <c r="W154" s="44"/>
      <c r="X154" s="45"/>
      <c r="Y154" s="46"/>
      <c r="Z154" s="47"/>
      <c r="AA154" s="47"/>
      <c r="AB154" s="47"/>
      <c r="AC154" s="47"/>
      <c r="AD154" s="47"/>
      <c r="AE154" s="47"/>
      <c r="AF154" s="48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2"/>
      <c r="C155" s="113"/>
      <c r="D155" s="118"/>
      <c r="E155" s="118"/>
      <c r="F155" s="118"/>
      <c r="G155" s="118"/>
      <c r="H155" s="118"/>
      <c r="I155" s="118"/>
      <c r="J155" s="118"/>
      <c r="K155" s="118"/>
      <c r="L155" s="61"/>
      <c r="M155" s="61"/>
      <c r="N155" s="61"/>
      <c r="O155" s="61"/>
      <c r="P155" s="61"/>
      <c r="Q155" s="61"/>
      <c r="R155" s="61"/>
      <c r="S155" s="43"/>
      <c r="T155" s="44"/>
      <c r="U155" s="44"/>
      <c r="V155" s="44"/>
      <c r="W155" s="44"/>
      <c r="X155" s="45"/>
      <c r="Y155" s="46"/>
      <c r="Z155" s="47"/>
      <c r="AA155" s="47"/>
      <c r="AB155" s="47"/>
      <c r="AC155" s="47"/>
      <c r="AD155" s="47"/>
      <c r="AE155" s="47"/>
      <c r="AF155" s="48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2"/>
      <c r="C156" s="113"/>
      <c r="D156" s="118"/>
      <c r="E156" s="118"/>
      <c r="F156" s="118"/>
      <c r="G156" s="118"/>
      <c r="H156" s="118"/>
      <c r="I156" s="118"/>
      <c r="J156" s="118"/>
      <c r="K156" s="118"/>
      <c r="L156" s="61"/>
      <c r="M156" s="61"/>
      <c r="N156" s="61"/>
      <c r="O156" s="61"/>
      <c r="P156" s="61"/>
      <c r="Q156" s="61"/>
      <c r="R156" s="61"/>
      <c r="S156" s="43"/>
      <c r="T156" s="44"/>
      <c r="U156" s="44"/>
      <c r="V156" s="44"/>
      <c r="W156" s="44"/>
      <c r="X156" s="45"/>
      <c r="Y156" s="46"/>
      <c r="Z156" s="47"/>
      <c r="AA156" s="47"/>
      <c r="AB156" s="47"/>
      <c r="AC156" s="47"/>
      <c r="AD156" s="47"/>
      <c r="AE156" s="47"/>
      <c r="AF156" s="48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12"/>
      <c r="C157" s="113"/>
      <c r="D157" s="125" t="s">
        <v>106</v>
      </c>
      <c r="E157" s="125"/>
      <c r="F157" s="125"/>
      <c r="G157" s="125"/>
      <c r="H157" s="125"/>
      <c r="I157" s="125"/>
      <c r="J157" s="125"/>
      <c r="K157" s="125"/>
      <c r="L157" s="125"/>
      <c r="M157" s="125"/>
      <c r="N157" s="125"/>
      <c r="O157" s="125"/>
      <c r="P157" s="125"/>
      <c r="Q157" s="125"/>
      <c r="R157" s="125"/>
      <c r="S157" s="125"/>
      <c r="T157" s="125"/>
      <c r="U157" s="125"/>
      <c r="V157" s="125"/>
      <c r="W157" s="125"/>
      <c r="X157" s="125"/>
      <c r="Y157" s="120">
        <f>SUM(Y138:Y156)</f>
        <v>5473000</v>
      </c>
      <c r="Z157" s="120"/>
      <c r="AA157" s="120"/>
      <c r="AB157" s="120"/>
      <c r="AC157" s="120"/>
      <c r="AD157" s="120"/>
      <c r="AE157" s="120"/>
      <c r="AF157" s="120"/>
      <c r="AJ157" s="4"/>
      <c r="AK157" s="4"/>
      <c r="AL157" s="4"/>
      <c r="AM157" s="4"/>
      <c r="AN157" s="4"/>
      <c r="AO157" s="4"/>
      <c r="AP157" s="4" t="s">
        <v>107</v>
      </c>
      <c r="AQ157" s="4"/>
    </row>
    <row r="158" spans="1:43" ht="18" customHeight="1" x14ac:dyDescent="0.3">
      <c r="A158" s="17"/>
      <c r="B158" s="114"/>
      <c r="C158" s="115"/>
      <c r="D158" s="116" t="s">
        <v>108</v>
      </c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7">
        <f>J41-Y157</f>
        <v>27365000</v>
      </c>
      <c r="Z158" s="117"/>
      <c r="AA158" s="117"/>
      <c r="AB158" s="117"/>
      <c r="AC158" s="117"/>
      <c r="AD158" s="117"/>
      <c r="AE158" s="117"/>
      <c r="AF158" s="117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7"/>
      <c r="B159" s="28"/>
      <c r="C159" s="28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30"/>
      <c r="Z159" s="30"/>
      <c r="AA159" s="30"/>
      <c r="AB159" s="30"/>
      <c r="AC159" s="30"/>
      <c r="AD159" s="30"/>
      <c r="AE159" s="30"/>
      <c r="AF159" s="30"/>
      <c r="AG159" s="26"/>
      <c r="AH159" s="26"/>
      <c r="AI159" s="26"/>
      <c r="AJ159" s="31"/>
      <c r="AK159" s="4"/>
      <c r="AL159" s="4"/>
      <c r="AM159" s="4"/>
      <c r="AN159" s="4"/>
      <c r="AO159" s="4"/>
      <c r="AP159" s="4"/>
      <c r="AQ159" s="4"/>
    </row>
    <row r="160" spans="1:43" x14ac:dyDescent="0.3">
      <c r="B160" s="75" t="s">
        <v>109</v>
      </c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7"/>
    </row>
    <row r="161" spans="2:43" ht="187.5" customHeight="1" x14ac:dyDescent="0.3">
      <c r="B161" s="102"/>
      <c r="C161" s="103"/>
      <c r="D161" s="103"/>
      <c r="E161" s="103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  <c r="AF161" s="104"/>
      <c r="AQ161" s="5"/>
    </row>
    <row r="162" spans="2:43" ht="3.6" customHeight="1" x14ac:dyDescent="0.3"/>
  </sheetData>
  <mergeCells count="416"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Y140:AF140"/>
    <mergeCell ref="Y141:AF141"/>
    <mergeCell ref="Y142:AF142"/>
    <mergeCell ref="Z112:AF112"/>
    <mergeCell ref="B110:Y110"/>
    <mergeCell ref="S140:X140"/>
    <mergeCell ref="B123:Z123"/>
    <mergeCell ref="B121:Z121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0:K150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B39:G39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AB19:AF19"/>
    <mergeCell ref="B32:AF32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S66:T66"/>
    <mergeCell ref="U66:X66"/>
    <mergeCell ref="Y66:AA66"/>
    <mergeCell ref="S68:T68"/>
    <mergeCell ref="U68:X68"/>
    <mergeCell ref="Y68:AA68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AB68:AF69"/>
    <mergeCell ref="S69:T69"/>
    <mergeCell ref="U69:X69"/>
    <mergeCell ref="I77:J77"/>
    <mergeCell ref="Y144:AF144"/>
    <mergeCell ref="Y145:AF145"/>
    <mergeCell ref="Y146:AF146"/>
    <mergeCell ref="D145:K145"/>
    <mergeCell ref="D146:K146"/>
    <mergeCell ref="D144:K144"/>
    <mergeCell ref="AB62:AF63"/>
    <mergeCell ref="AB59:AF59"/>
    <mergeCell ref="U61:X61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144:X144"/>
    <mergeCell ref="S145:X145"/>
    <mergeCell ref="S146:X146"/>
    <mergeCell ref="S147:X147"/>
    <mergeCell ref="S148:X148"/>
    <mergeCell ref="S150:X150"/>
    <mergeCell ref="D157:X157"/>
    <mergeCell ref="L146:R146"/>
    <mergeCell ref="L147:R147"/>
    <mergeCell ref="L148:R148"/>
    <mergeCell ref="L150:R150"/>
    <mergeCell ref="D151:K151"/>
    <mergeCell ref="D152:K152"/>
    <mergeCell ref="D153:K153"/>
    <mergeCell ref="D154:K154"/>
    <mergeCell ref="D155:K155"/>
    <mergeCell ref="D156:K156"/>
    <mergeCell ref="L151:R151"/>
    <mergeCell ref="L152:R152"/>
    <mergeCell ref="L153:R153"/>
    <mergeCell ref="L154:R154"/>
    <mergeCell ref="L155:R155"/>
    <mergeCell ref="L156:R156"/>
    <mergeCell ref="S151:X151"/>
    <mergeCell ref="L73:N73"/>
    <mergeCell ref="O73:Q73"/>
    <mergeCell ref="AN139:AT139"/>
    <mergeCell ref="D139:K139"/>
    <mergeCell ref="D140:K140"/>
    <mergeCell ref="D141:K14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O75:Q75"/>
    <mergeCell ref="B74:H75"/>
    <mergeCell ref="Y74:AF74"/>
    <mergeCell ref="Q87:T87"/>
    <mergeCell ref="B127:AF127"/>
    <mergeCell ref="B83:K83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0:AF150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D149:K149"/>
    <mergeCell ref="L149:R149"/>
    <mergeCell ref="S149:X149"/>
    <mergeCell ref="Y149:AF149"/>
    <mergeCell ref="AC102:AF102"/>
    <mergeCell ref="Y157:AF157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97:V97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AD122:AF122"/>
    <mergeCell ref="B100:AF100"/>
    <mergeCell ref="B93:AF93"/>
    <mergeCell ref="AB97:AF97"/>
    <mergeCell ref="B102:AB102"/>
    <mergeCell ref="P90:Q90"/>
    <mergeCell ref="R90:U90"/>
    <mergeCell ref="V90:X90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S152:X152"/>
    <mergeCell ref="S153:X153"/>
    <mergeCell ref="S154:X154"/>
    <mergeCell ref="S155:X155"/>
    <mergeCell ref="S156:X156"/>
    <mergeCell ref="Y151:AF151"/>
    <mergeCell ref="Y152:AF152"/>
    <mergeCell ref="Y153:AF153"/>
    <mergeCell ref="Y154:AF154"/>
    <mergeCell ref="Y155:AF155"/>
    <mergeCell ref="Y156:AF156"/>
  </mergeCells>
  <conditionalFormatting sqref="B161">
    <cfRule type="containsBlanks" dxfId="90" priority="114">
      <formula>LEN(TRIM(B161))=0</formula>
    </cfRule>
  </conditionalFormatting>
  <conditionalFormatting sqref="B132:D132">
    <cfRule type="containsBlanks" dxfId="89" priority="87">
      <formula>LEN(TRIM(B132))=0</formula>
    </cfRule>
  </conditionalFormatting>
  <conditionalFormatting sqref="B60:E69 AB60:AF69">
    <cfRule type="containsBlanks" dxfId="88" priority="60">
      <formula>LEN(TRIM(B60))=0</formula>
    </cfRule>
  </conditionalFormatting>
  <conditionalFormatting sqref="B33:AF36">
    <cfRule type="containsBlanks" dxfId="87" priority="76">
      <formula>LEN(TRIM(B33))=0</formula>
    </cfRule>
  </conditionalFormatting>
  <conditionalFormatting sqref="C97:N97 W97:AA97">
    <cfRule type="containsBlanks" dxfId="86" priority="91">
      <formula>LEN(TRIM(C97))=0</formula>
    </cfRule>
  </conditionalFormatting>
  <conditionalFormatting sqref="C131:N131">
    <cfRule type="containsBlanks" dxfId="85" priority="89">
      <formula>LEN(TRIM(C131))=0</formula>
    </cfRule>
  </conditionalFormatting>
  <conditionalFormatting sqref="E23:K23">
    <cfRule type="containsBlanks" dxfId="84" priority="82">
      <formula>LEN(TRIM(E23))=0</formula>
    </cfRule>
  </conditionalFormatting>
  <conditionalFormatting sqref="G25:J25">
    <cfRule type="containsBlanks" dxfId="83" priority="80">
      <formula>LEN(TRIM(G25))=0</formula>
    </cfRule>
  </conditionalFormatting>
  <conditionalFormatting sqref="H10:K10 K17:W17 L19:W19 AB19:AF19 E21:W21 AA21:AF21 H27:AF27 H39:J39 L39:N39 P45:S45 AC45:AF45 I47:M47 U47:AF47 J49:V49 AA49:AF49">
    <cfRule type="containsBlanks" dxfId="82" priority="115">
      <formula>LEN(TRIM(E10))=0</formula>
    </cfRule>
  </conditionalFormatting>
  <conditionalFormatting sqref="H61:P61">
    <cfRule type="containsBlanks" dxfId="81" priority="24">
      <formula>LEN(TRIM(H61))=0</formula>
    </cfRule>
  </conditionalFormatting>
  <conditionalFormatting sqref="H63:P63">
    <cfRule type="containsBlanks" dxfId="80" priority="23">
      <formula>LEN(TRIM(H63))=0</formula>
    </cfRule>
  </conditionalFormatting>
  <conditionalFormatting sqref="H65:P65">
    <cfRule type="containsBlanks" dxfId="79" priority="22">
      <formula>LEN(TRIM(H65))=0</formula>
    </cfRule>
  </conditionalFormatting>
  <conditionalFormatting sqref="H67:P67">
    <cfRule type="containsBlanks" dxfId="78" priority="21">
      <formula>LEN(TRIM(H67))=0</formula>
    </cfRule>
  </conditionalFormatting>
  <conditionalFormatting sqref="H69:P69">
    <cfRule type="containsBlanks" dxfId="77" priority="20">
      <formula>LEN(TRIM(H69))=0</formula>
    </cfRule>
  </conditionalFormatting>
  <conditionalFormatting sqref="I75:Q75">
    <cfRule type="containsBlanks" dxfId="76" priority="14">
      <formula>LEN(TRIM(I75))=0</formula>
    </cfRule>
  </conditionalFormatting>
  <conditionalFormatting sqref="I78:Q78">
    <cfRule type="containsBlanks" dxfId="75" priority="13">
      <formula>LEN(TRIM(I78))=0</formula>
    </cfRule>
  </conditionalFormatting>
  <conditionalFormatting sqref="I81:Q81">
    <cfRule type="containsBlanks" dxfId="74" priority="12">
      <formula>LEN(TRIM(I81))=0</formula>
    </cfRule>
  </conditionalFormatting>
  <conditionalFormatting sqref="J56:Y57 Z57:AF57">
    <cfRule type="containsBlanks" dxfId="73" priority="120">
      <formula>LEN(TRIM(J56))=0</formula>
    </cfRule>
  </conditionalFormatting>
  <conditionalFormatting sqref="J43:AF43">
    <cfRule type="containsBlanks" dxfId="72" priority="74">
      <formula>LEN(TRIM(J43))=0</formula>
    </cfRule>
  </conditionalFormatting>
  <conditionalFormatting sqref="L25:S25">
    <cfRule type="containsBlanks" dxfId="71" priority="79">
      <formula>LEN(TRIM(L25))=0</formula>
    </cfRule>
  </conditionalFormatting>
  <conditionalFormatting sqref="L54:T54">
    <cfRule type="containsBlanks" dxfId="70" priority="26">
      <formula>LEN(TRIM(L54))=0</formula>
    </cfRule>
  </conditionalFormatting>
  <conditionalFormatting sqref="L138:AF156">
    <cfRule type="containsBlanks" dxfId="69" priority="3">
      <formula>LEN(TRIM(L138))=0</formula>
    </cfRule>
  </conditionalFormatting>
  <conditionalFormatting sqref="N13:V13">
    <cfRule type="containsBlanks" dxfId="68" priority="30">
      <formula>LEN(TRIM(N13))=0</formula>
    </cfRule>
  </conditionalFormatting>
  <conditionalFormatting sqref="O88:AF88">
    <cfRule type="containsBlanks" dxfId="67" priority="10">
      <formula>LEN(TRIM(O88))=0</formula>
    </cfRule>
  </conditionalFormatting>
  <conditionalFormatting sqref="P91:X91">
    <cfRule type="containsBlanks" dxfId="66" priority="9">
      <formula>LEN(TRIM(P91))=0</formula>
    </cfRule>
  </conditionalFormatting>
  <conditionalFormatting sqref="S75:X75 S78:X78 S81:X81">
    <cfRule type="containsBlanks" dxfId="65" priority="118">
      <formula>LEN(TRIM(S75))=0</formula>
    </cfRule>
  </conditionalFormatting>
  <conditionalFormatting sqref="S84:X84">
    <cfRule type="containsBlanks" dxfId="64" priority="35">
      <formula>LEN(TRIM(S84))=0</formula>
    </cfRule>
  </conditionalFormatting>
  <conditionalFormatting sqref="S61:AA61">
    <cfRule type="containsBlanks" dxfId="63" priority="19">
      <formula>LEN(TRIM(S61))=0</formula>
    </cfRule>
  </conditionalFormatting>
  <conditionalFormatting sqref="S63:AA63">
    <cfRule type="containsBlanks" dxfId="62" priority="18">
      <formula>LEN(TRIM(S63))=0</formula>
    </cfRule>
  </conditionalFormatting>
  <conditionalFormatting sqref="S65:AA65">
    <cfRule type="containsBlanks" dxfId="61" priority="17">
      <formula>LEN(TRIM(S65))=0</formula>
    </cfRule>
  </conditionalFormatting>
  <conditionalFormatting sqref="S67:AA67">
    <cfRule type="containsBlanks" dxfId="60" priority="16">
      <formula>LEN(TRIM(S67))=0</formula>
    </cfRule>
  </conditionalFormatting>
  <conditionalFormatting sqref="S69:AA69">
    <cfRule type="containsBlanks" dxfId="59" priority="15">
      <formula>LEN(TRIM(S69))=0</formula>
    </cfRule>
  </conditionalFormatting>
  <conditionalFormatting sqref="T51:AF51">
    <cfRule type="containsBlanks" dxfId="58" priority="73">
      <formula>LEN(TRIM(T51))=0</formula>
    </cfRule>
  </conditionalFormatting>
  <conditionalFormatting sqref="V25:AF25">
    <cfRule type="containsBlanks" dxfId="57" priority="78">
      <formula>LEN(TRIM(V25))=0</formula>
    </cfRule>
  </conditionalFormatting>
  <conditionalFormatting sqref="W131:AA131">
    <cfRule type="containsBlanks" dxfId="56" priority="88">
      <formula>LEN(TRIM(W131))=0</formula>
    </cfRule>
  </conditionalFormatting>
  <conditionalFormatting sqref="W132:AF132">
    <cfRule type="containsBlanks" dxfId="55" priority="86">
      <formula>LEN(TRIM(W132))=0</formula>
    </cfRule>
  </conditionalFormatting>
  <conditionalFormatting sqref="X10:AF10">
    <cfRule type="containsBlanks" dxfId="54" priority="65">
      <formula>LEN(TRIM(X10))=0</formula>
    </cfRule>
  </conditionalFormatting>
  <conditionalFormatting sqref="X13:AF13">
    <cfRule type="containsBlanks" dxfId="53" priority="29">
      <formula>LEN(TRIM(X13))=0</formula>
    </cfRule>
  </conditionalFormatting>
  <conditionalFormatting sqref="X23:AF23">
    <cfRule type="containsBlanks" dxfId="52" priority="81">
      <formula>LEN(TRIM(X23))=0</formula>
    </cfRule>
  </conditionalFormatting>
  <conditionalFormatting sqref="X30:AF30">
    <cfRule type="containsBlanks" dxfId="51" priority="28">
      <formula>LEN(TRIM(X30))=0</formula>
    </cfRule>
  </conditionalFormatting>
  <conditionalFormatting sqref="X39:AF39">
    <cfRule type="containsBlanks" dxfId="50" priority="27">
      <formula>LEN(TRIM(X39))=0</formula>
    </cfRule>
  </conditionalFormatting>
  <conditionalFormatting sqref="X54:AF54">
    <cfRule type="containsBlanks" dxfId="49" priority="25">
      <formula>LEN(TRIM(X54))=0</formula>
    </cfRule>
  </conditionalFormatting>
  <conditionalFormatting sqref="Z106:AF106">
    <cfRule type="containsBlanks" dxfId="48" priority="33">
      <formula>LEN(TRIM(Z106))=0</formula>
    </cfRule>
  </conditionalFormatting>
  <conditionalFormatting sqref="Z108:AF108">
    <cfRule type="containsBlanks" dxfId="47" priority="32">
      <formula>LEN(TRIM(Z108))=0</formula>
    </cfRule>
  </conditionalFormatting>
  <conditionalFormatting sqref="Z110:AF110 Z112:AF112">
    <cfRule type="containsBlanks" dxfId="46" priority="31">
      <formula>LEN(TRIM(Z110))=0</formula>
    </cfRule>
  </conditionalFormatting>
  <conditionalFormatting sqref="AC102:AF102">
    <cfRule type="containsBlanks" dxfId="45" priority="34">
      <formula>LEN(TRIM(AC102))=0</formula>
    </cfRule>
  </conditionalFormatting>
  <conditionalFormatting sqref="J41:P41">
    <cfRule type="containsBlanks" dxfId="1" priority="2">
      <formula>LEN(TRIM(J41))=0</formula>
    </cfRule>
  </conditionalFormatting>
  <conditionalFormatting sqref="Z41:AF41">
    <cfRule type="containsBlanks" dxfId="0" priority="1">
      <formula>LEN(TRIM(Z41))=0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61FE4-8F24-49B9-882D-1B47251A0228}">
  <sheetPr>
    <tabColor theme="8" tint="-0.249977111117893"/>
  </sheetPr>
  <dimension ref="B2:AF35"/>
  <sheetViews>
    <sheetView showGridLines="0" topLeftCell="A31" zoomScale="110" zoomScaleNormal="110" zoomScaleSheetLayoutView="55" workbookViewId="0">
      <selection activeCell="B35" sqref="B35:G35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05"/>
      <c r="C2" s="206"/>
      <c r="D2" s="206"/>
      <c r="E2" s="206"/>
      <c r="F2" s="207"/>
      <c r="G2" s="214" t="s">
        <v>0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6"/>
    </row>
    <row r="3" spans="2:32" ht="11.25" customHeight="1" x14ac:dyDescent="0.25">
      <c r="B3" s="208"/>
      <c r="C3" s="209"/>
      <c r="D3" s="209"/>
      <c r="E3" s="209"/>
      <c r="F3" s="210"/>
      <c r="G3" s="217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9"/>
    </row>
    <row r="4" spans="2:32" ht="11.25" customHeight="1" x14ac:dyDescent="0.25">
      <c r="B4" s="208"/>
      <c r="C4" s="209"/>
      <c r="D4" s="209"/>
      <c r="E4" s="209"/>
      <c r="F4" s="210"/>
      <c r="G4" s="217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9"/>
    </row>
    <row r="5" spans="2:32" ht="11.25" customHeight="1" x14ac:dyDescent="0.25">
      <c r="B5" s="208"/>
      <c r="C5" s="209"/>
      <c r="D5" s="209"/>
      <c r="E5" s="209"/>
      <c r="F5" s="210"/>
      <c r="G5" s="220"/>
      <c r="H5" s="221"/>
      <c r="I5" s="221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  <c r="AE5" s="221"/>
      <c r="AF5" s="222"/>
    </row>
    <row r="6" spans="2:32" ht="15" customHeight="1" x14ac:dyDescent="0.25">
      <c r="B6" s="208"/>
      <c r="C6" s="209"/>
      <c r="D6" s="209"/>
      <c r="E6" s="209"/>
      <c r="F6" s="210"/>
      <c r="G6" s="223" t="s">
        <v>188</v>
      </c>
      <c r="H6" s="224"/>
      <c r="I6" s="224"/>
      <c r="J6" s="224"/>
      <c r="K6" s="224"/>
      <c r="L6" s="224"/>
      <c r="M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24"/>
      <c r="AB6" s="224"/>
      <c r="AC6" s="224"/>
      <c r="AD6" s="224"/>
      <c r="AE6" s="224"/>
      <c r="AF6" s="225"/>
    </row>
    <row r="7" spans="2:32" ht="15" customHeight="1" x14ac:dyDescent="0.25">
      <c r="B7" s="211"/>
      <c r="C7" s="212"/>
      <c r="D7" s="212"/>
      <c r="E7" s="212"/>
      <c r="F7" s="213"/>
      <c r="G7" s="226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8"/>
    </row>
    <row r="8" spans="2:32" ht="3.75" customHeight="1" thickBot="1" x14ac:dyDescent="0.3"/>
    <row r="9" spans="2:32" ht="26.25" customHeight="1" thickBot="1" x14ac:dyDescent="0.3">
      <c r="B9" s="229" t="s">
        <v>14</v>
      </c>
      <c r="C9" s="230"/>
      <c r="D9" s="230"/>
      <c r="E9" s="230"/>
      <c r="F9" s="230"/>
      <c r="G9" s="230"/>
      <c r="H9" s="230"/>
      <c r="I9" s="231"/>
      <c r="J9" s="157" t="str">
        <f>+'[1]Formulario para pagos'!K18</f>
        <v>CD-DP-1605-2022</v>
      </c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9"/>
    </row>
    <row r="10" spans="2:32" ht="3.75" customHeight="1" x14ac:dyDescent="0.25"/>
    <row r="11" spans="2:32" ht="17.25" customHeight="1" x14ac:dyDescent="0.25">
      <c r="B11" s="190" t="s">
        <v>93</v>
      </c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2"/>
    </row>
    <row r="12" spans="2:32" ht="3.75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32"/>
      <c r="C13" s="233"/>
      <c r="D13" s="233"/>
      <c r="E13" s="233"/>
      <c r="F13" s="233"/>
      <c r="G13" s="233"/>
      <c r="H13" s="233"/>
      <c r="I13" s="233"/>
      <c r="J13" s="233"/>
      <c r="K13" s="233"/>
      <c r="L13" s="233"/>
      <c r="M13" s="233"/>
      <c r="N13" s="233"/>
      <c r="O13" s="233"/>
      <c r="P13" s="233"/>
      <c r="Q13" s="233"/>
      <c r="R13" s="233"/>
      <c r="S13" s="234"/>
      <c r="T13" s="17"/>
      <c r="U13" s="232"/>
      <c r="V13" s="233"/>
      <c r="W13" s="233"/>
      <c r="X13" s="233"/>
      <c r="Y13" s="233"/>
      <c r="Z13" s="233"/>
      <c r="AA13" s="233"/>
      <c r="AB13" s="233"/>
      <c r="AC13" s="233"/>
      <c r="AD13" s="233"/>
      <c r="AE13" s="233"/>
      <c r="AF13" s="234"/>
    </row>
    <row r="14" spans="2:32" ht="30" customHeight="1" thickBot="1" x14ac:dyDescent="0.3">
      <c r="B14" s="235" t="s">
        <v>110</v>
      </c>
      <c r="C14" s="236"/>
      <c r="D14" s="236"/>
      <c r="E14" s="236"/>
      <c r="F14" s="236"/>
      <c r="G14" s="236"/>
      <c r="H14" s="236"/>
      <c r="I14" s="236"/>
      <c r="J14" s="236"/>
      <c r="K14" s="236"/>
      <c r="L14" s="236"/>
      <c r="M14" s="236"/>
      <c r="N14" s="236"/>
      <c r="O14" s="236"/>
      <c r="P14" s="236"/>
      <c r="Q14" s="236"/>
      <c r="R14" s="236"/>
      <c r="S14" s="237"/>
      <c r="T14" s="17"/>
      <c r="U14" s="235" t="s">
        <v>111</v>
      </c>
      <c r="V14" s="236"/>
      <c r="W14" s="236"/>
      <c r="X14" s="236"/>
      <c r="Y14" s="236"/>
      <c r="Z14" s="236"/>
      <c r="AA14" s="236"/>
      <c r="AB14" s="236"/>
      <c r="AC14" s="236"/>
      <c r="AD14" s="236"/>
      <c r="AE14" s="236"/>
      <c r="AF14" s="237"/>
    </row>
    <row r="15" spans="2:32" ht="18" customHeight="1" x14ac:dyDescent="0.3">
      <c r="B15" s="32" t="s">
        <v>22</v>
      </c>
      <c r="C15" s="238" t="s">
        <v>112</v>
      </c>
      <c r="D15" s="239"/>
      <c r="E15" s="239"/>
      <c r="F15" s="239"/>
      <c r="G15" s="239"/>
      <c r="H15" s="239"/>
      <c r="I15" s="239"/>
      <c r="J15" s="239"/>
      <c r="K15" s="240"/>
      <c r="L15" s="239" t="s">
        <v>113</v>
      </c>
      <c r="M15" s="239"/>
      <c r="N15" s="239"/>
      <c r="O15" s="239"/>
      <c r="P15" s="239"/>
      <c r="Q15" s="239"/>
      <c r="R15" s="239"/>
      <c r="S15" s="240"/>
      <c r="T15" s="1"/>
      <c r="U15" s="32" t="s">
        <v>22</v>
      </c>
      <c r="V15" s="241" t="s">
        <v>114</v>
      </c>
      <c r="W15" s="242"/>
      <c r="X15" s="242"/>
      <c r="Y15" s="242"/>
      <c r="Z15" s="242"/>
      <c r="AA15" s="242"/>
      <c r="AB15" s="242"/>
      <c r="AC15" s="242"/>
      <c r="AD15" s="242"/>
      <c r="AE15" s="242"/>
      <c r="AF15" s="243"/>
    </row>
    <row r="16" spans="2:32" ht="39" customHeight="1" x14ac:dyDescent="0.25">
      <c r="B16" s="25">
        <v>1</v>
      </c>
      <c r="C16" s="244" t="s">
        <v>189</v>
      </c>
      <c r="D16" s="244"/>
      <c r="E16" s="244"/>
      <c r="F16" s="244"/>
      <c r="G16" s="244"/>
      <c r="H16" s="244"/>
      <c r="I16" s="244"/>
      <c r="J16" s="244"/>
      <c r="K16" s="244"/>
      <c r="L16" s="245" t="s">
        <v>190</v>
      </c>
      <c r="M16" s="245"/>
      <c r="N16" s="245"/>
      <c r="O16" s="245"/>
      <c r="P16" s="245"/>
      <c r="Q16" s="245"/>
      <c r="R16" s="245"/>
      <c r="S16" s="245"/>
      <c r="T16" s="2"/>
      <c r="U16" s="25">
        <v>1</v>
      </c>
      <c r="V16" s="246" t="s">
        <v>191</v>
      </c>
      <c r="W16" s="247"/>
      <c r="X16" s="247"/>
      <c r="Y16" s="247"/>
      <c r="Z16" s="247"/>
      <c r="AA16" s="247"/>
      <c r="AB16" s="247"/>
      <c r="AC16" s="247"/>
      <c r="AD16" s="247"/>
      <c r="AE16" s="247"/>
      <c r="AF16" s="248"/>
    </row>
    <row r="17" spans="2:32" ht="39" customHeight="1" x14ac:dyDescent="0.25">
      <c r="B17" s="25">
        <v>2</v>
      </c>
      <c r="C17" s="244" t="s">
        <v>192</v>
      </c>
      <c r="D17" s="244"/>
      <c r="E17" s="244"/>
      <c r="F17" s="244"/>
      <c r="G17" s="244"/>
      <c r="H17" s="244"/>
      <c r="I17" s="244"/>
      <c r="J17" s="244"/>
      <c r="K17" s="244"/>
      <c r="L17" s="245" t="s">
        <v>193</v>
      </c>
      <c r="M17" s="245"/>
      <c r="N17" s="245"/>
      <c r="O17" s="245"/>
      <c r="P17" s="245"/>
      <c r="Q17" s="245"/>
      <c r="R17" s="245"/>
      <c r="S17" s="245"/>
      <c r="T17" s="2"/>
      <c r="U17" s="25">
        <v>2</v>
      </c>
      <c r="V17" s="246" t="s">
        <v>191</v>
      </c>
      <c r="W17" s="247"/>
      <c r="X17" s="247"/>
      <c r="Y17" s="247"/>
      <c r="Z17" s="247"/>
      <c r="AA17" s="247"/>
      <c r="AB17" s="247"/>
      <c r="AC17" s="247"/>
      <c r="AD17" s="247"/>
      <c r="AE17" s="247"/>
      <c r="AF17" s="248"/>
    </row>
    <row r="18" spans="2:32" ht="42" customHeight="1" x14ac:dyDescent="0.25">
      <c r="B18" s="25">
        <v>3</v>
      </c>
      <c r="C18" s="244" t="s">
        <v>194</v>
      </c>
      <c r="D18" s="244"/>
      <c r="E18" s="244"/>
      <c r="F18" s="244"/>
      <c r="G18" s="244"/>
      <c r="H18" s="244"/>
      <c r="I18" s="244"/>
      <c r="J18" s="244"/>
      <c r="K18" s="244"/>
      <c r="L18" s="245" t="s">
        <v>195</v>
      </c>
      <c r="M18" s="245"/>
      <c r="N18" s="245"/>
      <c r="O18" s="245"/>
      <c r="P18" s="245"/>
      <c r="Q18" s="245"/>
      <c r="R18" s="245"/>
      <c r="S18" s="245"/>
      <c r="T18" s="2"/>
      <c r="U18" s="25">
        <v>3</v>
      </c>
      <c r="V18" s="246" t="s">
        <v>191</v>
      </c>
      <c r="W18" s="247"/>
      <c r="X18" s="247"/>
      <c r="Y18" s="247"/>
      <c r="Z18" s="247"/>
      <c r="AA18" s="247"/>
      <c r="AB18" s="247"/>
      <c r="AC18" s="247"/>
      <c r="AD18" s="247"/>
      <c r="AE18" s="247"/>
      <c r="AF18" s="248"/>
    </row>
    <row r="19" spans="2:32" ht="55.5" customHeight="1" x14ac:dyDescent="0.25">
      <c r="B19" s="25">
        <v>4</v>
      </c>
      <c r="C19" s="244" t="s">
        <v>196</v>
      </c>
      <c r="D19" s="244"/>
      <c r="E19" s="244"/>
      <c r="F19" s="244"/>
      <c r="G19" s="244"/>
      <c r="H19" s="244"/>
      <c r="I19" s="244"/>
      <c r="J19" s="244"/>
      <c r="K19" s="244"/>
      <c r="L19" s="245" t="s">
        <v>193</v>
      </c>
      <c r="M19" s="245"/>
      <c r="N19" s="245"/>
      <c r="O19" s="245"/>
      <c r="P19" s="245"/>
      <c r="Q19" s="245"/>
      <c r="R19" s="245"/>
      <c r="S19" s="245"/>
      <c r="T19" s="2"/>
      <c r="U19" s="25">
        <v>4</v>
      </c>
      <c r="V19" s="246" t="s">
        <v>191</v>
      </c>
      <c r="W19" s="247"/>
      <c r="X19" s="247"/>
      <c r="Y19" s="247"/>
      <c r="Z19" s="247"/>
      <c r="AA19" s="247"/>
      <c r="AB19" s="247"/>
      <c r="AC19" s="247"/>
      <c r="AD19" s="247"/>
      <c r="AE19" s="247"/>
      <c r="AF19" s="248"/>
    </row>
    <row r="20" spans="2:32" ht="42" customHeight="1" x14ac:dyDescent="0.25">
      <c r="B20" s="25">
        <v>5</v>
      </c>
      <c r="C20" s="244" t="s">
        <v>197</v>
      </c>
      <c r="D20" s="244"/>
      <c r="E20" s="244"/>
      <c r="F20" s="244"/>
      <c r="G20" s="244"/>
      <c r="H20" s="244"/>
      <c r="I20" s="244"/>
      <c r="J20" s="244"/>
      <c r="K20" s="244"/>
      <c r="L20" s="245" t="s">
        <v>198</v>
      </c>
      <c r="M20" s="245"/>
      <c r="N20" s="245"/>
      <c r="O20" s="245"/>
      <c r="P20" s="245"/>
      <c r="Q20" s="245"/>
      <c r="R20" s="245"/>
      <c r="S20" s="245"/>
      <c r="T20" s="2"/>
      <c r="U20" s="25">
        <v>5</v>
      </c>
      <c r="V20" s="246" t="s">
        <v>191</v>
      </c>
      <c r="W20" s="247"/>
      <c r="X20" s="247"/>
      <c r="Y20" s="247"/>
      <c r="Z20" s="247"/>
      <c r="AA20" s="247"/>
      <c r="AB20" s="247"/>
      <c r="AC20" s="247"/>
      <c r="AD20" s="247"/>
      <c r="AE20" s="247"/>
      <c r="AF20" s="248"/>
    </row>
    <row r="21" spans="2:32" ht="48.75" customHeight="1" x14ac:dyDescent="0.25">
      <c r="B21" s="25">
        <v>6</v>
      </c>
      <c r="C21" s="244" t="s">
        <v>199</v>
      </c>
      <c r="D21" s="244"/>
      <c r="E21" s="244"/>
      <c r="F21" s="244"/>
      <c r="G21" s="244"/>
      <c r="H21" s="244"/>
      <c r="I21" s="244"/>
      <c r="J21" s="244"/>
      <c r="K21" s="244"/>
      <c r="L21" s="245" t="s">
        <v>193</v>
      </c>
      <c r="M21" s="245"/>
      <c r="N21" s="245"/>
      <c r="O21" s="245"/>
      <c r="P21" s="245"/>
      <c r="Q21" s="245"/>
      <c r="R21" s="245"/>
      <c r="S21" s="245"/>
      <c r="T21" s="2"/>
      <c r="U21" s="25">
        <v>6</v>
      </c>
      <c r="V21" s="246" t="s">
        <v>191</v>
      </c>
      <c r="W21" s="247"/>
      <c r="X21" s="247"/>
      <c r="Y21" s="247"/>
      <c r="Z21" s="247"/>
      <c r="AA21" s="247"/>
      <c r="AB21" s="247"/>
      <c r="AC21" s="247"/>
      <c r="AD21" s="247"/>
      <c r="AE21" s="247"/>
      <c r="AF21" s="248"/>
    </row>
    <row r="22" spans="2:32" ht="42" customHeight="1" x14ac:dyDescent="0.25">
      <c r="B22" s="25"/>
      <c r="C22" s="244" t="s">
        <v>200</v>
      </c>
      <c r="D22" s="244"/>
      <c r="E22" s="244"/>
      <c r="F22" s="244"/>
      <c r="G22" s="244"/>
      <c r="H22" s="244"/>
      <c r="I22" s="244"/>
      <c r="J22" s="244"/>
      <c r="K22" s="244"/>
      <c r="L22" s="245" t="s">
        <v>201</v>
      </c>
      <c r="M22" s="245"/>
      <c r="N22" s="245"/>
      <c r="O22" s="245"/>
      <c r="P22" s="245"/>
      <c r="Q22" s="245"/>
      <c r="R22" s="245"/>
      <c r="S22" s="245"/>
      <c r="T22" s="2"/>
      <c r="U22" s="25"/>
      <c r="V22" s="246" t="s">
        <v>191</v>
      </c>
      <c r="W22" s="247"/>
      <c r="X22" s="247"/>
      <c r="Y22" s="247"/>
      <c r="Z22" s="247"/>
      <c r="AA22" s="247"/>
      <c r="AB22" s="247"/>
      <c r="AC22" s="247"/>
      <c r="AD22" s="247"/>
      <c r="AE22" s="247"/>
      <c r="AF22" s="248"/>
    </row>
    <row r="23" spans="2:32" ht="42" customHeight="1" x14ac:dyDescent="0.25">
      <c r="B23" s="25">
        <v>7</v>
      </c>
      <c r="C23" s="244" t="s">
        <v>202</v>
      </c>
      <c r="D23" s="244"/>
      <c r="E23" s="244"/>
      <c r="F23" s="244"/>
      <c r="G23" s="244"/>
      <c r="H23" s="244"/>
      <c r="I23" s="244"/>
      <c r="J23" s="244"/>
      <c r="K23" s="244"/>
      <c r="L23" s="245" t="s">
        <v>193</v>
      </c>
      <c r="M23" s="245"/>
      <c r="N23" s="245"/>
      <c r="O23" s="245"/>
      <c r="P23" s="245"/>
      <c r="Q23" s="245"/>
      <c r="R23" s="245"/>
      <c r="S23" s="245"/>
      <c r="T23" s="2"/>
      <c r="U23" s="25">
        <v>7</v>
      </c>
      <c r="V23" s="246" t="s">
        <v>203</v>
      </c>
      <c r="W23" s="247"/>
      <c r="X23" s="247"/>
      <c r="Y23" s="247"/>
      <c r="Z23" s="247"/>
      <c r="AA23" s="247"/>
      <c r="AB23" s="247"/>
      <c r="AC23" s="247"/>
      <c r="AD23" s="247"/>
      <c r="AE23" s="247"/>
      <c r="AF23" s="248"/>
    </row>
    <row r="24" spans="2:32" ht="42" customHeight="1" x14ac:dyDescent="0.25">
      <c r="B24" s="25">
        <v>8</v>
      </c>
      <c r="C24" s="244" t="s">
        <v>204</v>
      </c>
      <c r="D24" s="244"/>
      <c r="E24" s="244"/>
      <c r="F24" s="244"/>
      <c r="G24" s="244"/>
      <c r="H24" s="244"/>
      <c r="I24" s="244"/>
      <c r="J24" s="244"/>
      <c r="K24" s="244"/>
      <c r="L24" s="245" t="s">
        <v>193</v>
      </c>
      <c r="M24" s="245"/>
      <c r="N24" s="245"/>
      <c r="O24" s="245"/>
      <c r="P24" s="245"/>
      <c r="Q24" s="245"/>
      <c r="R24" s="245"/>
      <c r="S24" s="245"/>
      <c r="T24" s="2"/>
      <c r="U24" s="25">
        <v>8</v>
      </c>
      <c r="V24" s="246" t="s">
        <v>191</v>
      </c>
      <c r="W24" s="247"/>
      <c r="X24" s="247"/>
      <c r="Y24" s="247"/>
      <c r="Z24" s="247"/>
      <c r="AA24" s="247"/>
      <c r="AB24" s="247"/>
      <c r="AC24" s="247"/>
      <c r="AD24" s="247"/>
      <c r="AE24" s="247"/>
      <c r="AF24" s="248"/>
    </row>
    <row r="25" spans="2:32" ht="42" customHeight="1" x14ac:dyDescent="0.25">
      <c r="B25" s="25">
        <v>9</v>
      </c>
      <c r="C25" s="244" t="s">
        <v>205</v>
      </c>
      <c r="D25" s="244"/>
      <c r="E25" s="244"/>
      <c r="F25" s="244"/>
      <c r="G25" s="244"/>
      <c r="H25" s="244"/>
      <c r="I25" s="244"/>
      <c r="J25" s="244"/>
      <c r="K25" s="244"/>
      <c r="L25" s="245" t="s">
        <v>206</v>
      </c>
      <c r="M25" s="245"/>
      <c r="N25" s="245"/>
      <c r="O25" s="245"/>
      <c r="P25" s="245"/>
      <c r="Q25" s="245"/>
      <c r="R25" s="245"/>
      <c r="S25" s="245"/>
      <c r="T25" s="2"/>
      <c r="U25" s="25">
        <v>9</v>
      </c>
      <c r="V25" s="246" t="s">
        <v>207</v>
      </c>
      <c r="W25" s="247"/>
      <c r="X25" s="247"/>
      <c r="Y25" s="247"/>
      <c r="Z25" s="247"/>
      <c r="AA25" s="247"/>
      <c r="AB25" s="247"/>
      <c r="AC25" s="247"/>
      <c r="AD25" s="247"/>
      <c r="AE25" s="247"/>
      <c r="AF25" s="248"/>
    </row>
    <row r="26" spans="2:32" ht="3.75" customHeight="1" x14ac:dyDescent="0.25"/>
    <row r="27" spans="2:32" ht="15" customHeight="1" x14ac:dyDescent="0.25">
      <c r="B27" s="75" t="s">
        <v>109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7"/>
    </row>
    <row r="28" spans="2:32" ht="135" customHeight="1" x14ac:dyDescent="0.25">
      <c r="B28" s="102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4"/>
    </row>
    <row r="29" spans="2:32" ht="3.75" customHeight="1" x14ac:dyDescent="0.2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2:32" x14ac:dyDescent="0.25">
      <c r="B30" s="252" t="s">
        <v>115</v>
      </c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2"/>
      <c r="T30" s="252"/>
      <c r="U30" s="252"/>
      <c r="V30" s="252"/>
      <c r="W30" s="252"/>
      <c r="X30" s="252"/>
      <c r="Y30" s="252"/>
      <c r="Z30" s="252"/>
      <c r="AA30" s="252"/>
      <c r="AB30" s="252"/>
      <c r="AC30" s="252"/>
      <c r="AD30" s="252"/>
      <c r="AE30" s="252"/>
      <c r="AF30" s="252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53" t="s">
        <v>116</v>
      </c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 t="s">
        <v>117</v>
      </c>
      <c r="S32" s="253"/>
      <c r="T32" s="253"/>
      <c r="U32" s="253"/>
      <c r="V32" s="253"/>
      <c r="W32" s="253"/>
      <c r="X32" s="253"/>
      <c r="Y32" s="253"/>
      <c r="Z32" s="253"/>
      <c r="AA32" s="253"/>
      <c r="AB32" s="253"/>
      <c r="AC32" s="253"/>
      <c r="AD32" s="253"/>
      <c r="AE32" s="253"/>
      <c r="AF32" s="253"/>
    </row>
    <row r="33" spans="2:32" ht="72" customHeight="1" x14ac:dyDescent="0.3">
      <c r="B33" s="249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1"/>
      <c r="Q33" s="1"/>
      <c r="R33" s="249"/>
      <c r="S33" s="250"/>
      <c r="T33" s="250"/>
      <c r="U33" s="250"/>
      <c r="V33" s="250"/>
      <c r="W33" s="250"/>
      <c r="X33" s="250"/>
      <c r="Y33" s="250"/>
      <c r="Z33" s="250"/>
      <c r="AA33" s="250"/>
      <c r="AB33" s="250"/>
      <c r="AC33" s="250"/>
      <c r="AD33" s="250"/>
      <c r="AE33" s="250"/>
      <c r="AF33" s="251"/>
    </row>
    <row r="34" spans="2:32" x14ac:dyDescent="0.25">
      <c r="B34" s="57" t="s">
        <v>5</v>
      </c>
      <c r="C34" s="57"/>
      <c r="D34" s="57" t="s">
        <v>6</v>
      </c>
      <c r="E34" s="57"/>
      <c r="F34" s="57"/>
      <c r="G34" s="57"/>
      <c r="H34" s="57" t="s">
        <v>7</v>
      </c>
      <c r="I34" s="57"/>
      <c r="J34" s="57"/>
      <c r="R34" s="57" t="s">
        <v>5</v>
      </c>
      <c r="S34" s="57"/>
      <c r="T34" s="57" t="s">
        <v>6</v>
      </c>
      <c r="U34" s="57"/>
      <c r="V34" s="57"/>
      <c r="W34" s="57"/>
      <c r="X34" s="57" t="s">
        <v>7</v>
      </c>
      <c r="Y34" s="57"/>
      <c r="Z34" s="57"/>
    </row>
    <row r="35" spans="2:32" x14ac:dyDescent="0.25">
      <c r="B35" s="254">
        <v>31</v>
      </c>
      <c r="C35" s="254"/>
      <c r="D35" s="254" t="s">
        <v>208</v>
      </c>
      <c r="E35" s="254"/>
      <c r="F35" s="254"/>
      <c r="G35" s="254"/>
      <c r="H35" s="254">
        <v>2024</v>
      </c>
      <c r="I35" s="254"/>
      <c r="J35" s="254"/>
      <c r="R35" s="254">
        <v>31</v>
      </c>
      <c r="S35" s="254"/>
      <c r="T35" s="254" t="s">
        <v>208</v>
      </c>
      <c r="U35" s="254"/>
      <c r="V35" s="254"/>
      <c r="W35" s="254"/>
      <c r="X35" s="254">
        <v>2024</v>
      </c>
      <c r="Y35" s="254"/>
      <c r="Z35" s="254"/>
    </row>
  </sheetData>
  <mergeCells count="62"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C22:K22"/>
    <mergeCell ref="L22:S22"/>
    <mergeCell ref="V22:AF22"/>
    <mergeCell ref="C23:K23"/>
    <mergeCell ref="L23:S23"/>
    <mergeCell ref="V23:AF23"/>
    <mergeCell ref="C20:K20"/>
    <mergeCell ref="L20:S20"/>
    <mergeCell ref="V20:AF20"/>
    <mergeCell ref="C21:K21"/>
    <mergeCell ref="L21:S21"/>
    <mergeCell ref="V21:AF21"/>
    <mergeCell ref="C18:K18"/>
    <mergeCell ref="L18:S18"/>
    <mergeCell ref="V18:AF18"/>
    <mergeCell ref="C19:K19"/>
    <mergeCell ref="L19:S19"/>
    <mergeCell ref="V19:AF19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H35:J35">
    <cfRule type="containsBlanks" dxfId="44" priority="6">
      <formula>LEN(TRIM(H35))=0</formula>
    </cfRule>
  </conditionalFormatting>
  <conditionalFormatting sqref="J9:V9">
    <cfRule type="containsBlanks" dxfId="43" priority="20">
      <formula>LEN(TRIM(J9))=0</formula>
    </cfRule>
  </conditionalFormatting>
  <conditionalFormatting sqref="X35:Z35">
    <cfRule type="containsBlanks" dxfId="42" priority="5">
      <formula>LEN(TRIM(X35))=0</formula>
    </cfRule>
  </conditionalFormatting>
  <conditionalFormatting sqref="B35:G35">
    <cfRule type="containsBlanks" dxfId="3" priority="2">
      <formula>LEN(TRIM(B35))=0</formula>
    </cfRule>
  </conditionalFormatting>
  <conditionalFormatting sqref="R35:W35">
    <cfRule type="containsBlanks" dxfId="2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118</v>
      </c>
      <c r="AC4" s="38" t="s">
        <v>5</v>
      </c>
      <c r="AD4" s="38" t="s">
        <v>6</v>
      </c>
      <c r="AE4" s="38" t="s">
        <v>119</v>
      </c>
      <c r="AF4" s="38" t="s">
        <v>120</v>
      </c>
      <c r="AG4" s="38" t="s">
        <v>121</v>
      </c>
      <c r="AH4" s="38" t="s">
        <v>21</v>
      </c>
      <c r="AI4" s="38" t="s">
        <v>24</v>
      </c>
      <c r="AJ4" s="39" t="s">
        <v>122</v>
      </c>
      <c r="AK4" s="38" t="s">
        <v>40</v>
      </c>
      <c r="AL4" s="38" t="s">
        <v>123</v>
      </c>
      <c r="AM4" s="38" t="s">
        <v>50</v>
      </c>
      <c r="AN4" s="40"/>
      <c r="AO4" s="37"/>
      <c r="AP4" s="37"/>
    </row>
    <row r="5" spans="27:42" x14ac:dyDescent="0.25">
      <c r="AA5" s="40"/>
      <c r="AB5" s="40" t="s">
        <v>124</v>
      </c>
      <c r="AC5" s="40">
        <v>1</v>
      </c>
      <c r="AD5" s="40" t="s">
        <v>125</v>
      </c>
      <c r="AE5" s="40">
        <v>2022</v>
      </c>
      <c r="AF5" s="40" t="s">
        <v>126</v>
      </c>
      <c r="AG5" s="40">
        <v>-2022</v>
      </c>
      <c r="AH5" s="40" t="s">
        <v>127</v>
      </c>
      <c r="AI5" s="40" t="s">
        <v>128</v>
      </c>
      <c r="AJ5" s="40" t="s">
        <v>129</v>
      </c>
      <c r="AK5" s="40" t="s">
        <v>130</v>
      </c>
      <c r="AL5" s="40" t="s">
        <v>131</v>
      </c>
      <c r="AM5" s="40" t="s">
        <v>132</v>
      </c>
      <c r="AN5" s="40"/>
      <c r="AO5" s="37"/>
      <c r="AP5" s="37"/>
    </row>
    <row r="6" spans="27:42" x14ac:dyDescent="0.25">
      <c r="AA6" s="40"/>
      <c r="AB6" s="40" t="s">
        <v>133</v>
      </c>
      <c r="AC6" s="40">
        <v>2</v>
      </c>
      <c r="AD6" s="40" t="s">
        <v>134</v>
      </c>
      <c r="AE6" s="40">
        <v>2023</v>
      </c>
      <c r="AF6" s="40" t="s">
        <v>135</v>
      </c>
      <c r="AG6" s="40">
        <v>-2023</v>
      </c>
      <c r="AH6" s="40" t="s">
        <v>136</v>
      </c>
      <c r="AI6" s="40" t="s">
        <v>137</v>
      </c>
      <c r="AJ6" s="40"/>
      <c r="AK6" s="40" t="s">
        <v>138</v>
      </c>
      <c r="AL6" s="40" t="s">
        <v>139</v>
      </c>
      <c r="AM6" s="40" t="s">
        <v>140</v>
      </c>
      <c r="AN6" s="40"/>
      <c r="AO6" s="37"/>
      <c r="AP6" s="37"/>
    </row>
    <row r="7" spans="27:42" x14ac:dyDescent="0.25">
      <c r="AA7" s="40"/>
      <c r="AB7" s="40" t="s">
        <v>141</v>
      </c>
      <c r="AC7" s="40">
        <v>3</v>
      </c>
      <c r="AD7" s="40" t="s">
        <v>142</v>
      </c>
      <c r="AE7" s="40">
        <v>2024</v>
      </c>
      <c r="AF7" s="40" t="s">
        <v>143</v>
      </c>
      <c r="AG7" s="40">
        <v>-2024</v>
      </c>
      <c r="AH7" s="40"/>
      <c r="AI7" s="40" t="s">
        <v>144</v>
      </c>
      <c r="AJ7" s="40"/>
      <c r="AK7" s="40"/>
      <c r="AL7" s="40" t="s">
        <v>145</v>
      </c>
      <c r="AM7" s="40" t="s">
        <v>146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147</v>
      </c>
      <c r="AE8" s="40">
        <v>2025</v>
      </c>
      <c r="AF8" s="40" t="s">
        <v>148</v>
      </c>
      <c r="AG8" s="40">
        <v>-2025</v>
      </c>
      <c r="AH8" s="40"/>
      <c r="AI8" s="40"/>
      <c r="AJ8" s="40"/>
      <c r="AK8" s="40"/>
      <c r="AL8" s="40" t="s">
        <v>149</v>
      </c>
      <c r="AM8" s="40" t="s">
        <v>150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151</v>
      </c>
      <c r="AE9" s="41">
        <v>2026</v>
      </c>
      <c r="AF9" s="40" t="s">
        <v>152</v>
      </c>
      <c r="AG9" s="40"/>
      <c r="AH9" s="40"/>
      <c r="AI9" s="40"/>
      <c r="AJ9" s="40"/>
      <c r="AK9" s="40"/>
      <c r="AL9" s="40" t="s">
        <v>153</v>
      </c>
      <c r="AM9" s="40" t="s">
        <v>154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155</v>
      </c>
      <c r="AE10" s="41">
        <v>2027</v>
      </c>
      <c r="AF10" s="40" t="s">
        <v>156</v>
      </c>
      <c r="AG10" s="40"/>
      <c r="AH10" s="40"/>
      <c r="AI10" s="40"/>
      <c r="AJ10" s="40"/>
      <c r="AK10" s="40"/>
      <c r="AL10" s="40" t="s">
        <v>157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158</v>
      </c>
      <c r="AE11" s="41">
        <v>2028</v>
      </c>
      <c r="AF11" s="40"/>
      <c r="AG11" s="40"/>
      <c r="AH11" s="40"/>
      <c r="AI11" s="40"/>
      <c r="AJ11" s="40"/>
      <c r="AK11" s="40"/>
      <c r="AL11" s="40" t="s">
        <v>159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160</v>
      </c>
      <c r="AE12" s="40"/>
      <c r="AF12" s="40"/>
      <c r="AG12" s="40"/>
      <c r="AH12" s="40"/>
      <c r="AI12" s="40"/>
      <c r="AJ12" s="40"/>
      <c r="AK12" s="40"/>
      <c r="AL12" s="40" t="s">
        <v>161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162</v>
      </c>
      <c r="AE13" s="40"/>
      <c r="AF13" s="40"/>
      <c r="AG13" s="40"/>
      <c r="AH13" s="40"/>
      <c r="AI13" s="40"/>
      <c r="AJ13" s="40"/>
      <c r="AK13" s="40"/>
      <c r="AL13" s="40" t="s">
        <v>163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164</v>
      </c>
      <c r="AE14" s="40"/>
      <c r="AF14" s="40"/>
      <c r="AG14" s="40"/>
      <c r="AH14" s="40"/>
      <c r="AI14" s="40"/>
      <c r="AJ14" s="40"/>
      <c r="AK14" s="40"/>
      <c r="AL14" s="40" t="s">
        <v>165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166</v>
      </c>
      <c r="AE15" s="40"/>
      <c r="AF15" s="40"/>
      <c r="AG15" s="40"/>
      <c r="AH15" s="40"/>
      <c r="AI15" s="40"/>
      <c r="AJ15" s="40"/>
      <c r="AK15" s="40"/>
      <c r="AL15" s="40" t="s">
        <v>167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168</v>
      </c>
      <c r="AE16" s="40"/>
      <c r="AF16" s="40"/>
      <c r="AG16" s="40"/>
      <c r="AH16" s="40"/>
      <c r="AI16" s="40"/>
      <c r="AJ16" s="40"/>
      <c r="AK16" s="40"/>
      <c r="AL16" s="40" t="s">
        <v>169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170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171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172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173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174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175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176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dcmitype/"/>
    <ds:schemaRef ds:uri="9102779f-689a-4db0-a204-7434f5d164cc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83065afd-618e-4f22-95dc-4bd3e514a10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 Herrera</cp:lastModifiedBy>
  <cp:revision/>
  <dcterms:created xsi:type="dcterms:W3CDTF">2022-03-15T15:53:25Z</dcterms:created>
  <dcterms:modified xsi:type="dcterms:W3CDTF">2024-07-05T16:11:33Z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