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E:\Users\DMPulido\Documents\2024\9. SEPTIEMBRE\REGALIAS\3. REFRIGERADOR Y CONGELADOR\"/>
    </mc:Choice>
  </mc:AlternateContent>
  <xr:revisionPtr revIDLastSave="0" documentId="13_ncr:1_{D9B10088-D207-4A4D-9FEE-9E6C1BCABCBD}" xr6:coauthVersionLast="36" xr6:coauthVersionMax="36" xr10:uidLastSave="{00000000-0000-0000-0000-000000000000}"/>
  <bookViews>
    <workbookView xWindow="0" yWindow="0" windowWidth="15345" windowHeight="4545" xr2:uid="{00000000-000D-0000-FFFF-FFFF00000000}"/>
  </bookViews>
  <sheets>
    <sheet name="Hoja1" sheetId="1" r:id="rId1"/>
    <sheet name="Hoja2" sheetId="2" r:id="rId2"/>
  </sheets>
  <definedNames>
    <definedName name="_Hlk134088634" localSheetId="0">Hoja1!$C$9</definedName>
    <definedName name="_xlnm.Print_Area" localSheetId="0">Hoja1!$A$1:$I$16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F12" i="1" s="1"/>
  <c r="G9" i="1" l="1"/>
  <c r="H9" i="1" s="1"/>
</calcChain>
</file>

<file path=xl/sharedStrings.xml><?xml version="1.0" encoding="utf-8"?>
<sst xmlns="http://schemas.openxmlformats.org/spreadsheetml/2006/main" count="90" uniqueCount="89">
  <si>
    <t>No.</t>
  </si>
  <si>
    <t xml:space="preserve">ÍTEM </t>
  </si>
  <si>
    <t>CARACTERISTICA</t>
  </si>
  <si>
    <t>CANTIDAD</t>
  </si>
  <si>
    <t>VALOR</t>
  </si>
  <si>
    <t>Unitario</t>
  </si>
  <si>
    <t>IVA*</t>
  </si>
  <si>
    <t xml:space="preserve">Total  </t>
  </si>
  <si>
    <t>unitario</t>
  </si>
  <si>
    <t>Total</t>
  </si>
  <si>
    <t>TOTAL</t>
  </si>
  <si>
    <r>
      <rPr>
        <b/>
        <sz val="11"/>
        <rFont val="Arial"/>
        <family val="2"/>
      </rPr>
      <t xml:space="preserve">1. Especificaciones Técnicas: </t>
    </r>
    <r>
      <rPr>
        <sz val="11"/>
        <rFont val="Arial"/>
        <family val="2"/>
      </rPr>
      <t xml:space="preserve">El interesado debe cotizar, de acuerdo a la ficha técnica en formato excel que es parte integral del proceso.
</t>
    </r>
    <r>
      <rPr>
        <b/>
        <sz val="11"/>
        <rFont val="Arial"/>
        <family val="2"/>
      </rPr>
      <t>Nota</t>
    </r>
    <r>
      <rPr>
        <sz val="11"/>
        <rFont val="Arial"/>
        <family val="2"/>
      </rPr>
      <t>: La cotización en archivo excel es adicional a la presentación en papel membretado de acuerdo al Numeral No. 3 de la presente invitación</t>
    </r>
  </si>
  <si>
    <t>ANEXO. ESPECIFICACIONES TÉCNICAS</t>
  </si>
  <si>
    <t>*IVA: Impuesto Valor Agregado</t>
  </si>
  <si>
    <t>FICHA TÉCNICA</t>
  </si>
  <si>
    <t>N°</t>
  </si>
  <si>
    <t>ÍTEM</t>
  </si>
  <si>
    <t>CARACTERÍSTICAS</t>
  </si>
  <si>
    <t>SERVICIO DE SOPORTE, ACTUALIZACIÓN Y MANTENIMIENTO</t>
  </si>
  <si>
    <r>
      <t xml:space="preserve">Descripción: </t>
    </r>
    <r>
      <rPr>
        <sz val="11"/>
        <color theme="1"/>
        <rFont val="Arial"/>
        <family val="2"/>
      </rPr>
      <t>Servicio de actualización de acuerdo a los lanzamientos de fabrica del sistema de información junto con la atención y soporte de los requerimientos e incidentes reportados por los usuarios funcionales y el área de GTIC del IDCBIS, relacionados con la aplicación E-Delphyn donde se contemplan las  siguientes características:</t>
    </r>
  </si>
  <si>
    <r>
      <t>·</t>
    </r>
    <r>
      <rPr>
        <sz val="7"/>
        <color theme="1"/>
        <rFont val="Times New Roman"/>
        <family val="1"/>
      </rPr>
      <t xml:space="preserve"> </t>
    </r>
    <r>
      <rPr>
        <sz val="11"/>
        <color theme="1"/>
        <rFont val="Arial"/>
        <family val="2"/>
      </rPr>
      <t>Servicio soporte remoto 7/24/365 horas</t>
    </r>
    <r>
      <rPr>
        <sz val="8"/>
        <color theme="1"/>
        <rFont val="Calibri"/>
        <family val="2"/>
        <scheme val="minor"/>
      </rPr>
      <t> </t>
    </r>
    <r>
      <rPr>
        <sz val="11"/>
        <color theme="1"/>
        <rFont val="Arial"/>
        <family val="2"/>
      </rPr>
      <t>: Para fallos del sistema de gestión E-Delphyn, que impidan el funcionamiento de la aplicación y que causen una interrupción grave de los procesos del banco de sangre, y que lleve a una situación de contingencia. Esto incluye solicitudes urgentes y/o modificaciones en el sistema.</t>
    </r>
  </si>
  <si>
    <r>
      <t>·</t>
    </r>
    <r>
      <rPr>
        <sz val="7"/>
        <color theme="1"/>
        <rFont val="Times New Roman"/>
        <family val="1"/>
      </rPr>
      <t xml:space="preserve"> </t>
    </r>
    <r>
      <rPr>
        <sz val="11"/>
        <color theme="1"/>
        <rFont val="Arial"/>
        <family val="2"/>
      </rPr>
      <t xml:space="preserve">Servicio de soporte presencial </t>
    </r>
    <r>
      <rPr>
        <sz val="8"/>
        <color theme="1"/>
        <rFont val="Calibri"/>
        <family val="2"/>
        <scheme val="minor"/>
      </rPr>
      <t> </t>
    </r>
    <r>
      <rPr>
        <sz val="11"/>
        <color theme="1"/>
        <rFont val="Arial"/>
        <family val="2"/>
      </rPr>
      <t>previo acuerdo entre ambas partes: Que agote el recurso telefónico o remoto en primera instancia.</t>
    </r>
  </si>
  <si>
    <r>
      <t>·</t>
    </r>
    <r>
      <rPr>
        <sz val="7"/>
        <color theme="1"/>
        <rFont val="Times New Roman"/>
        <family val="1"/>
      </rPr>
      <t xml:space="preserve"> </t>
    </r>
    <r>
      <rPr>
        <sz val="11"/>
        <color theme="1"/>
        <rFont val="Arial"/>
        <family val="2"/>
      </rPr>
      <t>Actualizaciones, parches de seguridad del aplicativo lazadas por el fabricante junto con sus componentes relacionados al sistema E-Delphyn programadas por casa matriz durante la ejecución del contrato, las cuales deben ejecutarse de forma programada entre las partes interesadas, apoyados en un cronograma establecido y el diligenciamiento del formato IDCBIS-TI-FT-20 SOLICITUD Y SEGUIMIENTO DE CAMBIOS TECNOLOGICOS (RFC) para la evaluación, aprobación y ejecución de las actualizaciones.</t>
    </r>
  </si>
  <si>
    <r>
      <t>·</t>
    </r>
    <r>
      <rPr>
        <sz val="7"/>
        <color theme="1"/>
        <rFont val="Times New Roman"/>
        <family val="1"/>
      </rPr>
      <t xml:space="preserve"> </t>
    </r>
    <r>
      <rPr>
        <sz val="11"/>
        <color theme="1"/>
        <rFont val="Arial"/>
        <family val="2"/>
      </rPr>
      <t xml:space="preserve">Solución a requerimientos presentados por los usuarios del e-Delphyn en el IDCBIS, estos incluyen nuevos reportes, listados en el módulo local de eDelphynBiocModule(BioModule) entre otros, basados en listados existentes </t>
    </r>
    <r>
      <rPr>
        <sz val="8"/>
        <color theme="1"/>
        <rFont val="Calibri"/>
        <family val="2"/>
        <scheme val="minor"/>
      </rPr>
      <t> </t>
    </r>
    <r>
      <rPr>
        <sz val="11"/>
        <color theme="1"/>
        <rFont val="Arial"/>
        <family val="2"/>
      </rPr>
      <t xml:space="preserve">que demanden baja complejidad de desarrollo, modificaciones menores en listados existentes (que implique la eliminación o inclusión de pocos </t>
    </r>
    <r>
      <rPr>
        <sz val="8"/>
        <color theme="1"/>
        <rFont val="Calibri"/>
        <family val="2"/>
        <scheme val="minor"/>
      </rPr>
      <t> </t>
    </r>
    <r>
      <rPr>
        <sz val="11"/>
        <color theme="1"/>
        <rFont val="Arial"/>
        <family val="2"/>
      </rPr>
      <t xml:space="preserve">campos adicionales) y similares, con una priorización y tiempo de respuesta establecido en mutuo acuerdo. </t>
    </r>
  </si>
  <si>
    <r>
      <t>·</t>
    </r>
    <r>
      <rPr>
        <sz val="7"/>
        <color theme="1"/>
        <rFont val="Times New Roman"/>
        <family val="1"/>
      </rPr>
      <t xml:space="preserve"> </t>
    </r>
    <r>
      <rPr>
        <sz val="11"/>
        <color theme="1"/>
        <rFont val="Arial"/>
        <family val="2"/>
      </rPr>
      <t>Acompañamiento en procesos de migración de la data contenida en e-Delphyn, en caso de generarse un cambio del software o hardware.</t>
    </r>
  </si>
  <si>
    <r>
      <t>·</t>
    </r>
    <r>
      <rPr>
        <sz val="7"/>
        <color theme="1"/>
        <rFont val="Times New Roman"/>
        <family val="1"/>
      </rPr>
      <t xml:space="preserve"> </t>
    </r>
    <r>
      <rPr>
        <sz val="11"/>
        <color theme="1"/>
        <rFont val="Arial"/>
        <family val="2"/>
      </rPr>
      <t>Brindar capacitaciones periódicas semestralmente</t>
    </r>
    <r>
      <rPr>
        <sz val="8"/>
        <color theme="1"/>
        <rFont val="Calibri"/>
        <family val="2"/>
        <scheme val="minor"/>
      </rPr>
      <t> </t>
    </r>
    <r>
      <rPr>
        <sz val="11"/>
        <color theme="1"/>
        <rFont val="Arial"/>
        <family val="2"/>
      </rPr>
      <t>, a los colaboradores nuevos, lideres funcionales, supervisores del contrato y líder de sistemas de información de GTIC IDCBIS, como a su vez la entrega de los respectivos certificados de las mismas, así mismo garantizar capacitaciones para toda la persona ya mencionado en el momento de actualización de versionamiento de la aplicación.</t>
    </r>
  </si>
  <si>
    <r>
      <t>·</t>
    </r>
    <r>
      <rPr>
        <sz val="7"/>
        <color theme="1"/>
        <rFont val="Times New Roman"/>
        <family val="1"/>
      </rPr>
      <t xml:space="preserve"> </t>
    </r>
    <r>
      <rPr>
        <sz val="11"/>
        <color theme="1"/>
        <rFont val="Arial"/>
        <family val="2"/>
      </rPr>
      <t>Expedir reportes periódicos mensualmente e informes de actividades por demanda</t>
    </r>
    <r>
      <rPr>
        <sz val="8"/>
        <color theme="1"/>
        <rFont val="Calibri"/>
        <family val="2"/>
        <scheme val="minor"/>
      </rPr>
      <t> </t>
    </r>
    <r>
      <rPr>
        <sz val="11"/>
        <color theme="1"/>
        <rFont val="Arial"/>
        <family val="2"/>
      </rPr>
      <t>, relacionados en cada servicio realizado, donde se evidencie el antes, durante y después de la actividad desarrollada para la verificación y firma del usuario y el encargado por parte del área de GTIC del IDCBIS.</t>
    </r>
  </si>
  <si>
    <r>
      <t>·</t>
    </r>
    <r>
      <rPr>
        <sz val="7"/>
        <color theme="1"/>
        <rFont val="Times New Roman"/>
        <family val="1"/>
      </rPr>
      <t xml:space="preserve"> </t>
    </r>
    <r>
      <rPr>
        <sz val="11"/>
        <color theme="1"/>
        <rFont val="Arial"/>
        <family val="2"/>
      </rPr>
      <t>Todo requerimiento y/o solicitud debe ser aprobado previamente por el supervisor y/o apoyo a la supervisión.</t>
    </r>
  </si>
  <si>
    <r>
      <t>·</t>
    </r>
    <r>
      <rPr>
        <sz val="7"/>
        <color rgb="FF000000"/>
        <rFont val="Times New Roman"/>
        <family val="1"/>
      </rPr>
      <t xml:space="preserve"> </t>
    </r>
    <r>
      <rPr>
        <sz val="11"/>
        <color theme="1"/>
        <rFont val="Arial"/>
        <family val="2"/>
      </rPr>
      <t>Actualizar los desarrollos locales de los módulos (e-DelphynBiocModule, e-DelphynBiocRWS), previo acuerdo entre las partes.</t>
    </r>
  </si>
  <si>
    <r>
      <t>·</t>
    </r>
    <r>
      <rPr>
        <sz val="7"/>
        <color rgb="FF000000"/>
        <rFont val="Times New Roman"/>
        <family val="1"/>
      </rPr>
      <t xml:space="preserve"> </t>
    </r>
    <r>
      <rPr>
        <sz val="11"/>
        <color rgb="FF000000"/>
        <rFont val="Arial"/>
        <family val="2"/>
      </rPr>
      <t>Migración de data a infraestructura IaaS y SaaS</t>
    </r>
  </si>
  <si>
    <t xml:space="preserve">Datos a proveedor de servicios cloud </t>
  </si>
  <si>
    <r>
      <t xml:space="preserve">Descripción: </t>
    </r>
    <r>
      <rPr>
        <sz val="11"/>
        <color theme="1"/>
        <rFont val="Arial"/>
        <family val="2"/>
      </rPr>
      <t>Data de las aplicaciones y bases de datos del sistema de información E-Delphyn de acuerdo a los servicios contemplados por el proveedor de servicios cloud.</t>
    </r>
  </si>
  <si>
    <r>
      <t>·</t>
    </r>
    <r>
      <rPr>
        <sz val="7"/>
        <color theme="1"/>
        <rFont val="Times New Roman"/>
        <family val="1"/>
      </rPr>
      <t xml:space="preserve"> </t>
    </r>
    <r>
      <rPr>
        <sz val="11"/>
        <color theme="1"/>
        <rFont val="Arial"/>
        <family val="2"/>
      </rPr>
      <t>Certificado SSL</t>
    </r>
    <r>
      <rPr>
        <sz val="8"/>
        <color theme="1"/>
        <rFont val="Calibri"/>
        <family val="2"/>
        <scheme val="minor"/>
      </rPr>
      <t> </t>
    </r>
  </si>
  <si>
    <r>
      <t>·</t>
    </r>
    <r>
      <rPr>
        <sz val="7"/>
        <color theme="1"/>
        <rFont val="Times New Roman"/>
        <family val="1"/>
      </rPr>
      <t xml:space="preserve"> </t>
    </r>
    <r>
      <rPr>
        <sz val="11"/>
        <color theme="1"/>
        <rFont val="Arial"/>
        <family val="2"/>
      </rPr>
      <t>Conexión máquina virtual (Vms) para atención de soporte a los servicios de aplicación o base de datos</t>
    </r>
  </si>
  <si>
    <r>
      <t>·</t>
    </r>
    <r>
      <rPr>
        <sz val="7"/>
        <color theme="1"/>
        <rFont val="Times New Roman"/>
        <family val="1"/>
      </rPr>
      <t xml:space="preserve"> </t>
    </r>
    <r>
      <rPr>
        <sz val="11"/>
        <color theme="1"/>
        <rFont val="Arial"/>
        <family val="2"/>
      </rPr>
      <t>Atención 7x24x365</t>
    </r>
    <r>
      <rPr>
        <sz val="8"/>
        <color theme="1"/>
        <rFont val="Calibri"/>
        <family val="2"/>
        <scheme val="minor"/>
      </rPr>
      <t> </t>
    </r>
    <r>
      <rPr>
        <sz val="11"/>
        <color theme="1"/>
        <rFont val="Arial"/>
        <family val="2"/>
      </rPr>
      <t xml:space="preserve"> sobre el servicio de cloud adquirido.</t>
    </r>
  </si>
  <si>
    <r>
      <t>·</t>
    </r>
    <r>
      <rPr>
        <sz val="7"/>
        <color theme="1"/>
        <rFont val="Times New Roman"/>
        <family val="1"/>
      </rPr>
      <t xml:space="preserve"> </t>
    </r>
    <r>
      <rPr>
        <sz val="11"/>
        <color theme="1"/>
        <rFont val="Arial"/>
        <family val="2"/>
      </rPr>
      <t xml:space="preserve">Compute engine: Máquina virtual centro de datos </t>
    </r>
  </si>
  <si>
    <t>Cloud SQL: Servicio de bases de datos relacionales para Mysql, SQL server, postgres, etc.</t>
  </si>
  <si>
    <r>
      <t>A continuación, se describen las características y especificaciones técnicas del servicio de Cloud Server para el cliente, Los recursos contemplados para la máquina virtual son: </t>
    </r>
    <r>
      <rPr>
        <sz val="8"/>
        <color theme="1"/>
        <rFont val="Calibri"/>
        <family val="2"/>
        <scheme val="minor"/>
      </rPr>
      <t> </t>
    </r>
  </si>
  <si>
    <t>La solución debe incluir mínimo 3 licencias RDP</t>
  </si>
  <si>
    <t>licenciamiento de BD SQL Server Standard, incluida en la tarifa mensual. </t>
  </si>
  <si>
    <t>A su vez se incluye para las máquinas virtuales una copia de seguridad incremental diario full mensual con retención de 30 días, la cual deberá ser reportada a GTIC periódicamente de manera semanal.</t>
  </si>
  <si>
    <r>
      <t>·</t>
    </r>
    <r>
      <rPr>
        <sz val="7"/>
        <color theme="1"/>
        <rFont val="Times New Roman"/>
        <family val="1"/>
      </rPr>
      <t xml:space="preserve"> </t>
    </r>
    <r>
      <rPr>
        <sz val="11"/>
        <color theme="1"/>
        <rFont val="Arial"/>
        <family val="2"/>
      </rPr>
      <t>Cada máquina virtual debe tener un internet de 10 Mbps en Datacenter con transferencia de datos ilimitada.</t>
    </r>
  </si>
  <si>
    <r>
      <t>·</t>
    </r>
    <r>
      <rPr>
        <sz val="7"/>
        <color theme="1"/>
        <rFont val="Times New Roman"/>
        <family val="1"/>
      </rPr>
      <t xml:space="preserve"> </t>
    </r>
    <r>
      <rPr>
        <sz val="11"/>
        <color theme="1"/>
        <rFont val="Arial"/>
        <family val="2"/>
      </rPr>
      <t>La máquina virtual debe incluir antivirus y una consola básica de monitoreo.</t>
    </r>
  </si>
  <si>
    <r>
      <t>·</t>
    </r>
    <r>
      <rPr>
        <sz val="7"/>
        <color theme="1"/>
        <rFont val="Times New Roman"/>
        <family val="1"/>
      </rPr>
      <t xml:space="preserve"> </t>
    </r>
    <r>
      <rPr>
        <sz val="11"/>
        <color theme="1"/>
        <rFont val="Arial"/>
        <family val="2"/>
      </rPr>
      <t>Con un servicio de alta disponibilidad de mínimo 99.9% en recursos en Clúster distinto en el mismo Data Center.</t>
    </r>
  </si>
  <si>
    <r>
      <t>·</t>
    </r>
    <r>
      <rPr>
        <sz val="7"/>
        <color theme="1"/>
        <rFont val="Times New Roman"/>
        <family val="1"/>
      </rPr>
      <t xml:space="preserve"> </t>
    </r>
    <r>
      <rPr>
        <sz val="11"/>
        <color theme="1"/>
        <rFont val="Arial"/>
        <family val="2"/>
      </rPr>
      <t>La migración de la información estará a cargo del proveedor.</t>
    </r>
  </si>
  <si>
    <t>Consola De Autogestión:</t>
  </si>
  <si>
    <t xml:space="preserve">Se deberá presentar un servidor          virtual, Cloud server, con acceso a una consola de gestión de su infraestructura virtual. </t>
  </si>
  <si>
    <t>Donde se podrá:</t>
  </si>
  <si>
    <r>
      <t>·</t>
    </r>
    <r>
      <rPr>
        <sz val="7"/>
        <color theme="1"/>
        <rFont val="Times New Roman"/>
        <family val="1"/>
      </rPr>
      <t xml:space="preserve">  </t>
    </r>
    <r>
      <rPr>
        <sz val="11"/>
        <color theme="1"/>
        <rFont val="Arial"/>
        <family val="2"/>
      </rPr>
      <t>Gestionar toda su plataforma de Cloud.</t>
    </r>
  </si>
  <si>
    <r>
      <t>·</t>
    </r>
    <r>
      <rPr>
        <sz val="7"/>
        <color theme="1"/>
        <rFont val="Times New Roman"/>
        <family val="1"/>
      </rPr>
      <t xml:space="preserve">  </t>
    </r>
    <r>
      <rPr>
        <sz val="11"/>
        <color theme="1"/>
        <rFont val="Arial"/>
        <family val="2"/>
      </rPr>
      <t>Posibilidad de renombrar las máquinas virtuales para identificarlas más fácil. Se observan todas en un listado.</t>
    </r>
  </si>
  <si>
    <r>
      <t>·</t>
    </r>
    <r>
      <rPr>
        <sz val="7"/>
        <color theme="1"/>
        <rFont val="Times New Roman"/>
        <family val="1"/>
      </rPr>
      <t xml:space="preserve">  </t>
    </r>
    <r>
      <rPr>
        <sz val="11"/>
        <color theme="1"/>
        <rFont val="Arial"/>
        <family val="2"/>
      </rPr>
      <t>Iniciar o detener cada uno de sus servidores virtuales.</t>
    </r>
  </si>
  <si>
    <r>
      <t>·</t>
    </r>
    <r>
      <rPr>
        <sz val="7"/>
        <color theme="1"/>
        <rFont val="Times New Roman"/>
        <family val="1"/>
      </rPr>
      <t xml:space="preserve">  </t>
    </r>
    <r>
      <rPr>
        <sz val="11"/>
        <color theme="1"/>
        <rFont val="Arial"/>
        <family val="2"/>
      </rPr>
      <t>Acceder por consola directamente a cada uno de los servidores (Sin ocupar el acceso RDP del usuario administrador), dependiendo del hipervisor esto puede cambiar.</t>
    </r>
  </si>
  <si>
    <r>
      <t>·</t>
    </r>
    <r>
      <rPr>
        <sz val="7"/>
        <color theme="1"/>
        <rFont val="Times New Roman"/>
        <family val="1"/>
      </rPr>
      <t xml:space="preserve">  </t>
    </r>
    <r>
      <rPr>
        <sz val="11"/>
        <color theme="1"/>
        <rFont val="Arial"/>
        <family val="2"/>
      </rPr>
      <t>Establecer las configuraciones de red de cada uno de los servidores virtuales</t>
    </r>
  </si>
  <si>
    <r>
      <t>·</t>
    </r>
    <r>
      <rPr>
        <sz val="7"/>
        <color theme="1"/>
        <rFont val="Times New Roman"/>
        <family val="1"/>
      </rPr>
      <t xml:space="preserve">  </t>
    </r>
    <r>
      <rPr>
        <sz val="11"/>
        <color theme="1"/>
        <rFont val="Arial"/>
        <family val="2"/>
      </rPr>
      <t>Gestionar el enrutador virtual que conecta toda la plataforma</t>
    </r>
  </si>
  <si>
    <r>
      <t>·</t>
    </r>
    <r>
      <rPr>
        <sz val="7"/>
        <color theme="1"/>
        <rFont val="Times New Roman"/>
        <family val="1"/>
      </rPr>
      <t xml:space="preserve">  </t>
    </r>
    <r>
      <rPr>
        <sz val="11"/>
        <color theme="1"/>
        <rFont val="Arial"/>
        <family val="2"/>
      </rPr>
      <t>Configurar las políticas del firewall de estados virtual (Abrir o cerrar puertos, permitir o bloquear direcciones IP).</t>
    </r>
  </si>
  <si>
    <r>
      <t>·</t>
    </r>
    <r>
      <rPr>
        <sz val="7"/>
        <color theme="1"/>
        <rFont val="Times New Roman"/>
        <family val="1"/>
      </rPr>
      <t xml:space="preserve">  </t>
    </r>
    <r>
      <rPr>
        <sz val="11"/>
        <color theme="1"/>
        <rFont val="Arial"/>
        <family val="2"/>
      </rPr>
      <t>Crear, modificar o eliminar redes privadas virtuales (VPN) IPSec.</t>
    </r>
  </si>
  <si>
    <r>
      <t>·</t>
    </r>
    <r>
      <rPr>
        <sz val="7"/>
        <color theme="1"/>
        <rFont val="Times New Roman"/>
        <family val="1"/>
      </rPr>
      <t xml:space="preserve">  </t>
    </r>
    <r>
      <rPr>
        <sz val="11"/>
        <color theme="1"/>
        <rFont val="Arial"/>
        <family val="2"/>
      </rPr>
      <t>Servicio SSL de DV administrado</t>
    </r>
  </si>
  <si>
    <t xml:space="preserve">       PARA UN ÚNICO SITIO WEB      COMERCIAL</t>
  </si>
  <si>
    <r>
      <t>·</t>
    </r>
    <r>
      <rPr>
        <sz val="7"/>
        <color theme="1"/>
        <rFont val="Times New Roman"/>
        <family val="1"/>
      </rPr>
      <t xml:space="preserve"> </t>
    </r>
    <r>
      <rPr>
        <sz val="11"/>
        <color theme="1"/>
        <rFont val="Arial"/>
        <family val="2"/>
      </rPr>
      <t>Nivel de validación estándar administrado por proveedor de Cloud</t>
    </r>
  </si>
  <si>
    <r>
      <t>·</t>
    </r>
    <r>
      <rPr>
        <sz val="7"/>
        <color theme="1"/>
        <rFont val="Times New Roman"/>
        <family val="1"/>
      </rPr>
      <t xml:space="preserve"> </t>
    </r>
    <r>
      <rPr>
        <sz val="11"/>
        <color theme="1"/>
        <rFont val="Arial"/>
        <family val="2"/>
      </rPr>
      <t>Instalación automatizada, mantenimiento continuo y actualizaciones</t>
    </r>
  </si>
  <si>
    <r>
      <t>·</t>
    </r>
    <r>
      <rPr>
        <sz val="7"/>
        <color theme="1"/>
        <rFont val="Times New Roman"/>
        <family val="1"/>
      </rPr>
      <t xml:space="preserve"> </t>
    </r>
    <r>
      <rPr>
        <sz val="11"/>
        <color theme="1"/>
        <rFont val="Arial"/>
        <family val="2"/>
      </rPr>
      <t>Servicio aplicable en un servidor que requiere plataformas de hosting con panel de control</t>
    </r>
  </si>
  <si>
    <r>
      <t>·</t>
    </r>
    <r>
      <rPr>
        <sz val="7"/>
        <color theme="1"/>
        <rFont val="Times New Roman"/>
        <family val="1"/>
      </rPr>
      <t xml:space="preserve"> </t>
    </r>
    <r>
      <rPr>
        <sz val="11"/>
        <color theme="1"/>
        <rFont val="Arial"/>
        <family val="2"/>
      </rPr>
      <t>Para proteger hasta 10 subdominios.</t>
    </r>
  </si>
  <si>
    <t>BACKUP MAQUINAS VIRTUALES</t>
  </si>
  <si>
    <t xml:space="preserve">La política mínima de Backup requerida establece </t>
  </si>
  <si>
    <r>
      <t xml:space="preserve">El Backup requerido incluye un respaldo diario de todo el servidor virtual. Este respaldo consiste en el snapshot del servidor virtual; la política de </t>
    </r>
    <r>
      <rPr>
        <b/>
        <sz val="11"/>
        <color theme="1"/>
        <rFont val="Arial"/>
        <family val="2"/>
      </rPr>
      <t>Backup estándar</t>
    </r>
    <r>
      <rPr>
        <sz val="11"/>
        <color theme="1"/>
        <rFont val="Arial"/>
        <family val="2"/>
      </rPr>
      <t xml:space="preserve"> que aplica para el disco de sistema operativo es la siguiente:</t>
    </r>
  </si>
  <si>
    <t xml:space="preserve">Respaldo diario, realizado entre las 6 pm y las 6 am </t>
  </si>
  <si>
    <r>
      <t xml:space="preserve">Un </t>
    </r>
    <r>
      <rPr>
        <b/>
        <sz val="11"/>
        <color theme="1"/>
        <rFont val="Arial"/>
        <family val="2"/>
      </rPr>
      <t>Backup full mensual</t>
    </r>
    <r>
      <rPr>
        <sz val="11"/>
        <color theme="1"/>
        <rFont val="Arial"/>
        <family val="2"/>
      </rPr>
      <t>, obtenido mediante Backup sintético. Veintinueve (29) Backup incrementales reversos.</t>
    </r>
  </si>
  <si>
    <t>Retención de treinta (30) días. veintinueve (29) puntos de restauración. Almacenamiento en tecnología SATA.</t>
  </si>
  <si>
    <t>De ser necesario se incluirán  entregables para el cliente (discos, cintas)*.</t>
  </si>
  <si>
    <t>PROCESOS DE RESTAURACIÓN el IDCBIS podrá solicitar:</t>
  </si>
  <si>
    <r>
      <t>·</t>
    </r>
    <r>
      <rPr>
        <sz val="7"/>
        <color theme="1"/>
        <rFont val="Times New Roman"/>
        <family val="1"/>
      </rPr>
      <t xml:space="preserve">  </t>
    </r>
    <r>
      <rPr>
        <sz val="11"/>
        <color theme="1"/>
        <rFont val="Arial"/>
        <family val="2"/>
      </rPr>
      <t>Restauración total de la MV de la fecha que solicite.</t>
    </r>
  </si>
  <si>
    <r>
      <t>·</t>
    </r>
    <r>
      <rPr>
        <sz val="7"/>
        <color theme="1"/>
        <rFont val="Times New Roman"/>
        <family val="1"/>
      </rPr>
      <t xml:space="preserve">  </t>
    </r>
    <r>
      <rPr>
        <sz val="11"/>
        <color theme="1"/>
        <rFont val="Arial"/>
        <family val="2"/>
      </rPr>
      <t>Restauración de un archivo especifico. (Para SO Linux se debe solicitar su configuración).</t>
    </r>
  </si>
  <si>
    <r>
      <t>·</t>
    </r>
    <r>
      <rPr>
        <sz val="7"/>
        <color theme="1"/>
        <rFont val="Times New Roman"/>
        <family val="1"/>
      </rPr>
      <t xml:space="preserve">  </t>
    </r>
    <r>
      <rPr>
        <sz val="11"/>
        <color theme="1"/>
        <rFont val="Arial"/>
        <family val="2"/>
      </rPr>
      <t xml:space="preserve">Restauración de ítems de aplicaciones como Active Directory, SQL, Exchange o SharePoint </t>
    </r>
  </si>
  <si>
    <r>
      <t>·</t>
    </r>
    <r>
      <rPr>
        <sz val="7"/>
        <color theme="1"/>
        <rFont val="Times New Roman"/>
        <family val="1"/>
      </rPr>
      <t xml:space="preserve">  </t>
    </r>
    <r>
      <rPr>
        <sz val="11"/>
        <color theme="1"/>
        <rFont val="Arial"/>
        <family val="2"/>
      </rPr>
      <t>Una vez recibida la solicitud, el requerimiento deberá ser resuelto por el área de continuidad para que genere   el proceso y sea entregado de nuevo al CARE.</t>
    </r>
  </si>
  <si>
    <t>RESTAURACIONES</t>
  </si>
  <si>
    <r>
      <t>Restauración Total de una MV:</t>
    </r>
    <r>
      <rPr>
        <sz val="11"/>
        <color theme="1"/>
        <rFont val="Arial"/>
        <family val="2"/>
      </rPr>
      <t xml:space="preserve"> Se puede solicitar la restauración total de la MV remplazando la actual o sin remplazarla, en este último caso se deberá crear una nueva MV virtual aislada del ambiente de producción para evitar conflictos en la red.</t>
    </r>
  </si>
  <si>
    <t>Restauración de archivos específicos: Se puede solicitar la restauración de uno o varios archivos específicos de cualquier disco de la MV. Los archivos se pueden restaurar sobre el mismo directorio o en cualquier otro. En el caso de requerirse realizar una configuración adicional, el servicio se solicitará previamente ya que se requiere la instalación de un “Virtual Appliance” en la red del cliente.</t>
  </si>
  <si>
    <t xml:space="preserve">Restauración de archivos por Aplicaciones: Se     podrán solicitar la restauración de ítems específicos de aplicaciones de Microsoft como: </t>
  </si>
  <si>
    <t>Microsoft Exchange. Microsoft SharePoint. Microsoft SQL., entre otros.</t>
  </si>
  <si>
    <t>Plataforma de monitoreo especializado: se debe disponer de una plataforma de monitorización que ayuda a los colaboradores de GTIC, A responder rápidamente en escenarios de alta probabilidad de falla sobre los componentes de infraestructura de red, servidores y aplicaciones, así mismo en la toma de decisiones acertadas en pro de mejorar el rendimiento y la disponibilidad del equipamiento. Incluyendo el apoyo de personal profesional del modelo de servicio y atención soportando la solución, administración y monitoreo de estos elementos que son tan críticos, el servicio debe suministrar la mejor solución de monitoreo y gestión de alarmas en sus productos contratados.</t>
  </si>
  <si>
    <t>Incluyendo servicios de monitoreo para cada una del ecosistema  Managed Networks, Managed Cloud,  Managed Solutions</t>
  </si>
  <si>
    <t>Asegurando beneficios al SaaS de Consola Web de Monitoreo, Retención de históricos, Escalabilidad, Monitoreo de múltiples soluciones e integraciones, Administración, Alertas tempranas, reportes y Vistas Personalizadas</t>
  </si>
  <si>
    <t>Brindar acompañamiento y disposición técnico del sistema de información e-Delphyn por parte de casa matriz para contemplar y ejecutar la migración de los servicios del aplicativo al proveedor de servicios cloud.</t>
  </si>
  <si>
    <t>6 meses</t>
  </si>
  <si>
    <r>
      <t xml:space="preserve">* Si adicional al IVA aplica otro impuesto, se solicita adicionar una columna para discriminar el valor e indicar el nombre del impuesto. 
El cotizante deberá anexar a su cotización este formato Excel debidamente diligenciado. En caso de discrepancia entre la información reportada en la cotización y el archivo en formato Excel, el IDCBIS  aclara que los valores que serán tenidos en cuenta los que indican menor valor. 
* Presentar la cotización indicando los valores solicitados en la ficha técnica en valores entero, </t>
    </r>
    <r>
      <rPr>
        <i/>
        <u/>
        <sz val="11"/>
        <color theme="1"/>
        <rFont val="Arial"/>
        <family val="2"/>
      </rPr>
      <t>no colocar decimales.</t>
    </r>
    <r>
      <rPr>
        <sz val="11"/>
        <color theme="1"/>
        <rFont val="Arial"/>
        <family val="2"/>
      </rPr>
      <t xml:space="preserve">
</t>
    </r>
  </si>
  <si>
    <t>REFRIGERADOR</t>
  </si>
  <si>
    <t xml:space="preserve">DESCRIPCIÓN: Refrigerador de laboratorio y/o grado médico para aplicaciones en áreas científicas o de investigación que cumpla con las siguientes especificaciones mínimas: 
Especificaciones técnicas:
•	Volumen nominal: Entre 4 y 5 pies cúbicos / 113 y 140 litros aproximadamente.
•	Rango de temperatura: Entre 2°C a 8°C ± 2°C
•	Uniformidad de la temperatura: Entre 1°C a 3°C
•	Cabina vertical con puerta en vidrio. 
•	Entre 2 a 4 estantes ajustables tipo parrilla y uno tipo canastilla o cajón recubiertas en material de fácil limpieza y desinfección. 
•	Modo de descongelación automática
•	Con sensor de monitoreo externo para registro, trazabilidad y exportación de datos en tiempo real de la temperatura del equipo.
•	Control por microprocesador y display digital.
•	Alarmas: visibles y audibles por temperatura alta/baja, falla de energía, falla del sensor o puerta entreabierta.  
•	El sistema de iluminación LED, que permita completamente la visibilidad en el interior del gabinete. 
•	Puerta de apertura frontal con manija y cerradura con llave
•	Construcción interior y exterior en material de fácil limpieza y desinfección, no poroso, resistente a los agentes químicos, resistente al astillado y óxido.
•	Puerto de acceso: 1 pc. Ø 25 mm
•	Refrigerante ecológico que cumpla con los siguientes estándares y normativa:
o	Certificaciones Ambientales: Certificación de estándares ambientales internacionales, como la certificación del Programa de Evaluación de refrigerantes Alternativos (AREP) o la etiqueta Green Seal.
o	Fichas Técnicas y de Seguridad: Se debe especificar composición del refrigerante y asegurar que no contienen sustancias dañinas para el medio ambiente, como los clorofluorocarbonos (CFC) o los hidroclorofluorocarbónoses (HCFC).
o	Compatibilidad con Normativas: que cumplan con normativas y regulaciones ambientales vigentes, como el Protocolo de Montreal, Resolución 1362 de 2007, Resolución 3752 de 2013.   
Dimensiones:
•	Externas (WxDxH) mm: entre 590-660 x 620-640 x 810-830.
•	Internas (WxDxH) mm: entre 510-560 x 410-520 x 580-630.
Requerimiento eléctrico: 
•	110-120 V AC  60Hz
Nota: En caso de ofertar un requerimiento eléctrico distinto al solicitado, se debe incluir el conversor de voltaje que cumpla con las condiciones técnicas solicitadas.  
Accesorios: 
•	Cable de alimentación de mínimo 2.5 metros con clavija recomendada por fabricante, con su respectivo adaptador a toma eléctrica en caso de requerirse. 
•	Un (1) Regulador de voltaje de tres (3) KVA – Monofásico, Análogo con tipo de protección fusible por fase. Conmutación electrónica con tarjeta de triacs. Breaker 20 amperios por corto circuito o sobre - carga. Voltaje de entrada: 100 - 120 V. Voltaje de salida: 115+-5%. Factor de potencia: 0.8. Capacidad real 2400 wattios. Protección contra transientes y picos de voltaje. Capacidad de salida en potencia a plena carga del 95%. Frecuencia de 60 Hz. Nivel de ruido menor de 45 dB a metro de distancia.
•	Con cuatro (4) patas o pies, mínimo dos (2) de ellas deben ser niveladoras 
Garantía mínima requerida: Un (1) año por defectos de fabricación
MARCA Y/O REFERENCIA: N/A
PRESENTACIÓN: Unidad </t>
  </si>
  <si>
    <t>CONGELADOR</t>
  </si>
  <si>
    <t xml:space="preserve">DESCRIPCIÓN: Congelador de laboratorio y/o grado médico para aplicaciones en áreas científicas o de investigación que cumpla con las siguientes especificaciones mínimas: 
Especificaciones técnicas:
•	Volumen nominal: Entre 3 y 4 pies cúbicos ± 2 Ft³ / 85 y 115 litros ± 56 L.
•	Rango de temperatura de trabajo: Entre -10°C y -30°C. 
•	Cabina vertical con puerta sólida. 
•	Con 3 cajones internos en acabado de fácil limpieza y desinfección. 
•	Modo de descongelación manual
•	Con sensor de monitoreo externo para registro, trazabilidad y exportación de datos en tiempo real de la temperatura del equipo.
•	Control por microprocesador y display digital o LCD. 
•	Alarmas: visibles y audibles por temperatura alta/baja, falla de energía, falla del sensor o puerta entreabierta.  
•	Puerta de apertura frontal con manija y cerradura con llave.
•	Construcción interior y exterior en material de fácil limpieza y desinfección, no poroso, resistente a los agentes químicos, resistente al astillado y óxido.
•	Puerto de acceso: 1 pc. Ø 25 mm
•	Refrigerante ecológico que cumpla con los siguientes estándares y normativa:
o	Certificaciones Ambientales: con estándares ambientales internacionales, como la certificación del Programa de Evaluación de refrigerantes Alternativos (AREP) o la etiqueta Green Seal.
o	Fichas Técnicas y de Seguridad: Se debe especificar composición del refrigerante y asegurar que no contienen sustancias dañinas para el medio ambiente, como los clorofluorocarbonos (CFC) o los hidroclorofluorocarbónoses (HCFC).
o	Compatibilidad con Normativas: que cumplan con normativas y regulaciones ambientales vigentes, como el Protocolo de Montreal, Resolución 1362 de 2007, Resolución 3752 de 2013.   
Dimensiones:
•	Externas (WxDxH) mm: entre 640-700 x 610-670 x 810-860.
•	Internas (WxDxH) mm: entre 430-510 x 400-490 x 530-640.
Requerimiento eléctrico: 
•	110 -120 V AC  60Hz
Nota: En caso de ofertar un requerimiento eléctrico distinto al solicitado, se debe incluir el conversor de voltaje que cumpla con las condiciones técnicas solicitadas.  
Accesorios: 
•	Cable de alimentación de mínimo 2.5 metros con clavija recomendada por fabricante, con su respectivo adaptador a toma eléctrica en caso de requerirse. 
•	Un (1) Regulador de voltaje de tres (3) KVA – Monofásico, Análogo con tipo de protección fusible por fase. Conmutación electrónica con tarjeta de triacs. Breaker 20 amperios por corto circuito o sobre - carga. Voltaje de entrada: 100 - 120 V. Voltaje de salida: 115+-5%. Factor de potencia: 0.8. Capacidad real 2400 wattios. Protección contra transientes y picos de voltaje. Capacidad de salida en potencia a plena carga del 95%. Frecuencia de 60 Hz. Nivel de ruido menor de 45 dB a metro de distancia.
•	Con cuatro (4) patas o pies, mínimo dos (2) de ellas deben ser niveladoras 
Garantía mínima requerida: Un (1) año por defectos de fabricación
MARCA Y/O REFERENCIA: N/A
PRESENTACIÓN: Unidad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</si>
</sst>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 #,##0;\-&quot;$&quot;\ #,##0"/>
    <numFmt numFmtId="42" formatCode="_-&quot;$&quot;\ * #,##0_-;\-&quot;$&quot;\ * #,##0_-;_-&quot;$&quot;\ * &quot;-&quot;_-;_-@_-"/>
  </numFmts>
  <fonts count="20" x14ac:knownFonts="1">
    <font>
      <sz val="11"/>
      <color theme="1"/>
      <name val="Calibri"/>
      <family val="2"/>
      <scheme val="minor"/>
    </font>
    <font>
      <b/>
      <sz val="11"/>
      <color theme="1"/>
      <name val="Arial"/>
      <family val="2"/>
    </font>
    <font>
      <sz val="11"/>
      <color theme="1"/>
      <name val="Arial"/>
      <family val="2"/>
    </font>
    <font>
      <sz val="11"/>
      <name val="Arial"/>
      <family val="2"/>
    </font>
    <font>
      <b/>
      <sz val="11"/>
      <name val="Arial"/>
      <family val="2"/>
    </font>
    <font>
      <b/>
      <sz val="10"/>
      <color theme="1"/>
      <name val="Arial"/>
      <family val="2"/>
    </font>
    <font>
      <b/>
      <sz val="10"/>
      <color rgb="FF000000"/>
      <name val="Arial"/>
      <family val="2"/>
    </font>
    <font>
      <sz val="10"/>
      <color theme="1"/>
      <name val="Arial"/>
      <family val="2"/>
    </font>
    <font>
      <b/>
      <sz val="10"/>
      <name val="Arial"/>
      <family val="2"/>
    </font>
    <font>
      <sz val="10"/>
      <name val="Arial"/>
      <family val="2"/>
    </font>
    <font>
      <i/>
      <u/>
      <sz val="11"/>
      <color theme="1"/>
      <name val="Arial"/>
      <family val="2"/>
    </font>
    <font>
      <sz val="11"/>
      <color theme="1"/>
      <name val="Calibri"/>
      <family val="2"/>
      <scheme val="minor"/>
    </font>
    <font>
      <sz val="11"/>
      <color rgb="FF000000"/>
      <name val="Arial"/>
      <family val="2"/>
    </font>
    <font>
      <sz val="11"/>
      <color theme="1"/>
      <name val="Symbol"/>
      <family val="1"/>
      <charset val="2"/>
    </font>
    <font>
      <sz val="7"/>
      <color theme="1"/>
      <name val="Times New Roman"/>
      <family val="1"/>
    </font>
    <font>
      <sz val="8"/>
      <color theme="1"/>
      <name val="Calibri"/>
      <family val="2"/>
      <scheme val="minor"/>
    </font>
    <font>
      <sz val="11"/>
      <color rgb="FF000000"/>
      <name val="Symbol"/>
      <family val="1"/>
      <charset val="2"/>
    </font>
    <font>
      <sz val="7"/>
      <color rgb="FF000000"/>
      <name val="Times New Roman"/>
      <family val="1"/>
    </font>
    <font>
      <sz val="10"/>
      <color theme="1"/>
      <name val="Symbol"/>
      <family val="1"/>
      <charset val="2"/>
    </font>
    <font>
      <sz val="7"/>
      <color rgb="FF000000"/>
      <name val="Arial"/>
      <family val="2"/>
    </font>
  </fonts>
  <fills count="3">
    <fill>
      <patternFill patternType="none"/>
    </fill>
    <fill>
      <patternFill patternType="gray125"/>
    </fill>
    <fill>
      <patternFill patternType="solid">
        <fgColor rgb="FFD9D9D9"/>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s>
  <cellStyleXfs count="2">
    <xf numFmtId="0" fontId="0" fillId="0" borderId="0"/>
    <xf numFmtId="42" fontId="11" fillId="0" borderId="0" applyFont="0" applyFill="0" applyBorder="0" applyAlignment="0" applyProtection="0"/>
  </cellStyleXfs>
  <cellXfs count="81">
    <xf numFmtId="0" fontId="0" fillId="0" borderId="0" xfId="0"/>
    <xf numFmtId="0" fontId="2" fillId="0" borderId="0" xfId="0" applyFont="1"/>
    <xf numFmtId="0" fontId="1" fillId="0" borderId="5"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2" fillId="0" borderId="5" xfId="0" applyFont="1" applyBorder="1" applyAlignment="1">
      <alignment vertical="center" wrapText="1"/>
    </xf>
    <xf numFmtId="0" fontId="13" fillId="0" borderId="5" xfId="0" applyFont="1" applyBorder="1" applyAlignment="1">
      <alignment horizontal="justify" vertical="center" wrapText="1"/>
    </xf>
    <xf numFmtId="0" fontId="16" fillId="0" borderId="5" xfId="0" applyFont="1" applyBorder="1" applyAlignment="1">
      <alignment horizontal="left" vertical="center" wrapText="1" indent="1"/>
    </xf>
    <xf numFmtId="0" fontId="16" fillId="0" borderId="6" xfId="0" applyFont="1" applyBorder="1" applyAlignment="1">
      <alignment horizontal="left" vertical="center" wrapText="1" indent="1"/>
    </xf>
    <xf numFmtId="0" fontId="2" fillId="0" borderId="5" xfId="0" applyFont="1" applyBorder="1" applyAlignment="1">
      <alignment horizontal="justify" vertical="center" wrapText="1"/>
    </xf>
    <xf numFmtId="0" fontId="0" fillId="0" borderId="5" xfId="0" applyBorder="1" applyAlignment="1">
      <alignment vertical="center" wrapText="1"/>
    </xf>
    <xf numFmtId="0" fontId="13" fillId="0" borderId="5" xfId="0" applyFont="1" applyBorder="1" applyAlignment="1">
      <alignment vertical="center" wrapText="1"/>
    </xf>
    <xf numFmtId="0" fontId="1" fillId="0" borderId="5" xfId="0" applyFont="1" applyBorder="1" applyAlignment="1">
      <alignment vertical="center" wrapText="1"/>
    </xf>
    <xf numFmtId="0" fontId="0" fillId="0" borderId="5" xfId="0" applyBorder="1" applyAlignment="1">
      <alignment horizontal="justify" vertical="center" wrapText="1"/>
    </xf>
    <xf numFmtId="0" fontId="18"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6" fillId="2" borderId="1"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0" xfId="0" applyFont="1" applyBorder="1" applyAlignment="1">
      <alignment horizontal="center" vertical="center" wrapText="1"/>
    </xf>
    <xf numFmtId="0" fontId="2" fillId="0" borderId="0" xfId="0" applyFont="1" applyAlignment="1">
      <alignment horizontal="left" vertical="top" wrapText="1"/>
    </xf>
    <xf numFmtId="0" fontId="2" fillId="0" borderId="0" xfId="0" applyFont="1" applyAlignment="1">
      <alignment horizontal="left" vertical="top"/>
    </xf>
    <xf numFmtId="0" fontId="8" fillId="0" borderId="23" xfId="0" applyFont="1" applyBorder="1" applyAlignment="1">
      <alignment horizontal="center"/>
    </xf>
    <xf numFmtId="0" fontId="8" fillId="0" borderId="24" xfId="0" applyFont="1" applyBorder="1" applyAlignment="1">
      <alignment horizontal="center"/>
    </xf>
    <xf numFmtId="0" fontId="8" fillId="0" borderId="28" xfId="0" applyFont="1" applyBorder="1" applyAlignment="1">
      <alignment horizontal="center"/>
    </xf>
    <xf numFmtId="5" fontId="9" fillId="0" borderId="23" xfId="1" applyNumberFormat="1" applyFont="1" applyBorder="1" applyAlignment="1">
      <alignment horizontal="center" vertical="center"/>
    </xf>
    <xf numFmtId="5" fontId="9" fillId="0" borderId="24" xfId="1" applyNumberFormat="1" applyFont="1" applyBorder="1" applyAlignment="1">
      <alignment horizontal="center" vertical="center"/>
    </xf>
    <xf numFmtId="5" fontId="9" fillId="0" borderId="25" xfId="1" applyNumberFormat="1" applyFont="1" applyBorder="1" applyAlignment="1">
      <alignment horizontal="center" vertical="center"/>
    </xf>
    <xf numFmtId="0" fontId="2" fillId="0" borderId="0" xfId="0" applyFont="1" applyAlignment="1">
      <alignment horizontal="left"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3" fillId="0" borderId="0" xfId="0" applyFont="1" applyBorder="1" applyAlignment="1">
      <alignment horizontal="left" wrapText="1"/>
    </xf>
    <xf numFmtId="0" fontId="3" fillId="0" borderId="0" xfId="0" applyFont="1" applyBorder="1" applyAlignment="1">
      <alignment horizontal="left"/>
    </xf>
    <xf numFmtId="0" fontId="1" fillId="2" borderId="18"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9" xfId="0" applyFont="1" applyBorder="1" applyAlignment="1">
      <alignment horizontal="center" vertical="center" wrapText="1"/>
    </xf>
    <xf numFmtId="0" fontId="19" fillId="0" borderId="30" xfId="0" applyFont="1" applyBorder="1" applyAlignment="1">
      <alignment horizontal="left" vertical="center" wrapText="1"/>
    </xf>
    <xf numFmtId="0" fontId="19" fillId="0" borderId="33" xfId="0" applyFont="1" applyBorder="1" applyAlignment="1">
      <alignment horizontal="left" vertical="center" wrapText="1"/>
    </xf>
    <xf numFmtId="0" fontId="19" fillId="0" borderId="30" xfId="0" applyFont="1" applyBorder="1" applyAlignment="1">
      <alignment horizontal="lef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156883</xdr:colOff>
      <xdr:row>0</xdr:row>
      <xdr:rowOff>89647</xdr:rowOff>
    </xdr:from>
    <xdr:to>
      <xdr:col>3</xdr:col>
      <xdr:colOff>59093</xdr:colOff>
      <xdr:row>2</xdr:row>
      <xdr:rowOff>496047</xdr:rowOff>
    </xdr:to>
    <xdr:pic>
      <xdr:nvPicPr>
        <xdr:cNvPr id="2" name="Imagen 1" descr="C:\Users\ncamacho\Pictures\Logo IDCBIS - Positivo.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4118" y="89647"/>
          <a:ext cx="1454785" cy="7874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21</xdr:row>
      <xdr:rowOff>0</xdr:rowOff>
    </xdr:from>
    <xdr:to>
      <xdr:col>7</xdr:col>
      <xdr:colOff>228600</xdr:colOff>
      <xdr:row>22</xdr:row>
      <xdr:rowOff>685800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58893075"/>
          <a:ext cx="3276600"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371475</xdr:colOff>
      <xdr:row>51</xdr:row>
      <xdr:rowOff>333375</xdr:rowOff>
    </xdr:from>
    <xdr:to>
      <xdr:col>3</xdr:col>
      <xdr:colOff>390525</xdr:colOff>
      <xdr:row>53</xdr:row>
      <xdr:rowOff>1514475</xdr:rowOff>
    </xdr:to>
    <xdr:pic>
      <xdr:nvPicPr>
        <xdr:cNvPr id="3" name="image2.png" descr="Tabla  Descripción generada automáticamente">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33475" y="101688900"/>
          <a:ext cx="1543050" cy="2276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6"/>
  <sheetViews>
    <sheetView tabSelected="1" view="pageBreakPreview" topLeftCell="A13" zoomScale="85" zoomScaleNormal="80" zoomScaleSheetLayoutView="85" workbookViewId="0">
      <selection activeCell="B16" sqref="B16:I16"/>
    </sheetView>
  </sheetViews>
  <sheetFormatPr baseColWidth="10" defaultRowHeight="15" x14ac:dyDescent="0.25"/>
  <cols>
    <col min="1" max="1" width="1" customWidth="1"/>
    <col min="2" max="2" width="6.28515625" customWidth="1"/>
    <col min="3" max="3" width="17" customWidth="1"/>
    <col min="4" max="4" width="92.140625" customWidth="1"/>
    <col min="9" max="9" width="13.85546875" customWidth="1"/>
  </cols>
  <sheetData>
    <row r="1" spans="2:9" x14ac:dyDescent="0.25">
      <c r="B1" s="36" t="s">
        <v>12</v>
      </c>
      <c r="C1" s="37"/>
      <c r="D1" s="37"/>
      <c r="E1" s="37"/>
      <c r="F1" s="37"/>
      <c r="G1" s="37"/>
      <c r="H1" s="37"/>
      <c r="I1" s="38"/>
    </row>
    <row r="2" spans="2:9" x14ac:dyDescent="0.25">
      <c r="B2" s="39"/>
      <c r="C2" s="40"/>
      <c r="D2" s="40"/>
      <c r="E2" s="40"/>
      <c r="F2" s="40"/>
      <c r="G2" s="40"/>
      <c r="H2" s="40"/>
      <c r="I2" s="41"/>
    </row>
    <row r="3" spans="2:9" ht="49.5" customHeight="1" thickBot="1" x14ac:dyDescent="0.3">
      <c r="B3" s="42"/>
      <c r="C3" s="43"/>
      <c r="D3" s="43"/>
      <c r="E3" s="43"/>
      <c r="F3" s="43"/>
      <c r="G3" s="43"/>
      <c r="H3" s="43"/>
      <c r="I3" s="44"/>
    </row>
    <row r="5" spans="2:9" ht="67.5" customHeight="1" thickBot="1" x14ac:dyDescent="0.3">
      <c r="B5" s="45" t="s">
        <v>11</v>
      </c>
      <c r="C5" s="46"/>
      <c r="D5" s="46"/>
      <c r="E5" s="46"/>
      <c r="F5" s="46"/>
      <c r="G5" s="46"/>
      <c r="H5" s="46"/>
      <c r="I5" s="46"/>
    </row>
    <row r="6" spans="2:9" x14ac:dyDescent="0.25">
      <c r="B6" s="47" t="s">
        <v>0</v>
      </c>
      <c r="C6" s="50" t="s">
        <v>1</v>
      </c>
      <c r="D6" s="50" t="s">
        <v>2</v>
      </c>
      <c r="E6" s="53" t="s">
        <v>3</v>
      </c>
      <c r="F6" s="56" t="s">
        <v>4</v>
      </c>
      <c r="G6" s="57"/>
      <c r="H6" s="57"/>
      <c r="I6" s="58"/>
    </row>
    <row r="7" spans="2:9" ht="12" customHeight="1" x14ac:dyDescent="0.25">
      <c r="B7" s="48"/>
      <c r="C7" s="51"/>
      <c r="D7" s="51"/>
      <c r="E7" s="54"/>
      <c r="F7" s="59" t="s">
        <v>5</v>
      </c>
      <c r="G7" s="61" t="s">
        <v>6</v>
      </c>
      <c r="H7" s="16" t="s">
        <v>7</v>
      </c>
      <c r="I7" s="63" t="s">
        <v>9</v>
      </c>
    </row>
    <row r="8" spans="2:9" ht="12" customHeight="1" thickBot="1" x14ac:dyDescent="0.3">
      <c r="B8" s="49"/>
      <c r="C8" s="52"/>
      <c r="D8" s="52"/>
      <c r="E8" s="55"/>
      <c r="F8" s="60"/>
      <c r="G8" s="62"/>
      <c r="H8" s="17" t="s">
        <v>8</v>
      </c>
      <c r="I8" s="64"/>
    </row>
    <row r="9" spans="2:9" ht="274.5" customHeight="1" x14ac:dyDescent="0.25">
      <c r="B9" s="23">
        <v>1</v>
      </c>
      <c r="C9" s="25" t="s">
        <v>85</v>
      </c>
      <c r="D9" s="79" t="s">
        <v>86</v>
      </c>
      <c r="E9" s="21">
        <v>2</v>
      </c>
      <c r="F9" s="23">
        <v>0</v>
      </c>
      <c r="G9" s="25">
        <f>+F9*19%</f>
        <v>0</v>
      </c>
      <c r="H9" s="25">
        <f>+G9+F9</f>
        <v>0</v>
      </c>
      <c r="I9" s="21">
        <f>+H9*E9</f>
        <v>0</v>
      </c>
    </row>
    <row r="10" spans="2:9" ht="119.25" customHeight="1" thickBot="1" x14ac:dyDescent="0.3">
      <c r="B10" s="24"/>
      <c r="C10" s="26"/>
      <c r="D10" s="80"/>
      <c r="E10" s="22"/>
      <c r="F10" s="24"/>
      <c r="G10" s="26"/>
      <c r="H10" s="26"/>
      <c r="I10" s="22"/>
    </row>
    <row r="11" spans="2:9" ht="374.25" customHeight="1" thickBot="1" x14ac:dyDescent="0.3">
      <c r="B11" s="18">
        <v>2</v>
      </c>
      <c r="C11" s="19" t="s">
        <v>87</v>
      </c>
      <c r="D11" s="78" t="s">
        <v>88</v>
      </c>
      <c r="E11" s="77">
        <v>2</v>
      </c>
      <c r="F11" s="18"/>
      <c r="G11" s="19"/>
      <c r="H11" s="19"/>
      <c r="I11" s="20"/>
    </row>
    <row r="12" spans="2:9" ht="15.75" thickBot="1" x14ac:dyDescent="0.3">
      <c r="B12" s="29" t="s">
        <v>10</v>
      </c>
      <c r="C12" s="30"/>
      <c r="D12" s="30"/>
      <c r="E12" s="31"/>
      <c r="F12" s="32">
        <f>+SUM(I9:I9)</f>
        <v>0</v>
      </c>
      <c r="G12" s="33"/>
      <c r="H12" s="33"/>
      <c r="I12" s="34"/>
    </row>
    <row r="13" spans="2:9" x14ac:dyDescent="0.25">
      <c r="B13" s="1"/>
      <c r="C13" s="1"/>
      <c r="D13" s="1"/>
      <c r="E13" s="1"/>
      <c r="F13" s="1"/>
      <c r="G13" s="1"/>
      <c r="H13" s="1"/>
      <c r="I13" s="1"/>
    </row>
    <row r="14" spans="2:9" x14ac:dyDescent="0.25">
      <c r="B14" s="1"/>
      <c r="C14" s="1"/>
      <c r="D14" s="1"/>
      <c r="E14" s="1"/>
      <c r="F14" s="1"/>
      <c r="G14" s="1"/>
      <c r="H14" s="1"/>
      <c r="I14" s="1"/>
    </row>
    <row r="15" spans="2:9" x14ac:dyDescent="0.25">
      <c r="B15" s="35" t="s">
        <v>13</v>
      </c>
      <c r="C15" s="35"/>
      <c r="D15" s="35"/>
      <c r="E15" s="35"/>
      <c r="F15" s="35"/>
      <c r="G15" s="35"/>
      <c r="H15" s="35"/>
      <c r="I15" s="35"/>
    </row>
    <row r="16" spans="2:9" ht="146.25" customHeight="1" x14ac:dyDescent="0.25">
      <c r="B16" s="27" t="s">
        <v>84</v>
      </c>
      <c r="C16" s="28"/>
      <c r="D16" s="28"/>
      <c r="E16" s="28"/>
      <c r="F16" s="28"/>
      <c r="G16" s="28"/>
      <c r="H16" s="28"/>
      <c r="I16" s="28"/>
    </row>
  </sheetData>
  <mergeCells count="22">
    <mergeCell ref="B16:I16"/>
    <mergeCell ref="B12:E12"/>
    <mergeCell ref="F12:I12"/>
    <mergeCell ref="B15:I15"/>
    <mergeCell ref="B1:I3"/>
    <mergeCell ref="B5:I5"/>
    <mergeCell ref="B6:B8"/>
    <mergeCell ref="C6:C8"/>
    <mergeCell ref="D6:D8"/>
    <mergeCell ref="E6:E8"/>
    <mergeCell ref="F6:I6"/>
    <mergeCell ref="F7:F8"/>
    <mergeCell ref="G7:G8"/>
    <mergeCell ref="I7:I8"/>
    <mergeCell ref="B9:B10"/>
    <mergeCell ref="C9:C10"/>
    <mergeCell ref="I9:I10"/>
    <mergeCell ref="D9:D10"/>
    <mergeCell ref="E9:E10"/>
    <mergeCell ref="F9:F10"/>
    <mergeCell ref="G9:G10"/>
    <mergeCell ref="H9:H10"/>
  </mergeCells>
  <pageMargins left="0.7" right="0.7" top="0.75" bottom="0.75" header="0.3" footer="0.3"/>
  <pageSetup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76"/>
  <sheetViews>
    <sheetView topLeftCell="A74" workbookViewId="0">
      <selection activeCell="B4" sqref="B4:D76"/>
    </sheetView>
  </sheetViews>
  <sheetFormatPr baseColWidth="10" defaultRowHeight="15" x14ac:dyDescent="0.25"/>
  <cols>
    <col min="4" max="4" width="46.7109375" customWidth="1"/>
  </cols>
  <sheetData>
    <row r="1" spans="2:5" ht="15.75" thickBot="1" x14ac:dyDescent="0.3"/>
    <row r="2" spans="2:5" ht="15.75" thickBot="1" x14ac:dyDescent="0.3">
      <c r="B2" s="65" t="s">
        <v>14</v>
      </c>
      <c r="C2" s="66"/>
      <c r="D2" s="66"/>
      <c r="E2" s="67"/>
    </row>
    <row r="3" spans="2:5" ht="30.75" thickBot="1" x14ac:dyDescent="0.3">
      <c r="B3" s="3" t="s">
        <v>15</v>
      </c>
      <c r="C3" s="4" t="s">
        <v>16</v>
      </c>
      <c r="D3" s="4" t="s">
        <v>17</v>
      </c>
      <c r="E3" s="4" t="s">
        <v>3</v>
      </c>
    </row>
    <row r="4" spans="2:5" ht="114.75" x14ac:dyDescent="0.25">
      <c r="B4" s="68">
        <v>1</v>
      </c>
      <c r="C4" s="68" t="s">
        <v>18</v>
      </c>
      <c r="D4" s="2" t="s">
        <v>19</v>
      </c>
      <c r="E4" s="71">
        <v>1</v>
      </c>
    </row>
    <row r="5" spans="2:5" ht="100.5" x14ac:dyDescent="0.25">
      <c r="B5" s="69"/>
      <c r="C5" s="69"/>
      <c r="D5" s="6" t="s">
        <v>20</v>
      </c>
      <c r="E5" s="72"/>
    </row>
    <row r="6" spans="2:5" ht="43.5" x14ac:dyDescent="0.25">
      <c r="B6" s="69"/>
      <c r="C6" s="69"/>
      <c r="D6" s="6" t="s">
        <v>21</v>
      </c>
      <c r="E6" s="72"/>
    </row>
    <row r="7" spans="2:5" ht="171.75" x14ac:dyDescent="0.25">
      <c r="B7" s="69"/>
      <c r="C7" s="69"/>
      <c r="D7" s="6" t="s">
        <v>22</v>
      </c>
      <c r="E7" s="72"/>
    </row>
    <row r="8" spans="2:5" ht="157.5" x14ac:dyDescent="0.25">
      <c r="B8" s="69"/>
      <c r="C8" s="69"/>
      <c r="D8" s="6" t="s">
        <v>23</v>
      </c>
      <c r="E8" s="72"/>
    </row>
    <row r="9" spans="2:5" ht="43.5" x14ac:dyDescent="0.25">
      <c r="B9" s="69"/>
      <c r="C9" s="69"/>
      <c r="D9" s="6" t="s">
        <v>24</v>
      </c>
      <c r="E9" s="72"/>
    </row>
    <row r="10" spans="2:5" ht="143.25" x14ac:dyDescent="0.25">
      <c r="B10" s="69"/>
      <c r="C10" s="69"/>
      <c r="D10" s="6" t="s">
        <v>25</v>
      </c>
      <c r="E10" s="72"/>
    </row>
    <row r="11" spans="2:5" ht="100.5" x14ac:dyDescent="0.25">
      <c r="B11" s="69"/>
      <c r="C11" s="69"/>
      <c r="D11" s="6" t="s">
        <v>26</v>
      </c>
      <c r="E11" s="72"/>
    </row>
    <row r="12" spans="2:5" ht="43.5" x14ac:dyDescent="0.25">
      <c r="B12" s="69"/>
      <c r="C12" s="69"/>
      <c r="D12" s="6" t="s">
        <v>27</v>
      </c>
      <c r="E12" s="72"/>
    </row>
    <row r="13" spans="2:5" ht="57.75" x14ac:dyDescent="0.25">
      <c r="B13" s="69"/>
      <c r="C13" s="69"/>
      <c r="D13" s="7" t="s">
        <v>28</v>
      </c>
      <c r="E13" s="72"/>
    </row>
    <row r="14" spans="2:5" ht="30" thickBot="1" x14ac:dyDescent="0.3">
      <c r="B14" s="70"/>
      <c r="C14" s="70"/>
      <c r="D14" s="8" t="s">
        <v>29</v>
      </c>
      <c r="E14" s="73"/>
    </row>
    <row r="15" spans="2:5" ht="57.75" x14ac:dyDescent="0.25">
      <c r="B15" s="68">
        <v>2</v>
      </c>
      <c r="C15" s="74" t="s">
        <v>30</v>
      </c>
      <c r="D15" s="2" t="s">
        <v>31</v>
      </c>
      <c r="E15" s="71" t="s">
        <v>83</v>
      </c>
    </row>
    <row r="16" spans="2:5" x14ac:dyDescent="0.25">
      <c r="B16" s="69"/>
      <c r="C16" s="75"/>
      <c r="D16" s="6" t="s">
        <v>32</v>
      </c>
      <c r="E16" s="72"/>
    </row>
    <row r="17" spans="2:5" ht="43.5" x14ac:dyDescent="0.25">
      <c r="B17" s="69"/>
      <c r="C17" s="75"/>
      <c r="D17" s="6" t="s">
        <v>33</v>
      </c>
      <c r="E17" s="72"/>
    </row>
    <row r="18" spans="2:5" ht="29.25" x14ac:dyDescent="0.25">
      <c r="B18" s="69"/>
      <c r="C18" s="75"/>
      <c r="D18" s="6" t="s">
        <v>34</v>
      </c>
      <c r="E18" s="72"/>
    </row>
    <row r="19" spans="2:5" ht="29.25" x14ac:dyDescent="0.25">
      <c r="B19" s="69"/>
      <c r="C19" s="75"/>
      <c r="D19" s="6" t="s">
        <v>35</v>
      </c>
      <c r="E19" s="72"/>
    </row>
    <row r="20" spans="2:5" ht="42.75" x14ac:dyDescent="0.25">
      <c r="B20" s="69"/>
      <c r="C20" s="75"/>
      <c r="D20" s="9" t="s">
        <v>36</v>
      </c>
      <c r="E20" s="72"/>
    </row>
    <row r="21" spans="2:5" ht="57" x14ac:dyDescent="0.25">
      <c r="B21" s="69"/>
      <c r="C21" s="75"/>
      <c r="D21" s="9" t="s">
        <v>37</v>
      </c>
      <c r="E21" s="72"/>
    </row>
    <row r="22" spans="2:5" x14ac:dyDescent="0.25">
      <c r="B22" s="69"/>
      <c r="C22" s="75"/>
      <c r="D22" s="10"/>
      <c r="E22" s="72"/>
    </row>
    <row r="23" spans="2:5" x14ac:dyDescent="0.25">
      <c r="B23" s="69"/>
      <c r="C23" s="75"/>
      <c r="D23" s="9" t="s">
        <v>38</v>
      </c>
      <c r="E23" s="72"/>
    </row>
    <row r="24" spans="2:5" ht="28.5" x14ac:dyDescent="0.25">
      <c r="B24" s="69"/>
      <c r="C24" s="75"/>
      <c r="D24" s="9" t="s">
        <v>39</v>
      </c>
      <c r="E24" s="72"/>
    </row>
    <row r="25" spans="2:5" ht="71.25" x14ac:dyDescent="0.25">
      <c r="B25" s="69"/>
      <c r="C25" s="75"/>
      <c r="D25" s="9" t="s">
        <v>40</v>
      </c>
      <c r="E25" s="72"/>
    </row>
    <row r="26" spans="2:5" ht="43.5" x14ac:dyDescent="0.25">
      <c r="B26" s="69"/>
      <c r="C26" s="75"/>
      <c r="D26" s="6" t="s">
        <v>41</v>
      </c>
      <c r="E26" s="72"/>
    </row>
    <row r="27" spans="2:5" ht="29.25" x14ac:dyDescent="0.25">
      <c r="B27" s="69"/>
      <c r="C27" s="75"/>
      <c r="D27" s="6" t="s">
        <v>42</v>
      </c>
      <c r="E27" s="72"/>
    </row>
    <row r="28" spans="2:5" ht="43.5" x14ac:dyDescent="0.25">
      <c r="B28" s="69"/>
      <c r="C28" s="75"/>
      <c r="D28" s="6" t="s">
        <v>43</v>
      </c>
      <c r="E28" s="72"/>
    </row>
    <row r="29" spans="2:5" ht="29.25" x14ac:dyDescent="0.25">
      <c r="B29" s="69"/>
      <c r="C29" s="75"/>
      <c r="D29" s="6" t="s">
        <v>44</v>
      </c>
      <c r="E29" s="72"/>
    </row>
    <row r="30" spans="2:5" x14ac:dyDescent="0.25">
      <c r="B30" s="69"/>
      <c r="C30" s="75"/>
      <c r="D30" s="9"/>
      <c r="E30" s="72"/>
    </row>
    <row r="31" spans="2:5" x14ac:dyDescent="0.25">
      <c r="B31" s="69"/>
      <c r="C31" s="75"/>
      <c r="D31" s="2" t="s">
        <v>45</v>
      </c>
      <c r="E31" s="72"/>
    </row>
    <row r="32" spans="2:5" ht="42.75" x14ac:dyDescent="0.25">
      <c r="B32" s="69"/>
      <c r="C32" s="75"/>
      <c r="D32" s="9" t="s">
        <v>46</v>
      </c>
      <c r="E32" s="72"/>
    </row>
    <row r="33" spans="2:5" x14ac:dyDescent="0.25">
      <c r="B33" s="69"/>
      <c r="C33" s="75"/>
      <c r="D33" s="9" t="s">
        <v>47</v>
      </c>
      <c r="E33" s="72"/>
    </row>
    <row r="34" spans="2:5" x14ac:dyDescent="0.25">
      <c r="B34" s="69"/>
      <c r="C34" s="75"/>
      <c r="D34" s="6" t="s">
        <v>48</v>
      </c>
      <c r="E34" s="72"/>
    </row>
    <row r="35" spans="2:5" ht="43.5" x14ac:dyDescent="0.25">
      <c r="B35" s="69"/>
      <c r="C35" s="75"/>
      <c r="D35" s="6" t="s">
        <v>49</v>
      </c>
      <c r="E35" s="72"/>
    </row>
    <row r="36" spans="2:5" ht="29.25" x14ac:dyDescent="0.25">
      <c r="B36" s="69"/>
      <c r="C36" s="75"/>
      <c r="D36" s="6" t="s">
        <v>50</v>
      </c>
      <c r="E36" s="72"/>
    </row>
    <row r="37" spans="2:5" ht="57.75" x14ac:dyDescent="0.25">
      <c r="B37" s="69"/>
      <c r="C37" s="75"/>
      <c r="D37" s="6" t="s">
        <v>51</v>
      </c>
      <c r="E37" s="72"/>
    </row>
    <row r="38" spans="2:5" ht="29.25" x14ac:dyDescent="0.25">
      <c r="B38" s="69"/>
      <c r="C38" s="75"/>
      <c r="D38" s="6" t="s">
        <v>52</v>
      </c>
      <c r="E38" s="72"/>
    </row>
    <row r="39" spans="2:5" ht="29.25" x14ac:dyDescent="0.25">
      <c r="B39" s="69"/>
      <c r="C39" s="75"/>
      <c r="D39" s="6" t="s">
        <v>53</v>
      </c>
      <c r="E39" s="72"/>
    </row>
    <row r="40" spans="2:5" ht="43.5" x14ac:dyDescent="0.25">
      <c r="B40" s="69"/>
      <c r="C40" s="75"/>
      <c r="D40" s="6" t="s">
        <v>54</v>
      </c>
      <c r="E40" s="72"/>
    </row>
    <row r="41" spans="2:5" ht="29.25" x14ac:dyDescent="0.25">
      <c r="B41" s="69"/>
      <c r="C41" s="75"/>
      <c r="D41" s="6" t="s">
        <v>55</v>
      </c>
      <c r="E41" s="72"/>
    </row>
    <row r="42" spans="2:5" x14ac:dyDescent="0.25">
      <c r="B42" s="69"/>
      <c r="C42" s="75"/>
      <c r="D42" s="6" t="s">
        <v>56</v>
      </c>
      <c r="E42" s="72"/>
    </row>
    <row r="43" spans="2:5" ht="28.5" x14ac:dyDescent="0.25">
      <c r="B43" s="69"/>
      <c r="C43" s="75"/>
      <c r="D43" s="9" t="s">
        <v>57</v>
      </c>
      <c r="E43" s="72"/>
    </row>
    <row r="44" spans="2:5" ht="29.25" x14ac:dyDescent="0.25">
      <c r="B44" s="69"/>
      <c r="C44" s="75"/>
      <c r="D44" s="6" t="s">
        <v>58</v>
      </c>
      <c r="E44" s="72"/>
    </row>
    <row r="45" spans="2:5" ht="29.25" x14ac:dyDescent="0.25">
      <c r="B45" s="69"/>
      <c r="C45" s="75"/>
      <c r="D45" s="6" t="s">
        <v>59</v>
      </c>
      <c r="E45" s="72"/>
    </row>
    <row r="46" spans="2:5" ht="29.25" x14ac:dyDescent="0.25">
      <c r="B46" s="69"/>
      <c r="C46" s="75"/>
      <c r="D46" s="11" t="s">
        <v>60</v>
      </c>
      <c r="E46" s="72"/>
    </row>
    <row r="47" spans="2:5" x14ac:dyDescent="0.25">
      <c r="B47" s="69"/>
      <c r="C47" s="75"/>
      <c r="D47" s="11" t="s">
        <v>61</v>
      </c>
      <c r="E47" s="72"/>
    </row>
    <row r="48" spans="2:5" x14ac:dyDescent="0.25">
      <c r="B48" s="69"/>
      <c r="C48" s="75"/>
      <c r="D48" s="10"/>
      <c r="E48" s="72"/>
    </row>
    <row r="49" spans="2:5" x14ac:dyDescent="0.25">
      <c r="B49" s="69"/>
      <c r="C49" s="75"/>
      <c r="D49" s="12" t="s">
        <v>62</v>
      </c>
      <c r="E49" s="72"/>
    </row>
    <row r="50" spans="2:5" x14ac:dyDescent="0.25">
      <c r="B50" s="69"/>
      <c r="C50" s="75"/>
      <c r="D50" s="13"/>
      <c r="E50" s="72"/>
    </row>
    <row r="51" spans="2:5" x14ac:dyDescent="0.25">
      <c r="B51" s="69"/>
      <c r="C51" s="75"/>
      <c r="D51" s="13"/>
      <c r="E51" s="72"/>
    </row>
    <row r="52" spans="2:5" ht="28.5" x14ac:dyDescent="0.25">
      <c r="B52" s="69"/>
      <c r="C52" s="75"/>
      <c r="D52" s="9" t="s">
        <v>63</v>
      </c>
      <c r="E52" s="72"/>
    </row>
    <row r="53" spans="2:5" x14ac:dyDescent="0.25">
      <c r="B53" s="69"/>
      <c r="C53" s="75"/>
      <c r="D53" s="9"/>
      <c r="E53" s="72"/>
    </row>
    <row r="54" spans="2:5" ht="72" x14ac:dyDescent="0.25">
      <c r="B54" s="69"/>
      <c r="C54" s="75"/>
      <c r="D54" s="9" t="s">
        <v>64</v>
      </c>
      <c r="E54" s="72"/>
    </row>
    <row r="55" spans="2:5" ht="28.5" x14ac:dyDescent="0.25">
      <c r="B55" s="69"/>
      <c r="C55" s="75"/>
      <c r="D55" s="5" t="s">
        <v>65</v>
      </c>
      <c r="E55" s="72"/>
    </row>
    <row r="56" spans="2:5" ht="43.5" x14ac:dyDescent="0.25">
      <c r="B56" s="69"/>
      <c r="C56" s="75"/>
      <c r="D56" s="5" t="s">
        <v>66</v>
      </c>
      <c r="E56" s="72"/>
    </row>
    <row r="57" spans="2:5" ht="42.75" x14ac:dyDescent="0.25">
      <c r="B57" s="69"/>
      <c r="C57" s="75"/>
      <c r="D57" s="5" t="s">
        <v>67</v>
      </c>
      <c r="E57" s="72"/>
    </row>
    <row r="58" spans="2:5" ht="28.5" x14ac:dyDescent="0.25">
      <c r="B58" s="69"/>
      <c r="C58" s="75"/>
      <c r="D58" s="9" t="s">
        <v>68</v>
      </c>
      <c r="E58" s="72"/>
    </row>
    <row r="59" spans="2:5" x14ac:dyDescent="0.25">
      <c r="B59" s="69"/>
      <c r="C59" s="75"/>
      <c r="D59" s="10"/>
      <c r="E59" s="72"/>
    </row>
    <row r="60" spans="2:5" ht="30" x14ac:dyDescent="0.25">
      <c r="B60" s="69"/>
      <c r="C60" s="75"/>
      <c r="D60" s="12" t="s">
        <v>69</v>
      </c>
      <c r="E60" s="72"/>
    </row>
    <row r="61" spans="2:5" x14ac:dyDescent="0.25">
      <c r="B61" s="69"/>
      <c r="C61" s="75"/>
      <c r="D61" s="10"/>
      <c r="E61" s="72"/>
    </row>
    <row r="62" spans="2:5" ht="28.5" x14ac:dyDescent="0.25">
      <c r="B62" s="69"/>
      <c r="C62" s="75"/>
      <c r="D62" s="14" t="s">
        <v>70</v>
      </c>
      <c r="E62" s="72"/>
    </row>
    <row r="63" spans="2:5" ht="28.5" x14ac:dyDescent="0.25">
      <c r="B63" s="69"/>
      <c r="C63" s="75"/>
      <c r="D63" s="14" t="s">
        <v>71</v>
      </c>
      <c r="E63" s="72"/>
    </row>
    <row r="64" spans="2:5" ht="28.5" x14ac:dyDescent="0.25">
      <c r="B64" s="69"/>
      <c r="C64" s="75"/>
      <c r="D64" s="14" t="s">
        <v>72</v>
      </c>
      <c r="E64" s="72"/>
    </row>
    <row r="65" spans="2:5" ht="57" x14ac:dyDescent="0.25">
      <c r="B65" s="69"/>
      <c r="C65" s="75"/>
      <c r="D65" s="14" t="s">
        <v>73</v>
      </c>
      <c r="E65" s="72"/>
    </row>
    <row r="66" spans="2:5" x14ac:dyDescent="0.25">
      <c r="B66" s="69"/>
      <c r="C66" s="75"/>
      <c r="D66" s="10"/>
      <c r="E66" s="72"/>
    </row>
    <row r="67" spans="2:5" x14ac:dyDescent="0.25">
      <c r="B67" s="69"/>
      <c r="C67" s="75"/>
      <c r="D67" s="12" t="s">
        <v>74</v>
      </c>
      <c r="E67" s="72"/>
    </row>
    <row r="68" spans="2:5" x14ac:dyDescent="0.25">
      <c r="B68" s="69"/>
      <c r="C68" s="75"/>
      <c r="D68" s="10"/>
      <c r="E68" s="72"/>
    </row>
    <row r="69" spans="2:5" ht="86.25" x14ac:dyDescent="0.25">
      <c r="B69" s="69"/>
      <c r="C69" s="75"/>
      <c r="D69" s="2" t="s">
        <v>75</v>
      </c>
      <c r="E69" s="72"/>
    </row>
    <row r="70" spans="2:5" ht="128.25" x14ac:dyDescent="0.25">
      <c r="B70" s="69"/>
      <c r="C70" s="75"/>
      <c r="D70" s="9" t="s">
        <v>76</v>
      </c>
      <c r="E70" s="72"/>
    </row>
    <row r="71" spans="2:5" ht="42.75" x14ac:dyDescent="0.25">
      <c r="B71" s="69"/>
      <c r="C71" s="75"/>
      <c r="D71" s="9" t="s">
        <v>77</v>
      </c>
      <c r="E71" s="72"/>
    </row>
    <row r="72" spans="2:5" ht="28.5" x14ac:dyDescent="0.25">
      <c r="B72" s="69"/>
      <c r="C72" s="75"/>
      <c r="D72" s="9" t="s">
        <v>78</v>
      </c>
      <c r="E72" s="72"/>
    </row>
    <row r="73" spans="2:5" ht="228" x14ac:dyDescent="0.25">
      <c r="B73" s="69"/>
      <c r="C73" s="75"/>
      <c r="D73" s="9" t="s">
        <v>79</v>
      </c>
      <c r="E73" s="72"/>
    </row>
    <row r="74" spans="2:5" ht="42.75" x14ac:dyDescent="0.25">
      <c r="B74" s="69"/>
      <c r="C74" s="75"/>
      <c r="D74" s="9" t="s">
        <v>80</v>
      </c>
      <c r="E74" s="72"/>
    </row>
    <row r="75" spans="2:5" ht="71.25" x14ac:dyDescent="0.25">
      <c r="B75" s="69"/>
      <c r="C75" s="75"/>
      <c r="D75" s="5" t="s">
        <v>81</v>
      </c>
      <c r="E75" s="72"/>
    </row>
    <row r="76" spans="2:5" ht="72" thickBot="1" x14ac:dyDescent="0.3">
      <c r="B76" s="70"/>
      <c r="C76" s="76"/>
      <c r="D76" s="15" t="s">
        <v>82</v>
      </c>
      <c r="E76" s="73"/>
    </row>
  </sheetData>
  <mergeCells count="7">
    <mergeCell ref="B2:E2"/>
    <mergeCell ref="B4:B14"/>
    <mergeCell ref="C4:C14"/>
    <mergeCell ref="E4:E14"/>
    <mergeCell ref="B15:B76"/>
    <mergeCell ref="C15:C76"/>
    <mergeCell ref="E15:E7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Hoja2</vt:lpstr>
      <vt:lpstr>Hoja1!_Hlk134088634</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la Valle Arrieta, Catherine</dc:creator>
  <cp:lastModifiedBy>Danna Marcela, Pulido Machado</cp:lastModifiedBy>
  <cp:lastPrinted>2024-09-11T20:19:53Z</cp:lastPrinted>
  <dcterms:created xsi:type="dcterms:W3CDTF">2019-10-08T16:22:10Z</dcterms:created>
  <dcterms:modified xsi:type="dcterms:W3CDTF">2024-09-17T22:45:15Z</dcterms:modified>
</cp:coreProperties>
</file>