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166925"/>
  <mc:AlternateContent xmlns:mc="http://schemas.openxmlformats.org/markup-compatibility/2006">
    <mc:Choice Requires="x15">
      <x15ac:absPath xmlns:x15ac="http://schemas.microsoft.com/office/spreadsheetml/2010/11/ac" url="C:\Users\HP\Desktop\archivos defensoria del pueblo\SECOOP II-2024\SECOOP-AGOSTO- 2024\ALBERTO CASTILLO\"/>
    </mc:Choice>
  </mc:AlternateContent>
  <xr:revisionPtr revIDLastSave="0" documentId="13_ncr:1_{E12D07DA-F64F-46CB-B0D0-7A06802ADC38}" xr6:coauthVersionLast="47" xr6:coauthVersionMax="47" xr10:uidLastSave="{00000000-0000-0000-0000-000000000000}"/>
  <bookViews>
    <workbookView xWindow="-120" yWindow="-120" windowWidth="29040" windowHeight="15840" tabRatio="69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1'!$A$1:$AG$59</definedName>
    <definedName name="_xlnm.Print_Area" localSheetId="0">'Formulario para pagos'!$A$1:$AG$157</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08" i="1" l="1"/>
  <c r="H59" i="3"/>
  <c r="D59" i="3"/>
  <c r="B59" i="3"/>
  <c r="J9" i="3" l="1"/>
  <c r="W128" i="1" l="1"/>
  <c r="W127" i="1"/>
  <c r="C127" i="1"/>
  <c r="W93" i="1"/>
  <c r="C93" i="1"/>
  <c r="Y80" i="1" l="1"/>
  <c r="Y74" i="1" l="1"/>
  <c r="Y77" i="1" s="1"/>
</calcChain>
</file>

<file path=xl/sharedStrings.xml><?xml version="1.0" encoding="utf-8"?>
<sst xmlns="http://schemas.openxmlformats.org/spreadsheetml/2006/main" count="443" uniqueCount="277">
  <si>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</si>
  <si>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</si>
  <si>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</si>
  <si>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</si>
  <si>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</si>
  <si>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</si>
  <si>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</si>
  <si>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</si>
  <si>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</si>
  <si>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</si>
  <si>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</si>
  <si>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</si>
  <si>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</si>
  <si>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</si>
  <si>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</si>
  <si>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</si>
  <si>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</si>
  <si>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</si>
  <si>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</si>
  <si>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</si>
  <si>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</si>
  <si>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</si>
  <si>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</si>
  <si>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</si>
  <si>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</si>
  <si>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</si>
  <si>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</si>
  <si>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</si>
  <si>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</si>
  <si>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</si>
  <si>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</si>
  <si>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</si>
  <si>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</si>
  <si>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</si>
  <si>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</si>
  <si>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</si>
  <si>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</si>
  <si>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</si>
  <si>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</si>
  <si>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</si>
  <si>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</si>
  <si>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</si>
  <si>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</si>
  <si>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</si>
  <si>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</si>
  <si>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</si>
  <si>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</si>
  <si>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</si>
  <si>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</si>
  <si>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</si>
  <si>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</si>
  <si>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</si>
  <si>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</si>
  <si>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</si>
  <si>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</si>
  <si>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</si>
  <si>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</si>
  <si>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</si>
  <si>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</si>
  <si>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</si>
  <si>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</si>
  <si>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</si>
  <si>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</si>
  <si>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</si>
  <si>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</si>
  <si>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</si>
  <si>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</si>
  <si>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</si>
  <si>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</si>
  <si>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</si>
  <si>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</si>
  <si>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</si>
  <si>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</si>
  <si>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</si>
  <si>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</si>
  <si>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</si>
  <si>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</si>
  <si>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</si>
  <si>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</si>
  <si>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</si>
  <si>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</si>
  <si>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</si>
  <si>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</si>
  <si>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</si>
  <si>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</si>
  <si>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</si>
  <si>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</si>
  <si>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</si>
  <si>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</si>
  <si>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</si>
  <si>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</si>
  <si>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</si>
  <si>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</si>
  <si>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</si>
  <si>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</si>
  <si>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</si>
  <si>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</si>
  <si>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</si>
  <si>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</si>
  <si>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</si>
  <si>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</si>
  <si>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</si>
  <si>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</si>
  <si>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</si>
  <si>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</si>
  <si>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</si>
  <si>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</si>
  <si>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</si>
  <si>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</si>
  <si>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</si>
  <si>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</si>
  <si>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</si>
  <si>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</si>
  <si>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</si>
  <si>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</si>
  <si>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</si>
  <si>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</si>
  <si>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</si>
  <si>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</si>
  <si>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</si>
  <si>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</si>
  <si>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</si>
  <si>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</si>
  <si>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</si>
  <si>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</si>
  <si>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</si>
  <si>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</si>
  <si>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</si>
  <si>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</si>
  <si>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</si>
  <si>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</si>
  <si>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</si>
  <si>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</si>
  <si>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</si>
  <si>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</si>
  <si>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</si>
  <si>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</si>
  <si>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</si>
  <si>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</si>
  <si>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</si>
  <si>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</si>
  <si>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</si>
  <si>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</si>
  <si>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</si>
  <si>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</si>
  <si>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</si>
  <si>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</si>
  <si>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</si>
  <si>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</si>
  <si>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</si>
  <si>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</si>
  <si>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</si>
  <si>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</si>
  <si>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</si>
  <si>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</si>
  <si>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</si>
  <si>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</si>
  <si>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</si>
  <si>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</si>
  <si>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</si>
  <si>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</si>
  <si>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</si>
  <si>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</si>
  <si>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</si>
  <si>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</si>
  <si>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</si>
  <si>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</si>
  <si>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</si>
  <si>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</si>
  <si>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</si>
  <si>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</si>
  <si>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</si>
  <si>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</si>
  <si>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</si>
  <si>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</si>
  <si>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</si>
  <si>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</si>
  <si>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</si>
  <si>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</si>
  <si>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</si>
  <si>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</si>
  <si>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</si>
  <si>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</si>
  <si>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</si>
  <si>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</si>
  <si>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</si>
  <si>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</si>
  <si>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</si>
  <si>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13º. Pago</t>
  </si>
  <si>
    <t>14º. Pago</t>
  </si>
  <si>
    <t>15º. Pago</t>
  </si>
  <si>
    <t>16º. Pago</t>
  </si>
  <si>
    <t>17º. Pago</t>
  </si>
  <si>
    <t>18º. Pago</t>
  </si>
  <si>
    <t xml:space="preserve">Neiva </t>
  </si>
  <si>
    <t>BBVA</t>
  </si>
  <si>
    <t>nogarcia@defensoria.gov.co</t>
  </si>
  <si>
    <t>Sin 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</si>
  <si>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</si>
  <si>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</si>
  <si>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</si>
  <si>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</si>
  <si>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</si>
  <si>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</si>
  <si>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</si>
  <si>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</si>
  <si>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</si>
  <si>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</si>
  <si>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</si>
  <si>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</si>
  <si>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</si>
  <si>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</si>
  <si>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</si>
  <si>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</si>
  <si>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</si>
  <si>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</si>
  <si>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</si>
  <si>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</si>
  <si>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</si>
  <si>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</si>
  <si>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</si>
  <si>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Cumplir a cabalidad el objeto del contrato, de acuerdo con los términos y condiciones pactadas.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</si>
  <si>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</si>
  <si>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</si>
  <si>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</si>
  <si>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</si>
  <si>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</si>
  <si>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</si>
  <si>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</si>
  <si>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</si>
  <si>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</si>
  <si>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 xml:space="preserve">Realizado conforme las instrucciones. </t>
  </si>
  <si>
    <t>Se ejecutaron las obligaciones que se deriven de aquellas normas, leyes y demás, que se expidan en favor de los usuarios del servicio nacional de defensoría pública.</t>
  </si>
  <si>
    <t>Constantemente se actualizan los conocimientos a través de actualizaciones con los colegios de abogados penalistas, revisión y actualizaciones de sentencias de la Corte Suprema de Justicia - Sala Penal, los grupos académicos virtuales a nivel regional y nacional, así como barras por unidades y conjuntas.</t>
  </si>
  <si>
    <t>Se guardó reserva aplicando el principio de la confidencialidad de la información recibida por los usuarios de la Defensoría Pública. Y la reserva legal de los procesos.</t>
  </si>
  <si>
    <t xml:space="preserve">, en mi calidad de </t>
  </si>
  <si>
    <t>supervisor</t>
  </si>
  <si>
    <t>No se han presentado novedades.</t>
  </si>
  <si>
    <t>No se han presentado.</t>
  </si>
  <si>
    <t>ALBERTO CASTILLO OROZCO</t>
  </si>
  <si>
    <t>Calle 9 No. 9-28 Centro</t>
  </si>
  <si>
    <t>313 851 82 18</t>
  </si>
  <si>
    <t>acastiorozco@hotmail.com</t>
  </si>
  <si>
    <t>CIRCUITOS NEIVA - DE LA DEFENSORÍA DEL PUEBLO REGIONAL HUILA</t>
  </si>
  <si>
    <t>PROFESIONAL ADMINISTRATIVO DE GESTIÓN</t>
  </si>
  <si>
    <t>DRA. NORMA CONSTANZA GARCIA MONTENEGRO</t>
  </si>
  <si>
    <t>Conforme las instrucciones sugeridas, se realizara ta publicación una vez se presenten y revisen todos los documentos requeridos para ello por la supervisora del contrato.</t>
  </si>
  <si>
    <t>N/A. No se me ha suministrado carné de identificación.</t>
  </si>
  <si>
    <t xml:space="preserve">N/A el acceso a la plataforma visión web para actuaciones dentro de la Ley 1098 de 2006.. </t>
  </si>
  <si>
    <t xml:space="preserve">Realizado conforme a las instrucciones impartidas. </t>
  </si>
  <si>
    <t>Se realiza el estudio y análisis jurídico de cada caso, tomando como referente la aplicación del debido proceso, con el fin de garantizar la eficiencia, eficacia y la calidad en la representación judicial.</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</si>
  <si>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</si>
  <si>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Se realizó comunicación permanente con los usuarios adolescentes de la Defensoría Pública y sus progenitores. </t>
  </si>
  <si>
    <t>Se acataron en forma íntegral cada una de las obligaciones del contrato y las directrices impartidas por la supervisora del contrato.</t>
  </si>
  <si>
    <t>Se suministró la correspondiente asesoría jurídica especializada y se dejó constancia de ello, desde el inicio de la actuación ante el Juzgado con Función de Garantías. En actuaciones ante el Juzgado con Función de Conocimiento, previamente se ilustra sobre la naturaleza y alcance de la actuación y se deja constancia en los formatos de informe establecidos por la Defensoría del Pueblo.</t>
  </si>
  <si>
    <t>N/A</t>
  </si>
  <si>
    <t>N/A No se me ha suministrado carné de identificación como Defensor Público.</t>
  </si>
  <si>
    <t xml:space="preserve">Se cumplió íntegramente con las obligaciones del presente contrato dando cumplimiento leal a la normatividad y particularmente la prestación personal del servicio de representación judicial a los usuarios de la Defensoría, dando prelación a los procesos de la Defensoría del Pueblo. </t>
  </si>
  <si>
    <t xml:space="preserve">
ALBERTO CASTILLO OROZCO
DEFENSOR PUBLICO SRPA</t>
  </si>
  <si>
    <t xml:space="preserve">Conforme las instrucciones sugeridas,  se atendio todas las instrucciones emanadas de la supervisora del contrato via correo electronico, whatsApp y por celular. Teams y reuniones presenciales. </t>
  </si>
  <si>
    <t xml:space="preserve">Conforme las instrucciones sugeridas, Se cumplió con la actualización de formatos requeridos y exigidos para la prestación de servicio. </t>
  </si>
  <si>
    <t xml:space="preserve">Conforme las instrucciones sugeridas, se realizó el pago del valor descriminando, ARL y Salud. </t>
  </si>
  <si>
    <t>Se asistió virtualmente a todas y cada una de las  barras académicas que programó la Defensoría del Pueblo Regional Huila a través de su coordinador académico.</t>
  </si>
  <si>
    <t>CD-DP-589-2024</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</si>
  <si>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</si>
  <si>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SIIF 26424/24</t>
  </si>
  <si>
    <t>CHU - 100021328</t>
  </si>
  <si>
    <r>
      <t xml:space="preserve">En cumplimiento de la ejecución del contrato y las obligaciones allí establecidas se representó judicialmente a </t>
    </r>
    <r>
      <rPr>
        <b/>
        <sz val="8.5"/>
        <color theme="1"/>
        <rFont val="Trebuchet MS"/>
        <family val="2"/>
      </rPr>
      <t>VEINTICUATRO (24) usuarios de la Defensoría Pública asignados, en igual número de audiencias programadas por el Juzgado Segundo Penal del Circuito para Adolescentes con Función de Conocimiento de Neiva al cual me encuentro adscrito, de las cuales DIECIOCHO (18) se realizaron y SEIS (6)) fueron aplazadas, NINGUNA POR LA DEFENSA PÚBLICA, ACLARO.</t>
    </r>
  </si>
  <si>
    <r>
      <t>Durante este período mensual NO se</t>
    </r>
    <r>
      <rPr>
        <b/>
        <sz val="8.5"/>
        <rFont val="Trebuchet MS"/>
        <family val="2"/>
      </rPr>
      <t xml:space="preserve"> interpuso recurso ordinario de Apelación.  No se interpuso el recurso extraordinario de casación</t>
    </r>
    <r>
      <rPr>
        <sz val="8.5"/>
        <rFont val="Trebuchet MS"/>
        <family val="2"/>
      </rPr>
      <t xml:space="preserve">, toda vez que no hubo lugar a ello, no obstante, se interpondrán y sustentará en el momento que sea necesario, eficaz y pertinente. </t>
    </r>
  </si>
  <si>
    <t>CUMPLIO</t>
  </si>
  <si>
    <t>NA</t>
  </si>
  <si>
    <t>NO SE HAN PRESENTADO</t>
  </si>
  <si>
    <t>NA-CONTRATO VIGENTE</t>
  </si>
  <si>
    <t>Conforme a las instrucciones recibidas, se envia el pago de seguridad social del mes respectivo.</t>
  </si>
  <si>
    <t>Conforme a las instrucciones recibidas, se  realica el diligenciamiento de los formatos exigidos para los procesos.</t>
  </si>
  <si>
    <t>Conforme a las instrucciones impartidas, se prestó el servicio profesional de representación judicial, ejerciendo una defensa técnica de manera personal, autónoma e ininterrumpida para todos los procesados asignados por
el sistema nacional de Defensoría Pública.</t>
  </si>
  <si>
    <t>Se asiste a todas las audiencias programadas por el Juzgado Segundo Penal del Circuito para Adolescentes con Función de Conocimiento de Neiva al cual me encuentro asignado,  Ninguna audiencia fue aplazada por la Defensoría Pública, aclaro.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</si>
</sst>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8.5"/>
      <color theme="1"/>
      <name val="Trebuchet MS"/>
      <family val="2"/>
    </font>
    <font>
      <sz val="8.5"/>
      <name val="Trebuchet MS"/>
      <family val="2"/>
    </font>
    <font>
      <b/>
      <sz val="8.5"/>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0" borderId="2" xfId="0" applyFont="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vertical="top" wrapText="1"/>
      <protection locked="0"/>
    </xf>
    <xf numFmtId="0" fontId="16" fillId="0" borderId="7" xfId="0" applyFont="1" applyBorder="1" applyAlignment="1" applyProtection="1">
      <alignment vertical="top" wrapText="1"/>
      <protection locked="0"/>
    </xf>
    <xf numFmtId="0" fontId="16" fillId="0" borderId="8" xfId="0" applyFont="1" applyBorder="1" applyAlignment="1" applyProtection="1">
      <alignment vertical="top" wrapText="1"/>
      <protection locked="0"/>
    </xf>
    <xf numFmtId="0" fontId="26" fillId="0" borderId="6" xfId="0" applyFont="1" applyBorder="1" applyAlignment="1" applyProtection="1">
      <alignment horizontal="left" vertical="top" wrapText="1"/>
      <protection locked="0"/>
    </xf>
    <xf numFmtId="0" fontId="26" fillId="0" borderId="7" xfId="0" applyFont="1" applyBorder="1" applyAlignment="1" applyProtection="1">
      <alignment horizontal="left" vertical="top" wrapText="1"/>
      <protection locked="0"/>
    </xf>
    <xf numFmtId="0" fontId="2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25" fillId="0" borderId="6" xfId="0" applyFont="1" applyBorder="1" applyAlignment="1" applyProtection="1">
      <alignment horizontal="left" vertical="top" wrapText="1"/>
      <protection locked="0"/>
    </xf>
    <xf numFmtId="0" fontId="25" fillId="0" borderId="7" xfId="0" applyFont="1" applyBorder="1" applyAlignment="1" applyProtection="1">
      <alignment horizontal="left" vertical="top" wrapText="1"/>
      <protection locked="0"/>
    </xf>
    <xf numFmtId="0" fontId="25" fillId="0" borderId="8" xfId="0" applyFont="1" applyBorder="1" applyAlignment="1" applyProtection="1">
      <alignment horizontal="left" vertical="top" wrapText="1"/>
      <protection locked="0"/>
    </xf>
    <xf numFmtId="0" fontId="16" fillId="0" borderId="2" xfId="0" applyFont="1" applyBorder="1" applyAlignment="1" applyProtection="1">
      <alignment horizontal="left"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wrapText="1"/>
    </xf>
    <xf numFmtId="0" fontId="5" fillId="0" borderId="7" xfId="0" applyFont="1" applyBorder="1" applyAlignment="1">
      <alignment horizontal="center"/>
    </xf>
    <xf numFmtId="0" fontId="5" fillId="0" borderId="8" xfId="0" applyFont="1" applyBorder="1" applyAlignment="1">
      <alignment horizontal="center"/>
    </xf>
    <xf numFmtId="0" fontId="5" fillId="0" borderId="6" xfId="0" applyFont="1" applyBorder="1" applyAlignment="1">
      <alignment horizontal="center"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1" fillId="0" borderId="0" xfId="0" applyFont="1" applyAlignment="1">
      <alignment horizontal="center"/>
    </xf>
  </cellXfs>
  <cellStyles count="3">
    <cellStyle name="Hipervínculo" xfId="2" builtinId="8"/>
    <cellStyle name="Millares" xfId="1" builtinId="3"/>
    <cellStyle name="Normal" xfId="0" builtinId="0"/>
  </cellStyles>
  <dxfs count="8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67</xdr:row>
          <xdr:rowOff>9525</xdr:rowOff>
        </xdr:from>
        <xdr:to>
          <xdr:col>17</xdr:col>
          <xdr:colOff>66675</xdr:colOff>
          <xdr:row>69</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67</xdr:row>
          <xdr:rowOff>9525</xdr:rowOff>
        </xdr:from>
        <xdr:to>
          <xdr:col>14</xdr:col>
          <xdr:colOff>66675</xdr:colOff>
          <xdr:row>69</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67</xdr:row>
          <xdr:rowOff>9525</xdr:rowOff>
        </xdr:from>
        <xdr:to>
          <xdr:col>31</xdr:col>
          <xdr:colOff>352425</xdr:colOff>
          <xdr:row>69</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67</xdr:row>
          <xdr:rowOff>9525</xdr:rowOff>
        </xdr:from>
        <xdr:to>
          <xdr:col>29</xdr:col>
          <xdr:colOff>66675</xdr:colOff>
          <xdr:row>69</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85725</xdr:rowOff>
        </xdr:from>
        <xdr:to>
          <xdr:col>13</xdr:col>
          <xdr:colOff>180975</xdr:colOff>
          <xdr:row>85</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82</xdr:row>
          <xdr:rowOff>85725</xdr:rowOff>
        </xdr:from>
        <xdr:to>
          <xdr:col>11</xdr:col>
          <xdr:colOff>66675</xdr:colOff>
          <xdr:row>85</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85</xdr:row>
          <xdr:rowOff>85725</xdr:rowOff>
        </xdr:from>
        <xdr:to>
          <xdr:col>14</xdr:col>
          <xdr:colOff>180975</xdr:colOff>
          <xdr:row>88</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85</xdr:row>
          <xdr:rowOff>85725</xdr:rowOff>
        </xdr:from>
        <xdr:to>
          <xdr:col>12</xdr:col>
          <xdr:colOff>47625</xdr:colOff>
          <xdr:row>88</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111</xdr:row>
          <xdr:rowOff>9525</xdr:rowOff>
        </xdr:from>
        <xdr:to>
          <xdr:col>31</xdr:col>
          <xdr:colOff>295275</xdr:colOff>
          <xdr:row>113</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111</xdr:row>
          <xdr:rowOff>9525</xdr:rowOff>
        </xdr:from>
        <xdr:to>
          <xdr:col>29</xdr:col>
          <xdr:colOff>28575</xdr:colOff>
          <xdr:row>113</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113</xdr:row>
          <xdr:rowOff>57150</xdr:rowOff>
        </xdr:from>
        <xdr:to>
          <xdr:col>31</xdr:col>
          <xdr:colOff>304800</xdr:colOff>
          <xdr:row>113</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113</xdr:row>
          <xdr:rowOff>57150</xdr:rowOff>
        </xdr:from>
        <xdr:to>
          <xdr:col>29</xdr:col>
          <xdr:colOff>19050</xdr:colOff>
          <xdr:row>113</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314325</xdr:rowOff>
        </xdr:from>
        <xdr:to>
          <xdr:col>31</xdr:col>
          <xdr:colOff>304800</xdr:colOff>
          <xdr:row>119</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314325</xdr:rowOff>
        </xdr:from>
        <xdr:to>
          <xdr:col>29</xdr:col>
          <xdr:colOff>19050</xdr:colOff>
          <xdr:row>119</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114</xdr:row>
          <xdr:rowOff>57150</xdr:rowOff>
        </xdr:from>
        <xdr:to>
          <xdr:col>31</xdr:col>
          <xdr:colOff>304800</xdr:colOff>
          <xdr:row>114</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114</xdr:row>
          <xdr:rowOff>57150</xdr:rowOff>
        </xdr:from>
        <xdr:to>
          <xdr:col>29</xdr:col>
          <xdr:colOff>19050</xdr:colOff>
          <xdr:row>114</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31</xdr:col>
          <xdr:colOff>304800</xdr:colOff>
          <xdr:row>115</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323850</xdr:rowOff>
        </xdr:from>
        <xdr:to>
          <xdr:col>31</xdr:col>
          <xdr:colOff>304800</xdr:colOff>
          <xdr:row>117</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323850</xdr:rowOff>
        </xdr:from>
        <xdr:to>
          <xdr:col>29</xdr:col>
          <xdr:colOff>19050</xdr:colOff>
          <xdr:row>117</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77</xdr:row>
          <xdr:rowOff>19050</xdr:rowOff>
        </xdr:from>
        <xdr:to>
          <xdr:col>17</xdr:col>
          <xdr:colOff>66675</xdr:colOff>
          <xdr:row>79</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77</xdr:row>
          <xdr:rowOff>19050</xdr:rowOff>
        </xdr:from>
        <xdr:to>
          <xdr:col>14</xdr:col>
          <xdr:colOff>66675</xdr:colOff>
          <xdr:row>79</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103188</xdr:colOff>
      <xdr:row>56</xdr:row>
      <xdr:rowOff>1</xdr:rowOff>
    </xdr:from>
    <xdr:to>
      <xdr:col>13</xdr:col>
      <xdr:colOff>23813</xdr:colOff>
      <xdr:row>56</xdr:row>
      <xdr:rowOff>619125</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12813" y="58515251"/>
          <a:ext cx="1778000" cy="619124"/>
        </a:xfrm>
        <a:prstGeom prst="rect">
          <a:avLst/>
        </a:prstGeom>
      </xdr:spPr>
    </xdr:pic>
    <xdr:clientData/>
  </xdr:twoCellAnchor>
  <xdr:twoCellAnchor editAs="oneCell">
    <xdr:from>
      <xdr:col>18</xdr:col>
      <xdr:colOff>166687</xdr:colOff>
      <xdr:row>56</xdr:row>
      <xdr:rowOff>166687</xdr:rowOff>
    </xdr:from>
    <xdr:to>
      <xdr:col>28</xdr:col>
      <xdr:colOff>95248</xdr:colOff>
      <xdr:row>56</xdr:row>
      <xdr:rowOff>738186</xdr:rowOff>
    </xdr:to>
    <xdr:pic>
      <xdr:nvPicPr>
        <xdr:cNvPr id="4" name="Imagen 3">
          <a:extLst>
            <a:ext uri="{FF2B5EF4-FFF2-40B4-BE49-F238E27FC236}">
              <a16:creationId xmlns:a16="http://schemas.microsoft.com/office/drawing/2014/main" id="{201F5DAF-289B-4B4E-8ACA-08B49E5B10B6}"/>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65562" y="59213750"/>
          <a:ext cx="1992311" cy="571499"/>
        </a:xfrm>
        <a:prstGeom prst="rect">
          <a:avLst/>
        </a:prstGeom>
        <a:noFill/>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79" dataDxfId="78">
  <autoFilter ref="AB4:AB7" xr:uid="{EE372EC2-AC17-49BB-B672-BA7B78881EED}"/>
  <tableColumns count="1">
    <tableColumn id="1" xr3:uid="{940A44F4-EED2-4A51-94B3-83A1F915C657}" name="INFORME" dataDxfId="7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76" dataDxfId="75">
  <autoFilter ref="AC4:AC35" xr:uid="{6B29BDED-D5F7-47EA-960E-86D29A2563DD}"/>
  <tableColumns count="1">
    <tableColumn id="1" xr3:uid="{A4BBA5FC-660C-44CC-A234-F8BAD5C2FF37}" name="DÍA" dataDxfId="7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3" dataDxfId="72">
  <autoFilter ref="AD4:AD16" xr:uid="{D664093F-5762-499F-B776-F2D8A9C5171E}"/>
  <tableColumns count="1">
    <tableColumn id="1" xr3:uid="{FA44BE04-0F77-4946-915E-AE9C3B488524}" name="MES" dataDxfId="71"/>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0" dataDxfId="69">
  <autoFilter ref="AE4:AE11" xr:uid="{86510B95-6CD9-4377-A3E7-9C1D9B03C941}"/>
  <tableColumns count="1">
    <tableColumn id="1" xr3:uid="{FE762A6A-EB22-40A4-BB9F-BFE15B949F45}" name="AÑO" dataDxfId="6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67" dataDxfId="66">
  <autoFilter ref="AF4:AF10" xr:uid="{47D087A1-3F46-4BC1-8D8D-FFB97D7CBB9E}"/>
  <tableColumns count="1">
    <tableColumn id="1" xr3:uid="{F50367A3-A205-48AE-9A83-F7A7429EC22B}" name="No. de contrato" dataDxfId="6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4" dataDxfId="63">
  <autoFilter ref="AG4:AG8" xr:uid="{771D0401-AB16-49B0-B64A-DFDB7AA72D8B}"/>
  <tableColumns count="1">
    <tableColumn id="1" xr3:uid="{7E161F20-60D5-43D8-9982-BE2C4E9AE89B}" name="No. de contrato 2" dataDxfId="6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1" dataDxfId="60">
  <autoFilter ref="AH4:AH6" xr:uid="{C9287A35-C0AC-4AA5-AAFC-EEF48F3CE1EE}"/>
  <tableColumns count="1">
    <tableColumn id="1" xr3:uid="{319E685E-B58F-4D89-97F7-03E9A1EA90A8}" name="Cuenta bancaria" dataDxfId="5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58" dataDxfId="57">
  <autoFilter ref="AI4:AI7" xr:uid="{AE2EA396-8F5A-46B8-85AB-CDAACEA21EEC}"/>
  <tableColumns count="1">
    <tableColumn id="1" xr3:uid="{965AC39E-0436-4A42-B61A-F4165B69D77A}" name="Tipo de contrato" dataDxfId="5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55" dataDxfId="54">
  <autoFilter ref="AJ4:AJ5" xr:uid="{A4F923B2-07A0-4951-BAEF-A882CBA73225}"/>
  <tableColumns count="1">
    <tableColumn id="1" xr3:uid="{BA43CC4D-27D5-4604-8BCB-4B998D81BA3C}" name="Forma de pago " dataDxfId="5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2" dataDxfId="51">
  <autoFilter ref="AK4:AK6" xr:uid="{3C597312-8B0B-4D67-8BBD-271EE0325045}"/>
  <tableColumns count="1">
    <tableColumn id="1" xr3:uid="{C10F81BE-0015-4A2F-817D-15CA1C7A8635}" name="Tipo de seguimiento" dataDxfId="50"/>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49" dataDxfId="48">
  <autoFilter ref="AL4:AL23" xr:uid="{CD2491CF-7A86-4C3B-92F4-F4489638CE68}"/>
  <tableColumns count="1">
    <tableColumn id="1" xr3:uid="{271C5817-5903-450C-8423-CC47BC1A7C5A}" name="Asesuradoras" dataDxfId="47"/>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46" dataDxfId="45">
  <autoFilter ref="AM4:AM9" xr:uid="{31ECA974-0305-446F-95AC-A72ED86E5ED7}"/>
  <tableColumns count="1">
    <tableColumn id="1" xr3:uid="{D6A950BE-FAF4-4A4D-B4F0-04956C542A21}" name="Amparos" dataDxfId="44"/>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nogarci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castiorozco@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7"/>
  <sheetViews>
    <sheetView showGridLines="0" topLeftCell="A127" zoomScale="120" zoomScaleNormal="120" zoomScaleSheetLayoutView="55" workbookViewId="0">
      <selection activeCell="Y137" sqref="Y137:AF13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5.42578125" style="1" customWidth="1"/>
    <col min="33" max="65" width="2.85546875" style="1" customWidth="1"/>
    <col min="66" max="16384" width="11.42578125" style="1"/>
  </cols>
  <sheetData>
    <row r="2" spans="2:33" ht="11.25" customHeight="1" x14ac:dyDescent="0.3">
      <c r="B2" s="144"/>
      <c r="C2" s="144"/>
      <c r="D2" s="144"/>
      <c r="E2" s="144"/>
      <c r="F2" s="144"/>
      <c r="G2" s="107" t="s">
        <v>0</v>
      </c>
      <c r="H2" s="107"/>
      <c r="I2" s="107"/>
      <c r="J2" s="107"/>
      <c r="K2" s="107"/>
      <c r="L2" s="107"/>
      <c r="M2" s="107"/>
      <c r="N2" s="107"/>
      <c r="O2" s="107"/>
      <c r="P2" s="107"/>
      <c r="Q2" s="107"/>
      <c r="R2" s="107"/>
      <c r="S2" s="107"/>
      <c r="T2" s="107"/>
      <c r="U2" s="107"/>
      <c r="V2" s="107"/>
      <c r="W2" s="107"/>
      <c r="X2" s="107"/>
      <c r="Y2" s="107"/>
      <c r="Z2" s="107"/>
      <c r="AA2" s="115" t="s">
        <v>156</v>
      </c>
      <c r="AB2" s="115"/>
      <c r="AC2" s="115"/>
      <c r="AD2" s="115"/>
      <c r="AE2" s="115"/>
      <c r="AF2" s="115"/>
    </row>
    <row r="3" spans="2:33" ht="11.25" customHeight="1" x14ac:dyDescent="0.3">
      <c r="B3" s="144"/>
      <c r="C3" s="144"/>
      <c r="D3" s="144"/>
      <c r="E3" s="144"/>
      <c r="F3" s="144"/>
      <c r="G3" s="107"/>
      <c r="H3" s="107"/>
      <c r="I3" s="107"/>
      <c r="J3" s="107"/>
      <c r="K3" s="107"/>
      <c r="L3" s="107"/>
      <c r="M3" s="107"/>
      <c r="N3" s="107"/>
      <c r="O3" s="107"/>
      <c r="P3" s="107"/>
      <c r="Q3" s="107"/>
      <c r="R3" s="107"/>
      <c r="S3" s="107"/>
      <c r="T3" s="107"/>
      <c r="U3" s="107"/>
      <c r="V3" s="107"/>
      <c r="W3" s="107"/>
      <c r="X3" s="107"/>
      <c r="Y3" s="107"/>
      <c r="Z3" s="107"/>
      <c r="AA3" s="115"/>
      <c r="AB3" s="115"/>
      <c r="AC3" s="115"/>
      <c r="AD3" s="115"/>
      <c r="AE3" s="115"/>
      <c r="AF3" s="115"/>
    </row>
    <row r="4" spans="2:33" ht="11.25" customHeight="1" x14ac:dyDescent="0.3">
      <c r="B4" s="144"/>
      <c r="C4" s="144"/>
      <c r="D4" s="144"/>
      <c r="E4" s="144"/>
      <c r="F4" s="144"/>
      <c r="G4" s="107"/>
      <c r="H4" s="107"/>
      <c r="I4" s="107"/>
      <c r="J4" s="107"/>
      <c r="K4" s="107"/>
      <c r="L4" s="107"/>
      <c r="M4" s="107"/>
      <c r="N4" s="107"/>
      <c r="O4" s="107"/>
      <c r="P4" s="107"/>
      <c r="Q4" s="107"/>
      <c r="R4" s="107"/>
      <c r="S4" s="107"/>
      <c r="T4" s="107"/>
      <c r="U4" s="107"/>
      <c r="V4" s="107"/>
      <c r="W4" s="107"/>
      <c r="X4" s="107"/>
      <c r="Y4" s="107"/>
      <c r="Z4" s="107"/>
      <c r="AA4" s="116" t="s">
        <v>186</v>
      </c>
      <c r="AB4" s="116"/>
      <c r="AC4" s="116"/>
      <c r="AD4" s="116"/>
      <c r="AE4" s="116"/>
      <c r="AF4" s="116"/>
    </row>
    <row r="5" spans="2:33" ht="11.25" customHeight="1" x14ac:dyDescent="0.3">
      <c r="B5" s="144"/>
      <c r="C5" s="144"/>
      <c r="D5" s="144"/>
      <c r="E5" s="144"/>
      <c r="F5" s="144"/>
      <c r="G5" s="107"/>
      <c r="H5" s="107"/>
      <c r="I5" s="107"/>
      <c r="J5" s="107"/>
      <c r="K5" s="107"/>
      <c r="L5" s="107"/>
      <c r="M5" s="107"/>
      <c r="N5" s="107"/>
      <c r="O5" s="107"/>
      <c r="P5" s="107"/>
      <c r="Q5" s="107"/>
      <c r="R5" s="107"/>
      <c r="S5" s="107"/>
      <c r="T5" s="107"/>
      <c r="U5" s="107"/>
      <c r="V5" s="107"/>
      <c r="W5" s="107"/>
      <c r="X5" s="107"/>
      <c r="Y5" s="107"/>
      <c r="Z5" s="107"/>
      <c r="AA5" s="116"/>
      <c r="AB5" s="116"/>
      <c r="AC5" s="116"/>
      <c r="AD5" s="116"/>
      <c r="AE5" s="116"/>
      <c r="AF5" s="116"/>
    </row>
    <row r="6" spans="2:33" ht="15" customHeight="1" x14ac:dyDescent="0.3">
      <c r="B6" s="144"/>
      <c r="C6" s="144"/>
      <c r="D6" s="144"/>
      <c r="E6" s="144"/>
      <c r="F6" s="144"/>
      <c r="G6" s="117" t="s">
        <v>165</v>
      </c>
      <c r="H6" s="117"/>
      <c r="I6" s="117"/>
      <c r="J6" s="117"/>
      <c r="K6" s="117"/>
      <c r="L6" s="117"/>
      <c r="M6" s="117"/>
      <c r="N6" s="117"/>
      <c r="O6" s="117"/>
      <c r="P6" s="117"/>
      <c r="Q6" s="117"/>
      <c r="R6" s="117"/>
      <c r="S6" s="117"/>
      <c r="T6" s="117"/>
      <c r="U6" s="117"/>
      <c r="V6" s="117"/>
      <c r="W6" s="117"/>
      <c r="X6" s="117"/>
      <c r="Y6" s="117"/>
      <c r="Z6" s="117"/>
      <c r="AA6" s="115" t="s">
        <v>187</v>
      </c>
      <c r="AB6" s="115"/>
      <c r="AC6" s="115"/>
      <c r="AD6" s="115"/>
      <c r="AE6" s="115"/>
      <c r="AF6" s="115"/>
    </row>
    <row r="7" spans="2:33" ht="15" customHeight="1" x14ac:dyDescent="0.3">
      <c r="B7" s="144"/>
      <c r="C7" s="144"/>
      <c r="D7" s="144"/>
      <c r="E7" s="144"/>
      <c r="F7" s="144"/>
      <c r="G7" s="117"/>
      <c r="H7" s="117"/>
      <c r="I7" s="117"/>
      <c r="J7" s="117"/>
      <c r="K7" s="117"/>
      <c r="L7" s="117"/>
      <c r="M7" s="117"/>
      <c r="N7" s="117"/>
      <c r="O7" s="117"/>
      <c r="P7" s="117"/>
      <c r="Q7" s="117"/>
      <c r="R7" s="117"/>
      <c r="S7" s="117"/>
      <c r="T7" s="117"/>
      <c r="U7" s="117"/>
      <c r="V7" s="117"/>
      <c r="W7" s="117"/>
      <c r="X7" s="117"/>
      <c r="Y7" s="117"/>
      <c r="Z7" s="117"/>
      <c r="AA7" s="115"/>
      <c r="AB7" s="115"/>
      <c r="AC7" s="115"/>
      <c r="AD7" s="115"/>
      <c r="AE7" s="115"/>
      <c r="AF7" s="11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4" t="s">
        <v>7</v>
      </c>
      <c r="Y9" s="54"/>
      <c r="Z9" s="54" t="s">
        <v>8</v>
      </c>
      <c r="AA9" s="54"/>
      <c r="AB9" s="54"/>
      <c r="AC9" s="54"/>
      <c r="AD9" s="54" t="s">
        <v>22</v>
      </c>
      <c r="AE9" s="54"/>
      <c r="AF9" s="54"/>
      <c r="AG9" s="11"/>
    </row>
    <row r="10" spans="2:33" ht="15" customHeight="1" x14ac:dyDescent="0.3">
      <c r="B10" s="108" t="s">
        <v>5</v>
      </c>
      <c r="C10" s="108"/>
      <c r="D10" s="108"/>
      <c r="E10" s="108"/>
      <c r="F10" s="108"/>
      <c r="G10" s="108"/>
      <c r="H10" s="44" t="s">
        <v>1</v>
      </c>
      <c r="I10" s="44"/>
      <c r="J10" s="44"/>
      <c r="K10" s="44"/>
      <c r="L10" s="3"/>
      <c r="M10" s="108" t="s">
        <v>6</v>
      </c>
      <c r="N10" s="108"/>
      <c r="O10" s="108"/>
      <c r="P10" s="108"/>
      <c r="Q10" s="108"/>
      <c r="R10" s="108"/>
      <c r="S10" s="108"/>
      <c r="T10" s="108"/>
      <c r="U10" s="108"/>
      <c r="V10" s="108"/>
      <c r="W10" s="108"/>
      <c r="X10" s="44">
        <v>31</v>
      </c>
      <c r="Y10" s="44"/>
      <c r="Z10" s="44" t="s">
        <v>17</v>
      </c>
      <c r="AA10" s="44"/>
      <c r="AB10" s="44"/>
      <c r="AC10" s="44"/>
      <c r="AD10" s="44">
        <v>2024</v>
      </c>
      <c r="AE10" s="44"/>
      <c r="AF10" s="4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8" t="s">
        <v>163</v>
      </c>
      <c r="C12" s="118"/>
      <c r="D12" s="118"/>
      <c r="E12" s="118"/>
      <c r="F12" s="118"/>
      <c r="G12" s="118"/>
      <c r="H12" s="118"/>
      <c r="I12" s="118"/>
      <c r="J12" s="118"/>
      <c r="K12" s="118"/>
      <c r="L12" s="3"/>
      <c r="M12" s="3"/>
      <c r="N12" s="54" t="s">
        <v>7</v>
      </c>
      <c r="O12" s="54"/>
      <c r="P12" s="54" t="s">
        <v>8</v>
      </c>
      <c r="Q12" s="54"/>
      <c r="R12" s="54"/>
      <c r="S12" s="54"/>
      <c r="T12" s="54" t="s">
        <v>22</v>
      </c>
      <c r="U12" s="54"/>
      <c r="V12" s="54"/>
      <c r="W12" s="3"/>
      <c r="X12" s="54" t="s">
        <v>7</v>
      </c>
      <c r="Y12" s="54"/>
      <c r="Z12" s="54" t="s">
        <v>8</v>
      </c>
      <c r="AA12" s="54"/>
      <c r="AB12" s="54"/>
      <c r="AC12" s="54"/>
      <c r="AD12" s="54" t="s">
        <v>22</v>
      </c>
      <c r="AE12" s="54"/>
      <c r="AF12" s="54"/>
      <c r="AG12" s="11"/>
    </row>
    <row r="13" spans="2:33" ht="15" customHeight="1" x14ac:dyDescent="0.3">
      <c r="B13" s="118"/>
      <c r="C13" s="118"/>
      <c r="D13" s="118"/>
      <c r="E13" s="118"/>
      <c r="F13" s="118"/>
      <c r="G13" s="118"/>
      <c r="H13" s="118"/>
      <c r="I13" s="118"/>
      <c r="J13" s="118"/>
      <c r="K13" s="118"/>
      <c r="L13" s="119" t="s">
        <v>23</v>
      </c>
      <c r="M13" s="120"/>
      <c r="N13" s="44">
        <v>1</v>
      </c>
      <c r="O13" s="44"/>
      <c r="P13" s="44" t="s">
        <v>17</v>
      </c>
      <c r="Q13" s="44"/>
      <c r="R13" s="44"/>
      <c r="S13" s="44"/>
      <c r="T13" s="44">
        <v>2024</v>
      </c>
      <c r="U13" s="44"/>
      <c r="V13" s="44"/>
      <c r="W13" s="7" t="s">
        <v>24</v>
      </c>
      <c r="X13" s="44">
        <v>30</v>
      </c>
      <c r="Y13" s="44"/>
      <c r="Z13" s="44" t="s">
        <v>17</v>
      </c>
      <c r="AA13" s="44"/>
      <c r="AB13" s="44"/>
      <c r="AC13" s="44"/>
      <c r="AD13" s="44">
        <v>2024</v>
      </c>
      <c r="AE13" s="44"/>
      <c r="AF13" s="4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5" t="s">
        <v>94</v>
      </c>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3" t="s">
        <v>39</v>
      </c>
      <c r="C17" s="133"/>
      <c r="D17" s="133"/>
      <c r="E17" s="133"/>
      <c r="F17" s="133"/>
      <c r="G17" s="133"/>
      <c r="H17" s="133"/>
      <c r="I17" s="3"/>
      <c r="J17" s="3"/>
      <c r="K17" s="141" t="s">
        <v>263</v>
      </c>
      <c r="L17" s="142"/>
      <c r="M17" s="142"/>
      <c r="N17" s="142"/>
      <c r="O17" s="142"/>
      <c r="P17" s="142"/>
      <c r="Q17" s="142"/>
      <c r="R17" s="142"/>
      <c r="S17" s="142"/>
      <c r="T17" s="142"/>
      <c r="U17" s="142"/>
      <c r="V17" s="142"/>
      <c r="W17" s="14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4" t="s">
        <v>161</v>
      </c>
      <c r="C19" s="135"/>
      <c r="D19" s="135"/>
      <c r="E19" s="135"/>
      <c r="F19" s="135"/>
      <c r="G19" s="135"/>
      <c r="H19" s="135"/>
      <c r="I19" s="135"/>
      <c r="J19" s="135"/>
      <c r="K19" s="136"/>
      <c r="L19" s="137" t="s">
        <v>239</v>
      </c>
      <c r="M19" s="138"/>
      <c r="N19" s="138"/>
      <c r="O19" s="138"/>
      <c r="P19" s="138"/>
      <c r="Q19" s="138"/>
      <c r="R19" s="138"/>
      <c r="S19" s="138"/>
      <c r="T19" s="138"/>
      <c r="U19" s="138"/>
      <c r="V19" s="138"/>
      <c r="W19" s="139"/>
      <c r="X19" s="63" t="s">
        <v>27</v>
      </c>
      <c r="Y19" s="64"/>
      <c r="Z19" s="64"/>
      <c r="AA19" s="65"/>
      <c r="AB19" s="145">
        <v>8352925</v>
      </c>
      <c r="AC19" s="146"/>
      <c r="AD19" s="146"/>
      <c r="AE19" s="146"/>
      <c r="AF19" s="14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8" t="s">
        <v>104</v>
      </c>
      <c r="C21" s="108"/>
      <c r="D21" s="108"/>
      <c r="E21" s="44" t="s">
        <v>240</v>
      </c>
      <c r="F21" s="44"/>
      <c r="G21" s="44"/>
      <c r="H21" s="44"/>
      <c r="I21" s="44"/>
      <c r="J21" s="44"/>
      <c r="K21" s="44"/>
      <c r="L21" s="44"/>
      <c r="M21" s="44"/>
      <c r="N21" s="44"/>
      <c r="O21" s="44"/>
      <c r="P21" s="44"/>
      <c r="Q21" s="44"/>
      <c r="R21" s="44"/>
      <c r="S21" s="44"/>
      <c r="T21" s="44"/>
      <c r="U21" s="44"/>
      <c r="V21" s="44"/>
      <c r="W21" s="44"/>
      <c r="X21" s="108" t="s">
        <v>105</v>
      </c>
      <c r="Y21" s="108"/>
      <c r="Z21" s="108"/>
      <c r="AA21" s="44" t="s">
        <v>194</v>
      </c>
      <c r="AB21" s="44"/>
      <c r="AC21" s="44"/>
      <c r="AD21" s="44"/>
      <c r="AE21" s="44"/>
      <c r="AF21" s="4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8" t="s">
        <v>106</v>
      </c>
      <c r="C23" s="108"/>
      <c r="D23" s="108"/>
      <c r="E23" s="153" t="s">
        <v>241</v>
      </c>
      <c r="F23" s="153"/>
      <c r="G23" s="153"/>
      <c r="H23" s="153"/>
      <c r="I23" s="153"/>
      <c r="J23" s="153"/>
      <c r="K23" s="153"/>
      <c r="L23" s="108" t="s">
        <v>107</v>
      </c>
      <c r="M23" s="108"/>
      <c r="N23" s="108"/>
      <c r="O23" s="108"/>
      <c r="P23" s="108"/>
      <c r="Q23" s="108"/>
      <c r="R23" s="108"/>
      <c r="S23" s="108"/>
      <c r="T23" s="108"/>
      <c r="U23" s="108"/>
      <c r="V23" s="108"/>
      <c r="W23" s="108"/>
      <c r="X23" s="151" t="s">
        <v>242</v>
      </c>
      <c r="Y23" s="152"/>
      <c r="Z23" s="152"/>
      <c r="AA23" s="152"/>
      <c r="AB23" s="152"/>
      <c r="AC23" s="152"/>
      <c r="AD23" s="152"/>
      <c r="AE23" s="152"/>
      <c r="AF23" s="15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8" t="s">
        <v>131</v>
      </c>
      <c r="C25" s="108"/>
      <c r="D25" s="108"/>
      <c r="E25" s="108"/>
      <c r="F25" s="108"/>
      <c r="G25" s="44" t="s">
        <v>132</v>
      </c>
      <c r="H25" s="44"/>
      <c r="I25" s="44"/>
      <c r="J25" s="44"/>
      <c r="K25" s="14" t="s">
        <v>89</v>
      </c>
      <c r="L25" s="140">
        <v>650289382</v>
      </c>
      <c r="M25" s="140"/>
      <c r="N25" s="140"/>
      <c r="O25" s="140"/>
      <c r="P25" s="140"/>
      <c r="Q25" s="140"/>
      <c r="R25" s="140"/>
      <c r="S25" s="140"/>
      <c r="T25" s="108" t="s">
        <v>134</v>
      </c>
      <c r="U25" s="108"/>
      <c r="V25" s="44" t="s">
        <v>195</v>
      </c>
      <c r="W25" s="44"/>
      <c r="X25" s="44"/>
      <c r="Y25" s="44"/>
      <c r="Z25" s="44"/>
      <c r="AA25" s="44"/>
      <c r="AB25" s="44"/>
      <c r="AC25" s="44"/>
      <c r="AD25" s="44"/>
      <c r="AE25" s="44"/>
      <c r="AF25" s="4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8" t="s">
        <v>28</v>
      </c>
      <c r="C27" s="108"/>
      <c r="D27" s="108"/>
      <c r="E27" s="108"/>
      <c r="F27" s="108"/>
      <c r="G27" s="108"/>
      <c r="H27" s="44" t="s">
        <v>29</v>
      </c>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4" t="s">
        <v>7</v>
      </c>
      <c r="Y29" s="54"/>
      <c r="Z29" s="54" t="s">
        <v>8</v>
      </c>
      <c r="AA29" s="54"/>
      <c r="AB29" s="54"/>
      <c r="AC29" s="54"/>
      <c r="AD29" s="54" t="s">
        <v>22</v>
      </c>
      <c r="AE29" s="54"/>
      <c r="AF29" s="54"/>
      <c r="AG29" s="11"/>
    </row>
    <row r="30" spans="2:33" ht="15" customHeight="1" x14ac:dyDescent="0.3">
      <c r="B30" s="108" t="s">
        <v>33</v>
      </c>
      <c r="C30" s="108"/>
      <c r="D30" s="108"/>
      <c r="E30" s="108"/>
      <c r="F30" s="108"/>
      <c r="G30" s="89" t="s">
        <v>145</v>
      </c>
      <c r="H30" s="90"/>
      <c r="I30" s="91"/>
      <c r="J30" s="89" t="s">
        <v>143</v>
      </c>
      <c r="K30" s="90"/>
      <c r="L30" s="91"/>
      <c r="M30" s="108" t="s">
        <v>96</v>
      </c>
      <c r="N30" s="108"/>
      <c r="O30" s="108"/>
      <c r="P30" s="108"/>
      <c r="Q30" s="108"/>
      <c r="R30" s="108"/>
      <c r="S30" s="108"/>
      <c r="T30" s="108"/>
      <c r="U30" s="108"/>
      <c r="V30" s="108"/>
      <c r="W30" s="108"/>
      <c r="X30" s="44">
        <v>1</v>
      </c>
      <c r="Y30" s="44"/>
      <c r="Z30" s="44" t="s">
        <v>15</v>
      </c>
      <c r="AA30" s="44"/>
      <c r="AB30" s="44"/>
      <c r="AC30" s="44"/>
      <c r="AD30" s="44">
        <v>2024</v>
      </c>
      <c r="AE30" s="44"/>
      <c r="AF30" s="4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0" t="s">
        <v>180</v>
      </c>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2"/>
      <c r="AG32" s="11"/>
    </row>
    <row r="33" spans="2:33" x14ac:dyDescent="0.3">
      <c r="B33" s="148" t="s">
        <v>264</v>
      </c>
      <c r="C33" s="149"/>
      <c r="D33" s="149"/>
      <c r="E33" s="149"/>
      <c r="F33" s="149"/>
      <c r="G33" s="149"/>
      <c r="H33" s="149"/>
      <c r="I33" s="149"/>
      <c r="J33" s="149"/>
      <c r="K33" s="149"/>
      <c r="L33" s="149"/>
      <c r="M33" s="149"/>
      <c r="N33" s="149"/>
      <c r="O33" s="149"/>
      <c r="P33" s="149"/>
      <c r="Q33" s="149"/>
      <c r="R33" s="149"/>
      <c r="S33" s="149"/>
      <c r="T33" s="149"/>
      <c r="U33" s="149"/>
      <c r="V33" s="149"/>
      <c r="W33" s="149"/>
      <c r="X33" s="149"/>
      <c r="Y33" s="149"/>
      <c r="Z33" s="149"/>
      <c r="AA33" s="149"/>
      <c r="AB33" s="149"/>
      <c r="AC33" s="149"/>
      <c r="AD33" s="149"/>
      <c r="AE33" s="149"/>
      <c r="AF33" s="150"/>
      <c r="AG33" s="11"/>
    </row>
    <row r="34" spans="2:33" x14ac:dyDescent="0.3">
      <c r="B34" s="148"/>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50"/>
      <c r="AG34" s="11"/>
    </row>
    <row r="35" spans="2:33" ht="12" customHeight="1" x14ac:dyDescent="0.3">
      <c r="B35" s="148"/>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50"/>
      <c r="AG35" s="11"/>
    </row>
    <row r="36" spans="2:33" hidden="1" x14ac:dyDescent="0.3">
      <c r="B36" s="148"/>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5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4" t="s">
        <v>99</v>
      </c>
      <c r="I38" s="54"/>
      <c r="J38" s="54"/>
      <c r="K38" s="124" t="s">
        <v>136</v>
      </c>
      <c r="L38" s="54" t="s">
        <v>98</v>
      </c>
      <c r="M38" s="54"/>
      <c r="N38" s="54"/>
      <c r="O38" s="15"/>
      <c r="P38" s="3"/>
      <c r="Q38" s="3"/>
      <c r="R38" s="3"/>
      <c r="S38" s="3"/>
      <c r="T38" s="3"/>
      <c r="U38" s="3"/>
      <c r="V38" s="3"/>
      <c r="W38" s="3"/>
      <c r="X38" s="54" t="s">
        <v>7</v>
      </c>
      <c r="Y38" s="54"/>
      <c r="Z38" s="54" t="s">
        <v>8</v>
      </c>
      <c r="AA38" s="54"/>
      <c r="AB38" s="54"/>
      <c r="AC38" s="54"/>
      <c r="AD38" s="54" t="s">
        <v>22</v>
      </c>
      <c r="AE38" s="54"/>
      <c r="AF38" s="54"/>
      <c r="AG38" s="11"/>
    </row>
    <row r="39" spans="2:33" ht="15" customHeight="1" x14ac:dyDescent="0.3">
      <c r="B39" s="63" t="s">
        <v>97</v>
      </c>
      <c r="C39" s="64"/>
      <c r="D39" s="64"/>
      <c r="E39" s="64"/>
      <c r="F39" s="64"/>
      <c r="G39" s="65"/>
      <c r="H39" s="44">
        <v>7</v>
      </c>
      <c r="I39" s="44"/>
      <c r="J39" s="44"/>
      <c r="K39" s="124"/>
      <c r="L39" s="44">
        <v>0</v>
      </c>
      <c r="M39" s="44"/>
      <c r="N39" s="44"/>
      <c r="O39" s="3"/>
      <c r="P39" s="3"/>
      <c r="Q39" s="108" t="s">
        <v>34</v>
      </c>
      <c r="R39" s="108"/>
      <c r="S39" s="108"/>
      <c r="T39" s="108"/>
      <c r="U39" s="108"/>
      <c r="V39" s="108"/>
      <c r="W39" s="108"/>
      <c r="X39" s="44">
        <v>31</v>
      </c>
      <c r="Y39" s="44"/>
      <c r="Z39" s="44" t="s">
        <v>21</v>
      </c>
      <c r="AA39" s="44"/>
      <c r="AB39" s="44"/>
      <c r="AC39" s="44"/>
      <c r="AD39" s="44">
        <v>2024</v>
      </c>
      <c r="AE39" s="44"/>
      <c r="AF39" s="4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8" t="s">
        <v>35</v>
      </c>
      <c r="C41" s="108"/>
      <c r="D41" s="108"/>
      <c r="E41" s="108"/>
      <c r="F41" s="108"/>
      <c r="G41" s="108"/>
      <c r="H41" s="108"/>
      <c r="I41" s="108"/>
      <c r="J41" s="132">
        <v>36351000</v>
      </c>
      <c r="K41" s="132"/>
      <c r="L41" s="132"/>
      <c r="M41" s="132"/>
      <c r="N41" s="132"/>
      <c r="O41" s="132"/>
      <c r="P41" s="132"/>
      <c r="Q41" s="63" t="s">
        <v>40</v>
      </c>
      <c r="R41" s="64"/>
      <c r="S41" s="64"/>
      <c r="T41" s="64"/>
      <c r="U41" s="64"/>
      <c r="V41" s="64"/>
      <c r="W41" s="64"/>
      <c r="X41" s="64"/>
      <c r="Y41" s="65"/>
      <c r="Z41" s="125">
        <v>5193000</v>
      </c>
      <c r="AA41" s="126"/>
      <c r="AB41" s="126"/>
      <c r="AC41" s="126"/>
      <c r="AD41" s="126"/>
      <c r="AE41" s="126"/>
      <c r="AF41" s="12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8" t="s">
        <v>101</v>
      </c>
      <c r="C43" s="108"/>
      <c r="D43" s="108"/>
      <c r="E43" s="108"/>
      <c r="F43" s="108"/>
      <c r="G43" s="108"/>
      <c r="H43" s="108"/>
      <c r="I43" s="108"/>
      <c r="J43" s="128" t="s">
        <v>243</v>
      </c>
      <c r="K43" s="129"/>
      <c r="L43" s="129"/>
      <c r="M43" s="129"/>
      <c r="N43" s="129"/>
      <c r="O43" s="129"/>
      <c r="P43" s="129"/>
      <c r="Q43" s="129"/>
      <c r="R43" s="129"/>
      <c r="S43" s="129"/>
      <c r="T43" s="129"/>
      <c r="U43" s="129"/>
      <c r="V43" s="129"/>
      <c r="W43" s="129"/>
      <c r="X43" s="129"/>
      <c r="Y43" s="129"/>
      <c r="Z43" s="129"/>
      <c r="AA43" s="129"/>
      <c r="AB43" s="129"/>
      <c r="AC43" s="129"/>
      <c r="AD43" s="129"/>
      <c r="AE43" s="129"/>
      <c r="AF43" s="13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3" t="s">
        <v>41</v>
      </c>
      <c r="C45" s="133"/>
      <c r="D45" s="133"/>
      <c r="E45" s="133"/>
      <c r="F45" s="133"/>
      <c r="G45" s="133"/>
      <c r="H45" s="133"/>
      <c r="I45" s="133"/>
      <c r="J45" s="133"/>
      <c r="K45" s="133"/>
      <c r="L45" s="133"/>
      <c r="M45" s="133"/>
      <c r="N45" s="133"/>
      <c r="O45" s="133"/>
      <c r="P45" s="44" t="s">
        <v>265</v>
      </c>
      <c r="Q45" s="44"/>
      <c r="R45" s="44"/>
      <c r="S45" s="44"/>
      <c r="T45" s="108" t="s">
        <v>42</v>
      </c>
      <c r="U45" s="108"/>
      <c r="V45" s="108"/>
      <c r="W45" s="108"/>
      <c r="X45" s="108"/>
      <c r="Y45" s="108"/>
      <c r="Z45" s="108"/>
      <c r="AA45" s="108"/>
      <c r="AB45" s="108"/>
      <c r="AC45" s="44">
        <v>2036024</v>
      </c>
      <c r="AD45" s="44"/>
      <c r="AE45" s="44"/>
      <c r="AF45" s="44"/>
      <c r="AG45" s="11"/>
    </row>
    <row r="46" spans="2:33" ht="3.6" customHeight="1" x14ac:dyDescent="0.3">
      <c r="B46" s="155"/>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11"/>
    </row>
    <row r="47" spans="2:33" ht="27" customHeight="1" x14ac:dyDescent="0.3">
      <c r="B47" s="108" t="s">
        <v>44</v>
      </c>
      <c r="C47" s="108"/>
      <c r="D47" s="108"/>
      <c r="E47" s="108"/>
      <c r="F47" s="108"/>
      <c r="G47" s="108"/>
      <c r="H47" s="108"/>
      <c r="I47" s="44" t="s">
        <v>45</v>
      </c>
      <c r="J47" s="44"/>
      <c r="K47" s="44"/>
      <c r="L47" s="44"/>
      <c r="M47" s="44"/>
      <c r="N47" s="118" t="s">
        <v>46</v>
      </c>
      <c r="O47" s="118"/>
      <c r="P47" s="118"/>
      <c r="Q47" s="118"/>
      <c r="R47" s="118"/>
      <c r="S47" s="118"/>
      <c r="T47" s="118"/>
      <c r="U47" s="156" t="s">
        <v>244</v>
      </c>
      <c r="V47" s="156"/>
      <c r="W47" s="156"/>
      <c r="X47" s="156"/>
      <c r="Y47" s="156"/>
      <c r="Z47" s="156"/>
      <c r="AA47" s="156"/>
      <c r="AB47" s="156"/>
      <c r="AC47" s="156"/>
      <c r="AD47" s="156"/>
      <c r="AE47" s="156"/>
      <c r="AF47" s="1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8" t="s">
        <v>43</v>
      </c>
      <c r="C49" s="118"/>
      <c r="D49" s="118"/>
      <c r="E49" s="118"/>
      <c r="F49" s="118"/>
      <c r="G49" s="118"/>
      <c r="H49" s="118"/>
      <c r="I49" s="118"/>
      <c r="J49" s="44" t="s">
        <v>245</v>
      </c>
      <c r="K49" s="44"/>
      <c r="L49" s="44"/>
      <c r="M49" s="44"/>
      <c r="N49" s="44"/>
      <c r="O49" s="44"/>
      <c r="P49" s="44"/>
      <c r="Q49" s="44"/>
      <c r="R49" s="44"/>
      <c r="S49" s="44"/>
      <c r="T49" s="44"/>
      <c r="U49" s="44"/>
      <c r="V49" s="44"/>
      <c r="W49" s="108" t="s">
        <v>27</v>
      </c>
      <c r="X49" s="108"/>
      <c r="Y49" s="108"/>
      <c r="Z49" s="108"/>
      <c r="AA49" s="160">
        <v>55155090</v>
      </c>
      <c r="AB49" s="160"/>
      <c r="AC49" s="160"/>
      <c r="AD49" s="160"/>
      <c r="AE49" s="160"/>
      <c r="AF49" s="16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4" t="s">
        <v>137</v>
      </c>
      <c r="C51" s="135"/>
      <c r="D51" s="135"/>
      <c r="E51" s="135"/>
      <c r="F51" s="135"/>
      <c r="G51" s="135"/>
      <c r="H51" s="135"/>
      <c r="I51" s="135"/>
      <c r="J51" s="135"/>
      <c r="K51" s="135"/>
      <c r="L51" s="135"/>
      <c r="M51" s="135"/>
      <c r="N51" s="135"/>
      <c r="O51" s="135"/>
      <c r="P51" s="135"/>
      <c r="Q51" s="135"/>
      <c r="R51" s="135"/>
      <c r="S51" s="136"/>
      <c r="T51" s="157" t="s">
        <v>196</v>
      </c>
      <c r="U51" s="158"/>
      <c r="V51" s="158"/>
      <c r="W51" s="158"/>
      <c r="X51" s="158"/>
      <c r="Y51" s="158"/>
      <c r="Z51" s="158"/>
      <c r="AA51" s="158"/>
      <c r="AB51" s="158"/>
      <c r="AC51" s="158"/>
      <c r="AD51" s="158"/>
      <c r="AE51" s="158"/>
      <c r="AF51" s="159"/>
      <c r="AG51" s="11"/>
    </row>
    <row r="52" spans="2:48" ht="3.6" customHeight="1" x14ac:dyDescent="0.3">
      <c r="B52" s="155"/>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11"/>
    </row>
    <row r="53" spans="2:48" ht="15" customHeight="1" x14ac:dyDescent="0.3">
      <c r="B53" s="161" t="s">
        <v>63</v>
      </c>
      <c r="C53" s="162"/>
      <c r="D53" s="163"/>
      <c r="E53" s="89" t="s">
        <v>144</v>
      </c>
      <c r="F53" s="90"/>
      <c r="G53" s="91"/>
      <c r="H53" s="167" t="s">
        <v>100</v>
      </c>
      <c r="I53" s="167"/>
      <c r="J53" s="167"/>
      <c r="K53" s="167"/>
      <c r="L53" s="54" t="s">
        <v>7</v>
      </c>
      <c r="M53" s="54"/>
      <c r="N53" s="54" t="s">
        <v>8</v>
      </c>
      <c r="O53" s="54"/>
      <c r="P53" s="54"/>
      <c r="Q53" s="54"/>
      <c r="R53" s="54" t="s">
        <v>22</v>
      </c>
      <c r="S53" s="54"/>
      <c r="T53" s="54"/>
      <c r="U53" s="154" t="s">
        <v>135</v>
      </c>
      <c r="V53" s="154"/>
      <c r="W53" s="154"/>
      <c r="X53" s="54" t="s">
        <v>7</v>
      </c>
      <c r="Y53" s="54"/>
      <c r="Z53" s="54" t="s">
        <v>8</v>
      </c>
      <c r="AA53" s="54"/>
      <c r="AB53" s="54"/>
      <c r="AC53" s="54"/>
      <c r="AD53" s="54" t="s">
        <v>22</v>
      </c>
      <c r="AE53" s="54"/>
      <c r="AF53" s="54"/>
      <c r="AG53" s="11"/>
    </row>
    <row r="54" spans="2:48" x14ac:dyDescent="0.3">
      <c r="B54" s="164"/>
      <c r="C54" s="165"/>
      <c r="D54" s="166"/>
      <c r="E54" s="89" t="s">
        <v>143</v>
      </c>
      <c r="F54" s="90"/>
      <c r="G54" s="91"/>
      <c r="H54" s="167"/>
      <c r="I54" s="167"/>
      <c r="J54" s="167"/>
      <c r="K54" s="167"/>
      <c r="L54" s="44">
        <v>2</v>
      </c>
      <c r="M54" s="44"/>
      <c r="N54" s="44" t="s">
        <v>14</v>
      </c>
      <c r="O54" s="44"/>
      <c r="P54" s="44"/>
      <c r="Q54" s="44"/>
      <c r="R54" s="44">
        <v>2024</v>
      </c>
      <c r="S54" s="44"/>
      <c r="T54" s="44"/>
      <c r="U54" s="154"/>
      <c r="V54" s="154"/>
      <c r="W54" s="154"/>
      <c r="X54" s="44">
        <v>15</v>
      </c>
      <c r="Y54" s="44"/>
      <c r="Z54" s="44" t="s">
        <v>14</v>
      </c>
      <c r="AA54" s="44"/>
      <c r="AB54" s="44"/>
      <c r="AC54" s="44"/>
      <c r="AD54" s="44">
        <v>2024</v>
      </c>
      <c r="AE54" s="44"/>
      <c r="AF54" s="4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8" t="s">
        <v>68</v>
      </c>
      <c r="C56" s="108"/>
      <c r="D56" s="108"/>
      <c r="E56" s="108"/>
      <c r="F56" s="108"/>
      <c r="G56" s="108"/>
      <c r="H56" s="108"/>
      <c r="I56" s="108"/>
      <c r="J56" s="44" t="s">
        <v>62</v>
      </c>
      <c r="K56" s="44"/>
      <c r="L56" s="44"/>
      <c r="M56" s="44"/>
      <c r="N56" s="44"/>
      <c r="O56" s="44"/>
      <c r="P56" s="44"/>
      <c r="Q56" s="44"/>
      <c r="R56" s="44"/>
      <c r="S56" s="44"/>
      <c r="T56" s="44"/>
      <c r="U56" s="44"/>
      <c r="V56" s="44"/>
      <c r="W56" s="44"/>
      <c r="X56" s="44"/>
      <c r="Y56" s="44"/>
      <c r="Z56" s="108" t="s">
        <v>69</v>
      </c>
      <c r="AA56" s="108"/>
      <c r="AB56" s="108"/>
      <c r="AC56" s="108"/>
      <c r="AD56" s="108"/>
      <c r="AE56" s="108"/>
      <c r="AF56" s="108"/>
      <c r="AG56" s="11"/>
    </row>
    <row r="57" spans="2:48" ht="15" customHeight="1" x14ac:dyDescent="0.3">
      <c r="B57" s="108"/>
      <c r="C57" s="108"/>
      <c r="D57" s="108"/>
      <c r="E57" s="108"/>
      <c r="F57" s="108"/>
      <c r="G57" s="108"/>
      <c r="H57" s="108"/>
      <c r="I57" s="108"/>
      <c r="J57" s="44"/>
      <c r="K57" s="44"/>
      <c r="L57" s="44"/>
      <c r="M57" s="44"/>
      <c r="N57" s="44"/>
      <c r="O57" s="44"/>
      <c r="P57" s="44"/>
      <c r="Q57" s="44"/>
      <c r="R57" s="44"/>
      <c r="S57" s="44"/>
      <c r="T57" s="44"/>
      <c r="U57" s="44"/>
      <c r="V57" s="44"/>
      <c r="W57" s="44"/>
      <c r="X57" s="44"/>
      <c r="Y57" s="44"/>
      <c r="Z57" s="131" t="s">
        <v>266</v>
      </c>
      <c r="AA57" s="131"/>
      <c r="AB57" s="131"/>
      <c r="AC57" s="131"/>
      <c r="AD57" s="131"/>
      <c r="AE57" s="131"/>
      <c r="AF57" s="13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138</v>
      </c>
      <c r="AC59" s="108"/>
      <c r="AD59" s="108"/>
      <c r="AE59" s="108"/>
      <c r="AF59" s="108"/>
      <c r="AG59" s="11"/>
    </row>
    <row r="60" spans="2:48" ht="9" customHeight="1" x14ac:dyDescent="0.3">
      <c r="B60" s="123" t="s">
        <v>74</v>
      </c>
      <c r="C60" s="123"/>
      <c r="D60" s="123"/>
      <c r="E60" s="123"/>
      <c r="F60" s="121" t="s">
        <v>72</v>
      </c>
      <c r="G60" s="121"/>
      <c r="H60" s="54" t="s">
        <v>7</v>
      </c>
      <c r="I60" s="54"/>
      <c r="J60" s="54" t="s">
        <v>8</v>
      </c>
      <c r="K60" s="54"/>
      <c r="L60" s="54"/>
      <c r="M60" s="54"/>
      <c r="N60" s="54" t="s">
        <v>22</v>
      </c>
      <c r="O60" s="54"/>
      <c r="P60" s="54"/>
      <c r="Q60" s="121" t="s">
        <v>71</v>
      </c>
      <c r="R60" s="121"/>
      <c r="S60" s="54" t="s">
        <v>7</v>
      </c>
      <c r="T60" s="54"/>
      <c r="U60" s="54" t="s">
        <v>8</v>
      </c>
      <c r="V60" s="54"/>
      <c r="W60" s="54"/>
      <c r="X60" s="54"/>
      <c r="Y60" s="54" t="s">
        <v>22</v>
      </c>
      <c r="Z60" s="54"/>
      <c r="AA60" s="54"/>
      <c r="AB60" s="122">
        <v>3635100</v>
      </c>
      <c r="AC60" s="122"/>
      <c r="AD60" s="122"/>
      <c r="AE60" s="122"/>
      <c r="AF60" s="122"/>
      <c r="AG60" s="11"/>
    </row>
    <row r="61" spans="2:48" ht="24.75" customHeight="1" x14ac:dyDescent="0.3">
      <c r="B61" s="123"/>
      <c r="C61" s="123"/>
      <c r="D61" s="123"/>
      <c r="E61" s="123"/>
      <c r="F61" s="121"/>
      <c r="G61" s="121"/>
      <c r="H61" s="44">
        <v>2</v>
      </c>
      <c r="I61" s="44"/>
      <c r="J61" s="44" t="s">
        <v>14</v>
      </c>
      <c r="K61" s="44"/>
      <c r="L61" s="44"/>
      <c r="M61" s="44"/>
      <c r="N61" s="44">
        <v>2024</v>
      </c>
      <c r="O61" s="44"/>
      <c r="P61" s="44"/>
      <c r="Q61" s="121"/>
      <c r="R61" s="121"/>
      <c r="S61" s="44">
        <v>30</v>
      </c>
      <c r="T61" s="44"/>
      <c r="U61" s="44" t="s">
        <v>13</v>
      </c>
      <c r="V61" s="44"/>
      <c r="W61" s="44"/>
      <c r="X61" s="44"/>
      <c r="Y61" s="44">
        <v>2025</v>
      </c>
      <c r="Z61" s="44"/>
      <c r="AA61" s="44"/>
      <c r="AB61" s="122"/>
      <c r="AC61" s="122"/>
      <c r="AD61" s="122"/>
      <c r="AE61" s="122"/>
      <c r="AF61" s="122"/>
      <c r="AG61" s="11"/>
    </row>
    <row r="62" spans="2:48" ht="9" customHeight="1" x14ac:dyDescent="0.3">
      <c r="B62" s="123" t="s">
        <v>75</v>
      </c>
      <c r="C62" s="123"/>
      <c r="D62" s="123"/>
      <c r="E62" s="123"/>
      <c r="F62" s="121" t="s">
        <v>72</v>
      </c>
      <c r="G62" s="121"/>
      <c r="H62" s="54" t="s">
        <v>7</v>
      </c>
      <c r="I62" s="54"/>
      <c r="J62" s="54" t="s">
        <v>8</v>
      </c>
      <c r="K62" s="54"/>
      <c r="L62" s="54"/>
      <c r="M62" s="54"/>
      <c r="N62" s="54" t="s">
        <v>22</v>
      </c>
      <c r="O62" s="54"/>
      <c r="P62" s="54"/>
      <c r="Q62" s="121" t="s">
        <v>71</v>
      </c>
      <c r="R62" s="121"/>
      <c r="S62" s="54" t="s">
        <v>7</v>
      </c>
      <c r="T62" s="54"/>
      <c r="U62" s="54" t="s">
        <v>8</v>
      </c>
      <c r="V62" s="54"/>
      <c r="W62" s="54"/>
      <c r="X62" s="54"/>
      <c r="Y62" s="54" t="s">
        <v>22</v>
      </c>
      <c r="Z62" s="54"/>
      <c r="AA62" s="54"/>
      <c r="AB62" s="122">
        <v>7270200</v>
      </c>
      <c r="AC62" s="122"/>
      <c r="AD62" s="122"/>
      <c r="AE62" s="122"/>
      <c r="AF62" s="122"/>
      <c r="AG62" s="11"/>
    </row>
    <row r="63" spans="2:48" ht="24.75" customHeight="1" x14ac:dyDescent="0.3">
      <c r="B63" s="123"/>
      <c r="C63" s="123"/>
      <c r="D63" s="123"/>
      <c r="E63" s="123"/>
      <c r="F63" s="121"/>
      <c r="G63" s="121"/>
      <c r="H63" s="44">
        <v>2</v>
      </c>
      <c r="I63" s="44"/>
      <c r="J63" s="44" t="s">
        <v>14</v>
      </c>
      <c r="K63" s="44"/>
      <c r="L63" s="44"/>
      <c r="M63" s="44"/>
      <c r="N63" s="44">
        <v>2024</v>
      </c>
      <c r="O63" s="44"/>
      <c r="P63" s="44"/>
      <c r="Q63" s="121"/>
      <c r="R63" s="121"/>
      <c r="S63" s="44">
        <v>31</v>
      </c>
      <c r="T63" s="44"/>
      <c r="U63" s="44" t="s">
        <v>21</v>
      </c>
      <c r="V63" s="44"/>
      <c r="W63" s="44"/>
      <c r="X63" s="44"/>
      <c r="Y63" s="44">
        <v>2026</v>
      </c>
      <c r="Z63" s="44"/>
      <c r="AA63" s="44"/>
      <c r="AB63" s="122"/>
      <c r="AC63" s="122"/>
      <c r="AD63" s="122"/>
      <c r="AE63" s="122"/>
      <c r="AF63" s="122"/>
      <c r="AG63" s="11"/>
    </row>
    <row r="64" spans="2:48" ht="9" customHeight="1" x14ac:dyDescent="0.3">
      <c r="B64" s="123"/>
      <c r="C64" s="123"/>
      <c r="D64" s="123"/>
      <c r="E64" s="123"/>
      <c r="F64" s="121" t="s">
        <v>72</v>
      </c>
      <c r="G64" s="121"/>
      <c r="H64" s="54" t="s">
        <v>7</v>
      </c>
      <c r="I64" s="54"/>
      <c r="J64" s="54" t="s">
        <v>8</v>
      </c>
      <c r="K64" s="54"/>
      <c r="L64" s="54"/>
      <c r="M64" s="54"/>
      <c r="N64" s="54" t="s">
        <v>22</v>
      </c>
      <c r="O64" s="54"/>
      <c r="P64" s="54"/>
      <c r="Q64" s="121" t="s">
        <v>71</v>
      </c>
      <c r="R64" s="121"/>
      <c r="S64" s="54" t="s">
        <v>7</v>
      </c>
      <c r="T64" s="54"/>
      <c r="U64" s="54" t="s">
        <v>8</v>
      </c>
      <c r="V64" s="54"/>
      <c r="W64" s="54"/>
      <c r="X64" s="54"/>
      <c r="Y64" s="54" t="s">
        <v>22</v>
      </c>
      <c r="Z64" s="54"/>
      <c r="AA64" s="54"/>
      <c r="AB64" s="122"/>
      <c r="AC64" s="122"/>
      <c r="AD64" s="122"/>
      <c r="AE64" s="122"/>
      <c r="AF64" s="122"/>
      <c r="AG64" s="11"/>
    </row>
    <row r="65" spans="2:33" ht="24.75" customHeight="1" x14ac:dyDescent="0.3">
      <c r="B65" s="123"/>
      <c r="C65" s="123"/>
      <c r="D65" s="123"/>
      <c r="E65" s="123"/>
      <c r="F65" s="121"/>
      <c r="G65" s="121"/>
      <c r="H65" s="44"/>
      <c r="I65" s="44"/>
      <c r="J65" s="44"/>
      <c r="K65" s="44"/>
      <c r="L65" s="44"/>
      <c r="M65" s="44"/>
      <c r="N65" s="44"/>
      <c r="O65" s="44"/>
      <c r="P65" s="44"/>
      <c r="Q65" s="121"/>
      <c r="R65" s="121"/>
      <c r="S65" s="44"/>
      <c r="T65" s="44"/>
      <c r="U65" s="44"/>
      <c r="V65" s="44"/>
      <c r="W65" s="44"/>
      <c r="X65" s="44"/>
      <c r="Y65" s="44"/>
      <c r="Z65" s="44"/>
      <c r="AA65" s="44"/>
      <c r="AB65" s="122"/>
      <c r="AC65" s="122"/>
      <c r="AD65" s="122"/>
      <c r="AE65" s="122"/>
      <c r="AF65" s="122"/>
      <c r="AG65" s="11"/>
    </row>
    <row r="66" spans="2:33" ht="3.6" customHeight="1" x14ac:dyDescent="0.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11"/>
    </row>
    <row r="67" spans="2:33" ht="15" customHeight="1" x14ac:dyDescent="0.3">
      <c r="B67" s="51" t="s">
        <v>179</v>
      </c>
      <c r="C67" s="52"/>
      <c r="D67" s="52"/>
      <c r="E67" s="52"/>
      <c r="F67" s="52"/>
      <c r="G67" s="52"/>
      <c r="H67" s="52"/>
      <c r="I67" s="52"/>
      <c r="J67" s="52"/>
      <c r="K67" s="52"/>
      <c r="L67" s="52"/>
      <c r="M67" s="52"/>
      <c r="N67" s="52"/>
      <c r="O67" s="52"/>
      <c r="P67" s="52"/>
      <c r="Q67" s="52"/>
      <c r="R67" s="52"/>
      <c r="S67" s="52"/>
      <c r="T67" s="52"/>
      <c r="U67" s="52"/>
      <c r="V67" s="52"/>
      <c r="W67" s="52"/>
      <c r="X67" s="52"/>
      <c r="Y67" s="52"/>
      <c r="Z67" s="52"/>
      <c r="AA67" s="52"/>
      <c r="AB67" s="52"/>
      <c r="AC67" s="52"/>
      <c r="AD67" s="52"/>
      <c r="AE67" s="52"/>
      <c r="AF67" s="53"/>
      <c r="AG67" s="11"/>
    </row>
    <row r="68" spans="2:33" ht="3.6" customHeight="1" x14ac:dyDescent="0.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1"/>
    </row>
    <row r="69" spans="2:33" ht="15" customHeight="1" x14ac:dyDescent="0.3">
      <c r="B69" s="51" t="s">
        <v>86</v>
      </c>
      <c r="C69" s="52"/>
      <c r="D69" s="52"/>
      <c r="E69" s="52"/>
      <c r="F69" s="52"/>
      <c r="G69" s="52"/>
      <c r="H69" s="52"/>
      <c r="I69" s="52"/>
      <c r="J69" s="52"/>
      <c r="K69" s="53"/>
      <c r="L69" s="89" t="s">
        <v>145</v>
      </c>
      <c r="M69" s="90"/>
      <c r="N69" s="91"/>
      <c r="O69" s="89" t="s">
        <v>143</v>
      </c>
      <c r="P69" s="90"/>
      <c r="Q69" s="91"/>
      <c r="R69" s="3"/>
      <c r="S69" s="51" t="s">
        <v>87</v>
      </c>
      <c r="T69" s="52"/>
      <c r="U69" s="52"/>
      <c r="V69" s="52"/>
      <c r="W69" s="52"/>
      <c r="X69" s="52"/>
      <c r="Y69" s="52"/>
      <c r="Z69" s="53"/>
      <c r="AA69" s="89" t="s">
        <v>145</v>
      </c>
      <c r="AB69" s="90"/>
      <c r="AC69" s="91"/>
      <c r="AD69" s="89" t="s">
        <v>143</v>
      </c>
      <c r="AE69" s="90"/>
      <c r="AF69" s="91"/>
      <c r="AG69" s="11"/>
    </row>
    <row r="70" spans="2:33" ht="15" customHeight="1" x14ac:dyDescent="0.3">
      <c r="B70" s="108" t="s">
        <v>79</v>
      </c>
      <c r="C70" s="108"/>
      <c r="D70" s="108"/>
      <c r="E70" s="108"/>
      <c r="F70" s="108"/>
      <c r="G70" s="108"/>
      <c r="H70" s="108"/>
      <c r="I70" s="54" t="s">
        <v>7</v>
      </c>
      <c r="J70" s="54"/>
      <c r="K70" s="54" t="s">
        <v>8</v>
      </c>
      <c r="L70" s="54"/>
      <c r="M70" s="54"/>
      <c r="N70" s="54"/>
      <c r="O70" s="54" t="s">
        <v>22</v>
      </c>
      <c r="P70" s="54"/>
      <c r="Q70" s="54"/>
      <c r="R70" s="3"/>
      <c r="S70" s="108" t="s">
        <v>83</v>
      </c>
      <c r="T70" s="108"/>
      <c r="U70" s="108"/>
      <c r="V70" s="108"/>
      <c r="W70" s="108"/>
      <c r="X70" s="108"/>
      <c r="Y70" s="108" t="s">
        <v>82</v>
      </c>
      <c r="Z70" s="108"/>
      <c r="AA70" s="108"/>
      <c r="AB70" s="108"/>
      <c r="AC70" s="108"/>
      <c r="AD70" s="108"/>
      <c r="AE70" s="108"/>
      <c r="AF70" s="108"/>
      <c r="AG70" s="11"/>
    </row>
    <row r="71" spans="2:33" ht="15" customHeight="1" x14ac:dyDescent="0.3">
      <c r="B71" s="108"/>
      <c r="C71" s="108"/>
      <c r="D71" s="108"/>
      <c r="E71" s="108"/>
      <c r="F71" s="108"/>
      <c r="G71" s="108"/>
      <c r="H71" s="108"/>
      <c r="I71" s="44"/>
      <c r="J71" s="44"/>
      <c r="K71" s="44"/>
      <c r="L71" s="44"/>
      <c r="M71" s="44"/>
      <c r="N71" s="44"/>
      <c r="O71" s="44"/>
      <c r="P71" s="44"/>
      <c r="Q71" s="44"/>
      <c r="R71" s="3"/>
      <c r="S71" s="104"/>
      <c r="T71" s="104"/>
      <c r="U71" s="104"/>
      <c r="V71" s="104"/>
      <c r="W71" s="104"/>
      <c r="X71" s="104"/>
      <c r="Y71" s="109"/>
      <c r="Z71" s="110"/>
      <c r="AA71" s="110"/>
      <c r="AB71" s="110"/>
      <c r="AC71" s="110"/>
      <c r="AD71" s="110"/>
      <c r="AE71" s="110"/>
      <c r="AF71" s="110"/>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108" t="s">
        <v>80</v>
      </c>
      <c r="C73" s="108"/>
      <c r="D73" s="108"/>
      <c r="E73" s="108"/>
      <c r="F73" s="108"/>
      <c r="G73" s="108"/>
      <c r="H73" s="108"/>
      <c r="I73" s="54" t="s">
        <v>7</v>
      </c>
      <c r="J73" s="54"/>
      <c r="K73" s="54" t="s">
        <v>8</v>
      </c>
      <c r="L73" s="54"/>
      <c r="M73" s="54"/>
      <c r="N73" s="54"/>
      <c r="O73" s="54" t="s">
        <v>22</v>
      </c>
      <c r="P73" s="54"/>
      <c r="Q73" s="54"/>
      <c r="R73" s="3"/>
      <c r="S73" s="108" t="s">
        <v>84</v>
      </c>
      <c r="T73" s="108"/>
      <c r="U73" s="108"/>
      <c r="V73" s="108"/>
      <c r="W73" s="108"/>
      <c r="X73" s="108"/>
      <c r="Y73" s="108" t="s">
        <v>82</v>
      </c>
      <c r="Z73" s="108"/>
      <c r="AA73" s="108"/>
      <c r="AB73" s="108"/>
      <c r="AC73" s="108"/>
      <c r="AD73" s="108"/>
      <c r="AE73" s="108"/>
      <c r="AF73" s="108"/>
      <c r="AG73" s="11"/>
    </row>
    <row r="74" spans="2:33" ht="15" customHeight="1" x14ac:dyDescent="0.3">
      <c r="B74" s="108"/>
      <c r="C74" s="108"/>
      <c r="D74" s="108"/>
      <c r="E74" s="108"/>
      <c r="F74" s="108"/>
      <c r="G74" s="108"/>
      <c r="H74" s="108"/>
      <c r="I74" s="44"/>
      <c r="J74" s="44"/>
      <c r="K74" s="44"/>
      <c r="L74" s="44"/>
      <c r="M74" s="44"/>
      <c r="N74" s="44"/>
      <c r="O74" s="44"/>
      <c r="P74" s="44"/>
      <c r="Q74" s="44"/>
      <c r="R74" s="3"/>
      <c r="S74" s="104"/>
      <c r="T74" s="104"/>
      <c r="U74" s="104"/>
      <c r="V74" s="104"/>
      <c r="W74" s="104"/>
      <c r="X74" s="104"/>
      <c r="Y74" s="109" t="str">
        <f>IF(S74="","", Y71+S74)</f>
        <v/>
      </c>
      <c r="Z74" s="110"/>
      <c r="AA74" s="110"/>
      <c r="AB74" s="110"/>
      <c r="AC74" s="110"/>
      <c r="AD74" s="110"/>
      <c r="AE74" s="110"/>
      <c r="AF74" s="110"/>
      <c r="AG74" s="11"/>
    </row>
    <row r="75" spans="2:33" ht="3.6" customHeight="1" x14ac:dyDescent="0.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11"/>
    </row>
    <row r="76" spans="2:33" ht="15" customHeight="1" x14ac:dyDescent="0.3">
      <c r="B76" s="108" t="s">
        <v>81</v>
      </c>
      <c r="C76" s="108"/>
      <c r="D76" s="108"/>
      <c r="E76" s="108"/>
      <c r="F76" s="108"/>
      <c r="G76" s="108"/>
      <c r="H76" s="108"/>
      <c r="I76" s="54" t="s">
        <v>7</v>
      </c>
      <c r="J76" s="54"/>
      <c r="K76" s="54" t="s">
        <v>8</v>
      </c>
      <c r="L76" s="54"/>
      <c r="M76" s="54"/>
      <c r="N76" s="54"/>
      <c r="O76" s="54" t="s">
        <v>22</v>
      </c>
      <c r="P76" s="54"/>
      <c r="Q76" s="54"/>
      <c r="R76" s="3"/>
      <c r="S76" s="108" t="s">
        <v>85</v>
      </c>
      <c r="T76" s="108"/>
      <c r="U76" s="108"/>
      <c r="V76" s="108"/>
      <c r="W76" s="108"/>
      <c r="X76" s="108"/>
      <c r="Y76" s="108" t="s">
        <v>82</v>
      </c>
      <c r="Z76" s="108"/>
      <c r="AA76" s="108"/>
      <c r="AB76" s="108"/>
      <c r="AC76" s="108"/>
      <c r="AD76" s="108"/>
      <c r="AE76" s="108"/>
      <c r="AF76" s="108"/>
      <c r="AG76" s="11"/>
    </row>
    <row r="77" spans="2:33" ht="15" customHeight="1" x14ac:dyDescent="0.3">
      <c r="B77" s="108"/>
      <c r="C77" s="108"/>
      <c r="D77" s="108"/>
      <c r="E77" s="108"/>
      <c r="F77" s="108"/>
      <c r="G77" s="108"/>
      <c r="H77" s="108"/>
      <c r="I77" s="44"/>
      <c r="J77" s="44"/>
      <c r="K77" s="44"/>
      <c r="L77" s="44"/>
      <c r="M77" s="44"/>
      <c r="N77" s="44"/>
      <c r="O77" s="44"/>
      <c r="P77" s="44"/>
      <c r="Q77" s="44"/>
      <c r="R77" s="3"/>
      <c r="S77" s="104"/>
      <c r="T77" s="104"/>
      <c r="U77" s="104"/>
      <c r="V77" s="104"/>
      <c r="W77" s="104"/>
      <c r="X77" s="104"/>
      <c r="Y77" s="109" t="str">
        <f>IF(S77="","", Y74+S77)</f>
        <v/>
      </c>
      <c r="Z77" s="110"/>
      <c r="AA77" s="110"/>
      <c r="AB77" s="110"/>
      <c r="AC77" s="110"/>
      <c r="AD77" s="110"/>
      <c r="AE77" s="110"/>
      <c r="AF77" s="110"/>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51" t="s">
        <v>166</v>
      </c>
      <c r="C79" s="52"/>
      <c r="D79" s="52"/>
      <c r="E79" s="52"/>
      <c r="F79" s="52"/>
      <c r="G79" s="52"/>
      <c r="H79" s="52"/>
      <c r="I79" s="52"/>
      <c r="J79" s="52"/>
      <c r="K79" s="53"/>
      <c r="L79" s="89" t="s">
        <v>145</v>
      </c>
      <c r="M79" s="90"/>
      <c r="N79" s="91"/>
      <c r="O79" s="89" t="s">
        <v>143</v>
      </c>
      <c r="P79" s="90"/>
      <c r="Q79" s="91"/>
      <c r="R79" s="3"/>
      <c r="S79" s="108" t="s">
        <v>167</v>
      </c>
      <c r="T79" s="108"/>
      <c r="U79" s="108"/>
      <c r="V79" s="108"/>
      <c r="W79" s="108"/>
      <c r="X79" s="108"/>
      <c r="Y79" s="108" t="s">
        <v>168</v>
      </c>
      <c r="Z79" s="108"/>
      <c r="AA79" s="108"/>
      <c r="AB79" s="108"/>
      <c r="AC79" s="108"/>
      <c r="AD79" s="108"/>
      <c r="AE79" s="108"/>
      <c r="AF79" s="108"/>
      <c r="AG79" s="11"/>
    </row>
    <row r="80" spans="2:33" ht="15" customHeight="1" x14ac:dyDescent="0.3">
      <c r="P80" s="3"/>
      <c r="Q80" s="3"/>
      <c r="R80" s="3"/>
      <c r="S80" s="104"/>
      <c r="T80" s="104"/>
      <c r="U80" s="104"/>
      <c r="V80" s="104"/>
      <c r="W80" s="104"/>
      <c r="X80" s="104"/>
      <c r="Y80" s="109" t="str">
        <f>IF(S80="","", J41+S71+S74+S77-S80)</f>
        <v/>
      </c>
      <c r="Z80" s="110"/>
      <c r="AA80" s="110"/>
      <c r="AB80" s="110"/>
      <c r="AC80" s="110"/>
      <c r="AD80" s="110"/>
      <c r="AE80" s="110"/>
      <c r="AF80" s="110"/>
      <c r="AG80" s="11"/>
    </row>
    <row r="81" spans="2:61"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3.5" customHeight="1" x14ac:dyDescent="0.3">
      <c r="B82" s="3"/>
      <c r="C82" s="3"/>
      <c r="D82" s="3"/>
      <c r="E82" s="3"/>
      <c r="F82" s="3"/>
      <c r="G82" s="3"/>
      <c r="H82" s="3"/>
      <c r="I82" s="3"/>
      <c r="J82" s="3"/>
      <c r="K82" s="3"/>
      <c r="L82" s="3"/>
      <c r="M82" s="3"/>
      <c r="N82" s="3"/>
      <c r="O82" s="58" t="s">
        <v>72</v>
      </c>
      <c r="P82" s="58"/>
      <c r="Q82" s="58"/>
      <c r="R82" s="58"/>
      <c r="S82" s="58"/>
      <c r="T82" s="58"/>
      <c r="U82" s="58"/>
      <c r="V82" s="58"/>
      <c r="W82" s="112"/>
      <c r="X82" s="113" t="s">
        <v>102</v>
      </c>
      <c r="Y82" s="58"/>
      <c r="Z82" s="58"/>
      <c r="AA82" s="58"/>
      <c r="AB82" s="58"/>
      <c r="AC82" s="58"/>
      <c r="AD82" s="58"/>
      <c r="AE82" s="58"/>
      <c r="AF82" s="58"/>
      <c r="AG82" s="11"/>
    </row>
    <row r="83" spans="2:61" ht="9" customHeight="1" x14ac:dyDescent="0.3">
      <c r="B83" s="3"/>
      <c r="C83" s="3"/>
      <c r="D83" s="3"/>
      <c r="E83" s="3"/>
      <c r="F83" s="3"/>
      <c r="G83" s="3"/>
      <c r="H83" s="3"/>
      <c r="I83" s="3"/>
      <c r="J83" s="3"/>
      <c r="K83" s="3"/>
      <c r="L83" s="3"/>
      <c r="M83" s="3"/>
      <c r="N83" s="3"/>
      <c r="O83" s="54" t="s">
        <v>7</v>
      </c>
      <c r="P83" s="54"/>
      <c r="Q83" s="54" t="s">
        <v>8</v>
      </c>
      <c r="R83" s="54"/>
      <c r="S83" s="54"/>
      <c r="T83" s="54"/>
      <c r="U83" s="54" t="s">
        <v>22</v>
      </c>
      <c r="V83" s="54"/>
      <c r="W83" s="114"/>
      <c r="X83" s="111" t="s">
        <v>7</v>
      </c>
      <c r="Y83" s="54"/>
      <c r="Z83" s="54" t="s">
        <v>8</v>
      </c>
      <c r="AA83" s="54"/>
      <c r="AB83" s="54"/>
      <c r="AC83" s="54"/>
      <c r="AD83" s="54" t="s">
        <v>22</v>
      </c>
      <c r="AE83" s="54"/>
      <c r="AF83" s="54"/>
      <c r="AG83" s="11"/>
    </row>
    <row r="84" spans="2:61" ht="15" customHeight="1" x14ac:dyDescent="0.3">
      <c r="B84" s="59" t="s">
        <v>140</v>
      </c>
      <c r="C84" s="59"/>
      <c r="D84" s="59"/>
      <c r="E84" s="59"/>
      <c r="F84" s="59"/>
      <c r="G84" s="59"/>
      <c r="H84" s="59"/>
      <c r="I84" s="59"/>
      <c r="J84" s="89" t="s">
        <v>144</v>
      </c>
      <c r="K84" s="91"/>
      <c r="L84" s="89" t="s">
        <v>143</v>
      </c>
      <c r="M84" s="90"/>
      <c r="N84" s="90"/>
      <c r="O84" s="44"/>
      <c r="P84" s="44"/>
      <c r="Q84" s="44"/>
      <c r="R84" s="44"/>
      <c r="S84" s="44"/>
      <c r="T84" s="44"/>
      <c r="U84" s="44"/>
      <c r="V84" s="44"/>
      <c r="W84" s="44"/>
      <c r="X84" s="181"/>
      <c r="Y84" s="44"/>
      <c r="Z84" s="44"/>
      <c r="AA84" s="44"/>
      <c r="AB84" s="44"/>
      <c r="AC84" s="44"/>
      <c r="AD84" s="44"/>
      <c r="AE84" s="44"/>
      <c r="AF84" s="4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9" customHeight="1" x14ac:dyDescent="0.3">
      <c r="B86" s="3"/>
      <c r="C86" s="3"/>
      <c r="D86" s="3"/>
      <c r="E86" s="3"/>
      <c r="F86" s="3"/>
      <c r="G86" s="3"/>
      <c r="H86" s="3"/>
      <c r="P86" s="54" t="s">
        <v>7</v>
      </c>
      <c r="Q86" s="54"/>
      <c r="R86" s="54" t="s">
        <v>8</v>
      </c>
      <c r="S86" s="54"/>
      <c r="T86" s="54"/>
      <c r="U86" s="54"/>
      <c r="V86" s="54" t="s">
        <v>22</v>
      </c>
      <c r="W86" s="54"/>
      <c r="X86" s="54"/>
      <c r="AG86" s="11"/>
    </row>
    <row r="87" spans="2:61" ht="15" customHeight="1" x14ac:dyDescent="0.3">
      <c r="B87" s="60" t="s">
        <v>103</v>
      </c>
      <c r="C87" s="61"/>
      <c r="D87" s="61"/>
      <c r="E87" s="61"/>
      <c r="F87" s="61"/>
      <c r="G87" s="61"/>
      <c r="H87" s="61"/>
      <c r="I87" s="61"/>
      <c r="J87" s="62"/>
      <c r="K87" s="89" t="s">
        <v>144</v>
      </c>
      <c r="L87" s="91"/>
      <c r="M87" s="89" t="s">
        <v>143</v>
      </c>
      <c r="N87" s="90"/>
      <c r="O87" s="91"/>
      <c r="P87" s="44"/>
      <c r="Q87" s="44"/>
      <c r="R87" s="44"/>
      <c r="S87" s="44"/>
      <c r="T87" s="44"/>
      <c r="U87" s="44"/>
      <c r="V87" s="44"/>
      <c r="W87" s="44"/>
      <c r="X87" s="44"/>
      <c r="AG87" s="11"/>
    </row>
    <row r="88" spans="2:61"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61" ht="15" customHeight="1" x14ac:dyDescent="0.3">
      <c r="B89" s="55" t="s">
        <v>108</v>
      </c>
      <c r="C89" s="56"/>
      <c r="D89" s="56"/>
      <c r="E89" s="56"/>
      <c r="F89" s="56"/>
      <c r="G89" s="56"/>
      <c r="H89" s="56"/>
      <c r="I89" s="56"/>
      <c r="J89" s="56"/>
      <c r="K89" s="56"/>
      <c r="L89" s="56"/>
      <c r="M89" s="56"/>
      <c r="N89" s="56"/>
      <c r="O89" s="56"/>
      <c r="P89" s="56"/>
      <c r="Q89" s="56"/>
      <c r="R89" s="56"/>
      <c r="S89" s="56"/>
      <c r="T89" s="56"/>
      <c r="U89" s="56"/>
      <c r="V89" s="56"/>
      <c r="W89" s="56"/>
      <c r="X89" s="56"/>
      <c r="Y89" s="56"/>
      <c r="Z89" s="56"/>
      <c r="AA89" s="56"/>
      <c r="AB89" s="56"/>
      <c r="AC89" s="56"/>
      <c r="AD89" s="56"/>
      <c r="AE89" s="56"/>
      <c r="AF89" s="57"/>
    </row>
    <row r="90" spans="2:61" ht="3.6" customHeight="1" x14ac:dyDescent="0.3"/>
    <row r="91" spans="2:61" ht="15" customHeight="1" x14ac:dyDescent="0.3">
      <c r="B91" s="66" t="s">
        <v>178</v>
      </c>
      <c r="C91" s="67"/>
      <c r="D91" s="67"/>
      <c r="E91" s="67"/>
      <c r="F91" s="67"/>
      <c r="G91" s="67"/>
      <c r="H91" s="67"/>
      <c r="I91" s="67"/>
      <c r="J91" s="67"/>
      <c r="K91" s="67"/>
      <c r="L91" s="67"/>
      <c r="M91" s="67"/>
      <c r="N91" s="67"/>
      <c r="O91" s="67"/>
      <c r="P91" s="67"/>
      <c r="Q91" s="67"/>
      <c r="R91" s="67"/>
      <c r="S91" s="67"/>
      <c r="T91" s="67"/>
      <c r="U91" s="67"/>
      <c r="V91" s="67"/>
      <c r="W91" s="67"/>
      <c r="X91" s="67"/>
      <c r="Y91" s="67"/>
      <c r="Z91" s="67"/>
      <c r="AA91" s="67"/>
      <c r="AB91" s="67"/>
      <c r="AC91" s="67"/>
      <c r="AD91" s="67"/>
      <c r="AE91" s="67"/>
      <c r="AF91" s="68"/>
    </row>
    <row r="92" spans="2:61" ht="3.6" customHeight="1" x14ac:dyDescent="0.3">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L92" s="5"/>
      <c r="AM92" s="5"/>
      <c r="AN92" s="5"/>
      <c r="AO92" s="5"/>
      <c r="AP92" s="5"/>
      <c r="AQ92" s="5"/>
      <c r="AR92" s="5"/>
      <c r="AS92" s="5"/>
      <c r="AT92" s="5"/>
      <c r="AU92" s="5"/>
      <c r="AV92" s="5"/>
      <c r="AW92" s="5"/>
      <c r="AX92" s="5"/>
      <c r="AY92" s="5"/>
      <c r="AZ92" s="5"/>
      <c r="BA92" s="5"/>
      <c r="BB92" s="5"/>
      <c r="BC92" s="5"/>
      <c r="BD92" s="5"/>
      <c r="BE92" s="5"/>
      <c r="BF92" s="5"/>
      <c r="BG92" s="5"/>
      <c r="BH92" s="5"/>
      <c r="BI92" s="5"/>
    </row>
    <row r="93" spans="2:61" ht="15" customHeight="1" x14ac:dyDescent="0.3">
      <c r="B93" s="20" t="s">
        <v>125</v>
      </c>
      <c r="C93" s="76" t="str">
        <f>IF(L19="","",+L19)</f>
        <v>ALBERTO CASTILLO OROZCO</v>
      </c>
      <c r="D93" s="76"/>
      <c r="E93" s="76"/>
      <c r="F93" s="76"/>
      <c r="G93" s="76"/>
      <c r="H93" s="76"/>
      <c r="I93" s="76"/>
      <c r="J93" s="76"/>
      <c r="K93" s="76"/>
      <c r="L93" s="76"/>
      <c r="M93" s="76"/>
      <c r="N93" s="76"/>
      <c r="O93" s="77" t="s">
        <v>127</v>
      </c>
      <c r="P93" s="77"/>
      <c r="Q93" s="77"/>
      <c r="R93" s="77"/>
      <c r="S93" s="77"/>
      <c r="T93" s="77"/>
      <c r="U93" s="77"/>
      <c r="V93" s="77"/>
      <c r="W93" s="75">
        <f>IF(AB19="","",+AB19)</f>
        <v>8352925</v>
      </c>
      <c r="X93" s="75"/>
      <c r="Y93" s="75"/>
      <c r="Z93" s="75"/>
      <c r="AA93" s="75"/>
      <c r="AB93" s="182" t="s">
        <v>139</v>
      </c>
      <c r="AC93" s="182"/>
      <c r="AD93" s="182"/>
      <c r="AE93" s="182"/>
      <c r="AF93" s="183"/>
      <c r="AL93" s="5"/>
      <c r="AM93" s="5"/>
      <c r="AN93" s="5"/>
      <c r="AO93" s="5"/>
      <c r="AP93" s="5"/>
      <c r="AQ93" s="5"/>
      <c r="AR93" s="5"/>
      <c r="AS93" s="5"/>
      <c r="AT93" s="5"/>
      <c r="AU93" s="5"/>
      <c r="AV93" s="5"/>
      <c r="AW93" s="5"/>
      <c r="AX93" s="5"/>
      <c r="AY93" s="5"/>
      <c r="AZ93" s="5"/>
      <c r="BA93" s="5"/>
      <c r="BB93" s="5"/>
      <c r="BC93" s="5"/>
      <c r="BD93" s="5"/>
      <c r="BE93" s="5"/>
      <c r="BF93" s="5"/>
      <c r="BG93" s="5"/>
      <c r="BH93" s="5"/>
      <c r="BI93" s="5"/>
    </row>
    <row r="94" spans="2:61" ht="85.5" customHeight="1" x14ac:dyDescent="0.3">
      <c r="B94" s="84" t="s">
        <v>182</v>
      </c>
      <c r="C94" s="85"/>
      <c r="D94" s="85"/>
      <c r="E94" s="85"/>
      <c r="F94" s="85"/>
      <c r="G94" s="85"/>
      <c r="H94" s="85"/>
      <c r="I94" s="85"/>
      <c r="J94" s="85"/>
      <c r="K94" s="85"/>
      <c r="L94" s="85"/>
      <c r="M94" s="85"/>
      <c r="N94" s="85"/>
      <c r="O94" s="85"/>
      <c r="P94" s="85"/>
      <c r="Q94" s="85"/>
      <c r="R94" s="85"/>
      <c r="S94" s="85"/>
      <c r="T94" s="85"/>
      <c r="U94" s="85"/>
      <c r="V94" s="85"/>
      <c r="W94" s="85"/>
      <c r="X94" s="85"/>
      <c r="Y94" s="85"/>
      <c r="Z94" s="85"/>
      <c r="AA94" s="85"/>
      <c r="AB94" s="85"/>
      <c r="AC94" s="85"/>
      <c r="AD94" s="85"/>
      <c r="AE94" s="85"/>
      <c r="AF94" s="86"/>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3.6" customHeight="1" x14ac:dyDescent="0.3">
      <c r="B95" s="33"/>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26.45" customHeight="1" x14ac:dyDescent="0.3">
      <c r="B96" s="196" t="s">
        <v>184</v>
      </c>
      <c r="C96" s="197"/>
      <c r="D96" s="197"/>
      <c r="E96" s="197"/>
      <c r="F96" s="197"/>
      <c r="G96" s="197"/>
      <c r="H96" s="197"/>
      <c r="I96" s="197"/>
      <c r="J96" s="197"/>
      <c r="K96" s="197"/>
      <c r="L96" s="197"/>
      <c r="M96" s="197"/>
      <c r="N96" s="197"/>
      <c r="O96" s="197"/>
      <c r="P96" s="197"/>
      <c r="Q96" s="197"/>
      <c r="R96" s="197"/>
      <c r="S96" s="197"/>
      <c r="T96" s="197"/>
      <c r="U96" s="197"/>
      <c r="V96" s="197"/>
      <c r="W96" s="197"/>
      <c r="X96" s="197"/>
      <c r="Y96" s="197"/>
      <c r="Z96" s="197"/>
      <c r="AA96" s="197"/>
      <c r="AB96" s="197"/>
      <c r="AC96" s="197"/>
      <c r="AD96" s="197"/>
      <c r="AE96" s="197"/>
      <c r="AF96" s="198"/>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3.6" customHeight="1" x14ac:dyDescent="0.3">
      <c r="B97" s="36"/>
      <c r="C97" s="36"/>
      <c r="D97" s="36"/>
      <c r="E97" s="36"/>
      <c r="Y97" s="34"/>
      <c r="Z97" s="34"/>
      <c r="AA97" s="34"/>
      <c r="AB97" s="34"/>
      <c r="AC97" s="34"/>
      <c r="AD97" s="34"/>
      <c r="AE97" s="34"/>
      <c r="AF97" s="3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x14ac:dyDescent="0.3">
      <c r="B98" s="184" t="s">
        <v>181</v>
      </c>
      <c r="C98" s="185"/>
      <c r="D98" s="185"/>
      <c r="E98" s="185"/>
      <c r="F98" s="185"/>
      <c r="G98" s="185"/>
      <c r="H98" s="185"/>
      <c r="I98" s="185"/>
      <c r="J98" s="185"/>
      <c r="K98" s="185"/>
      <c r="L98" s="185"/>
      <c r="M98" s="185"/>
      <c r="N98" s="185"/>
      <c r="O98" s="185"/>
      <c r="P98" s="185"/>
      <c r="Q98" s="185"/>
      <c r="R98" s="185"/>
      <c r="S98" s="185"/>
      <c r="T98" s="185"/>
      <c r="U98" s="185"/>
      <c r="V98" s="185"/>
      <c r="W98" s="185"/>
      <c r="X98" s="185"/>
      <c r="Y98" s="185"/>
      <c r="Z98" s="185"/>
      <c r="AA98" s="185"/>
      <c r="AB98" s="186"/>
      <c r="AC98" s="139" t="s">
        <v>17</v>
      </c>
      <c r="AD98" s="180"/>
      <c r="AE98" s="180"/>
      <c r="AF98" s="18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187" t="s">
        <v>170</v>
      </c>
      <c r="C100" s="188"/>
      <c r="D100" s="188"/>
      <c r="E100" s="188"/>
      <c r="F100" s="188"/>
      <c r="G100" s="188"/>
      <c r="H100" s="188"/>
      <c r="I100" s="188"/>
      <c r="J100" s="188"/>
      <c r="K100" s="188"/>
      <c r="L100" s="188"/>
      <c r="M100" s="188"/>
      <c r="N100" s="188"/>
      <c r="O100" s="188"/>
      <c r="P100" s="188"/>
      <c r="Q100" s="188"/>
      <c r="R100" s="188"/>
      <c r="S100" s="188"/>
      <c r="T100" s="188"/>
      <c r="U100" s="188"/>
      <c r="V100" s="188"/>
      <c r="W100" s="188"/>
      <c r="X100" s="188"/>
      <c r="Y100" s="188"/>
      <c r="Z100" s="188"/>
      <c r="AA100" s="188"/>
      <c r="AB100" s="188"/>
      <c r="AC100" s="188"/>
      <c r="AD100" s="188"/>
      <c r="AE100" s="188"/>
      <c r="AF100" s="18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01" t="s">
        <v>172</v>
      </c>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3"/>
      <c r="Z102" s="104">
        <v>259700</v>
      </c>
      <c r="AA102" s="104"/>
      <c r="AB102" s="104"/>
      <c r="AC102" s="104"/>
      <c r="AD102" s="104"/>
      <c r="AE102" s="104"/>
      <c r="AF102" s="10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4.45" customHeight="1" x14ac:dyDescent="0.3">
      <c r="B104" s="101" t="s">
        <v>171</v>
      </c>
      <c r="C104" s="102"/>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3"/>
      <c r="Z104" s="104">
        <v>0</v>
      </c>
      <c r="AA104" s="104"/>
      <c r="AB104" s="104"/>
      <c r="AC104" s="104"/>
      <c r="AD104" s="104"/>
      <c r="AE104" s="104"/>
      <c r="AF104" s="10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1" t="s">
        <v>173</v>
      </c>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3"/>
      <c r="Z106" s="104">
        <v>10900</v>
      </c>
      <c r="AA106" s="104"/>
      <c r="AB106" s="104"/>
      <c r="AC106" s="104"/>
      <c r="AD106" s="104"/>
      <c r="AE106" s="104"/>
      <c r="AF106" s="10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3"/>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5"/>
      <c r="AA107" s="35"/>
      <c r="AB107" s="35"/>
      <c r="AC107" s="35"/>
      <c r="AD107" s="35"/>
      <c r="AE107" s="35"/>
      <c r="AF107" s="3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193" t="s">
        <v>174</v>
      </c>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5"/>
      <c r="Z108" s="100">
        <f>+Z102+Z104+Z106</f>
        <v>270600</v>
      </c>
      <c r="AA108" s="100"/>
      <c r="AB108" s="100"/>
      <c r="AC108" s="100"/>
      <c r="AD108" s="100"/>
      <c r="AE108" s="100"/>
      <c r="AF108" s="10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11"/>
      <c r="C109" s="21"/>
      <c r="D109" s="21"/>
      <c r="E109" s="21"/>
      <c r="F109" s="21"/>
      <c r="G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68" t="s">
        <v>128</v>
      </c>
      <c r="C110" s="169"/>
      <c r="D110" s="169"/>
      <c r="E110" s="169"/>
      <c r="F110" s="169"/>
      <c r="G110" s="169"/>
      <c r="H110" s="169"/>
      <c r="I110" s="169"/>
      <c r="J110" s="169"/>
      <c r="K110" s="169"/>
      <c r="L110" s="169"/>
      <c r="M110" s="169"/>
      <c r="N110" s="169"/>
      <c r="O110" s="169"/>
      <c r="P110" s="169"/>
      <c r="Q110" s="169"/>
      <c r="R110" s="169"/>
      <c r="S110" s="169"/>
      <c r="T110" s="169"/>
      <c r="U110" s="169"/>
      <c r="V110" s="169"/>
      <c r="W110" s="169"/>
      <c r="X110" s="169"/>
      <c r="Y110" s="169"/>
      <c r="Z110" s="169"/>
      <c r="AA110" s="169"/>
      <c r="AB110" s="169"/>
      <c r="AC110" s="169"/>
      <c r="AD110" s="169"/>
      <c r="AE110" s="169"/>
      <c r="AF110" s="17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171"/>
      <c r="C111" s="172"/>
      <c r="D111" s="172"/>
      <c r="E111" s="172"/>
      <c r="F111" s="172"/>
      <c r="G111" s="172"/>
      <c r="H111" s="172"/>
      <c r="I111" s="172"/>
      <c r="J111" s="172"/>
      <c r="K111" s="172"/>
      <c r="L111" s="172"/>
      <c r="M111" s="172"/>
      <c r="N111" s="172"/>
      <c r="O111" s="172"/>
      <c r="P111" s="172"/>
      <c r="Q111" s="172"/>
      <c r="R111" s="172"/>
      <c r="S111" s="172"/>
      <c r="T111" s="172"/>
      <c r="U111" s="172"/>
      <c r="V111" s="172"/>
      <c r="W111" s="172"/>
      <c r="X111" s="172"/>
      <c r="Y111" s="172"/>
      <c r="Z111" s="172"/>
      <c r="AA111" s="172"/>
      <c r="AB111" s="172"/>
      <c r="AC111" s="172"/>
      <c r="AD111" s="172"/>
      <c r="AE111" s="172"/>
      <c r="AF111" s="17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11"/>
      <c r="C112" s="21"/>
      <c r="D112" s="21"/>
      <c r="E112" s="21"/>
      <c r="F112" s="21"/>
      <c r="G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78" t="s">
        <v>149</v>
      </c>
      <c r="C113" s="79"/>
      <c r="D113" s="79"/>
      <c r="E113" s="79"/>
      <c r="F113" s="79"/>
      <c r="G113" s="79"/>
      <c r="H113" s="79"/>
      <c r="I113" s="79"/>
      <c r="J113" s="79"/>
      <c r="K113" s="79"/>
      <c r="L113" s="79"/>
      <c r="M113" s="79"/>
      <c r="N113" s="79"/>
      <c r="O113" s="79"/>
      <c r="P113" s="79"/>
      <c r="Q113" s="79"/>
      <c r="R113" s="79"/>
      <c r="S113" s="79"/>
      <c r="T113" s="79"/>
      <c r="U113" s="79"/>
      <c r="V113" s="79"/>
      <c r="W113" s="79"/>
      <c r="X113" s="79"/>
      <c r="Y113" s="79"/>
      <c r="Z113" s="80"/>
      <c r="AA113" s="63" t="s">
        <v>144</v>
      </c>
      <c r="AB113" s="64"/>
      <c r="AC113" s="65"/>
      <c r="AD113" s="63" t="s">
        <v>146</v>
      </c>
      <c r="AE113" s="64"/>
      <c r="AF113" s="6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27.75" customHeight="1" x14ac:dyDescent="0.3">
      <c r="B114" s="174" t="s">
        <v>150</v>
      </c>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6"/>
      <c r="AA114" s="89" t="s">
        <v>144</v>
      </c>
      <c r="AB114" s="90"/>
      <c r="AC114" s="91"/>
      <c r="AD114" s="89" t="s">
        <v>146</v>
      </c>
      <c r="AE114" s="90"/>
      <c r="AF114" s="9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27.75" customHeight="1" x14ac:dyDescent="0.3">
      <c r="B115" s="190" t="s">
        <v>162</v>
      </c>
      <c r="C115" s="191"/>
      <c r="D115" s="191"/>
      <c r="E115" s="191"/>
      <c r="F115" s="191"/>
      <c r="G115" s="191"/>
      <c r="H115" s="191"/>
      <c r="I115" s="191"/>
      <c r="J115" s="191"/>
      <c r="K115" s="191"/>
      <c r="L115" s="191"/>
      <c r="M115" s="191"/>
      <c r="N115" s="191"/>
      <c r="O115" s="191"/>
      <c r="P115" s="191"/>
      <c r="Q115" s="191"/>
      <c r="R115" s="191"/>
      <c r="S115" s="191"/>
      <c r="T115" s="191"/>
      <c r="U115" s="191"/>
      <c r="V115" s="191"/>
      <c r="W115" s="191"/>
      <c r="X115" s="191"/>
      <c r="Y115" s="191"/>
      <c r="Z115" s="192"/>
      <c r="AA115" s="63" t="s">
        <v>144</v>
      </c>
      <c r="AB115" s="64"/>
      <c r="AC115" s="65"/>
      <c r="AD115" s="63" t="s">
        <v>146</v>
      </c>
      <c r="AE115" s="64"/>
      <c r="AF115" s="6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75" customHeight="1" x14ac:dyDescent="0.3">
      <c r="B116" s="72" t="s">
        <v>155</v>
      </c>
      <c r="C116" s="73"/>
      <c r="D116" s="73"/>
      <c r="E116" s="73"/>
      <c r="F116" s="73"/>
      <c r="G116" s="73"/>
      <c r="H116" s="73"/>
      <c r="I116" s="73"/>
      <c r="J116" s="73"/>
      <c r="K116" s="73"/>
      <c r="L116" s="73"/>
      <c r="M116" s="73"/>
      <c r="N116" s="73"/>
      <c r="O116" s="73"/>
      <c r="P116" s="73"/>
      <c r="Q116" s="73"/>
      <c r="R116" s="73"/>
      <c r="S116" s="73"/>
      <c r="T116" s="73"/>
      <c r="U116" s="73"/>
      <c r="V116" s="73"/>
      <c r="W116" s="73"/>
      <c r="X116" s="73"/>
      <c r="Y116" s="73"/>
      <c r="Z116" s="74"/>
      <c r="AA116" s="69" t="s">
        <v>144</v>
      </c>
      <c r="AB116" s="70"/>
      <c r="AC116" s="71"/>
      <c r="AD116" s="69" t="s">
        <v>146</v>
      </c>
      <c r="AE116" s="70"/>
      <c r="AF116" s="7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8" t="s">
        <v>151</v>
      </c>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80"/>
      <c r="AA117" s="63" t="s">
        <v>144</v>
      </c>
      <c r="AB117" s="64"/>
      <c r="AC117" s="65"/>
      <c r="AD117" s="63" t="s">
        <v>146</v>
      </c>
      <c r="AE117" s="64"/>
      <c r="AF117" s="6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 customHeight="1" x14ac:dyDescent="0.3">
      <c r="B118" s="72" t="s">
        <v>164</v>
      </c>
      <c r="C118" s="73"/>
      <c r="D118" s="73"/>
      <c r="E118" s="73"/>
      <c r="F118" s="73"/>
      <c r="G118" s="73"/>
      <c r="H118" s="73"/>
      <c r="I118" s="73"/>
      <c r="J118" s="73"/>
      <c r="K118" s="73"/>
      <c r="L118" s="73"/>
      <c r="M118" s="73"/>
      <c r="N118" s="73"/>
      <c r="O118" s="73"/>
      <c r="P118" s="73"/>
      <c r="Q118" s="73"/>
      <c r="R118" s="73"/>
      <c r="S118" s="73"/>
      <c r="T118" s="73"/>
      <c r="U118" s="73"/>
      <c r="V118" s="73"/>
      <c r="W118" s="73"/>
      <c r="X118" s="73"/>
      <c r="Y118" s="73"/>
      <c r="Z118" s="74"/>
      <c r="AA118" s="69" t="s">
        <v>144</v>
      </c>
      <c r="AB118" s="70"/>
      <c r="AC118" s="71"/>
      <c r="AD118" s="69" t="s">
        <v>146</v>
      </c>
      <c r="AE118" s="70"/>
      <c r="AF118" s="7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78" t="s">
        <v>152</v>
      </c>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80"/>
      <c r="AA119" s="63" t="s">
        <v>144</v>
      </c>
      <c r="AB119" s="64"/>
      <c r="AC119" s="65"/>
      <c r="AD119" s="63" t="s">
        <v>146</v>
      </c>
      <c r="AE119" s="64"/>
      <c r="AF119" s="6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3.6" customHeight="1" x14ac:dyDescent="0.3">
      <c r="B120" s="11"/>
      <c r="C120" s="21"/>
      <c r="D120" s="21"/>
      <c r="E120" s="21"/>
      <c r="F120" s="21"/>
      <c r="G120" s="21"/>
      <c r="K120" s="21"/>
      <c r="L120" s="21"/>
      <c r="M120" s="21"/>
      <c r="N120" s="21"/>
      <c r="O120" s="21"/>
      <c r="P120" s="21"/>
      <c r="Q120" s="21"/>
      <c r="R120" s="21"/>
      <c r="S120" s="21"/>
      <c r="T120" s="21"/>
      <c r="U120" s="21"/>
      <c r="V120" s="21"/>
      <c r="W120" s="21"/>
      <c r="X120" s="21"/>
      <c r="Y120" s="21"/>
      <c r="Z120" s="21"/>
      <c r="AA120" s="21"/>
      <c r="AB120" s="21"/>
      <c r="AC120" s="21"/>
      <c r="AD120" s="21"/>
      <c r="AE120" s="21"/>
      <c r="AF120" s="2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202" t="s">
        <v>175</v>
      </c>
      <c r="C121" s="203"/>
      <c r="D121" s="203"/>
      <c r="E121" s="203"/>
      <c r="F121" s="203"/>
      <c r="G121" s="203"/>
      <c r="H121" s="203"/>
      <c r="I121" s="203"/>
      <c r="J121" s="203"/>
      <c r="K121" s="203"/>
      <c r="L121" s="203"/>
      <c r="M121" s="203"/>
      <c r="N121" s="203"/>
      <c r="O121" s="203"/>
      <c r="P121" s="203"/>
      <c r="Q121" s="203"/>
      <c r="R121" s="203"/>
      <c r="S121" s="203"/>
      <c r="T121" s="203"/>
      <c r="U121" s="203"/>
      <c r="V121" s="203"/>
      <c r="W121" s="203"/>
      <c r="X121" s="203"/>
      <c r="Y121" s="203"/>
      <c r="Z121" s="203"/>
      <c r="AA121" s="203"/>
      <c r="AB121" s="203"/>
      <c r="AC121" s="203"/>
      <c r="AD121" s="203"/>
      <c r="AE121" s="203"/>
      <c r="AF121" s="204"/>
    </row>
    <row r="122" spans="2:61" ht="3.6" customHeight="1" thickBot="1" x14ac:dyDescent="0.35">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row>
    <row r="123" spans="2:61" ht="15" customHeight="1" thickBot="1" x14ac:dyDescent="0.35">
      <c r="B123" s="199" t="s">
        <v>142</v>
      </c>
      <c r="C123" s="200"/>
      <c r="D123" s="200"/>
      <c r="E123" s="200"/>
      <c r="F123" s="200"/>
      <c r="G123" s="200"/>
      <c r="H123" s="200"/>
      <c r="I123" s="200"/>
      <c r="J123" s="200"/>
      <c r="K123" s="200"/>
      <c r="L123" s="200"/>
      <c r="M123" s="200"/>
      <c r="N123" s="200"/>
      <c r="O123" s="200"/>
      <c r="P123" s="200"/>
      <c r="Q123" s="200"/>
      <c r="R123" s="200"/>
      <c r="S123" s="200"/>
      <c r="T123" s="200"/>
      <c r="U123" s="200"/>
      <c r="V123" s="200"/>
      <c r="W123" s="200"/>
      <c r="X123" s="200"/>
      <c r="Y123" s="200"/>
      <c r="Z123" s="200"/>
      <c r="AA123" s="200"/>
      <c r="AB123" s="200"/>
      <c r="AC123" s="200"/>
      <c r="AD123" s="200"/>
      <c r="AE123" s="200"/>
      <c r="AF123" s="201"/>
    </row>
    <row r="124" spans="2:61" ht="3.6" customHeight="1" x14ac:dyDescent="0.3"/>
    <row r="125" spans="2:61" ht="15" customHeight="1" x14ac:dyDescent="0.3">
      <c r="B125" s="202" t="s">
        <v>130</v>
      </c>
      <c r="C125" s="203"/>
      <c r="D125" s="203"/>
      <c r="E125" s="203"/>
      <c r="F125" s="203"/>
      <c r="G125" s="203"/>
      <c r="H125" s="203"/>
      <c r="I125" s="203"/>
      <c r="J125" s="203"/>
      <c r="K125" s="203"/>
      <c r="L125" s="203"/>
      <c r="M125" s="203"/>
      <c r="N125" s="203"/>
      <c r="O125" s="203"/>
      <c r="P125" s="203"/>
      <c r="Q125" s="203"/>
      <c r="R125" s="203"/>
      <c r="S125" s="203"/>
      <c r="T125" s="203"/>
      <c r="U125" s="203"/>
      <c r="V125" s="203"/>
      <c r="W125" s="203"/>
      <c r="X125" s="203"/>
      <c r="Y125" s="203"/>
      <c r="Z125" s="203"/>
      <c r="AA125" s="203"/>
      <c r="AB125" s="203"/>
      <c r="AC125" s="203"/>
      <c r="AD125" s="203"/>
      <c r="AE125" s="203"/>
      <c r="AF125" s="204"/>
      <c r="AJ125" s="4"/>
      <c r="AK125" s="4"/>
      <c r="AL125" s="4"/>
      <c r="AM125" s="4"/>
      <c r="AN125" s="4"/>
      <c r="AO125" s="4"/>
      <c r="AP125" s="4"/>
      <c r="AQ125" s="4"/>
    </row>
    <row r="126" spans="2:61" ht="3.6" customHeight="1" x14ac:dyDescent="0.3">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J126" s="4"/>
      <c r="AK126" s="4"/>
      <c r="AL126" s="4"/>
      <c r="AM126" s="4"/>
      <c r="AN126" s="4"/>
      <c r="AO126" s="4"/>
      <c r="AP126" s="4"/>
      <c r="AQ126" s="4"/>
    </row>
    <row r="127" spans="2:61" ht="15" customHeight="1" x14ac:dyDescent="0.3">
      <c r="B127" s="23" t="s">
        <v>125</v>
      </c>
      <c r="C127" s="76" t="str">
        <f>IF(J49="","",+J49)</f>
        <v>DRA. NORMA CONSTANZA GARCIA MONTENEGRO</v>
      </c>
      <c r="D127" s="76"/>
      <c r="E127" s="76"/>
      <c r="F127" s="76"/>
      <c r="G127" s="76"/>
      <c r="H127" s="76"/>
      <c r="I127" s="76"/>
      <c r="J127" s="76"/>
      <c r="K127" s="76"/>
      <c r="L127" s="76"/>
      <c r="M127" s="76"/>
      <c r="N127" s="76"/>
      <c r="O127" s="77" t="s">
        <v>127</v>
      </c>
      <c r="P127" s="77"/>
      <c r="Q127" s="77"/>
      <c r="R127" s="77"/>
      <c r="S127" s="77"/>
      <c r="T127" s="77"/>
      <c r="U127" s="77"/>
      <c r="V127" s="77"/>
      <c r="W127" s="75">
        <f>IF(AA49="","",+AA49)</f>
        <v>55155090</v>
      </c>
      <c r="X127" s="75"/>
      <c r="Y127" s="75"/>
      <c r="Z127" s="75"/>
      <c r="AA127" s="75"/>
      <c r="AB127" s="178" t="s">
        <v>235</v>
      </c>
      <c r="AC127" s="178"/>
      <c r="AD127" s="178"/>
      <c r="AE127" s="178"/>
      <c r="AF127" s="179"/>
      <c r="AJ127" s="4"/>
      <c r="AK127" s="4"/>
      <c r="AL127" s="4"/>
      <c r="AM127" s="4"/>
      <c r="AN127" s="4"/>
      <c r="AO127" s="4"/>
      <c r="AP127" s="4"/>
      <c r="AQ127" s="4"/>
    </row>
    <row r="128" spans="2:61" ht="15" customHeight="1" x14ac:dyDescent="0.3">
      <c r="B128" s="205" t="s">
        <v>236</v>
      </c>
      <c r="C128" s="206"/>
      <c r="D128" s="206"/>
      <c r="E128" s="177" t="s">
        <v>148</v>
      </c>
      <c r="F128" s="177"/>
      <c r="G128" s="177"/>
      <c r="H128" s="177"/>
      <c r="I128" s="177"/>
      <c r="J128" s="177"/>
      <c r="K128" s="177"/>
      <c r="L128" s="177"/>
      <c r="M128" s="177"/>
      <c r="N128" s="177"/>
      <c r="O128" s="177"/>
      <c r="P128" s="177"/>
      <c r="Q128" s="177"/>
      <c r="R128" s="177"/>
      <c r="S128" s="177"/>
      <c r="T128" s="177"/>
      <c r="U128" s="177"/>
      <c r="V128" s="177"/>
      <c r="W128" s="49" t="str">
        <f>IF(L19="","",+L19)</f>
        <v>ALBERTO CASTILLO OROZCO</v>
      </c>
      <c r="X128" s="49"/>
      <c r="Y128" s="49"/>
      <c r="Z128" s="49"/>
      <c r="AA128" s="49"/>
      <c r="AB128" s="49"/>
      <c r="AC128" s="49"/>
      <c r="AD128" s="49"/>
      <c r="AE128" s="49"/>
      <c r="AF128" s="50"/>
      <c r="AG128" s="3"/>
      <c r="AH128" s="3"/>
      <c r="AI128" s="3"/>
      <c r="AK128" s="4"/>
      <c r="AL128" s="4"/>
      <c r="AM128" s="4"/>
      <c r="AN128" s="4"/>
      <c r="AO128" s="4"/>
      <c r="AP128" s="4"/>
      <c r="AQ128" s="4"/>
    </row>
    <row r="129" spans="1:46" ht="56.25" customHeight="1" x14ac:dyDescent="0.3">
      <c r="B129" s="84" t="s">
        <v>154</v>
      </c>
      <c r="C129" s="87"/>
      <c r="D129" s="87"/>
      <c r="E129" s="87"/>
      <c r="F129" s="87"/>
      <c r="G129" s="87"/>
      <c r="H129" s="87"/>
      <c r="I129" s="87"/>
      <c r="J129" s="87"/>
      <c r="K129" s="87"/>
      <c r="L129" s="87"/>
      <c r="M129" s="87"/>
      <c r="N129" s="87"/>
      <c r="O129" s="87"/>
      <c r="P129" s="87"/>
      <c r="Q129" s="87"/>
      <c r="R129" s="87"/>
      <c r="S129" s="87"/>
      <c r="T129" s="87"/>
      <c r="U129" s="87"/>
      <c r="V129" s="87"/>
      <c r="W129" s="87"/>
      <c r="X129" s="87"/>
      <c r="Y129" s="87"/>
      <c r="Z129" s="87"/>
      <c r="AA129" s="87"/>
      <c r="AB129" s="87"/>
      <c r="AC129" s="87"/>
      <c r="AD129" s="87"/>
      <c r="AE129" s="87"/>
      <c r="AF129" s="88"/>
      <c r="AK129" s="4"/>
      <c r="AL129" s="4"/>
      <c r="AM129" s="4"/>
      <c r="AN129" s="4"/>
      <c r="AO129" s="4"/>
      <c r="AP129" s="4"/>
      <c r="AQ129" s="4"/>
    </row>
    <row r="130" spans="1:46" ht="3.6" customHeight="1" x14ac:dyDescent="0.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J130" s="4"/>
      <c r="AK130" s="4"/>
      <c r="AL130" s="4"/>
      <c r="AM130" s="4"/>
      <c r="AN130" s="4"/>
      <c r="AO130" s="4"/>
      <c r="AP130" s="4"/>
      <c r="AQ130" s="4"/>
    </row>
    <row r="131" spans="1:46" ht="18" customHeight="1" x14ac:dyDescent="0.3">
      <c r="B131" s="55" t="s">
        <v>153</v>
      </c>
      <c r="C131" s="56"/>
      <c r="D131" s="56"/>
      <c r="E131" s="56"/>
      <c r="F131" s="56"/>
      <c r="G131" s="56"/>
      <c r="H131" s="56"/>
      <c r="I131" s="56"/>
      <c r="J131" s="56"/>
      <c r="K131" s="56"/>
      <c r="L131" s="56"/>
      <c r="M131" s="56"/>
      <c r="N131" s="56"/>
      <c r="O131" s="56"/>
      <c r="P131" s="56"/>
      <c r="Q131" s="56"/>
      <c r="R131" s="56"/>
      <c r="S131" s="56"/>
      <c r="T131" s="56"/>
      <c r="U131" s="56"/>
      <c r="V131" s="56"/>
      <c r="W131" s="56"/>
      <c r="X131" s="56"/>
      <c r="Y131" s="56"/>
      <c r="Z131" s="56"/>
      <c r="AA131" s="56"/>
      <c r="AB131" s="56"/>
      <c r="AC131" s="56"/>
      <c r="AD131" s="56"/>
      <c r="AE131" s="56"/>
      <c r="AF131" s="57"/>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A133" s="17"/>
      <c r="B133" s="92" t="s">
        <v>109</v>
      </c>
      <c r="C133" s="93"/>
      <c r="D133" s="58" t="s">
        <v>124</v>
      </c>
      <c r="E133" s="58"/>
      <c r="F133" s="58"/>
      <c r="G133" s="58"/>
      <c r="H133" s="58"/>
      <c r="I133" s="58"/>
      <c r="J133" s="58"/>
      <c r="K133" s="58"/>
      <c r="L133" s="58" t="s">
        <v>126</v>
      </c>
      <c r="M133" s="58"/>
      <c r="N133" s="58"/>
      <c r="O133" s="58"/>
      <c r="P133" s="58"/>
      <c r="Q133" s="58"/>
      <c r="R133" s="58"/>
      <c r="S133" s="58" t="s">
        <v>123</v>
      </c>
      <c r="T133" s="58"/>
      <c r="U133" s="58"/>
      <c r="V133" s="58"/>
      <c r="W133" s="58"/>
      <c r="X133" s="58"/>
      <c r="Y133" s="58" t="s">
        <v>122</v>
      </c>
      <c r="Z133" s="58"/>
      <c r="AA133" s="58"/>
      <c r="AB133" s="58"/>
      <c r="AC133" s="58"/>
      <c r="AD133" s="58"/>
      <c r="AE133" s="58"/>
      <c r="AF133" s="58"/>
      <c r="AJ133" s="4"/>
      <c r="AK133" s="4"/>
      <c r="AL133" s="4"/>
      <c r="AM133" s="4"/>
      <c r="AN133" s="4"/>
      <c r="AO133" s="4"/>
      <c r="AP133" s="4"/>
      <c r="AQ133" s="4"/>
    </row>
    <row r="134" spans="1:46" ht="18" customHeight="1" x14ac:dyDescent="0.3">
      <c r="A134" s="17"/>
      <c r="B134" s="94"/>
      <c r="C134" s="95"/>
      <c r="D134" s="43" t="s">
        <v>121</v>
      </c>
      <c r="E134" s="43"/>
      <c r="F134" s="43"/>
      <c r="G134" s="43"/>
      <c r="H134" s="43"/>
      <c r="I134" s="43"/>
      <c r="J134" s="43"/>
      <c r="K134" s="43"/>
      <c r="L134" s="44" t="s">
        <v>15</v>
      </c>
      <c r="M134" s="44"/>
      <c r="N134" s="44"/>
      <c r="O134" s="44"/>
      <c r="P134" s="44"/>
      <c r="Q134" s="44"/>
      <c r="R134" s="44"/>
      <c r="S134" s="45">
        <v>30</v>
      </c>
      <c r="T134" s="45"/>
      <c r="U134" s="45"/>
      <c r="V134" s="45"/>
      <c r="W134" s="45"/>
      <c r="X134" s="45"/>
      <c r="Y134" s="46">
        <v>5193000</v>
      </c>
      <c r="Z134" s="47"/>
      <c r="AA134" s="47"/>
      <c r="AB134" s="47"/>
      <c r="AC134" s="47"/>
      <c r="AD134" s="47"/>
      <c r="AE134" s="47"/>
      <c r="AF134" s="48"/>
      <c r="AJ134" s="4"/>
      <c r="AK134" s="4"/>
      <c r="AL134" s="4"/>
      <c r="AM134" s="4"/>
      <c r="AN134" s="4"/>
      <c r="AO134" s="4"/>
      <c r="AP134" s="4"/>
      <c r="AQ134" s="4"/>
    </row>
    <row r="135" spans="1:46" ht="18" customHeight="1" x14ac:dyDescent="0.3">
      <c r="A135" s="17"/>
      <c r="B135" s="94"/>
      <c r="C135" s="95"/>
      <c r="D135" s="43" t="s">
        <v>110</v>
      </c>
      <c r="E135" s="43"/>
      <c r="F135" s="43"/>
      <c r="G135" s="43"/>
      <c r="H135" s="43"/>
      <c r="I135" s="43"/>
      <c r="J135" s="43"/>
      <c r="K135" s="43"/>
      <c r="L135" s="44" t="s">
        <v>16</v>
      </c>
      <c r="M135" s="44"/>
      <c r="N135" s="44"/>
      <c r="O135" s="44"/>
      <c r="P135" s="44"/>
      <c r="Q135" s="44"/>
      <c r="R135" s="44"/>
      <c r="S135" s="45">
        <v>30</v>
      </c>
      <c r="T135" s="45"/>
      <c r="U135" s="45"/>
      <c r="V135" s="45"/>
      <c r="W135" s="45"/>
      <c r="X135" s="45"/>
      <c r="Y135" s="46">
        <v>5193000</v>
      </c>
      <c r="Z135" s="47"/>
      <c r="AA135" s="47"/>
      <c r="AB135" s="47"/>
      <c r="AC135" s="47"/>
      <c r="AD135" s="47"/>
      <c r="AE135" s="47"/>
      <c r="AF135" s="48"/>
      <c r="AJ135" s="4"/>
      <c r="AK135" s="4"/>
      <c r="AL135" s="4"/>
      <c r="AM135" s="4"/>
      <c r="AN135" s="105"/>
      <c r="AO135" s="105"/>
      <c r="AP135" s="105"/>
      <c r="AQ135" s="105"/>
      <c r="AR135" s="105"/>
      <c r="AS135" s="105"/>
      <c r="AT135" s="105"/>
    </row>
    <row r="136" spans="1:46" ht="18" customHeight="1" x14ac:dyDescent="0.3">
      <c r="A136" s="17"/>
      <c r="B136" s="94"/>
      <c r="C136" s="95"/>
      <c r="D136" s="43" t="s">
        <v>111</v>
      </c>
      <c r="E136" s="43"/>
      <c r="F136" s="43"/>
      <c r="G136" s="43"/>
      <c r="H136" s="43"/>
      <c r="I136" s="43"/>
      <c r="J136" s="43"/>
      <c r="K136" s="43"/>
      <c r="L136" s="44" t="s">
        <v>17</v>
      </c>
      <c r="M136" s="44"/>
      <c r="N136" s="44"/>
      <c r="O136" s="44"/>
      <c r="P136" s="44"/>
      <c r="Q136" s="44"/>
      <c r="R136" s="44"/>
      <c r="S136" s="45">
        <v>30</v>
      </c>
      <c r="T136" s="45"/>
      <c r="U136" s="45"/>
      <c r="V136" s="45"/>
      <c r="W136" s="45"/>
      <c r="X136" s="45"/>
      <c r="Y136" s="46">
        <v>5473000</v>
      </c>
      <c r="Z136" s="47"/>
      <c r="AA136" s="47"/>
      <c r="AB136" s="47"/>
      <c r="AC136" s="47"/>
      <c r="AD136" s="47"/>
      <c r="AE136" s="47"/>
      <c r="AF136" s="48"/>
      <c r="AJ136" s="4"/>
      <c r="AK136" s="4"/>
      <c r="AL136" s="4"/>
      <c r="AM136" s="4"/>
      <c r="AN136" s="4"/>
      <c r="AO136" s="4"/>
      <c r="AP136" s="4"/>
      <c r="AQ136" s="4"/>
    </row>
    <row r="137" spans="1:46" ht="18" customHeight="1" x14ac:dyDescent="0.3">
      <c r="A137" s="17"/>
      <c r="B137" s="94"/>
      <c r="C137" s="95"/>
      <c r="D137" s="43" t="s">
        <v>112</v>
      </c>
      <c r="E137" s="43"/>
      <c r="F137" s="43"/>
      <c r="G137" s="43"/>
      <c r="H137" s="43"/>
      <c r="I137" s="43"/>
      <c r="J137" s="43"/>
      <c r="K137" s="43"/>
      <c r="L137" s="44"/>
      <c r="M137" s="44"/>
      <c r="N137" s="44"/>
      <c r="O137" s="44"/>
      <c r="P137" s="44"/>
      <c r="Q137" s="44"/>
      <c r="R137" s="44"/>
      <c r="S137" s="45"/>
      <c r="T137" s="45"/>
      <c r="U137" s="45"/>
      <c r="V137" s="45"/>
      <c r="W137" s="45"/>
      <c r="X137" s="45"/>
      <c r="Y137" s="46"/>
      <c r="Z137" s="47"/>
      <c r="AA137" s="47"/>
      <c r="AB137" s="47"/>
      <c r="AC137" s="47"/>
      <c r="AD137" s="47"/>
      <c r="AE137" s="47"/>
      <c r="AF137" s="48"/>
      <c r="AJ137" s="4"/>
      <c r="AK137" s="4"/>
      <c r="AL137" s="4"/>
      <c r="AM137" s="4"/>
      <c r="AN137" s="4"/>
      <c r="AO137" s="4"/>
      <c r="AP137" s="4"/>
      <c r="AQ137" s="4"/>
    </row>
    <row r="138" spans="1:46" ht="18" customHeight="1" x14ac:dyDescent="0.3">
      <c r="A138" s="17"/>
      <c r="B138" s="94"/>
      <c r="C138" s="95"/>
      <c r="D138" s="43" t="s">
        <v>113</v>
      </c>
      <c r="E138" s="43"/>
      <c r="F138" s="43"/>
      <c r="G138" s="43"/>
      <c r="H138" s="43"/>
      <c r="I138" s="43"/>
      <c r="J138" s="43"/>
      <c r="K138" s="43"/>
      <c r="L138" s="44"/>
      <c r="M138" s="44"/>
      <c r="N138" s="44"/>
      <c r="O138" s="44"/>
      <c r="P138" s="44"/>
      <c r="Q138" s="44"/>
      <c r="R138" s="44"/>
      <c r="S138" s="45"/>
      <c r="T138" s="45"/>
      <c r="U138" s="45"/>
      <c r="V138" s="45"/>
      <c r="W138" s="45"/>
      <c r="X138" s="45"/>
      <c r="Y138" s="46"/>
      <c r="Z138" s="47"/>
      <c r="AA138" s="47"/>
      <c r="AB138" s="47"/>
      <c r="AC138" s="47"/>
      <c r="AD138" s="47"/>
      <c r="AE138" s="47"/>
      <c r="AF138" s="48"/>
      <c r="AJ138" s="4"/>
      <c r="AK138" s="4"/>
      <c r="AL138" s="4"/>
      <c r="AM138" s="4"/>
      <c r="AN138" s="4"/>
      <c r="AO138" s="4"/>
      <c r="AP138" s="4"/>
      <c r="AQ138" s="4"/>
    </row>
    <row r="139" spans="1:46" ht="18" customHeight="1" x14ac:dyDescent="0.3">
      <c r="A139" s="17"/>
      <c r="B139" s="94"/>
      <c r="C139" s="95"/>
      <c r="D139" s="43" t="s">
        <v>114</v>
      </c>
      <c r="E139" s="43"/>
      <c r="F139" s="43"/>
      <c r="G139" s="43"/>
      <c r="H139" s="43"/>
      <c r="I139" s="43"/>
      <c r="J139" s="43"/>
      <c r="K139" s="43"/>
      <c r="L139" s="44"/>
      <c r="M139" s="44"/>
      <c r="N139" s="44"/>
      <c r="O139" s="44"/>
      <c r="P139" s="44"/>
      <c r="Q139" s="44"/>
      <c r="R139" s="44"/>
      <c r="S139" s="45"/>
      <c r="T139" s="45"/>
      <c r="U139" s="45"/>
      <c r="V139" s="45"/>
      <c r="W139" s="45"/>
      <c r="X139" s="45"/>
      <c r="Y139" s="46"/>
      <c r="Z139" s="47"/>
      <c r="AA139" s="47"/>
      <c r="AB139" s="47"/>
      <c r="AC139" s="47"/>
      <c r="AD139" s="47"/>
      <c r="AE139" s="47"/>
      <c r="AF139" s="48"/>
      <c r="AJ139" s="4"/>
      <c r="AK139" s="4"/>
      <c r="AL139" s="4"/>
      <c r="AM139" s="4"/>
      <c r="AN139" s="4"/>
      <c r="AO139" s="4"/>
      <c r="AP139" s="4"/>
      <c r="AQ139" s="4"/>
    </row>
    <row r="140" spans="1:46" ht="18" customHeight="1" x14ac:dyDescent="0.3">
      <c r="A140" s="17"/>
      <c r="B140" s="94"/>
      <c r="C140" s="95"/>
      <c r="D140" s="43" t="s">
        <v>115</v>
      </c>
      <c r="E140" s="43"/>
      <c r="F140" s="43"/>
      <c r="G140" s="43"/>
      <c r="H140" s="43"/>
      <c r="I140" s="43"/>
      <c r="J140" s="43"/>
      <c r="K140" s="43"/>
      <c r="L140" s="44"/>
      <c r="M140" s="44"/>
      <c r="N140" s="44"/>
      <c r="O140" s="44"/>
      <c r="P140" s="44"/>
      <c r="Q140" s="44"/>
      <c r="R140" s="44"/>
      <c r="S140" s="45"/>
      <c r="T140" s="45"/>
      <c r="U140" s="45"/>
      <c r="V140" s="45"/>
      <c r="W140" s="45"/>
      <c r="X140" s="45"/>
      <c r="Y140" s="46"/>
      <c r="Z140" s="47"/>
      <c r="AA140" s="47"/>
      <c r="AB140" s="47"/>
      <c r="AC140" s="47"/>
      <c r="AD140" s="47"/>
      <c r="AE140" s="47"/>
      <c r="AF140" s="48"/>
      <c r="AJ140" s="4"/>
      <c r="AK140" s="4"/>
      <c r="AL140" s="4"/>
      <c r="AM140" s="4"/>
      <c r="AN140" s="4"/>
      <c r="AO140" s="4"/>
      <c r="AP140" s="4"/>
      <c r="AQ140" s="4"/>
    </row>
    <row r="141" spans="1:46" ht="18" customHeight="1" x14ac:dyDescent="0.3">
      <c r="A141" s="17"/>
      <c r="B141" s="94"/>
      <c r="C141" s="95"/>
      <c r="D141" s="43" t="s">
        <v>116</v>
      </c>
      <c r="E141" s="43"/>
      <c r="F141" s="43"/>
      <c r="G141" s="43"/>
      <c r="H141" s="43"/>
      <c r="I141" s="43"/>
      <c r="J141" s="43"/>
      <c r="K141" s="43"/>
      <c r="L141" s="44"/>
      <c r="M141" s="44"/>
      <c r="N141" s="44"/>
      <c r="O141" s="44"/>
      <c r="P141" s="44"/>
      <c r="Q141" s="44"/>
      <c r="R141" s="44"/>
      <c r="S141" s="45"/>
      <c r="T141" s="45"/>
      <c r="U141" s="45"/>
      <c r="V141" s="45"/>
      <c r="W141" s="45"/>
      <c r="X141" s="45"/>
      <c r="Y141" s="46"/>
      <c r="Z141" s="47"/>
      <c r="AA141" s="47"/>
      <c r="AB141" s="47"/>
      <c r="AC141" s="47"/>
      <c r="AD141" s="47"/>
      <c r="AE141" s="47"/>
      <c r="AF141" s="48"/>
      <c r="AJ141" s="4"/>
      <c r="AK141" s="4"/>
      <c r="AL141" s="4"/>
      <c r="AM141" s="4"/>
      <c r="AN141" s="4"/>
      <c r="AO141" s="4"/>
      <c r="AP141" s="4"/>
      <c r="AQ141" s="4"/>
    </row>
    <row r="142" spans="1:46" ht="18" customHeight="1" x14ac:dyDescent="0.3">
      <c r="A142" s="17"/>
      <c r="B142" s="94"/>
      <c r="C142" s="95"/>
      <c r="D142" s="43" t="s">
        <v>117</v>
      </c>
      <c r="E142" s="43"/>
      <c r="F142" s="43"/>
      <c r="G142" s="43"/>
      <c r="H142" s="43"/>
      <c r="I142" s="43"/>
      <c r="J142" s="43"/>
      <c r="K142" s="43"/>
      <c r="L142" s="44"/>
      <c r="M142" s="44"/>
      <c r="N142" s="44"/>
      <c r="O142" s="44"/>
      <c r="P142" s="44"/>
      <c r="Q142" s="44"/>
      <c r="R142" s="44"/>
      <c r="S142" s="45"/>
      <c r="T142" s="45"/>
      <c r="U142" s="45"/>
      <c r="V142" s="45"/>
      <c r="W142" s="45"/>
      <c r="X142" s="45"/>
      <c r="Y142" s="46"/>
      <c r="Z142" s="47"/>
      <c r="AA142" s="47"/>
      <c r="AB142" s="47"/>
      <c r="AC142" s="47"/>
      <c r="AD142" s="47"/>
      <c r="AE142" s="47"/>
      <c r="AF142" s="48"/>
      <c r="AJ142" s="4"/>
      <c r="AK142" s="4"/>
      <c r="AL142" s="4"/>
      <c r="AM142" s="4"/>
      <c r="AN142" s="4"/>
      <c r="AO142" s="4"/>
      <c r="AP142" s="4"/>
      <c r="AQ142" s="4"/>
    </row>
    <row r="143" spans="1:46" ht="18" customHeight="1" x14ac:dyDescent="0.3">
      <c r="A143" s="17"/>
      <c r="B143" s="94"/>
      <c r="C143" s="95"/>
      <c r="D143" s="43" t="s">
        <v>118</v>
      </c>
      <c r="E143" s="43"/>
      <c r="F143" s="43"/>
      <c r="G143" s="43"/>
      <c r="H143" s="43"/>
      <c r="I143" s="43"/>
      <c r="J143" s="43"/>
      <c r="K143" s="43"/>
      <c r="L143" s="44"/>
      <c r="M143" s="44"/>
      <c r="N143" s="44"/>
      <c r="O143" s="44"/>
      <c r="P143" s="44"/>
      <c r="Q143" s="44"/>
      <c r="R143" s="44"/>
      <c r="S143" s="45"/>
      <c r="T143" s="45"/>
      <c r="U143" s="45"/>
      <c r="V143" s="45"/>
      <c r="W143" s="45"/>
      <c r="X143" s="45"/>
      <c r="Y143" s="46"/>
      <c r="Z143" s="47"/>
      <c r="AA143" s="47"/>
      <c r="AB143" s="47"/>
      <c r="AC143" s="47"/>
      <c r="AD143" s="47"/>
      <c r="AE143" s="47"/>
      <c r="AF143" s="48"/>
      <c r="AJ143" s="4"/>
      <c r="AK143" s="4"/>
      <c r="AL143" s="4"/>
      <c r="AM143" s="4"/>
      <c r="AN143" s="4"/>
      <c r="AO143" s="4"/>
      <c r="AP143" s="4"/>
      <c r="AQ143" s="4"/>
    </row>
    <row r="144" spans="1:46" ht="18" customHeight="1" x14ac:dyDescent="0.3">
      <c r="A144" s="17"/>
      <c r="B144" s="94"/>
      <c r="C144" s="95"/>
      <c r="D144" s="43" t="s">
        <v>119</v>
      </c>
      <c r="E144" s="43"/>
      <c r="F144" s="43"/>
      <c r="G144" s="43"/>
      <c r="H144" s="43"/>
      <c r="I144" s="43"/>
      <c r="J144" s="43"/>
      <c r="K144" s="43"/>
      <c r="L144" s="44"/>
      <c r="M144" s="44"/>
      <c r="N144" s="44"/>
      <c r="O144" s="44"/>
      <c r="P144" s="44"/>
      <c r="Q144" s="44"/>
      <c r="R144" s="44"/>
      <c r="S144" s="45"/>
      <c r="T144" s="45"/>
      <c r="U144" s="45"/>
      <c r="V144" s="45"/>
      <c r="W144" s="45"/>
      <c r="X144" s="45"/>
      <c r="Y144" s="46"/>
      <c r="Z144" s="47"/>
      <c r="AA144" s="47"/>
      <c r="AB144" s="47"/>
      <c r="AC144" s="47"/>
      <c r="AD144" s="47"/>
      <c r="AE144" s="47"/>
      <c r="AF144" s="48"/>
      <c r="AJ144" s="4"/>
      <c r="AK144" s="4"/>
      <c r="AL144" s="4"/>
      <c r="AM144" s="4"/>
      <c r="AN144" s="4"/>
      <c r="AO144" s="4"/>
      <c r="AP144" s="4"/>
      <c r="AQ144" s="4"/>
    </row>
    <row r="145" spans="1:43" ht="18" customHeight="1" x14ac:dyDescent="0.3">
      <c r="A145" s="17"/>
      <c r="B145" s="94"/>
      <c r="C145" s="95"/>
      <c r="D145" s="43" t="s">
        <v>120</v>
      </c>
      <c r="E145" s="43"/>
      <c r="F145" s="43"/>
      <c r="G145" s="43"/>
      <c r="H145" s="43"/>
      <c r="I145" s="43"/>
      <c r="J145" s="43"/>
      <c r="K145" s="43"/>
      <c r="L145" s="44"/>
      <c r="M145" s="44"/>
      <c r="N145" s="44"/>
      <c r="O145" s="44"/>
      <c r="P145" s="44"/>
      <c r="Q145" s="44"/>
      <c r="R145" s="44"/>
      <c r="S145" s="45"/>
      <c r="T145" s="45"/>
      <c r="U145" s="45"/>
      <c r="V145" s="45"/>
      <c r="W145" s="45"/>
      <c r="X145" s="45"/>
      <c r="Y145" s="46"/>
      <c r="Z145" s="47"/>
      <c r="AA145" s="47"/>
      <c r="AB145" s="47"/>
      <c r="AC145" s="47"/>
      <c r="AD145" s="47"/>
      <c r="AE145" s="47"/>
      <c r="AF145" s="48"/>
      <c r="AJ145" s="4"/>
      <c r="AK145" s="4"/>
      <c r="AL145" s="4"/>
      <c r="AM145" s="4"/>
      <c r="AN145" s="4"/>
      <c r="AO145" s="4"/>
      <c r="AP145" s="4"/>
      <c r="AQ145" s="4"/>
    </row>
    <row r="146" spans="1:43" ht="18" customHeight="1" x14ac:dyDescent="0.3">
      <c r="A146" s="17"/>
      <c r="B146" s="94"/>
      <c r="C146" s="95"/>
      <c r="D146" s="43" t="s">
        <v>188</v>
      </c>
      <c r="E146" s="43"/>
      <c r="F146" s="43"/>
      <c r="G146" s="43"/>
      <c r="H146" s="43"/>
      <c r="I146" s="43"/>
      <c r="J146" s="43"/>
      <c r="K146" s="43"/>
      <c r="L146" s="44"/>
      <c r="M146" s="44"/>
      <c r="N146" s="44"/>
      <c r="O146" s="44"/>
      <c r="P146" s="44"/>
      <c r="Q146" s="44"/>
      <c r="R146" s="44"/>
      <c r="S146" s="45"/>
      <c r="T146" s="45"/>
      <c r="U146" s="45"/>
      <c r="V146" s="45"/>
      <c r="W146" s="45"/>
      <c r="X146" s="45"/>
      <c r="Y146" s="46"/>
      <c r="Z146" s="47"/>
      <c r="AA146" s="47"/>
      <c r="AB146" s="47"/>
      <c r="AC146" s="47"/>
      <c r="AD146" s="47"/>
      <c r="AE146" s="47"/>
      <c r="AF146" s="48"/>
      <c r="AJ146" s="4"/>
      <c r="AK146" s="4"/>
      <c r="AL146" s="4"/>
      <c r="AM146" s="4"/>
      <c r="AN146" s="4"/>
      <c r="AO146" s="4"/>
      <c r="AP146" s="4"/>
      <c r="AQ146" s="4"/>
    </row>
    <row r="147" spans="1:43" ht="18" customHeight="1" x14ac:dyDescent="0.3">
      <c r="A147" s="17"/>
      <c r="B147" s="94"/>
      <c r="C147" s="95"/>
      <c r="D147" s="43" t="s">
        <v>189</v>
      </c>
      <c r="E147" s="43"/>
      <c r="F147" s="43"/>
      <c r="G147" s="43"/>
      <c r="H147" s="43"/>
      <c r="I147" s="43"/>
      <c r="J147" s="43"/>
      <c r="K147" s="43"/>
      <c r="L147" s="44"/>
      <c r="M147" s="44"/>
      <c r="N147" s="44"/>
      <c r="O147" s="44"/>
      <c r="P147" s="44"/>
      <c r="Q147" s="44"/>
      <c r="R147" s="44"/>
      <c r="S147" s="45"/>
      <c r="T147" s="45"/>
      <c r="U147" s="45"/>
      <c r="V147" s="45"/>
      <c r="W147" s="45"/>
      <c r="X147" s="45"/>
      <c r="Y147" s="46"/>
      <c r="Z147" s="47"/>
      <c r="AA147" s="47"/>
      <c r="AB147" s="47"/>
      <c r="AC147" s="47"/>
      <c r="AD147" s="47"/>
      <c r="AE147" s="47"/>
      <c r="AF147" s="48"/>
      <c r="AJ147" s="4"/>
      <c r="AK147" s="4"/>
      <c r="AL147" s="4"/>
      <c r="AM147" s="4"/>
      <c r="AN147" s="4"/>
      <c r="AO147" s="4"/>
      <c r="AP147" s="4"/>
      <c r="AQ147" s="4"/>
    </row>
    <row r="148" spans="1:43" ht="18" customHeight="1" x14ac:dyDescent="0.3">
      <c r="A148" s="17"/>
      <c r="B148" s="94"/>
      <c r="C148" s="95"/>
      <c r="D148" s="43" t="s">
        <v>190</v>
      </c>
      <c r="E148" s="43"/>
      <c r="F148" s="43"/>
      <c r="G148" s="43"/>
      <c r="H148" s="43"/>
      <c r="I148" s="43"/>
      <c r="J148" s="43"/>
      <c r="K148" s="43"/>
      <c r="L148" s="44"/>
      <c r="M148" s="44"/>
      <c r="N148" s="44"/>
      <c r="O148" s="44"/>
      <c r="P148" s="44"/>
      <c r="Q148" s="44"/>
      <c r="R148" s="44"/>
      <c r="S148" s="45"/>
      <c r="T148" s="45"/>
      <c r="U148" s="45"/>
      <c r="V148" s="45"/>
      <c r="W148" s="45"/>
      <c r="X148" s="45"/>
      <c r="Y148" s="46"/>
      <c r="Z148" s="47"/>
      <c r="AA148" s="47"/>
      <c r="AB148" s="47"/>
      <c r="AC148" s="47"/>
      <c r="AD148" s="47"/>
      <c r="AE148" s="47"/>
      <c r="AF148" s="48"/>
      <c r="AJ148" s="4"/>
      <c r="AK148" s="4"/>
      <c r="AL148" s="4"/>
      <c r="AM148" s="4"/>
      <c r="AN148" s="4"/>
      <c r="AO148" s="4"/>
      <c r="AP148" s="4"/>
      <c r="AQ148" s="4"/>
    </row>
    <row r="149" spans="1:43" ht="18" customHeight="1" x14ac:dyDescent="0.3">
      <c r="A149" s="17"/>
      <c r="B149" s="94"/>
      <c r="C149" s="95"/>
      <c r="D149" s="43" t="s">
        <v>191</v>
      </c>
      <c r="E149" s="43"/>
      <c r="F149" s="43"/>
      <c r="G149" s="43"/>
      <c r="H149" s="43"/>
      <c r="I149" s="43"/>
      <c r="J149" s="43"/>
      <c r="K149" s="43"/>
      <c r="L149" s="44"/>
      <c r="M149" s="44"/>
      <c r="N149" s="44"/>
      <c r="O149" s="44"/>
      <c r="P149" s="44"/>
      <c r="Q149" s="44"/>
      <c r="R149" s="44"/>
      <c r="S149" s="45"/>
      <c r="T149" s="45"/>
      <c r="U149" s="45"/>
      <c r="V149" s="45"/>
      <c r="W149" s="45"/>
      <c r="X149" s="45"/>
      <c r="Y149" s="46"/>
      <c r="Z149" s="47"/>
      <c r="AA149" s="47"/>
      <c r="AB149" s="47"/>
      <c r="AC149" s="47"/>
      <c r="AD149" s="47"/>
      <c r="AE149" s="47"/>
      <c r="AF149" s="48"/>
      <c r="AJ149" s="4"/>
      <c r="AK149" s="4"/>
      <c r="AL149" s="4"/>
      <c r="AM149" s="4"/>
      <c r="AN149" s="4"/>
      <c r="AO149" s="4"/>
      <c r="AP149" s="4"/>
      <c r="AQ149" s="4"/>
    </row>
    <row r="150" spans="1:43" ht="18" customHeight="1" x14ac:dyDescent="0.3">
      <c r="A150" s="17"/>
      <c r="B150" s="94"/>
      <c r="C150" s="95"/>
      <c r="D150" s="43" t="s">
        <v>192</v>
      </c>
      <c r="E150" s="43"/>
      <c r="F150" s="43"/>
      <c r="G150" s="43"/>
      <c r="H150" s="43"/>
      <c r="I150" s="43"/>
      <c r="J150" s="43"/>
      <c r="K150" s="43"/>
      <c r="L150" s="44"/>
      <c r="M150" s="44"/>
      <c r="N150" s="44"/>
      <c r="O150" s="44"/>
      <c r="P150" s="44"/>
      <c r="Q150" s="44"/>
      <c r="R150" s="44"/>
      <c r="S150" s="45"/>
      <c r="T150" s="45"/>
      <c r="U150" s="45"/>
      <c r="V150" s="45"/>
      <c r="W150" s="45"/>
      <c r="X150" s="45"/>
      <c r="Y150" s="46"/>
      <c r="Z150" s="47"/>
      <c r="AA150" s="47"/>
      <c r="AB150" s="47"/>
      <c r="AC150" s="47"/>
      <c r="AD150" s="47"/>
      <c r="AE150" s="47"/>
      <c r="AF150" s="48"/>
      <c r="AJ150" s="4"/>
      <c r="AK150" s="4"/>
      <c r="AL150" s="4"/>
      <c r="AM150" s="4"/>
      <c r="AN150" s="4"/>
      <c r="AO150" s="4"/>
      <c r="AP150" s="4"/>
      <c r="AQ150" s="4"/>
    </row>
    <row r="151" spans="1:43" ht="18" customHeight="1" x14ac:dyDescent="0.3">
      <c r="A151" s="17"/>
      <c r="B151" s="94"/>
      <c r="C151" s="95"/>
      <c r="D151" s="43" t="s">
        <v>193</v>
      </c>
      <c r="E151" s="43"/>
      <c r="F151" s="43"/>
      <c r="G151" s="43"/>
      <c r="H151" s="43"/>
      <c r="I151" s="43"/>
      <c r="J151" s="43"/>
      <c r="K151" s="43"/>
      <c r="L151" s="44"/>
      <c r="M151" s="44"/>
      <c r="N151" s="44"/>
      <c r="O151" s="44"/>
      <c r="P151" s="44"/>
      <c r="Q151" s="44"/>
      <c r="R151" s="44"/>
      <c r="S151" s="45"/>
      <c r="T151" s="45"/>
      <c r="U151" s="45"/>
      <c r="V151" s="45"/>
      <c r="W151" s="45"/>
      <c r="X151" s="45"/>
      <c r="Y151" s="46"/>
      <c r="Z151" s="47"/>
      <c r="AA151" s="47"/>
      <c r="AB151" s="47"/>
      <c r="AC151" s="47"/>
      <c r="AD151" s="47"/>
      <c r="AE151" s="47"/>
      <c r="AF151" s="48"/>
      <c r="AJ151" s="4"/>
      <c r="AK151" s="4"/>
      <c r="AL151" s="4"/>
      <c r="AM151" s="4"/>
      <c r="AN151" s="4"/>
      <c r="AO151" s="4"/>
      <c r="AP151" s="4"/>
      <c r="AQ151" s="4"/>
    </row>
    <row r="152" spans="1:43" ht="18" customHeight="1" x14ac:dyDescent="0.3">
      <c r="A152" s="17"/>
      <c r="B152" s="94"/>
      <c r="C152" s="95"/>
      <c r="D152" s="107" t="s">
        <v>183</v>
      </c>
      <c r="E152" s="107"/>
      <c r="F152" s="107"/>
      <c r="G152" s="107"/>
      <c r="H152" s="107"/>
      <c r="I152" s="107"/>
      <c r="J152" s="107"/>
      <c r="K152" s="107"/>
      <c r="L152" s="107"/>
      <c r="M152" s="107"/>
      <c r="N152" s="107"/>
      <c r="O152" s="107"/>
      <c r="P152" s="107"/>
      <c r="Q152" s="107"/>
      <c r="R152" s="107"/>
      <c r="S152" s="107"/>
      <c r="T152" s="107"/>
      <c r="U152" s="107"/>
      <c r="V152" s="107"/>
      <c r="W152" s="107"/>
      <c r="X152" s="107"/>
      <c r="Y152" s="106"/>
      <c r="Z152" s="106"/>
      <c r="AA152" s="106"/>
      <c r="AB152" s="106"/>
      <c r="AC152" s="106"/>
      <c r="AD152" s="106"/>
      <c r="AE152" s="106"/>
      <c r="AF152" s="106"/>
      <c r="AJ152" s="4"/>
      <c r="AK152" s="4"/>
      <c r="AL152" s="4"/>
      <c r="AM152" s="4"/>
      <c r="AN152" s="4"/>
      <c r="AO152" s="4"/>
      <c r="AP152" s="4" t="s">
        <v>129</v>
      </c>
      <c r="AQ152" s="4"/>
    </row>
    <row r="153" spans="1:43" ht="18" customHeight="1" x14ac:dyDescent="0.3">
      <c r="A153" s="17"/>
      <c r="B153" s="96"/>
      <c r="C153" s="97"/>
      <c r="D153" s="98" t="s">
        <v>147</v>
      </c>
      <c r="E153" s="98"/>
      <c r="F153" s="98"/>
      <c r="G153" s="98"/>
      <c r="H153" s="98"/>
      <c r="I153" s="98"/>
      <c r="J153" s="98"/>
      <c r="K153" s="98"/>
      <c r="L153" s="98"/>
      <c r="M153" s="98"/>
      <c r="N153" s="98"/>
      <c r="O153" s="98"/>
      <c r="P153" s="98"/>
      <c r="Q153" s="98"/>
      <c r="R153" s="98"/>
      <c r="S153" s="98"/>
      <c r="T153" s="98"/>
      <c r="U153" s="98"/>
      <c r="V153" s="98"/>
      <c r="W153" s="98"/>
      <c r="X153" s="98"/>
      <c r="Y153" s="99"/>
      <c r="Z153" s="99"/>
      <c r="AA153" s="99"/>
      <c r="AB153" s="99"/>
      <c r="AC153" s="99"/>
      <c r="AD153" s="99"/>
      <c r="AE153" s="99"/>
      <c r="AF153" s="99"/>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55" t="s">
        <v>90</v>
      </c>
      <c r="C155" s="56"/>
      <c r="D155" s="56"/>
      <c r="E155" s="56"/>
      <c r="F155" s="56"/>
      <c r="G155" s="56"/>
      <c r="H155" s="56"/>
      <c r="I155" s="56"/>
      <c r="J155" s="56"/>
      <c r="K155" s="56"/>
      <c r="L155" s="56"/>
      <c r="M155" s="56"/>
      <c r="N155" s="56"/>
      <c r="O155" s="56"/>
      <c r="P155" s="56"/>
      <c r="Q155" s="56"/>
      <c r="R155" s="56"/>
      <c r="S155" s="56"/>
      <c r="T155" s="56"/>
      <c r="U155" s="56"/>
      <c r="V155" s="56"/>
      <c r="W155" s="56"/>
      <c r="X155" s="56"/>
      <c r="Y155" s="56"/>
      <c r="Z155" s="56"/>
      <c r="AA155" s="56"/>
      <c r="AB155" s="56"/>
      <c r="AC155" s="56"/>
      <c r="AD155" s="56"/>
      <c r="AE155" s="56"/>
      <c r="AF155" s="57"/>
    </row>
    <row r="156" spans="1:43" ht="58.5" customHeight="1" x14ac:dyDescent="0.3">
      <c r="B156" s="81"/>
      <c r="C156" s="82"/>
      <c r="D156" s="82"/>
      <c r="E156" s="82"/>
      <c r="F156" s="82"/>
      <c r="G156" s="82"/>
      <c r="H156" s="82"/>
      <c r="I156" s="82"/>
      <c r="J156" s="82"/>
      <c r="K156" s="82"/>
      <c r="L156" s="82"/>
      <c r="M156" s="82"/>
      <c r="N156" s="82"/>
      <c r="O156" s="82"/>
      <c r="P156" s="82"/>
      <c r="Q156" s="82"/>
      <c r="R156" s="82"/>
      <c r="S156" s="82"/>
      <c r="T156" s="82"/>
      <c r="U156" s="82"/>
      <c r="V156" s="82"/>
      <c r="W156" s="82"/>
      <c r="X156" s="82"/>
      <c r="Y156" s="82"/>
      <c r="Z156" s="82"/>
      <c r="AA156" s="82"/>
      <c r="AB156" s="82"/>
      <c r="AC156" s="82"/>
      <c r="AD156" s="82"/>
      <c r="AE156" s="82"/>
      <c r="AF156" s="83"/>
      <c r="AQ156" s="5"/>
    </row>
    <row r="157" spans="1:43" ht="3.6" customHeight="1" x14ac:dyDescent="0.3"/>
  </sheetData>
  <mergeCells count="384">
    <mergeCell ref="R86:U86"/>
    <mergeCell ref="V86:X86"/>
    <mergeCell ref="B100:AF100"/>
    <mergeCell ref="B102:Y102"/>
    <mergeCell ref="AA117:AC117"/>
    <mergeCell ref="D144:K144"/>
    <mergeCell ref="D145:K145"/>
    <mergeCell ref="D138:K138"/>
    <mergeCell ref="D139:K139"/>
    <mergeCell ref="AD113:AF113"/>
    <mergeCell ref="AD114:AF114"/>
    <mergeCell ref="AD115:AF115"/>
    <mergeCell ref="B115:Z115"/>
    <mergeCell ref="Z104:AF104"/>
    <mergeCell ref="B104:Y104"/>
    <mergeCell ref="B108:Y108"/>
    <mergeCell ref="B96:AF96"/>
    <mergeCell ref="D140:K140"/>
    <mergeCell ref="B123:AF123"/>
    <mergeCell ref="D134:K134"/>
    <mergeCell ref="B121:AF121"/>
    <mergeCell ref="B125:AF125"/>
    <mergeCell ref="B128:D128"/>
    <mergeCell ref="Y134:AF134"/>
    <mergeCell ref="Y79:AF79"/>
    <mergeCell ref="S80:X80"/>
    <mergeCell ref="Y80:AF80"/>
    <mergeCell ref="B79:K79"/>
    <mergeCell ref="L79:N79"/>
    <mergeCell ref="O79:Q79"/>
    <mergeCell ref="AC98:AF98"/>
    <mergeCell ref="Z102:AF102"/>
    <mergeCell ref="J84:K84"/>
    <mergeCell ref="L84:N84"/>
    <mergeCell ref="K87:L87"/>
    <mergeCell ref="M87:O87"/>
    <mergeCell ref="X84:Y84"/>
    <mergeCell ref="Z84:AC84"/>
    <mergeCell ref="AD84:AF84"/>
    <mergeCell ref="O84:P84"/>
    <mergeCell ref="Q84:T84"/>
    <mergeCell ref="U84:W84"/>
    <mergeCell ref="R87:U87"/>
    <mergeCell ref="V87:X87"/>
    <mergeCell ref="B89:AF89"/>
    <mergeCell ref="AB93:AF93"/>
    <mergeCell ref="B98:AB98"/>
    <mergeCell ref="P86:Q86"/>
    <mergeCell ref="N54:Q54"/>
    <mergeCell ref="R54:T54"/>
    <mergeCell ref="B53:D54"/>
    <mergeCell ref="H53:K54"/>
    <mergeCell ref="B155:AF155"/>
    <mergeCell ref="B110:AF111"/>
    <mergeCell ref="B113:Z113"/>
    <mergeCell ref="B114:Z114"/>
    <mergeCell ref="S133:X133"/>
    <mergeCell ref="Y133:AF133"/>
    <mergeCell ref="E128:V128"/>
    <mergeCell ref="C127:N127"/>
    <mergeCell ref="O127:V127"/>
    <mergeCell ref="W127:AA127"/>
    <mergeCell ref="AB127:AF127"/>
    <mergeCell ref="D133:K133"/>
    <mergeCell ref="Y139:AF139"/>
    <mergeCell ref="L134:R134"/>
    <mergeCell ref="L135:R135"/>
    <mergeCell ref="L136:R136"/>
    <mergeCell ref="L137:R137"/>
    <mergeCell ref="L138:R138"/>
    <mergeCell ref="L139:R139"/>
    <mergeCell ref="S79:X7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4"/>
    <mergeCell ref="S64:T64"/>
    <mergeCell ref="U64:X64"/>
    <mergeCell ref="Y64:AA64"/>
    <mergeCell ref="AB64:AF64"/>
    <mergeCell ref="B64:E64"/>
    <mergeCell ref="F64:G64"/>
    <mergeCell ref="H64:I64"/>
    <mergeCell ref="J64:M64"/>
    <mergeCell ref="N64:P64"/>
    <mergeCell ref="Q65:R65"/>
    <mergeCell ref="AB65:AF65"/>
    <mergeCell ref="S65:T65"/>
    <mergeCell ref="U65:X65"/>
    <mergeCell ref="Y65:AA65"/>
    <mergeCell ref="B65:E65"/>
    <mergeCell ref="F65:G65"/>
    <mergeCell ref="H65:I65"/>
    <mergeCell ref="J65:M65"/>
    <mergeCell ref="N65:P65"/>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L69:N69"/>
    <mergeCell ref="O69:Q69"/>
    <mergeCell ref="AA69:AC69"/>
    <mergeCell ref="AD69:AF69"/>
    <mergeCell ref="S69:Z69"/>
    <mergeCell ref="B69:K69"/>
    <mergeCell ref="X83:Y83"/>
    <mergeCell ref="Z83:AC83"/>
    <mergeCell ref="AD83:AF83"/>
    <mergeCell ref="O82:W82"/>
    <mergeCell ref="X82:AF82"/>
    <mergeCell ref="O83:P83"/>
    <mergeCell ref="Q83:T83"/>
    <mergeCell ref="U83:W83"/>
    <mergeCell ref="S76:X76"/>
    <mergeCell ref="Y76:AF76"/>
    <mergeCell ref="K70:N70"/>
    <mergeCell ref="O70:Q70"/>
    <mergeCell ref="I71:J71"/>
    <mergeCell ref="K71:N71"/>
    <mergeCell ref="O71:Q71"/>
    <mergeCell ref="B70:H71"/>
    <mergeCell ref="Y70:AF70"/>
    <mergeCell ref="Y71:AF71"/>
    <mergeCell ref="S70:X70"/>
    <mergeCell ref="S71:X71"/>
    <mergeCell ref="B39:G39"/>
    <mergeCell ref="S77:X77"/>
    <mergeCell ref="Y77:AF77"/>
    <mergeCell ref="F59:AA59"/>
    <mergeCell ref="S73:X73"/>
    <mergeCell ref="Y73:AF73"/>
    <mergeCell ref="K74:N74"/>
    <mergeCell ref="O74:Q74"/>
    <mergeCell ref="B73:H74"/>
    <mergeCell ref="W49:Z49"/>
    <mergeCell ref="I76:J76"/>
    <mergeCell ref="K76:N76"/>
    <mergeCell ref="K73:N73"/>
    <mergeCell ref="O73:Q73"/>
    <mergeCell ref="I74:J74"/>
    <mergeCell ref="S74:X74"/>
    <mergeCell ref="Y74:AF74"/>
    <mergeCell ref="I77:J77"/>
    <mergeCell ref="K77:N77"/>
    <mergeCell ref="O77:Q77"/>
    <mergeCell ref="B76:H77"/>
    <mergeCell ref="I73:J73"/>
    <mergeCell ref="AN135:AT135"/>
    <mergeCell ref="Y152:AF152"/>
    <mergeCell ref="S140:X140"/>
    <mergeCell ref="S141:X141"/>
    <mergeCell ref="S142:X142"/>
    <mergeCell ref="S143:X143"/>
    <mergeCell ref="S144:X144"/>
    <mergeCell ref="S145:X145"/>
    <mergeCell ref="D152:X152"/>
    <mergeCell ref="L142:R142"/>
    <mergeCell ref="L143:R143"/>
    <mergeCell ref="L144:R144"/>
    <mergeCell ref="L145:R145"/>
    <mergeCell ref="Y140:AF140"/>
    <mergeCell ref="Y141:AF141"/>
    <mergeCell ref="Y142:AF142"/>
    <mergeCell ref="D135:K135"/>
    <mergeCell ref="D136:K136"/>
    <mergeCell ref="D137:K137"/>
    <mergeCell ref="D141:K141"/>
    <mergeCell ref="D142:K142"/>
    <mergeCell ref="D143:K143"/>
    <mergeCell ref="S135:X135"/>
    <mergeCell ref="S136:X136"/>
    <mergeCell ref="B156:AF156"/>
    <mergeCell ref="B94:AF94"/>
    <mergeCell ref="B129:AF129"/>
    <mergeCell ref="AA113:AC113"/>
    <mergeCell ref="AA114:AC114"/>
    <mergeCell ref="AA115:AC115"/>
    <mergeCell ref="Y143:AF143"/>
    <mergeCell ref="Y144:AF144"/>
    <mergeCell ref="Y145:AF145"/>
    <mergeCell ref="B133:C153"/>
    <mergeCell ref="D153:X153"/>
    <mergeCell ref="S137:X137"/>
    <mergeCell ref="S138:X138"/>
    <mergeCell ref="S139:X139"/>
    <mergeCell ref="Y153:AF153"/>
    <mergeCell ref="L140:R140"/>
    <mergeCell ref="L141:R141"/>
    <mergeCell ref="Y135:AF135"/>
    <mergeCell ref="Y136:AF136"/>
    <mergeCell ref="Y137:AF137"/>
    <mergeCell ref="Y138:AF138"/>
    <mergeCell ref="Z108:AF108"/>
    <mergeCell ref="B106:Y106"/>
    <mergeCell ref="Z106:AF106"/>
    <mergeCell ref="B67:AF67"/>
    <mergeCell ref="P87:Q87"/>
    <mergeCell ref="I70:J70"/>
    <mergeCell ref="S134:X134"/>
    <mergeCell ref="B131:AF131"/>
    <mergeCell ref="L133:R133"/>
    <mergeCell ref="B84:I84"/>
    <mergeCell ref="B87:J87"/>
    <mergeCell ref="O76:Q76"/>
    <mergeCell ref="AD117:AF117"/>
    <mergeCell ref="B91:AF91"/>
    <mergeCell ref="AA118:AC118"/>
    <mergeCell ref="AA119:AC119"/>
    <mergeCell ref="B116:Z116"/>
    <mergeCell ref="AA116:AC116"/>
    <mergeCell ref="AD116:AF116"/>
    <mergeCell ref="W93:AA93"/>
    <mergeCell ref="C93:N93"/>
    <mergeCell ref="O93:V93"/>
    <mergeCell ref="B119:Z119"/>
    <mergeCell ref="B117:Z117"/>
    <mergeCell ref="AD118:AF118"/>
    <mergeCell ref="AD119:AF119"/>
    <mergeCell ref="B118:Z118"/>
    <mergeCell ref="D146:K146"/>
    <mergeCell ref="L146:R146"/>
    <mergeCell ref="S146:X146"/>
    <mergeCell ref="Y146:AF146"/>
    <mergeCell ref="D147:K147"/>
    <mergeCell ref="L147:R147"/>
    <mergeCell ref="S147:X147"/>
    <mergeCell ref="Y147:AF147"/>
    <mergeCell ref="W128:AF128"/>
    <mergeCell ref="D151:K151"/>
    <mergeCell ref="L151:R151"/>
    <mergeCell ref="S151:X151"/>
    <mergeCell ref="Y151:AF151"/>
    <mergeCell ref="D148:K148"/>
    <mergeCell ref="L148:R148"/>
    <mergeCell ref="S148:X148"/>
    <mergeCell ref="Y148:AF148"/>
    <mergeCell ref="D149:K149"/>
    <mergeCell ref="L149:R149"/>
    <mergeCell ref="S149:X149"/>
    <mergeCell ref="Y149:AF149"/>
    <mergeCell ref="D150:K150"/>
    <mergeCell ref="L150:R150"/>
    <mergeCell ref="S150:X150"/>
    <mergeCell ref="Y150:AF150"/>
  </mergeCells>
  <conditionalFormatting sqref="B156">
    <cfRule type="containsBlanks" dxfId="43" priority="110">
      <formula>LEN(TRIM(B156))=0</formula>
    </cfRule>
  </conditionalFormatting>
  <conditionalFormatting sqref="B128:D128">
    <cfRule type="containsBlanks" dxfId="42" priority="83">
      <formula>LEN(TRIM(B128))=0</formula>
    </cfRule>
  </conditionalFormatting>
  <conditionalFormatting sqref="B33:AF36">
    <cfRule type="containsBlanks" dxfId="41" priority="72">
      <formula>LEN(TRIM(B33))=0</formula>
    </cfRule>
  </conditionalFormatting>
  <conditionalFormatting sqref="C93:N93 W93:AA93">
    <cfRule type="containsBlanks" dxfId="40" priority="87">
      <formula>LEN(TRIM(C93))=0</formula>
    </cfRule>
  </conditionalFormatting>
  <conditionalFormatting sqref="C127:N127">
    <cfRule type="containsBlanks" dxfId="39" priority="85">
      <formula>LEN(TRIM(C127))=0</formula>
    </cfRule>
  </conditionalFormatting>
  <conditionalFormatting sqref="E23:K23">
    <cfRule type="containsBlanks" dxfId="38" priority="78">
      <formula>LEN(TRIM(E23))=0</formula>
    </cfRule>
  </conditionalFormatting>
  <conditionalFormatting sqref="G25:J25">
    <cfRule type="containsBlanks" dxfId="37" priority="76">
      <formula>LEN(TRIM(G25))=0</formula>
    </cfRule>
  </conditionalFormatting>
  <conditionalFormatting sqref="H10:K10 K17:W17 L19:W19 AB19:AF19 E21:W21 AA21:AF21 H27:AF27 H39:J39 L39:N39 J41:P41 Z41:AF41 P45:S45 AC45:AF45 I47:M47 U47:AF47 J49:V49 AA49:AF49">
    <cfRule type="containsBlanks" dxfId="36" priority="111">
      <formula>LEN(TRIM(E10))=0</formula>
    </cfRule>
  </conditionalFormatting>
  <conditionalFormatting sqref="H61:P61">
    <cfRule type="containsBlanks" dxfId="35" priority="20">
      <formula>LEN(TRIM(H61))=0</formula>
    </cfRule>
  </conditionalFormatting>
  <conditionalFormatting sqref="H63:P63">
    <cfRule type="containsBlanks" dxfId="34" priority="19">
      <formula>LEN(TRIM(H63))=0</formula>
    </cfRule>
  </conditionalFormatting>
  <conditionalFormatting sqref="H65:P65">
    <cfRule type="containsBlanks" dxfId="33" priority="16">
      <formula>LEN(TRIM(H65))=0</formula>
    </cfRule>
  </conditionalFormatting>
  <conditionalFormatting sqref="I71:Q71">
    <cfRule type="containsBlanks" dxfId="32" priority="10">
      <formula>LEN(TRIM(I71))=0</formula>
    </cfRule>
  </conditionalFormatting>
  <conditionalFormatting sqref="I74:Q74">
    <cfRule type="containsBlanks" dxfId="31" priority="9">
      <formula>LEN(TRIM(I74))=0</formula>
    </cfRule>
  </conditionalFormatting>
  <conditionalFormatting sqref="I77:Q77">
    <cfRule type="containsBlanks" dxfId="30" priority="8">
      <formula>LEN(TRIM(I77))=0</formula>
    </cfRule>
  </conditionalFormatting>
  <conditionalFormatting sqref="J56:Y57 Z57:AF57 B60:E65 AB60:AF65">
    <cfRule type="containsBlanks" dxfId="29" priority="116">
      <formula>LEN(TRIM(B56))=0</formula>
    </cfRule>
  </conditionalFormatting>
  <conditionalFormatting sqref="J43:AF43">
    <cfRule type="containsBlanks" dxfId="28" priority="70">
      <formula>LEN(TRIM(J43))=0</formula>
    </cfRule>
  </conditionalFormatting>
  <conditionalFormatting sqref="L25:S25">
    <cfRule type="containsBlanks" dxfId="27" priority="75">
      <formula>LEN(TRIM(L25))=0</formula>
    </cfRule>
  </conditionalFormatting>
  <conditionalFormatting sqref="L54:T54">
    <cfRule type="containsBlanks" dxfId="26" priority="22">
      <formula>LEN(TRIM(L54))=0</formula>
    </cfRule>
  </conditionalFormatting>
  <conditionalFormatting sqref="L134:AF151">
    <cfRule type="containsBlanks" dxfId="25" priority="1">
      <formula>LEN(TRIM(L134))=0</formula>
    </cfRule>
  </conditionalFormatting>
  <conditionalFormatting sqref="N13:V13">
    <cfRule type="containsBlanks" dxfId="24" priority="26">
      <formula>LEN(TRIM(N13))=0</formula>
    </cfRule>
  </conditionalFormatting>
  <conditionalFormatting sqref="O84:AF84">
    <cfRule type="containsBlanks" dxfId="23" priority="6">
      <formula>LEN(TRIM(O84))=0</formula>
    </cfRule>
  </conditionalFormatting>
  <conditionalFormatting sqref="P87:X87">
    <cfRule type="containsBlanks" dxfId="22" priority="5">
      <formula>LEN(TRIM(P87))=0</formula>
    </cfRule>
  </conditionalFormatting>
  <conditionalFormatting sqref="S71:X71 S74:X74 S77:X77">
    <cfRule type="containsBlanks" dxfId="21" priority="114">
      <formula>LEN(TRIM(S71))=0</formula>
    </cfRule>
  </conditionalFormatting>
  <conditionalFormatting sqref="S80:X80">
    <cfRule type="containsBlanks" dxfId="20" priority="31">
      <formula>LEN(TRIM(S80))=0</formula>
    </cfRule>
  </conditionalFormatting>
  <conditionalFormatting sqref="S61:AA61">
    <cfRule type="containsBlanks" dxfId="19" priority="15">
      <formula>LEN(TRIM(S61))=0</formula>
    </cfRule>
  </conditionalFormatting>
  <conditionalFormatting sqref="S63:AA63">
    <cfRule type="containsBlanks" dxfId="18" priority="14">
      <formula>LEN(TRIM(S63))=0</formula>
    </cfRule>
  </conditionalFormatting>
  <conditionalFormatting sqref="S65:AA65">
    <cfRule type="containsBlanks" dxfId="17" priority="11">
      <formula>LEN(TRIM(S65))=0</formula>
    </cfRule>
  </conditionalFormatting>
  <conditionalFormatting sqref="T51:AF51">
    <cfRule type="containsBlanks" dxfId="16" priority="69">
      <formula>LEN(TRIM(T51))=0</formula>
    </cfRule>
  </conditionalFormatting>
  <conditionalFormatting sqref="V25:AF25">
    <cfRule type="containsBlanks" dxfId="15" priority="74">
      <formula>LEN(TRIM(V25))=0</formula>
    </cfRule>
  </conditionalFormatting>
  <conditionalFormatting sqref="W127:AA127">
    <cfRule type="containsBlanks" dxfId="14" priority="84">
      <formula>LEN(TRIM(W127))=0</formula>
    </cfRule>
  </conditionalFormatting>
  <conditionalFormatting sqref="W128:AF128">
    <cfRule type="containsBlanks" dxfId="13" priority="82">
      <formula>LEN(TRIM(W128))=0</formula>
    </cfRule>
  </conditionalFormatting>
  <conditionalFormatting sqref="X10:AF10">
    <cfRule type="containsBlanks" dxfId="12" priority="61">
      <formula>LEN(TRIM(X10))=0</formula>
    </cfRule>
  </conditionalFormatting>
  <conditionalFormatting sqref="X13:AF13">
    <cfRule type="containsBlanks" dxfId="11" priority="25">
      <formula>LEN(TRIM(X13))=0</formula>
    </cfRule>
  </conditionalFormatting>
  <conditionalFormatting sqref="X23:AF23">
    <cfRule type="containsBlanks" dxfId="10" priority="77">
      <formula>LEN(TRIM(X23))=0</formula>
    </cfRule>
  </conditionalFormatting>
  <conditionalFormatting sqref="X30:AF30">
    <cfRule type="containsBlanks" dxfId="9" priority="24">
      <formula>LEN(TRIM(X30))=0</formula>
    </cfRule>
  </conditionalFormatting>
  <conditionalFormatting sqref="X39:AF39">
    <cfRule type="containsBlanks" dxfId="8" priority="23">
      <formula>LEN(TRIM(X39))=0</formula>
    </cfRule>
  </conditionalFormatting>
  <conditionalFormatting sqref="X54:AF54">
    <cfRule type="containsBlanks" dxfId="7" priority="21">
      <formula>LEN(TRIM(X54))=0</formula>
    </cfRule>
  </conditionalFormatting>
  <conditionalFormatting sqref="Z102:AF102">
    <cfRule type="containsBlanks" dxfId="6" priority="29">
      <formula>LEN(TRIM(Z102))=0</formula>
    </cfRule>
  </conditionalFormatting>
  <conditionalFormatting sqref="Z104:AF104">
    <cfRule type="containsBlanks" dxfId="5" priority="28">
      <formula>LEN(TRIM(Z104))=0</formula>
    </cfRule>
  </conditionalFormatting>
  <conditionalFormatting sqref="Z106:AF106 Z108:AF108">
    <cfRule type="containsBlanks" dxfId="4" priority="27">
      <formula>LEN(TRIM(Z106))=0</formula>
    </cfRule>
  </conditionalFormatting>
  <conditionalFormatting sqref="AC98:AF98">
    <cfRule type="containsBlanks" dxfId="3" priority="30">
      <formula>LEN(TRIM(AC98))=0</formula>
    </cfRule>
  </conditionalFormatting>
  <hyperlinks>
    <hyperlink ref="X23" r:id="rId1" xr:uid="{39A3A493-B46A-4B49-AFCF-BDAA5D296120}"/>
    <hyperlink ref="T51" r:id="rId2" xr:uid="{D6132DB9-7697-4951-B418-5C331F4F7A46}"/>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66" max="32" man="1"/>
    <brk id="130"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67</xdr:row>
                    <xdr:rowOff>9525</xdr:rowOff>
                  </from>
                  <to>
                    <xdr:col>17</xdr:col>
                    <xdr:colOff>66675</xdr:colOff>
                    <xdr:row>69</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67</xdr:row>
                    <xdr:rowOff>9525</xdr:rowOff>
                  </from>
                  <to>
                    <xdr:col>14</xdr:col>
                    <xdr:colOff>66675</xdr:colOff>
                    <xdr:row>69</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67</xdr:row>
                    <xdr:rowOff>9525</xdr:rowOff>
                  </from>
                  <to>
                    <xdr:col>31</xdr:col>
                    <xdr:colOff>352425</xdr:colOff>
                    <xdr:row>69</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67</xdr:row>
                    <xdr:rowOff>9525</xdr:rowOff>
                  </from>
                  <to>
                    <xdr:col>29</xdr:col>
                    <xdr:colOff>66675</xdr:colOff>
                    <xdr:row>69</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82</xdr:row>
                    <xdr:rowOff>85725</xdr:rowOff>
                  </from>
                  <to>
                    <xdr:col>13</xdr:col>
                    <xdr:colOff>180975</xdr:colOff>
                    <xdr:row>85</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82</xdr:row>
                    <xdr:rowOff>85725</xdr:rowOff>
                  </from>
                  <to>
                    <xdr:col>11</xdr:col>
                    <xdr:colOff>66675</xdr:colOff>
                    <xdr:row>85</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85</xdr:row>
                    <xdr:rowOff>85725</xdr:rowOff>
                  </from>
                  <to>
                    <xdr:col>14</xdr:col>
                    <xdr:colOff>180975</xdr:colOff>
                    <xdr:row>88</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85</xdr:row>
                    <xdr:rowOff>85725</xdr:rowOff>
                  </from>
                  <to>
                    <xdr:col>12</xdr:col>
                    <xdr:colOff>47625</xdr:colOff>
                    <xdr:row>88</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111</xdr:row>
                    <xdr:rowOff>9525</xdr:rowOff>
                  </from>
                  <to>
                    <xdr:col>31</xdr:col>
                    <xdr:colOff>295275</xdr:colOff>
                    <xdr:row>113</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111</xdr:row>
                    <xdr:rowOff>9525</xdr:rowOff>
                  </from>
                  <to>
                    <xdr:col>29</xdr:col>
                    <xdr:colOff>28575</xdr:colOff>
                    <xdr:row>113</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113</xdr:row>
                    <xdr:rowOff>57150</xdr:rowOff>
                  </from>
                  <to>
                    <xdr:col>31</xdr:col>
                    <xdr:colOff>304800</xdr:colOff>
                    <xdr:row>113</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113</xdr:row>
                    <xdr:rowOff>57150</xdr:rowOff>
                  </from>
                  <to>
                    <xdr:col>29</xdr:col>
                    <xdr:colOff>19050</xdr:colOff>
                    <xdr:row>113</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117</xdr:row>
                    <xdr:rowOff>314325</xdr:rowOff>
                  </from>
                  <to>
                    <xdr:col>31</xdr:col>
                    <xdr:colOff>304800</xdr:colOff>
                    <xdr:row>119</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117</xdr:row>
                    <xdr:rowOff>314325</xdr:rowOff>
                  </from>
                  <to>
                    <xdr:col>29</xdr:col>
                    <xdr:colOff>19050</xdr:colOff>
                    <xdr:row>119</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114</xdr:row>
                    <xdr:rowOff>57150</xdr:rowOff>
                  </from>
                  <to>
                    <xdr:col>31</xdr:col>
                    <xdr:colOff>304800</xdr:colOff>
                    <xdr:row>114</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114</xdr:row>
                    <xdr:rowOff>57150</xdr:rowOff>
                  </from>
                  <to>
                    <xdr:col>29</xdr:col>
                    <xdr:colOff>19050</xdr:colOff>
                    <xdr:row>114</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115</xdr:row>
                    <xdr:rowOff>57150</xdr:rowOff>
                  </from>
                  <to>
                    <xdr:col>31</xdr:col>
                    <xdr:colOff>304800</xdr:colOff>
                    <xdr:row>115</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115</xdr:row>
                    <xdr:rowOff>323850</xdr:rowOff>
                  </from>
                  <to>
                    <xdr:col>31</xdr:col>
                    <xdr:colOff>304800</xdr:colOff>
                    <xdr:row>117</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115</xdr:row>
                    <xdr:rowOff>323850</xdr:rowOff>
                  </from>
                  <to>
                    <xdr:col>29</xdr:col>
                    <xdr:colOff>19050</xdr:colOff>
                    <xdr:row>117</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77</xdr:row>
                    <xdr:rowOff>19050</xdr:rowOff>
                  </from>
                  <to>
                    <xdr:col>17</xdr:col>
                    <xdr:colOff>66675</xdr:colOff>
                    <xdr:row>79</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77</xdr:row>
                    <xdr:rowOff>19050</xdr:rowOff>
                  </from>
                  <to>
                    <xdr:col>14</xdr:col>
                    <xdr:colOff>66675</xdr:colOff>
                    <xdr:row>79</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P87:Q87 X84:Y84 I77:J77 O84:P84 H61:I61 H63:I63 H65:I65 S61:T61 S63:T63 N13:O13 S65:T65 I71:J71 I74:J74 X54:Y54 X39:Y39 X30:Y30 X13:Y13 X10:Y10</xm:sqref>
        </x14:dataValidation>
        <x14:dataValidation type="list" allowBlank="1" showInputMessage="1" showErrorMessage="1" promptTitle="MES" prompt="Escoja el mes correspondiente" xr:uid="{4E0ECC8C-ED06-49E5-AA0B-C804B5E9D85A}">
          <x14:formula1>
            <xm:f>'Texto validación'!$AD$5:$AD$16</xm:f>
          </x14:formula1>
          <xm:sqref>N54:Q54 K77:N77 AC98:AF98 J61:M61 J63:M63 J65:M65 U61:X61 U63:X63 P13:S13 U65:X65 K71:N71 K74:N74 Z54:AC54 Q84:T84 Z84:AC84 R87:U87 Z39:AC39 Z30:AC30 Z13:AC13 Z10:AC10 L134:L151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Y61:AA61 Y63:AA63 Y65:AA65 O71:Q71 O74:Q74 O77:Q77 U84:W84 AD84:AF84 V87:X87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9"/>
  <sheetViews>
    <sheetView showGridLines="0" tabSelected="1" topLeftCell="A41" zoomScale="120" zoomScaleNormal="120" zoomScaleSheetLayoutView="55" workbookViewId="0">
      <selection activeCell="L49" sqref="L49:S4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4"/>
      <c r="C2" s="255"/>
      <c r="D2" s="255"/>
      <c r="E2" s="255"/>
      <c r="F2" s="256"/>
      <c r="G2" s="235" t="s">
        <v>0</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7"/>
      <c r="C3" s="258"/>
      <c r="D3" s="258"/>
      <c r="E3" s="258"/>
      <c r="F3" s="259"/>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7"/>
      <c r="C4" s="258"/>
      <c r="D4" s="258"/>
      <c r="E4" s="258"/>
      <c r="F4" s="259"/>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7"/>
      <c r="C5" s="258"/>
      <c r="D5" s="258"/>
      <c r="E5" s="258"/>
      <c r="F5" s="259"/>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22.9" customHeight="1" x14ac:dyDescent="0.25">
      <c r="B6" s="257"/>
      <c r="C6" s="258"/>
      <c r="D6" s="258"/>
      <c r="E6" s="258"/>
      <c r="F6" s="259"/>
      <c r="G6" s="244" t="s">
        <v>185</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22.9" customHeight="1" x14ac:dyDescent="0.25">
      <c r="B7" s="260"/>
      <c r="C7" s="261"/>
      <c r="D7" s="261"/>
      <c r="E7" s="261"/>
      <c r="F7" s="262"/>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39</v>
      </c>
      <c r="C9" s="251"/>
      <c r="D9" s="251"/>
      <c r="E9" s="251"/>
      <c r="F9" s="251"/>
      <c r="G9" s="251"/>
      <c r="H9" s="251"/>
      <c r="I9" s="252"/>
      <c r="J9" s="141" t="str">
        <f>+'Formulario para pagos'!K17</f>
        <v>CD-DP-589-2024</v>
      </c>
      <c r="K9" s="142"/>
      <c r="L9" s="142"/>
      <c r="M9" s="142"/>
      <c r="N9" s="142"/>
      <c r="O9" s="142"/>
      <c r="P9" s="142"/>
      <c r="Q9" s="142"/>
      <c r="R9" s="142"/>
      <c r="S9" s="142"/>
      <c r="T9" s="142"/>
      <c r="U9" s="142"/>
      <c r="V9" s="143"/>
    </row>
    <row r="10" spans="2:32" ht="3.6" customHeight="1" x14ac:dyDescent="0.25"/>
    <row r="11" spans="2:32" ht="17.25" customHeight="1" x14ac:dyDescent="0.25">
      <c r="B11" s="202" t="s">
        <v>175</v>
      </c>
      <c r="C11" s="203"/>
      <c r="D11" s="203"/>
      <c r="E11" s="203"/>
      <c r="F11" s="203"/>
      <c r="G11" s="203"/>
      <c r="H11" s="203"/>
      <c r="I11" s="203"/>
      <c r="J11" s="203"/>
      <c r="K11" s="203"/>
      <c r="L11" s="203"/>
      <c r="M11" s="203"/>
      <c r="N11" s="203"/>
      <c r="O11" s="203"/>
      <c r="P11" s="203"/>
      <c r="Q11" s="203"/>
      <c r="R11" s="203"/>
      <c r="S11" s="203"/>
      <c r="T11" s="203"/>
      <c r="U11" s="203"/>
      <c r="V11" s="203"/>
      <c r="W11" s="203"/>
      <c r="X11" s="203"/>
      <c r="Y11" s="203"/>
      <c r="Z11" s="203"/>
      <c r="AA11" s="203"/>
      <c r="AB11" s="203"/>
      <c r="AC11" s="203"/>
      <c r="AD11" s="203"/>
      <c r="AE11" s="203"/>
      <c r="AF11" s="204"/>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6"/>
      <c r="C13" s="267"/>
      <c r="D13" s="267"/>
      <c r="E13" s="267"/>
      <c r="F13" s="267"/>
      <c r="G13" s="267"/>
      <c r="H13" s="267"/>
      <c r="I13" s="267"/>
      <c r="J13" s="267"/>
      <c r="K13" s="267"/>
      <c r="L13" s="267"/>
      <c r="M13" s="267"/>
      <c r="N13" s="267"/>
      <c r="O13" s="267"/>
      <c r="P13" s="267"/>
      <c r="Q13" s="267"/>
      <c r="R13" s="267"/>
      <c r="S13" s="268"/>
      <c r="T13" s="17"/>
      <c r="U13" s="266"/>
      <c r="V13" s="267"/>
      <c r="W13" s="267"/>
      <c r="X13" s="267"/>
      <c r="Y13" s="267"/>
      <c r="Z13" s="267"/>
      <c r="AA13" s="267"/>
      <c r="AB13" s="267"/>
      <c r="AC13" s="267"/>
      <c r="AD13" s="267"/>
      <c r="AE13" s="267"/>
      <c r="AF13" s="268"/>
    </row>
    <row r="14" spans="2:32" ht="30" customHeight="1" thickBot="1" x14ac:dyDescent="0.3">
      <c r="B14" s="263" t="s">
        <v>177</v>
      </c>
      <c r="C14" s="264"/>
      <c r="D14" s="264"/>
      <c r="E14" s="264"/>
      <c r="F14" s="264"/>
      <c r="G14" s="264"/>
      <c r="H14" s="264"/>
      <c r="I14" s="264"/>
      <c r="J14" s="264"/>
      <c r="K14" s="264"/>
      <c r="L14" s="264"/>
      <c r="M14" s="264"/>
      <c r="N14" s="264"/>
      <c r="O14" s="264"/>
      <c r="P14" s="264"/>
      <c r="Q14" s="264"/>
      <c r="R14" s="264"/>
      <c r="S14" s="265"/>
      <c r="T14" s="17"/>
      <c r="U14" s="263" t="s">
        <v>176</v>
      </c>
      <c r="V14" s="264"/>
      <c r="W14" s="264"/>
      <c r="X14" s="264"/>
      <c r="Y14" s="264"/>
      <c r="Z14" s="264"/>
      <c r="AA14" s="264"/>
      <c r="AB14" s="264"/>
      <c r="AC14" s="264"/>
      <c r="AD14" s="264"/>
      <c r="AE14" s="264"/>
      <c r="AF14" s="265"/>
    </row>
    <row r="15" spans="2:32" ht="18" customHeight="1" x14ac:dyDescent="0.3">
      <c r="B15" s="32" t="s">
        <v>89</v>
      </c>
      <c r="C15" s="253" t="s">
        <v>88</v>
      </c>
      <c r="D15" s="229"/>
      <c r="E15" s="229"/>
      <c r="F15" s="229"/>
      <c r="G15" s="229"/>
      <c r="H15" s="229"/>
      <c r="I15" s="229"/>
      <c r="J15" s="229"/>
      <c r="K15" s="230"/>
      <c r="L15" s="229" t="s">
        <v>141</v>
      </c>
      <c r="M15" s="229"/>
      <c r="N15" s="229"/>
      <c r="O15" s="229"/>
      <c r="P15" s="229"/>
      <c r="Q15" s="229"/>
      <c r="R15" s="229"/>
      <c r="S15" s="230"/>
      <c r="T15" s="1"/>
      <c r="U15" s="32" t="s">
        <v>89</v>
      </c>
      <c r="V15" s="269" t="s">
        <v>169</v>
      </c>
      <c r="W15" s="270"/>
      <c r="X15" s="270"/>
      <c r="Y15" s="270"/>
      <c r="Z15" s="270"/>
      <c r="AA15" s="270"/>
      <c r="AB15" s="270"/>
      <c r="AC15" s="270"/>
      <c r="AD15" s="270"/>
      <c r="AE15" s="270"/>
      <c r="AF15" s="271"/>
    </row>
    <row r="16" spans="2:32" ht="113.25" customHeight="1" x14ac:dyDescent="0.25">
      <c r="B16" s="25">
        <v>1</v>
      </c>
      <c r="C16" s="228" t="s">
        <v>198</v>
      </c>
      <c r="D16" s="228"/>
      <c r="E16" s="228"/>
      <c r="F16" s="228"/>
      <c r="G16" s="228"/>
      <c r="H16" s="228"/>
      <c r="I16" s="228"/>
      <c r="J16" s="228"/>
      <c r="K16" s="228"/>
      <c r="L16" s="231" t="s">
        <v>231</v>
      </c>
      <c r="M16" s="231"/>
      <c r="N16" s="231"/>
      <c r="O16" s="231"/>
      <c r="P16" s="231"/>
      <c r="Q16" s="231"/>
      <c r="R16" s="231"/>
      <c r="S16" s="231"/>
      <c r="T16" s="2"/>
      <c r="U16" s="25">
        <v>1</v>
      </c>
      <c r="V16" s="232" t="s">
        <v>269</v>
      </c>
      <c r="W16" s="233"/>
      <c r="X16" s="233"/>
      <c r="Y16" s="233"/>
      <c r="Z16" s="233"/>
      <c r="AA16" s="233"/>
      <c r="AB16" s="233"/>
      <c r="AC16" s="233"/>
      <c r="AD16" s="233"/>
      <c r="AE16" s="233"/>
      <c r="AF16" s="234"/>
    </row>
    <row r="17" spans="2:32" ht="48" customHeight="1" x14ac:dyDescent="0.25">
      <c r="B17" s="25">
        <v>2</v>
      </c>
      <c r="C17" s="228" t="s">
        <v>199</v>
      </c>
      <c r="D17" s="228"/>
      <c r="E17" s="228"/>
      <c r="F17" s="228"/>
      <c r="G17" s="228"/>
      <c r="H17" s="228"/>
      <c r="I17" s="228"/>
      <c r="J17" s="228"/>
      <c r="K17" s="228"/>
      <c r="L17" s="232" t="s">
        <v>231</v>
      </c>
      <c r="M17" s="233"/>
      <c r="N17" s="233"/>
      <c r="O17" s="233"/>
      <c r="P17" s="233"/>
      <c r="Q17" s="233"/>
      <c r="R17" s="233"/>
      <c r="S17" s="234"/>
      <c r="T17" s="2"/>
      <c r="U17" s="25">
        <v>2</v>
      </c>
      <c r="V17" s="232" t="s">
        <v>269</v>
      </c>
      <c r="W17" s="233"/>
      <c r="X17" s="233"/>
      <c r="Y17" s="233"/>
      <c r="Z17" s="233"/>
      <c r="AA17" s="233"/>
      <c r="AB17" s="233"/>
      <c r="AC17" s="233"/>
      <c r="AD17" s="233"/>
      <c r="AE17" s="233"/>
      <c r="AF17" s="234"/>
    </row>
    <row r="18" spans="2:32" ht="48" customHeight="1" x14ac:dyDescent="0.25">
      <c r="B18" s="25">
        <v>3</v>
      </c>
      <c r="C18" s="228" t="s">
        <v>221</v>
      </c>
      <c r="D18" s="228"/>
      <c r="E18" s="228"/>
      <c r="F18" s="228"/>
      <c r="G18" s="228"/>
      <c r="H18" s="228"/>
      <c r="I18" s="228"/>
      <c r="J18" s="228"/>
      <c r="K18" s="228"/>
      <c r="L18" s="231" t="s">
        <v>231</v>
      </c>
      <c r="M18" s="231"/>
      <c r="N18" s="231"/>
      <c r="O18" s="231"/>
      <c r="P18" s="231"/>
      <c r="Q18" s="231"/>
      <c r="R18" s="231"/>
      <c r="S18" s="231"/>
      <c r="T18" s="2"/>
      <c r="U18" s="25">
        <v>3</v>
      </c>
      <c r="V18" s="232" t="s">
        <v>269</v>
      </c>
      <c r="W18" s="233"/>
      <c r="X18" s="233"/>
      <c r="Y18" s="233"/>
      <c r="Z18" s="233"/>
      <c r="AA18" s="233"/>
      <c r="AB18" s="233"/>
      <c r="AC18" s="233"/>
      <c r="AD18" s="233"/>
      <c r="AE18" s="233"/>
      <c r="AF18" s="234"/>
    </row>
    <row r="19" spans="2:32" ht="88.5" customHeight="1" x14ac:dyDescent="0.25">
      <c r="B19" s="25">
        <v>4</v>
      </c>
      <c r="C19" s="228" t="s">
        <v>200</v>
      </c>
      <c r="D19" s="228"/>
      <c r="E19" s="228"/>
      <c r="F19" s="228"/>
      <c r="G19" s="228"/>
      <c r="H19" s="228"/>
      <c r="I19" s="228"/>
      <c r="J19" s="228"/>
      <c r="K19" s="228"/>
      <c r="L19" s="231" t="s">
        <v>231</v>
      </c>
      <c r="M19" s="231"/>
      <c r="N19" s="231"/>
      <c r="O19" s="231"/>
      <c r="P19" s="231"/>
      <c r="Q19" s="231"/>
      <c r="R19" s="231"/>
      <c r="S19" s="231"/>
      <c r="T19" s="2"/>
      <c r="U19" s="25">
        <v>4</v>
      </c>
      <c r="V19" s="232" t="s">
        <v>269</v>
      </c>
      <c r="W19" s="233"/>
      <c r="X19" s="233"/>
      <c r="Y19" s="233"/>
      <c r="Z19" s="233"/>
      <c r="AA19" s="233"/>
      <c r="AB19" s="233"/>
      <c r="AC19" s="233"/>
      <c r="AD19" s="233"/>
      <c r="AE19" s="233"/>
      <c r="AF19" s="234"/>
    </row>
    <row r="20" spans="2:32" ht="137.25" customHeight="1" x14ac:dyDescent="0.25">
      <c r="B20" s="25">
        <v>5</v>
      </c>
      <c r="C20" s="228" t="s">
        <v>201</v>
      </c>
      <c r="D20" s="228"/>
      <c r="E20" s="228"/>
      <c r="F20" s="228"/>
      <c r="G20" s="228"/>
      <c r="H20" s="228"/>
      <c r="I20" s="228"/>
      <c r="J20" s="228"/>
      <c r="K20" s="228"/>
      <c r="L20" s="231" t="s">
        <v>273</v>
      </c>
      <c r="M20" s="231"/>
      <c r="N20" s="231"/>
      <c r="O20" s="231"/>
      <c r="P20" s="231"/>
      <c r="Q20" s="231"/>
      <c r="R20" s="231"/>
      <c r="S20" s="231"/>
      <c r="T20" s="2"/>
      <c r="U20" s="25">
        <v>5</v>
      </c>
      <c r="V20" s="232" t="s">
        <v>269</v>
      </c>
      <c r="W20" s="233"/>
      <c r="X20" s="233"/>
      <c r="Y20" s="233"/>
      <c r="Z20" s="233"/>
      <c r="AA20" s="233"/>
      <c r="AB20" s="233"/>
      <c r="AC20" s="233"/>
      <c r="AD20" s="233"/>
      <c r="AE20" s="233"/>
      <c r="AF20" s="234"/>
    </row>
    <row r="21" spans="2:32" ht="94.5" customHeight="1" x14ac:dyDescent="0.25">
      <c r="B21" s="25">
        <v>6</v>
      </c>
      <c r="C21" s="228" t="s">
        <v>202</v>
      </c>
      <c r="D21" s="228"/>
      <c r="E21" s="228"/>
      <c r="F21" s="228"/>
      <c r="G21" s="228"/>
      <c r="H21" s="228"/>
      <c r="I21" s="228"/>
      <c r="J21" s="228"/>
      <c r="K21" s="228"/>
      <c r="L21" s="231" t="s">
        <v>246</v>
      </c>
      <c r="M21" s="231"/>
      <c r="N21" s="231"/>
      <c r="O21" s="231"/>
      <c r="P21" s="231"/>
      <c r="Q21" s="231"/>
      <c r="R21" s="231"/>
      <c r="S21" s="231"/>
      <c r="T21" s="2"/>
      <c r="U21" s="25">
        <v>6</v>
      </c>
      <c r="V21" s="232" t="s">
        <v>269</v>
      </c>
      <c r="W21" s="233"/>
      <c r="X21" s="233"/>
      <c r="Y21" s="233"/>
      <c r="Z21" s="233"/>
      <c r="AA21" s="233"/>
      <c r="AB21" s="233"/>
      <c r="AC21" s="233"/>
      <c r="AD21" s="233"/>
      <c r="AE21" s="233"/>
      <c r="AF21" s="234"/>
    </row>
    <row r="22" spans="2:32" ht="86.25" customHeight="1" x14ac:dyDescent="0.25">
      <c r="B22" s="25">
        <v>7</v>
      </c>
      <c r="C22" s="228" t="s">
        <v>203</v>
      </c>
      <c r="D22" s="228"/>
      <c r="E22" s="228"/>
      <c r="F22" s="228"/>
      <c r="G22" s="228"/>
      <c r="H22" s="228"/>
      <c r="I22" s="228"/>
      <c r="J22" s="228"/>
      <c r="K22" s="228"/>
      <c r="L22" s="231" t="s">
        <v>231</v>
      </c>
      <c r="M22" s="231"/>
      <c r="N22" s="231"/>
      <c r="O22" s="231"/>
      <c r="P22" s="231"/>
      <c r="Q22" s="231"/>
      <c r="R22" s="231"/>
      <c r="S22" s="231"/>
      <c r="T22" s="2"/>
      <c r="U22" s="25">
        <v>7</v>
      </c>
      <c r="V22" s="232" t="s">
        <v>269</v>
      </c>
      <c r="W22" s="233"/>
      <c r="X22" s="233"/>
      <c r="Y22" s="233"/>
      <c r="Z22" s="233"/>
      <c r="AA22" s="233"/>
      <c r="AB22" s="233"/>
      <c r="AC22" s="233"/>
      <c r="AD22" s="233"/>
      <c r="AE22" s="233"/>
      <c r="AF22" s="234"/>
    </row>
    <row r="23" spans="2:32" ht="114.75" customHeight="1" x14ac:dyDescent="0.25">
      <c r="B23" s="25">
        <v>8</v>
      </c>
      <c r="C23" s="228" t="s">
        <v>204</v>
      </c>
      <c r="D23" s="228"/>
      <c r="E23" s="228"/>
      <c r="F23" s="228"/>
      <c r="G23" s="228"/>
      <c r="H23" s="228"/>
      <c r="I23" s="228"/>
      <c r="J23" s="228"/>
      <c r="K23" s="228"/>
      <c r="L23" s="231" t="s">
        <v>231</v>
      </c>
      <c r="M23" s="231"/>
      <c r="N23" s="231"/>
      <c r="O23" s="231"/>
      <c r="P23" s="231"/>
      <c r="Q23" s="231"/>
      <c r="R23" s="231"/>
      <c r="S23" s="231"/>
      <c r="T23" s="2"/>
      <c r="U23" s="25">
        <v>8</v>
      </c>
      <c r="V23" s="232" t="s">
        <v>269</v>
      </c>
      <c r="W23" s="233"/>
      <c r="X23" s="233"/>
      <c r="Y23" s="233"/>
      <c r="Z23" s="233"/>
      <c r="AA23" s="233"/>
      <c r="AB23" s="233"/>
      <c r="AC23" s="233"/>
      <c r="AD23" s="233"/>
      <c r="AE23" s="233"/>
      <c r="AF23" s="234"/>
    </row>
    <row r="24" spans="2:32" ht="95.25" customHeight="1" x14ac:dyDescent="0.25">
      <c r="B24" s="25">
        <v>9</v>
      </c>
      <c r="C24" s="228" t="s">
        <v>205</v>
      </c>
      <c r="D24" s="228"/>
      <c r="E24" s="228"/>
      <c r="F24" s="228"/>
      <c r="G24" s="228"/>
      <c r="H24" s="228"/>
      <c r="I24" s="228"/>
      <c r="J24" s="228"/>
      <c r="K24" s="228"/>
      <c r="L24" s="231" t="s">
        <v>247</v>
      </c>
      <c r="M24" s="231"/>
      <c r="N24" s="231"/>
      <c r="O24" s="231"/>
      <c r="P24" s="231"/>
      <c r="Q24" s="231"/>
      <c r="R24" s="231"/>
      <c r="S24" s="231"/>
      <c r="T24" s="2"/>
      <c r="U24" s="25">
        <v>9</v>
      </c>
      <c r="V24" s="232" t="s">
        <v>269</v>
      </c>
      <c r="W24" s="233"/>
      <c r="X24" s="233"/>
      <c r="Y24" s="233"/>
      <c r="Z24" s="233"/>
      <c r="AA24" s="233"/>
      <c r="AB24" s="233"/>
      <c r="AC24" s="233"/>
      <c r="AD24" s="233"/>
      <c r="AE24" s="233"/>
      <c r="AF24" s="234"/>
    </row>
    <row r="25" spans="2:32" ht="89.25" customHeight="1" x14ac:dyDescent="0.25">
      <c r="B25" s="25">
        <v>10</v>
      </c>
      <c r="C25" s="228" t="s">
        <v>206</v>
      </c>
      <c r="D25" s="228"/>
      <c r="E25" s="228"/>
      <c r="F25" s="228"/>
      <c r="G25" s="228"/>
      <c r="H25" s="228"/>
      <c r="I25" s="228"/>
      <c r="J25" s="228"/>
      <c r="K25" s="228"/>
      <c r="L25" s="231" t="s">
        <v>231</v>
      </c>
      <c r="M25" s="231"/>
      <c r="N25" s="231"/>
      <c r="O25" s="231"/>
      <c r="P25" s="231"/>
      <c r="Q25" s="231"/>
      <c r="R25" s="231"/>
      <c r="S25" s="231"/>
      <c r="T25" s="2"/>
      <c r="U25" s="25">
        <v>10</v>
      </c>
      <c r="V25" s="232" t="s">
        <v>269</v>
      </c>
      <c r="W25" s="233"/>
      <c r="X25" s="233"/>
      <c r="Y25" s="233"/>
      <c r="Z25" s="233"/>
      <c r="AA25" s="233"/>
      <c r="AB25" s="233"/>
      <c r="AC25" s="233"/>
      <c r="AD25" s="233"/>
      <c r="AE25" s="233"/>
      <c r="AF25" s="234"/>
    </row>
    <row r="26" spans="2:32" ht="111.75" customHeight="1" x14ac:dyDescent="0.25">
      <c r="B26" s="25">
        <v>11</v>
      </c>
      <c r="C26" s="228" t="s">
        <v>207</v>
      </c>
      <c r="D26" s="228"/>
      <c r="E26" s="228"/>
      <c r="F26" s="228"/>
      <c r="G26" s="228"/>
      <c r="H26" s="228"/>
      <c r="I26" s="228"/>
      <c r="J26" s="228"/>
      <c r="K26" s="228"/>
      <c r="L26" s="231" t="s">
        <v>259</v>
      </c>
      <c r="M26" s="231"/>
      <c r="N26" s="231"/>
      <c r="O26" s="231"/>
      <c r="P26" s="231"/>
      <c r="Q26" s="231"/>
      <c r="R26" s="231"/>
      <c r="S26" s="231"/>
      <c r="T26" s="2"/>
      <c r="U26" s="25">
        <v>11</v>
      </c>
      <c r="V26" s="216" t="s">
        <v>269</v>
      </c>
      <c r="W26" s="217"/>
      <c r="X26" s="217"/>
      <c r="Y26" s="217"/>
      <c r="Z26" s="217"/>
      <c r="AA26" s="217"/>
      <c r="AB26" s="217"/>
      <c r="AC26" s="217"/>
      <c r="AD26" s="217"/>
      <c r="AE26" s="217"/>
      <c r="AF26" s="218"/>
    </row>
    <row r="27" spans="2:32" ht="122.25" customHeight="1" x14ac:dyDescent="0.25">
      <c r="B27" s="25">
        <v>12</v>
      </c>
      <c r="C27" s="228" t="s">
        <v>222</v>
      </c>
      <c r="D27" s="228"/>
      <c r="E27" s="228"/>
      <c r="F27" s="228"/>
      <c r="G27" s="228"/>
      <c r="H27" s="228"/>
      <c r="I27" s="228"/>
      <c r="J27" s="228"/>
      <c r="K27" s="228"/>
      <c r="L27" s="231" t="s">
        <v>248</v>
      </c>
      <c r="M27" s="231"/>
      <c r="N27" s="231"/>
      <c r="O27" s="231"/>
      <c r="P27" s="231"/>
      <c r="Q27" s="231"/>
      <c r="R27" s="231"/>
      <c r="S27" s="231"/>
      <c r="T27" s="2"/>
      <c r="U27" s="25">
        <v>12</v>
      </c>
      <c r="V27" s="216" t="s">
        <v>270</v>
      </c>
      <c r="W27" s="217"/>
      <c r="X27" s="217"/>
      <c r="Y27" s="217"/>
      <c r="Z27" s="217"/>
      <c r="AA27" s="217"/>
      <c r="AB27" s="217"/>
      <c r="AC27" s="217"/>
      <c r="AD27" s="217"/>
      <c r="AE27" s="217"/>
      <c r="AF27" s="218"/>
    </row>
    <row r="28" spans="2:32" ht="96.75" customHeight="1" x14ac:dyDescent="0.25">
      <c r="B28" s="25">
        <v>13</v>
      </c>
      <c r="C28" s="228" t="s">
        <v>208</v>
      </c>
      <c r="D28" s="228"/>
      <c r="E28" s="228"/>
      <c r="F28" s="228"/>
      <c r="G28" s="228"/>
      <c r="H28" s="228"/>
      <c r="I28" s="228"/>
      <c r="J28" s="228"/>
      <c r="K28" s="228"/>
      <c r="L28" s="231" t="s">
        <v>260</v>
      </c>
      <c r="M28" s="231"/>
      <c r="N28" s="231"/>
      <c r="O28" s="231"/>
      <c r="P28" s="231"/>
      <c r="Q28" s="231"/>
      <c r="R28" s="231"/>
      <c r="S28" s="231"/>
      <c r="T28" s="2"/>
      <c r="U28" s="25">
        <v>13</v>
      </c>
      <c r="V28" s="216" t="s">
        <v>269</v>
      </c>
      <c r="W28" s="217"/>
      <c r="X28" s="217"/>
      <c r="Y28" s="217"/>
      <c r="Z28" s="217"/>
      <c r="AA28" s="217"/>
      <c r="AB28" s="217"/>
      <c r="AC28" s="217"/>
      <c r="AD28" s="217"/>
      <c r="AE28" s="217"/>
      <c r="AF28" s="218"/>
    </row>
    <row r="29" spans="2:32" ht="97.5" customHeight="1" x14ac:dyDescent="0.25">
      <c r="B29" s="25">
        <v>14</v>
      </c>
      <c r="C29" s="228" t="s">
        <v>209</v>
      </c>
      <c r="D29" s="228"/>
      <c r="E29" s="228"/>
      <c r="F29" s="228"/>
      <c r="G29" s="228"/>
      <c r="H29" s="228"/>
      <c r="I29" s="228"/>
      <c r="J29" s="228"/>
      <c r="K29" s="228"/>
      <c r="L29" s="231" t="s">
        <v>237</v>
      </c>
      <c r="M29" s="231"/>
      <c r="N29" s="231"/>
      <c r="O29" s="231"/>
      <c r="P29" s="231"/>
      <c r="Q29" s="231"/>
      <c r="R29" s="231"/>
      <c r="S29" s="231"/>
      <c r="T29" s="2"/>
      <c r="U29" s="25">
        <v>14</v>
      </c>
      <c r="V29" s="216" t="s">
        <v>271</v>
      </c>
      <c r="W29" s="217"/>
      <c r="X29" s="217"/>
      <c r="Y29" s="217"/>
      <c r="Z29" s="217"/>
      <c r="AA29" s="217"/>
      <c r="AB29" s="217"/>
      <c r="AC29" s="217"/>
      <c r="AD29" s="217"/>
      <c r="AE29" s="217"/>
      <c r="AF29" s="218"/>
    </row>
    <row r="30" spans="2:32" ht="85.5" customHeight="1" x14ac:dyDescent="0.25">
      <c r="B30" s="25">
        <v>15</v>
      </c>
      <c r="C30" s="228" t="s">
        <v>210</v>
      </c>
      <c r="D30" s="228"/>
      <c r="E30" s="228"/>
      <c r="F30" s="228"/>
      <c r="G30" s="228"/>
      <c r="H30" s="228"/>
      <c r="I30" s="228"/>
      <c r="J30" s="228"/>
      <c r="K30" s="228"/>
      <c r="L30" s="231" t="s">
        <v>261</v>
      </c>
      <c r="M30" s="231"/>
      <c r="N30" s="231"/>
      <c r="O30" s="231"/>
      <c r="P30" s="231"/>
      <c r="Q30" s="231"/>
      <c r="R30" s="231"/>
      <c r="S30" s="231"/>
      <c r="T30" s="2"/>
      <c r="U30" s="25">
        <v>15</v>
      </c>
      <c r="V30" s="216" t="s">
        <v>269</v>
      </c>
      <c r="W30" s="217"/>
      <c r="X30" s="217"/>
      <c r="Y30" s="217"/>
      <c r="Z30" s="217"/>
      <c r="AA30" s="217"/>
      <c r="AB30" s="217"/>
      <c r="AC30" s="217"/>
      <c r="AD30" s="217"/>
      <c r="AE30" s="217"/>
      <c r="AF30" s="218"/>
    </row>
    <row r="31" spans="2:32" ht="183" customHeight="1" x14ac:dyDescent="0.25">
      <c r="B31" s="25">
        <v>16</v>
      </c>
      <c r="C31" s="228" t="s">
        <v>211</v>
      </c>
      <c r="D31" s="228"/>
      <c r="E31" s="228"/>
      <c r="F31" s="228"/>
      <c r="G31" s="228"/>
      <c r="H31" s="228"/>
      <c r="I31" s="228"/>
      <c r="J31" s="228"/>
      <c r="K31" s="228"/>
      <c r="L31" s="231" t="s">
        <v>274</v>
      </c>
      <c r="M31" s="231"/>
      <c r="N31" s="231"/>
      <c r="O31" s="231"/>
      <c r="P31" s="231"/>
      <c r="Q31" s="231"/>
      <c r="R31" s="231"/>
      <c r="S31" s="231"/>
      <c r="T31" s="2"/>
      <c r="U31" s="25">
        <v>16</v>
      </c>
      <c r="V31" s="216" t="s">
        <v>269</v>
      </c>
      <c r="W31" s="217"/>
      <c r="X31" s="217"/>
      <c r="Y31" s="217"/>
      <c r="Z31" s="217"/>
      <c r="AA31" s="217"/>
      <c r="AB31" s="217"/>
      <c r="AC31" s="217"/>
      <c r="AD31" s="217"/>
      <c r="AE31" s="217"/>
      <c r="AF31" s="218"/>
    </row>
    <row r="32" spans="2:32" ht="181.5" customHeight="1" x14ac:dyDescent="0.25">
      <c r="B32" s="25">
        <v>17</v>
      </c>
      <c r="C32" s="228" t="s">
        <v>212</v>
      </c>
      <c r="D32" s="228"/>
      <c r="E32" s="228"/>
      <c r="F32" s="228"/>
      <c r="G32" s="228"/>
      <c r="H32" s="228"/>
      <c r="I32" s="228"/>
      <c r="J32" s="228"/>
      <c r="K32" s="228"/>
      <c r="L32" s="231" t="s">
        <v>249</v>
      </c>
      <c r="M32" s="231"/>
      <c r="N32" s="231"/>
      <c r="O32" s="231"/>
      <c r="P32" s="231"/>
      <c r="Q32" s="231"/>
      <c r="R32" s="231"/>
      <c r="S32" s="231"/>
      <c r="T32" s="2"/>
      <c r="U32" s="25">
        <v>17</v>
      </c>
      <c r="V32" s="216" t="s">
        <v>269</v>
      </c>
      <c r="W32" s="217"/>
      <c r="X32" s="217"/>
      <c r="Y32" s="217"/>
      <c r="Z32" s="217"/>
      <c r="AA32" s="217"/>
      <c r="AB32" s="217"/>
      <c r="AC32" s="217"/>
      <c r="AD32" s="217"/>
      <c r="AE32" s="217"/>
      <c r="AF32" s="218"/>
    </row>
    <row r="33" spans="2:32" ht="263.25" customHeight="1" x14ac:dyDescent="0.25">
      <c r="B33" s="25">
        <v>18</v>
      </c>
      <c r="C33" s="228" t="s">
        <v>213</v>
      </c>
      <c r="D33" s="228"/>
      <c r="E33" s="228"/>
      <c r="F33" s="228"/>
      <c r="G33" s="228"/>
      <c r="H33" s="228"/>
      <c r="I33" s="228"/>
      <c r="J33" s="228"/>
      <c r="K33" s="228"/>
      <c r="L33" s="231" t="s">
        <v>275</v>
      </c>
      <c r="M33" s="231"/>
      <c r="N33" s="231"/>
      <c r="O33" s="231"/>
      <c r="P33" s="231"/>
      <c r="Q33" s="231"/>
      <c r="R33" s="231"/>
      <c r="S33" s="231"/>
      <c r="T33" s="2"/>
      <c r="U33" s="25">
        <v>18</v>
      </c>
      <c r="V33" s="216" t="s">
        <v>269</v>
      </c>
      <c r="W33" s="217"/>
      <c r="X33" s="217"/>
      <c r="Y33" s="217"/>
      <c r="Z33" s="217"/>
      <c r="AA33" s="217"/>
      <c r="AB33" s="217"/>
      <c r="AC33" s="217"/>
      <c r="AD33" s="217"/>
      <c r="AE33" s="217"/>
      <c r="AF33" s="218"/>
    </row>
    <row r="34" spans="2:32" ht="288.75" customHeight="1" x14ac:dyDescent="0.25">
      <c r="B34" s="25">
        <v>19</v>
      </c>
      <c r="C34" s="228" t="s">
        <v>214</v>
      </c>
      <c r="D34" s="228"/>
      <c r="E34" s="228"/>
      <c r="F34" s="228"/>
      <c r="G34" s="228"/>
      <c r="H34" s="228"/>
      <c r="I34" s="228"/>
      <c r="J34" s="228"/>
      <c r="K34" s="228"/>
      <c r="L34" s="231" t="s">
        <v>267</v>
      </c>
      <c r="M34" s="231"/>
      <c r="N34" s="231"/>
      <c r="O34" s="231"/>
      <c r="P34" s="231"/>
      <c r="Q34" s="231"/>
      <c r="R34" s="231"/>
      <c r="S34" s="231"/>
      <c r="T34" s="2"/>
      <c r="U34" s="25">
        <v>19</v>
      </c>
      <c r="V34" s="216" t="s">
        <v>269</v>
      </c>
      <c r="W34" s="217"/>
      <c r="X34" s="217"/>
      <c r="Y34" s="217"/>
      <c r="Z34" s="217"/>
      <c r="AA34" s="217"/>
      <c r="AB34" s="217"/>
      <c r="AC34" s="217"/>
      <c r="AD34" s="217"/>
      <c r="AE34" s="217"/>
      <c r="AF34" s="218"/>
    </row>
    <row r="35" spans="2:32" ht="82.5" customHeight="1" x14ac:dyDescent="0.25">
      <c r="B35" s="25">
        <v>20</v>
      </c>
      <c r="C35" s="228" t="s">
        <v>215</v>
      </c>
      <c r="D35" s="228"/>
      <c r="E35" s="228"/>
      <c r="F35" s="228"/>
      <c r="G35" s="228"/>
      <c r="H35" s="228"/>
      <c r="I35" s="228"/>
      <c r="J35" s="228"/>
      <c r="K35" s="228"/>
      <c r="L35" s="231" t="s">
        <v>232</v>
      </c>
      <c r="M35" s="231"/>
      <c r="N35" s="231"/>
      <c r="O35" s="231"/>
      <c r="P35" s="231"/>
      <c r="Q35" s="231"/>
      <c r="R35" s="231"/>
      <c r="S35" s="231"/>
      <c r="T35" s="2"/>
      <c r="U35" s="25">
        <v>20</v>
      </c>
      <c r="V35" s="216" t="s">
        <v>269</v>
      </c>
      <c r="W35" s="217"/>
      <c r="X35" s="217"/>
      <c r="Y35" s="217"/>
      <c r="Z35" s="217"/>
      <c r="AA35" s="217"/>
      <c r="AB35" s="217"/>
      <c r="AC35" s="217"/>
      <c r="AD35" s="217"/>
      <c r="AE35" s="217"/>
      <c r="AF35" s="218"/>
    </row>
    <row r="36" spans="2:32" ht="167.25" customHeight="1" x14ac:dyDescent="0.25">
      <c r="B36" s="25">
        <v>21</v>
      </c>
      <c r="C36" s="207" t="s">
        <v>216</v>
      </c>
      <c r="D36" s="208"/>
      <c r="E36" s="208"/>
      <c r="F36" s="208"/>
      <c r="G36" s="208"/>
      <c r="H36" s="208"/>
      <c r="I36" s="208"/>
      <c r="J36" s="208"/>
      <c r="K36" s="209"/>
      <c r="L36" s="225" t="s">
        <v>276</v>
      </c>
      <c r="M36" s="208"/>
      <c r="N36" s="208"/>
      <c r="O36" s="208"/>
      <c r="P36" s="208"/>
      <c r="Q36" s="208"/>
      <c r="R36" s="208"/>
      <c r="S36" s="209"/>
      <c r="T36" s="2"/>
      <c r="U36" s="25">
        <v>21</v>
      </c>
      <c r="V36" s="216" t="s">
        <v>269</v>
      </c>
      <c r="W36" s="217"/>
      <c r="X36" s="217"/>
      <c r="Y36" s="217"/>
      <c r="Z36" s="217"/>
      <c r="AA36" s="217"/>
      <c r="AB36" s="217"/>
      <c r="AC36" s="217"/>
      <c r="AD36" s="217"/>
      <c r="AE36" s="217"/>
      <c r="AF36" s="218"/>
    </row>
    <row r="37" spans="2:32" ht="109.5" customHeight="1" x14ac:dyDescent="0.25">
      <c r="B37" s="25">
        <v>22</v>
      </c>
      <c r="C37" s="207" t="s">
        <v>217</v>
      </c>
      <c r="D37" s="208"/>
      <c r="E37" s="208"/>
      <c r="F37" s="208"/>
      <c r="G37" s="208"/>
      <c r="H37" s="208"/>
      <c r="I37" s="208"/>
      <c r="J37" s="208"/>
      <c r="K37" s="209"/>
      <c r="L37" s="207" t="s">
        <v>250</v>
      </c>
      <c r="M37" s="208"/>
      <c r="N37" s="208"/>
      <c r="O37" s="208"/>
      <c r="P37" s="208"/>
      <c r="Q37" s="208"/>
      <c r="R37" s="208"/>
      <c r="S37" s="209"/>
      <c r="T37" s="2"/>
      <c r="U37" s="25">
        <v>22</v>
      </c>
      <c r="V37" s="216" t="s">
        <v>269</v>
      </c>
      <c r="W37" s="217"/>
      <c r="X37" s="217"/>
      <c r="Y37" s="217"/>
      <c r="Z37" s="217"/>
      <c r="AA37" s="217"/>
      <c r="AB37" s="217"/>
      <c r="AC37" s="217"/>
      <c r="AD37" s="217"/>
      <c r="AE37" s="217"/>
      <c r="AF37" s="218"/>
    </row>
    <row r="38" spans="2:32" ht="128.25" customHeight="1" x14ac:dyDescent="0.25">
      <c r="B38" s="25">
        <v>23</v>
      </c>
      <c r="C38" s="207" t="s">
        <v>251</v>
      </c>
      <c r="D38" s="208"/>
      <c r="E38" s="208"/>
      <c r="F38" s="208"/>
      <c r="G38" s="208"/>
      <c r="H38" s="208"/>
      <c r="I38" s="208"/>
      <c r="J38" s="208"/>
      <c r="K38" s="209"/>
      <c r="L38" s="207" t="s">
        <v>252</v>
      </c>
      <c r="M38" s="208"/>
      <c r="N38" s="208"/>
      <c r="O38" s="208"/>
      <c r="P38" s="208"/>
      <c r="Q38" s="208"/>
      <c r="R38" s="208"/>
      <c r="S38" s="209"/>
      <c r="T38" s="2"/>
      <c r="U38" s="25">
        <v>23</v>
      </c>
      <c r="V38" s="216" t="s">
        <v>269</v>
      </c>
      <c r="W38" s="217"/>
      <c r="X38" s="217"/>
      <c r="Y38" s="217"/>
      <c r="Z38" s="217"/>
      <c r="AA38" s="217"/>
      <c r="AB38" s="217"/>
      <c r="AC38" s="217"/>
      <c r="AD38" s="217"/>
      <c r="AE38" s="217"/>
      <c r="AF38" s="218"/>
    </row>
    <row r="39" spans="2:32" ht="108.75" customHeight="1" x14ac:dyDescent="0.25">
      <c r="B39" s="25">
        <v>24</v>
      </c>
      <c r="C39" s="207" t="s">
        <v>218</v>
      </c>
      <c r="D39" s="208"/>
      <c r="E39" s="208"/>
      <c r="F39" s="208"/>
      <c r="G39" s="208"/>
      <c r="H39" s="208"/>
      <c r="I39" s="208"/>
      <c r="J39" s="208"/>
      <c r="K39" s="209"/>
      <c r="L39" s="225" t="s">
        <v>262</v>
      </c>
      <c r="M39" s="226"/>
      <c r="N39" s="226"/>
      <c r="O39" s="226"/>
      <c r="P39" s="226"/>
      <c r="Q39" s="226"/>
      <c r="R39" s="226"/>
      <c r="S39" s="227"/>
      <c r="T39" s="2"/>
      <c r="U39" s="25">
        <v>24</v>
      </c>
      <c r="V39" s="216" t="s">
        <v>269</v>
      </c>
      <c r="W39" s="217"/>
      <c r="X39" s="217"/>
      <c r="Y39" s="217"/>
      <c r="Z39" s="217"/>
      <c r="AA39" s="217"/>
      <c r="AB39" s="217"/>
      <c r="AC39" s="217"/>
      <c r="AD39" s="217"/>
      <c r="AE39" s="217"/>
      <c r="AF39" s="218"/>
    </row>
    <row r="40" spans="2:32" ht="152.25" customHeight="1" x14ac:dyDescent="0.25">
      <c r="B40" s="25">
        <v>25</v>
      </c>
      <c r="C40" s="207" t="s">
        <v>219</v>
      </c>
      <c r="D40" s="208"/>
      <c r="E40" s="208"/>
      <c r="F40" s="208"/>
      <c r="G40" s="208"/>
      <c r="H40" s="208"/>
      <c r="I40" s="208"/>
      <c r="J40" s="208"/>
      <c r="K40" s="209"/>
      <c r="L40" s="207" t="s">
        <v>233</v>
      </c>
      <c r="M40" s="208"/>
      <c r="N40" s="208"/>
      <c r="O40" s="208"/>
      <c r="P40" s="208"/>
      <c r="Q40" s="208"/>
      <c r="R40" s="208"/>
      <c r="S40" s="209"/>
      <c r="T40" s="2"/>
      <c r="U40" s="25">
        <v>25</v>
      </c>
      <c r="V40" s="216" t="s">
        <v>269</v>
      </c>
      <c r="W40" s="217"/>
      <c r="X40" s="217"/>
      <c r="Y40" s="217"/>
      <c r="Z40" s="217"/>
      <c r="AA40" s="217"/>
      <c r="AB40" s="217"/>
      <c r="AC40" s="217"/>
      <c r="AD40" s="217"/>
      <c r="AE40" s="217"/>
      <c r="AF40" s="218"/>
    </row>
    <row r="41" spans="2:32" ht="68.25" customHeight="1" x14ac:dyDescent="0.25">
      <c r="B41" s="25">
        <v>26</v>
      </c>
      <c r="C41" s="207" t="s">
        <v>220</v>
      </c>
      <c r="D41" s="208"/>
      <c r="E41" s="208"/>
      <c r="F41" s="208"/>
      <c r="G41" s="208"/>
      <c r="H41" s="208"/>
      <c r="I41" s="208"/>
      <c r="J41" s="208"/>
      <c r="K41" s="209"/>
      <c r="L41" s="207" t="s">
        <v>253</v>
      </c>
      <c r="M41" s="208"/>
      <c r="N41" s="208"/>
      <c r="O41" s="208"/>
      <c r="P41" s="208"/>
      <c r="Q41" s="208"/>
      <c r="R41" s="208"/>
      <c r="S41" s="209"/>
      <c r="T41" s="2"/>
      <c r="U41" s="25">
        <v>26</v>
      </c>
      <c r="V41" s="216" t="s">
        <v>269</v>
      </c>
      <c r="W41" s="217"/>
      <c r="X41" s="217"/>
      <c r="Y41" s="217"/>
      <c r="Z41" s="217"/>
      <c r="AA41" s="217"/>
      <c r="AB41" s="217"/>
      <c r="AC41" s="217"/>
      <c r="AD41" s="217"/>
      <c r="AE41" s="217"/>
      <c r="AF41" s="218"/>
    </row>
    <row r="42" spans="2:32" ht="192.75" customHeight="1" x14ac:dyDescent="0.25">
      <c r="B42" s="25">
        <v>27</v>
      </c>
      <c r="C42" s="222" t="s">
        <v>223</v>
      </c>
      <c r="D42" s="223"/>
      <c r="E42" s="223"/>
      <c r="F42" s="223"/>
      <c r="G42" s="223"/>
      <c r="H42" s="223"/>
      <c r="I42" s="223"/>
      <c r="J42" s="223"/>
      <c r="K42" s="224"/>
      <c r="L42" s="207" t="s">
        <v>254</v>
      </c>
      <c r="M42" s="208"/>
      <c r="N42" s="208"/>
      <c r="O42" s="208"/>
      <c r="P42" s="208"/>
      <c r="Q42" s="208"/>
      <c r="R42" s="208"/>
      <c r="S42" s="209"/>
      <c r="T42" s="2"/>
      <c r="U42" s="25">
        <v>27</v>
      </c>
      <c r="V42" s="216" t="s">
        <v>269</v>
      </c>
      <c r="W42" s="217"/>
      <c r="X42" s="217"/>
      <c r="Y42" s="217"/>
      <c r="Z42" s="217"/>
      <c r="AA42" s="217"/>
      <c r="AB42" s="217"/>
      <c r="AC42" s="217"/>
      <c r="AD42" s="217"/>
      <c r="AE42" s="217"/>
      <c r="AF42" s="218"/>
    </row>
    <row r="43" spans="2:32" ht="208.5" customHeight="1" x14ac:dyDescent="0.25">
      <c r="B43" s="25">
        <v>28</v>
      </c>
      <c r="C43" s="207" t="s">
        <v>224</v>
      </c>
      <c r="D43" s="208"/>
      <c r="E43" s="208"/>
      <c r="F43" s="208"/>
      <c r="G43" s="208"/>
      <c r="H43" s="208"/>
      <c r="I43" s="208"/>
      <c r="J43" s="208"/>
      <c r="K43" s="209"/>
      <c r="L43" s="213" t="s">
        <v>268</v>
      </c>
      <c r="M43" s="214"/>
      <c r="N43" s="214"/>
      <c r="O43" s="214"/>
      <c r="P43" s="214"/>
      <c r="Q43" s="214"/>
      <c r="R43" s="214"/>
      <c r="S43" s="215"/>
      <c r="T43" s="2"/>
      <c r="U43" s="25">
        <v>28</v>
      </c>
      <c r="V43" s="216" t="s">
        <v>271</v>
      </c>
      <c r="W43" s="217"/>
      <c r="X43" s="217"/>
      <c r="Y43" s="217"/>
      <c r="Z43" s="217"/>
      <c r="AA43" s="217"/>
      <c r="AB43" s="217"/>
      <c r="AC43" s="217"/>
      <c r="AD43" s="217"/>
      <c r="AE43" s="217"/>
      <c r="AF43" s="218"/>
    </row>
    <row r="44" spans="2:32" ht="57" customHeight="1" x14ac:dyDescent="0.25">
      <c r="B44" s="25">
        <v>29</v>
      </c>
      <c r="C44" s="207" t="s">
        <v>225</v>
      </c>
      <c r="D44" s="208"/>
      <c r="E44" s="208"/>
      <c r="F44" s="208"/>
      <c r="G44" s="208"/>
      <c r="H44" s="208"/>
      <c r="I44" s="208"/>
      <c r="J44" s="208"/>
      <c r="K44" s="209"/>
      <c r="L44" s="216" t="s">
        <v>255</v>
      </c>
      <c r="M44" s="217"/>
      <c r="N44" s="217"/>
      <c r="O44" s="217"/>
      <c r="P44" s="217"/>
      <c r="Q44" s="217"/>
      <c r="R44" s="217"/>
      <c r="S44" s="218"/>
      <c r="T44" s="2"/>
      <c r="U44" s="25">
        <v>29</v>
      </c>
      <c r="V44" s="216" t="s">
        <v>270</v>
      </c>
      <c r="W44" s="217"/>
      <c r="X44" s="217"/>
      <c r="Y44" s="217"/>
      <c r="Z44" s="217"/>
      <c r="AA44" s="217"/>
      <c r="AB44" s="217"/>
      <c r="AC44" s="217"/>
      <c r="AD44" s="217"/>
      <c r="AE44" s="217"/>
      <c r="AF44" s="218"/>
    </row>
    <row r="45" spans="2:32" ht="99.75" customHeight="1" x14ac:dyDescent="0.25">
      <c r="B45" s="25">
        <v>30</v>
      </c>
      <c r="C45" s="207" t="s">
        <v>226</v>
      </c>
      <c r="D45" s="208"/>
      <c r="E45" s="208"/>
      <c r="F45" s="208"/>
      <c r="G45" s="208"/>
      <c r="H45" s="208"/>
      <c r="I45" s="208"/>
      <c r="J45" s="208"/>
      <c r="K45" s="209"/>
      <c r="L45" s="219" t="s">
        <v>255</v>
      </c>
      <c r="M45" s="220"/>
      <c r="N45" s="220"/>
      <c r="O45" s="220"/>
      <c r="P45" s="220"/>
      <c r="Q45" s="220"/>
      <c r="R45" s="220"/>
      <c r="S45" s="221"/>
      <c r="T45" s="2"/>
      <c r="U45" s="25">
        <v>30</v>
      </c>
      <c r="V45" s="216" t="s">
        <v>272</v>
      </c>
      <c r="W45" s="217"/>
      <c r="X45" s="217"/>
      <c r="Y45" s="217"/>
      <c r="Z45" s="217"/>
      <c r="AA45" s="217"/>
      <c r="AB45" s="217"/>
      <c r="AC45" s="217"/>
      <c r="AD45" s="217"/>
      <c r="AE45" s="217"/>
      <c r="AF45" s="218"/>
    </row>
    <row r="46" spans="2:32" ht="84" customHeight="1" x14ac:dyDescent="0.25">
      <c r="B46" s="25">
        <v>31</v>
      </c>
      <c r="C46" s="207" t="s">
        <v>227</v>
      </c>
      <c r="D46" s="208"/>
      <c r="E46" s="208"/>
      <c r="F46" s="208"/>
      <c r="G46" s="208"/>
      <c r="H46" s="208"/>
      <c r="I46" s="208"/>
      <c r="J46" s="208"/>
      <c r="K46" s="209"/>
      <c r="L46" s="207" t="s">
        <v>234</v>
      </c>
      <c r="M46" s="208"/>
      <c r="N46" s="208"/>
      <c r="O46" s="208"/>
      <c r="P46" s="208"/>
      <c r="Q46" s="208"/>
      <c r="R46" s="208"/>
      <c r="S46" s="209"/>
      <c r="T46" s="2"/>
      <c r="U46" s="25">
        <v>31</v>
      </c>
      <c r="V46" s="216" t="s">
        <v>269</v>
      </c>
      <c r="W46" s="217"/>
      <c r="X46" s="217"/>
      <c r="Y46" s="217"/>
      <c r="Z46" s="217"/>
      <c r="AA46" s="217"/>
      <c r="AB46" s="217"/>
      <c r="AC46" s="217"/>
      <c r="AD46" s="217"/>
      <c r="AE46" s="217"/>
      <c r="AF46" s="218"/>
    </row>
    <row r="47" spans="2:32" ht="128.25" customHeight="1" x14ac:dyDescent="0.25">
      <c r="B47" s="25">
        <v>32</v>
      </c>
      <c r="C47" s="207" t="s">
        <v>228</v>
      </c>
      <c r="D47" s="208"/>
      <c r="E47" s="208"/>
      <c r="F47" s="208"/>
      <c r="G47" s="208"/>
      <c r="H47" s="208"/>
      <c r="I47" s="208"/>
      <c r="J47" s="208"/>
      <c r="K47" s="209"/>
      <c r="L47" s="219" t="s">
        <v>238</v>
      </c>
      <c r="M47" s="220"/>
      <c r="N47" s="220"/>
      <c r="O47" s="220"/>
      <c r="P47" s="220"/>
      <c r="Q47" s="220"/>
      <c r="R47" s="220"/>
      <c r="S47" s="221"/>
      <c r="T47" s="2"/>
      <c r="U47" s="25">
        <v>32</v>
      </c>
      <c r="V47" s="216" t="s">
        <v>271</v>
      </c>
      <c r="W47" s="217"/>
      <c r="X47" s="217"/>
      <c r="Y47" s="217"/>
      <c r="Z47" s="217"/>
      <c r="AA47" s="217"/>
      <c r="AB47" s="217"/>
      <c r="AC47" s="217"/>
      <c r="AD47" s="217"/>
      <c r="AE47" s="217"/>
      <c r="AF47" s="218"/>
    </row>
    <row r="48" spans="2:32" ht="140.25" customHeight="1" x14ac:dyDescent="0.25">
      <c r="B48" s="25">
        <v>33</v>
      </c>
      <c r="C48" s="207" t="s">
        <v>229</v>
      </c>
      <c r="D48" s="208"/>
      <c r="E48" s="208"/>
      <c r="F48" s="208"/>
      <c r="G48" s="208"/>
      <c r="H48" s="208"/>
      <c r="I48" s="208"/>
      <c r="J48" s="208"/>
      <c r="K48" s="209"/>
      <c r="L48" s="219" t="s">
        <v>256</v>
      </c>
      <c r="M48" s="220"/>
      <c r="N48" s="220"/>
      <c r="O48" s="220"/>
      <c r="P48" s="220"/>
      <c r="Q48" s="220"/>
      <c r="R48" s="220"/>
      <c r="S48" s="221"/>
      <c r="T48" s="2"/>
      <c r="U48" s="25">
        <v>33</v>
      </c>
      <c r="V48" s="216" t="s">
        <v>270</v>
      </c>
      <c r="W48" s="217"/>
      <c r="X48" s="217"/>
      <c r="Y48" s="217"/>
      <c r="Z48" s="217"/>
      <c r="AA48" s="217"/>
      <c r="AB48" s="217"/>
      <c r="AC48" s="217"/>
      <c r="AD48" s="217"/>
      <c r="AE48" s="217"/>
      <c r="AF48" s="218"/>
    </row>
    <row r="49" spans="2:32" ht="154.5" customHeight="1" x14ac:dyDescent="0.25">
      <c r="B49" s="25">
        <v>34</v>
      </c>
      <c r="C49" s="210" t="s">
        <v>230</v>
      </c>
      <c r="D49" s="211"/>
      <c r="E49" s="211"/>
      <c r="F49" s="211"/>
      <c r="G49" s="211"/>
      <c r="H49" s="211"/>
      <c r="I49" s="211"/>
      <c r="J49" s="211"/>
      <c r="K49" s="212"/>
      <c r="L49" s="207" t="s">
        <v>257</v>
      </c>
      <c r="M49" s="208"/>
      <c r="N49" s="208"/>
      <c r="O49" s="208"/>
      <c r="P49" s="208"/>
      <c r="Q49" s="208"/>
      <c r="R49" s="208"/>
      <c r="S49" s="209"/>
      <c r="T49" s="2"/>
      <c r="U49" s="25">
        <v>34</v>
      </c>
      <c r="V49" s="216" t="s">
        <v>269</v>
      </c>
      <c r="W49" s="217"/>
      <c r="X49" s="217"/>
      <c r="Y49" s="217"/>
      <c r="Z49" s="217"/>
      <c r="AA49" s="217"/>
      <c r="AB49" s="217"/>
      <c r="AC49" s="217"/>
      <c r="AD49" s="217"/>
      <c r="AE49" s="217"/>
      <c r="AF49" s="218"/>
    </row>
    <row r="50" spans="2:32" ht="3.6" customHeight="1" x14ac:dyDescent="0.25"/>
    <row r="51" spans="2:32" ht="15" customHeight="1" x14ac:dyDescent="0.25">
      <c r="B51" s="55" t="s">
        <v>90</v>
      </c>
      <c r="C51" s="56"/>
      <c r="D51" s="56"/>
      <c r="E51" s="56"/>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7"/>
    </row>
    <row r="52" spans="2:32" ht="135" customHeight="1" x14ac:dyDescent="0.25">
      <c r="B52" s="81" t="s">
        <v>197</v>
      </c>
      <c r="C52" s="82"/>
      <c r="D52" s="82"/>
      <c r="E52" s="82"/>
      <c r="F52" s="82"/>
      <c r="G52" s="82"/>
      <c r="H52" s="82"/>
      <c r="I52" s="82"/>
      <c r="J52" s="82"/>
      <c r="K52" s="82"/>
      <c r="L52" s="82"/>
      <c r="M52" s="82"/>
      <c r="N52" s="82"/>
      <c r="O52" s="82"/>
      <c r="P52" s="82"/>
      <c r="Q52" s="82"/>
      <c r="R52" s="82"/>
      <c r="S52" s="82"/>
      <c r="T52" s="82"/>
      <c r="U52" s="82"/>
      <c r="V52" s="82"/>
      <c r="W52" s="82"/>
      <c r="X52" s="82"/>
      <c r="Y52" s="82"/>
      <c r="Z52" s="82"/>
      <c r="AA52" s="82"/>
      <c r="AB52" s="82"/>
      <c r="AC52" s="82"/>
      <c r="AD52" s="82"/>
      <c r="AE52" s="82"/>
      <c r="AF52" s="83"/>
    </row>
    <row r="53" spans="2:32" ht="3.6" customHeight="1" x14ac:dyDescent="0.25">
      <c r="B53" s="42"/>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row>
    <row r="54" spans="2:32" x14ac:dyDescent="0.25">
      <c r="B54" s="272" t="s">
        <v>91</v>
      </c>
      <c r="C54" s="272"/>
      <c r="D54" s="272"/>
      <c r="E54" s="272"/>
      <c r="F54" s="272"/>
      <c r="G54" s="272"/>
      <c r="H54" s="272"/>
      <c r="I54" s="272"/>
      <c r="J54" s="272"/>
      <c r="K54" s="272"/>
      <c r="L54" s="272"/>
      <c r="M54" s="272"/>
      <c r="N54" s="272"/>
      <c r="O54" s="272"/>
      <c r="P54" s="272"/>
      <c r="Q54" s="272"/>
      <c r="R54" s="272"/>
      <c r="S54" s="272"/>
      <c r="T54" s="272"/>
      <c r="U54" s="272"/>
      <c r="V54" s="272"/>
      <c r="W54" s="272"/>
      <c r="X54" s="272"/>
      <c r="Y54" s="272"/>
      <c r="Z54" s="272"/>
      <c r="AA54" s="272"/>
      <c r="AB54" s="272"/>
      <c r="AC54" s="272"/>
      <c r="AD54" s="272"/>
      <c r="AE54" s="272"/>
      <c r="AF54" s="272"/>
    </row>
    <row r="55" spans="2:32" ht="6" customHeight="1" x14ac:dyDescent="0.3">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row>
    <row r="56" spans="2:32" ht="16.5" x14ac:dyDescent="0.3">
      <c r="B56" s="280" t="s">
        <v>92</v>
      </c>
      <c r="C56" s="280"/>
      <c r="D56" s="280"/>
      <c r="E56" s="280"/>
      <c r="F56" s="280"/>
      <c r="G56" s="280"/>
      <c r="H56" s="280"/>
      <c r="I56" s="280"/>
      <c r="J56" s="280"/>
      <c r="K56" s="280"/>
      <c r="L56" s="280"/>
      <c r="M56" s="280"/>
      <c r="N56" s="280"/>
      <c r="O56" s="280"/>
      <c r="P56" s="280"/>
      <c r="Q56" s="280"/>
      <c r="R56" s="280" t="s">
        <v>93</v>
      </c>
      <c r="S56" s="280"/>
      <c r="T56" s="280"/>
      <c r="U56" s="280"/>
      <c r="V56" s="280"/>
      <c r="W56" s="280"/>
      <c r="X56" s="280"/>
      <c r="Y56" s="280"/>
      <c r="Z56" s="280"/>
      <c r="AA56" s="280"/>
      <c r="AB56" s="280"/>
      <c r="AC56" s="280"/>
      <c r="AD56" s="280"/>
      <c r="AE56" s="280"/>
      <c r="AF56" s="280"/>
    </row>
    <row r="57" spans="2:32" ht="72" customHeight="1" x14ac:dyDescent="0.3">
      <c r="B57" s="274" t="s">
        <v>258</v>
      </c>
      <c r="C57" s="275"/>
      <c r="D57" s="275"/>
      <c r="E57" s="275"/>
      <c r="F57" s="275"/>
      <c r="G57" s="275"/>
      <c r="H57" s="275"/>
      <c r="I57" s="275"/>
      <c r="J57" s="275"/>
      <c r="K57" s="275"/>
      <c r="L57" s="275"/>
      <c r="M57" s="275"/>
      <c r="N57" s="275"/>
      <c r="O57" s="275"/>
      <c r="P57" s="276"/>
      <c r="Q57" s="1"/>
      <c r="R57" s="277"/>
      <c r="S57" s="278"/>
      <c r="T57" s="278"/>
      <c r="U57" s="278"/>
      <c r="V57" s="278"/>
      <c r="W57" s="278"/>
      <c r="X57" s="278"/>
      <c r="Y57" s="278"/>
      <c r="Z57" s="278"/>
      <c r="AA57" s="278"/>
      <c r="AB57" s="278"/>
      <c r="AC57" s="278"/>
      <c r="AD57" s="278"/>
      <c r="AE57" s="278"/>
      <c r="AF57" s="279"/>
    </row>
    <row r="58" spans="2:32" x14ac:dyDescent="0.25">
      <c r="B58" s="54" t="s">
        <v>7</v>
      </c>
      <c r="C58" s="54"/>
      <c r="D58" s="54" t="s">
        <v>8</v>
      </c>
      <c r="E58" s="54"/>
      <c r="F58" s="54"/>
      <c r="G58" s="54"/>
      <c r="H58" s="54" t="s">
        <v>22</v>
      </c>
      <c r="I58" s="54"/>
      <c r="J58" s="54"/>
      <c r="R58" s="54" t="s">
        <v>7</v>
      </c>
      <c r="S58" s="54"/>
      <c r="T58" s="54" t="s">
        <v>8</v>
      </c>
      <c r="U58" s="54"/>
      <c r="V58" s="54"/>
      <c r="W58" s="54"/>
      <c r="X58" s="54" t="s">
        <v>22</v>
      </c>
      <c r="Y58" s="54"/>
      <c r="Z58" s="54"/>
    </row>
    <row r="59" spans="2:32" x14ac:dyDescent="0.25">
      <c r="B59" s="273">
        <f>IF('Formulario para pagos'!X10="","",+'Formulario para pagos'!X10)</f>
        <v>31</v>
      </c>
      <c r="C59" s="273"/>
      <c r="D59" s="273" t="str">
        <f>IF('Formulario para pagos'!Z10="","",++'Formulario para pagos'!Z10)</f>
        <v>Agosto</v>
      </c>
      <c r="E59" s="273"/>
      <c r="F59" s="273"/>
      <c r="G59" s="273"/>
      <c r="H59" s="273">
        <f>IF('Formulario para pagos'!AD10="","",+'Formulario para pagos'!AD10)</f>
        <v>2024</v>
      </c>
      <c r="I59" s="273"/>
      <c r="J59" s="273"/>
      <c r="R59" s="44">
        <v>31</v>
      </c>
      <c r="S59" s="44"/>
      <c r="T59" s="44" t="s">
        <v>17</v>
      </c>
      <c r="U59" s="44"/>
      <c r="V59" s="44"/>
      <c r="W59" s="44"/>
      <c r="X59" s="44">
        <v>2024</v>
      </c>
      <c r="Y59" s="44"/>
      <c r="Z59" s="44"/>
    </row>
  </sheetData>
  <mergeCells count="134">
    <mergeCell ref="C20:K20"/>
    <mergeCell ref="L20:S20"/>
    <mergeCell ref="V20:AF20"/>
    <mergeCell ref="C23:K23"/>
    <mergeCell ref="L23:S23"/>
    <mergeCell ref="V23:AF23"/>
    <mergeCell ref="C16:K16"/>
    <mergeCell ref="L16:S16"/>
    <mergeCell ref="V16:AF16"/>
    <mergeCell ref="V22:AF22"/>
    <mergeCell ref="V18:AF18"/>
    <mergeCell ref="C19:K19"/>
    <mergeCell ref="L19:S19"/>
    <mergeCell ref="V19:AF19"/>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58:Z58"/>
    <mergeCell ref="R59:S59"/>
    <mergeCell ref="T59:W59"/>
    <mergeCell ref="X59:Z59"/>
    <mergeCell ref="B54:AF54"/>
    <mergeCell ref="B59:C59"/>
    <mergeCell ref="D59:G59"/>
    <mergeCell ref="H59:J59"/>
    <mergeCell ref="R58:S58"/>
    <mergeCell ref="T58:W58"/>
    <mergeCell ref="B58:C58"/>
    <mergeCell ref="D58:G58"/>
    <mergeCell ref="H58:J58"/>
    <mergeCell ref="B57:P57"/>
    <mergeCell ref="R57:AF57"/>
    <mergeCell ref="B56:Q56"/>
    <mergeCell ref="R56:AF56"/>
    <mergeCell ref="C35:K35"/>
    <mergeCell ref="L35:S35"/>
    <mergeCell ref="B51:AF51"/>
    <mergeCell ref="B52:AF52"/>
    <mergeCell ref="C36:K36"/>
    <mergeCell ref="L36:S36"/>
    <mergeCell ref="G2:AF5"/>
    <mergeCell ref="G6:AF7"/>
    <mergeCell ref="J9:V9"/>
    <mergeCell ref="B9:I9"/>
    <mergeCell ref="C15:K15"/>
    <mergeCell ref="B2:F7"/>
    <mergeCell ref="U14:AF14"/>
    <mergeCell ref="B14:S14"/>
    <mergeCell ref="B13:S13"/>
    <mergeCell ref="U13:AF13"/>
    <mergeCell ref="V15:AF15"/>
    <mergeCell ref="V42:AF42"/>
    <mergeCell ref="C46:K46"/>
    <mergeCell ref="C47:K47"/>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36:AF36"/>
    <mergeCell ref="C37:K37"/>
    <mergeCell ref="L37:S37"/>
    <mergeCell ref="V37:AF37"/>
    <mergeCell ref="C38:K38"/>
    <mergeCell ref="C39:K39"/>
    <mergeCell ref="V38:AF38"/>
    <mergeCell ref="V39:AF39"/>
    <mergeCell ref="V40:AF40"/>
    <mergeCell ref="L38:S38"/>
    <mergeCell ref="L39:S39"/>
    <mergeCell ref="L40:S40"/>
    <mergeCell ref="C40:K40"/>
    <mergeCell ref="C48:K48"/>
    <mergeCell ref="C49:K49"/>
    <mergeCell ref="L41:S41"/>
    <mergeCell ref="L42:S42"/>
    <mergeCell ref="L43:S43"/>
    <mergeCell ref="V48:AF48"/>
    <mergeCell ref="V49:AF49"/>
    <mergeCell ref="L48:S48"/>
    <mergeCell ref="L49:S49"/>
    <mergeCell ref="C42:K42"/>
    <mergeCell ref="V43:AF43"/>
    <mergeCell ref="V44:AF44"/>
    <mergeCell ref="V45:AF45"/>
    <mergeCell ref="V46:AF46"/>
    <mergeCell ref="V47:AF47"/>
    <mergeCell ref="C45:K45"/>
    <mergeCell ref="L44:S44"/>
    <mergeCell ref="L45:S45"/>
    <mergeCell ref="L46:S46"/>
    <mergeCell ref="L47:S47"/>
    <mergeCell ref="C41:K41"/>
    <mergeCell ref="C43:K43"/>
    <mergeCell ref="C44:K44"/>
    <mergeCell ref="V41:AF41"/>
  </mergeCells>
  <conditionalFormatting sqref="B59:J59">
    <cfRule type="containsBlanks" dxfId="2" priority="5">
      <formula>LEN(TRIM(B59))=0</formula>
    </cfRule>
  </conditionalFormatting>
  <conditionalFormatting sqref="J9:V9">
    <cfRule type="containsBlanks" dxfId="1" priority="6">
      <formula>LEN(TRIM(J9))=0</formula>
    </cfRule>
  </conditionalFormatting>
  <conditionalFormatting sqref="R59:Z59">
    <cfRule type="containsBlanks" dxfId="0" priority="1">
      <formula>LEN(TRIM(R59))=0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T59:W59</xm:sqref>
        </x14:dataValidation>
        <x14:dataValidation type="list" allowBlank="1" showInputMessage="1" showErrorMessage="1" promptTitle="DÍA" prompt="Escoja el día" xr:uid="{F5123225-1082-48DC-83AE-D0D1EFFEAFDF}">
          <x14:formula1>
            <xm:f>'Texto validación'!$AC$5:$AC$35</xm:f>
          </x14:formula1>
          <xm:sqref>R59:S59</xm:sqref>
        </x14:dataValidation>
        <x14:dataValidation type="list" allowBlank="1" showInputMessage="1" showErrorMessage="1" promptTitle="AÑO" prompt="Escoja el año correspondiente" xr:uid="{7E9D2DBF-91D0-43A8-A157-421B634DD488}">
          <x14:formula1>
            <xm:f>'Texto validación'!$AE$5:$AE$11</xm:f>
          </x14:formula1>
          <xm:sqref>X59:Z59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133</v>
      </c>
      <c r="AI6" s="40" t="s">
        <v>29</v>
      </c>
      <c r="AJ6" s="40"/>
      <c r="AK6" s="40" t="s">
        <v>31</v>
      </c>
      <c r="AL6" s="40" t="s">
        <v>48</v>
      </c>
      <c r="AM6" s="40" t="s">
        <v>75</v>
      </c>
      <c r="AN6" s="40"/>
      <c r="AO6" s="37"/>
      <c r="AP6" s="37"/>
    </row>
    <row r="7" spans="27:42" x14ac:dyDescent="0.25">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158</v>
      </c>
      <c r="AG8" s="40">
        <v>-2025</v>
      </c>
      <c r="AH8" s="40"/>
      <c r="AI8" s="40"/>
      <c r="AJ8" s="40"/>
      <c r="AK8" s="40"/>
      <c r="AL8" s="40" t="s">
        <v>50</v>
      </c>
      <c r="AM8" s="40" t="s">
        <v>76</v>
      </c>
      <c r="AN8" s="40"/>
      <c r="AO8" s="37"/>
      <c r="AP8" s="37"/>
    </row>
    <row r="9" spans="27:42" x14ac:dyDescent="0.25">
      <c r="AA9" s="40"/>
      <c r="AB9" s="40"/>
      <c r="AC9" s="40">
        <v>5</v>
      </c>
      <c r="AD9" s="40" t="s">
        <v>14</v>
      </c>
      <c r="AE9" s="41">
        <v>2026</v>
      </c>
      <c r="AF9" s="40" t="s">
        <v>159</v>
      </c>
      <c r="AG9" s="40"/>
      <c r="AH9" s="40"/>
      <c r="AI9" s="40"/>
      <c r="AJ9" s="40"/>
      <c r="AK9" s="40"/>
      <c r="AL9" s="40" t="s">
        <v>51</v>
      </c>
      <c r="AM9" s="40" t="s">
        <v>77</v>
      </c>
      <c r="AN9" s="40"/>
      <c r="AO9" s="37"/>
      <c r="AP9" s="37"/>
    </row>
    <row r="10" spans="27:42" x14ac:dyDescent="0.25">
      <c r="AA10" s="40"/>
      <c r="AB10" s="40"/>
      <c r="AC10" s="40">
        <v>6</v>
      </c>
      <c r="AD10" s="40" t="s">
        <v>15</v>
      </c>
      <c r="AE10" s="41">
        <v>2027</v>
      </c>
      <c r="AF10" s="40" t="s">
        <v>160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a167331c-937b-46fe-a0d2-e718c142b915"/>
    <ds:schemaRef ds:uri="http://purl.org/dc/elements/1.1/"/>
    <ds:schemaRef ds:uri="d0c44bf4-9f42-4aab-bea8-3874168f77d4"/>
    <ds:schemaRef ds:uri="http://purl.org/dc/terms/"/>
    <ds:schemaRef ds:uri="http://schemas.microsoft.com/office/infopath/2007/PartnerControls"/>
    <ds:schemaRef ds:uri="http://purl.org/dc/dcmitype/"/>
    <ds:schemaRef ds:uri="http://www.w3.org/XML/1998/namespace"/>
    <ds:schemaRef ds:uri="http://schemas.microsoft.com/office/2006/documentManagement/types"/>
    <ds:schemaRef ds:uri="http://schemas.openxmlformats.org/package/2006/metadata/core-properties"/>
    <ds:schemaRef ds:uri="http://schemas.microsoft.com/sharepoint/v3"/>
    <ds:schemaRef ds:uri="http://schemas.microsoft.com/office/2006/metadata/properties"/>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Paula Vargas Garcia</cp:lastModifiedBy>
  <cp:lastPrinted>2022-07-25T21:10:44Z</cp:lastPrinted>
  <dcterms:created xsi:type="dcterms:W3CDTF">2022-03-15T15:53:25Z</dcterms:created>
  <dcterms:modified xsi:type="dcterms:W3CDTF">2024-08-26T19:21:27Z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