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liente\OneDrive\Documentos\F68 DEFENSORES P\BRAULIO GARCIA\"/>
    </mc:Choice>
  </mc:AlternateContent>
  <xr:revisionPtr revIDLastSave="0" documentId="13_ncr:1_{519713EE-12A6-49BE-877A-CF07219695C0}" xr6:coauthVersionLast="47" xr6:coauthVersionMax="47" xr10:uidLastSave="{00000000-0000-0000-0000-000000000000}"/>
  <bookViews>
    <workbookView xWindow="-120" yWindow="-120" windowWidth="20730" windowHeight="11040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1'!$A$1:$AG$41</definedName>
    <definedName name="_xlnm.Print_Area" localSheetId="0">'Formulario para pagos'!$A$1:$AG$158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54" i="1" l="1"/>
  <c r="Y75" i="1"/>
  <c r="Y153" i="1" l="1"/>
  <c r="Z112" i="1"/>
  <c r="Y84" i="1"/>
  <c r="Y81" i="1" l="1"/>
</calcChain>
</file>

<file path=xl/sharedStrings.xml><?xml version="1.0" encoding="utf-8"?>
<sst xmlns="http://schemas.openxmlformats.org/spreadsheetml/2006/main" count="480" uniqueCount="244">
  <si>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</si>
  <si>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</si>
  <si>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</si>
  <si>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</si>
  <si>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</si>
  <si>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</si>
  <si>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</si>
  <si>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</si>
  <si>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</si>
  <si>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</si>
  <si>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</si>
  <si>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</si>
  <si>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</si>
  <si>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</si>
  <si>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</si>
  <si>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</si>
  <si>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</si>
  <si>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</si>
  <si>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</si>
  <si>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</si>
  <si>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</si>
  <si>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</si>
  <si>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</si>
  <si>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</si>
  <si>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</si>
  <si>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</si>
  <si>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</si>
  <si>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</si>
  <si>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</si>
  <si>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</si>
  <si>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</si>
  <si>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</si>
  <si>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</si>
  <si>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</si>
  <si>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</si>
  <si>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</si>
  <si>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</si>
  <si>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</si>
  <si>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</si>
  <si>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</si>
  <si>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</si>
  <si>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</si>
  <si>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</si>
  <si>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</si>
  <si>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</si>
  <si>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</si>
  <si>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</si>
  <si>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</si>
  <si>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</si>
  <si>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</si>
  <si>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</si>
  <si>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</si>
  <si>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</si>
  <si>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</si>
  <si>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</si>
  <si>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</si>
  <si>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</si>
  <si>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</si>
  <si>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</si>
  <si>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</si>
  <si>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</si>
  <si>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</si>
  <si>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</si>
  <si>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</si>
  <si>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</si>
  <si>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</si>
  <si>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</si>
  <si>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</si>
  <si>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</si>
  <si>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</si>
  <si>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</si>
  <si>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</si>
  <si>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</si>
  <si>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</si>
  <si>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</si>
  <si>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</si>
  <si>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</si>
  <si>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</si>
  <si>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</si>
  <si>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</si>
  <si>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</si>
  <si>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</si>
  <si>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</si>
  <si>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</si>
  <si>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</si>
  <si>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</si>
  <si>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</si>
  <si>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</si>
  <si>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</si>
  <si>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</si>
  <si>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</si>
  <si>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</si>
  <si>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</si>
  <si>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</si>
  <si>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</si>
  <si>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</si>
  <si>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</si>
  <si>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</si>
  <si>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</si>
  <si>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</si>
  <si>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</si>
  <si>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</si>
  <si>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</si>
  <si>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</si>
  <si>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</si>
  <si>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</si>
  <si>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</si>
  <si>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</si>
  <si>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</si>
  <si>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</si>
  <si>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</si>
  <si>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</si>
  <si>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</si>
  <si>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</si>
  <si>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</si>
  <si>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</si>
  <si>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</si>
  <si>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</si>
  <si>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</si>
  <si>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</si>
  <si>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</si>
  <si>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</si>
  <si>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</si>
  <si>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</si>
  <si>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</si>
  <si>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</si>
  <si>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</si>
  <si>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</si>
  <si>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</si>
  <si>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</si>
  <si>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</si>
  <si>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</si>
  <si>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</si>
  <si>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</si>
  <si>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</si>
  <si>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</si>
  <si>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</si>
  <si>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</si>
  <si>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</si>
  <si>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</si>
  <si>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</si>
  <si>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</si>
  <si>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</si>
  <si>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</si>
  <si>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</si>
  <si>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</si>
  <si>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</si>
  <si>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</si>
  <si>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</si>
  <si>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</si>
  <si>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</si>
  <si>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</si>
  <si>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</si>
  <si>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</si>
  <si>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</si>
  <si>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</si>
  <si>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</si>
  <si>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</si>
  <si>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</si>
  <si>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</si>
  <si>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</si>
  <si>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</si>
  <si>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</si>
  <si>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</si>
  <si>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</si>
  <si>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</si>
  <si>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</si>
  <si>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</si>
  <si>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</si>
  <si>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</si>
  <si>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</si>
  <si>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</si>
  <si>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</si>
  <si>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</si>
  <si>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</si>
  <si>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</si>
  <si>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</si>
  <si>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</si>
  <si>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</si>
  <si>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</si>
  <si>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</si>
  <si>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</si>
  <si>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</si>
  <si>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</si>
  <si>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</si>
  <si>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</si>
  <si>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</si>
  <si>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</si>
  <si>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 xml:space="preserve">Prestación de servicios profesionales de abogado para la representación judicial y extrajudicial de los usuarios del servicio de defensoría pública; y la promoción, defensa, ejercicio y divulgación de los derechos humanos. </t>
  </si>
  <si>
    <t>6.2.1. Prestar de manera personal, autónoma e ininterrumpida el Servicio de Defensoría Pública.</t>
  </si>
  <si>
    <t>He estado de manera personal, autónoma e ininterrumpida prestando el servicio de defensoría pública.</t>
  </si>
  <si>
    <r>
      <t xml:space="preserve">6.2.2. Representar Judicial o extrajudicialmente, según sea el caso, a los </t>
    </r>
    <r>
      <rPr>
        <b/>
        <sz val="8.5"/>
        <color theme="1"/>
        <rFont val="Trebuchet MS"/>
        <family val="2"/>
      </rPr>
      <t>usuarios del servicio</t>
    </r>
    <r>
      <rPr>
        <sz val="8.5"/>
        <color theme="1"/>
        <rFont val="Trebuchet MS"/>
        <family val="2"/>
      </rPr>
      <t xml:space="preserve"> de defensoría pública, que reciba en </t>
    </r>
    <r>
      <rPr>
        <b/>
        <sz val="8.5"/>
        <color theme="1"/>
        <rFont val="Trebuchet MS"/>
        <family val="2"/>
      </rPr>
      <t>turnos de prestación del servicio o por asignación, reasignación, disposición</t>
    </r>
    <r>
      <rPr>
        <sz val="8.5"/>
        <color theme="1"/>
        <rFont val="Trebuchet MS"/>
        <family val="2"/>
      </rPr>
      <t xml:space="preserve"> </t>
    </r>
    <r>
      <rPr>
        <b/>
        <sz val="8.5"/>
        <color theme="1"/>
        <rFont val="Trebuchet MS"/>
        <family val="2"/>
      </rPr>
      <t>del</t>
    </r>
    <r>
      <rPr>
        <sz val="8.5"/>
        <color theme="1"/>
        <rFont val="Trebuchet MS"/>
        <family val="2"/>
      </rPr>
      <t xml:space="preserve"> (...) </t>
    </r>
    <r>
      <rPr>
        <b/>
        <sz val="8.5"/>
        <color theme="1"/>
        <rFont val="Trebuchet MS"/>
        <family val="2"/>
      </rPr>
      <t>supervisor</t>
    </r>
    <r>
      <rPr>
        <sz val="8.5"/>
        <color theme="1"/>
        <rFont val="Trebuchet MS"/>
        <family val="2"/>
      </rPr>
      <t>, ante los despachos judiciales, autoridades administrativas o las instancias correspondientes; (...) Así mismo participar y hacer pública la promoción, defensa, ejercicio y divulgación de los derechos humanos.</t>
    </r>
  </si>
  <si>
    <t>He realizado la representación judicial y extrajudicial de los procesos asignados.</t>
  </si>
  <si>
    <t>6.2.3. Ejecutar las obligaciones que se deriven de aquellas normas, leyes y demás, que se expidan en favor de los usuarios del servicio nacional de defensoría pública.</t>
  </si>
  <si>
    <t>He cumplido con las obligaciones para con los usuarios del servicio nacional de defensoría pública.</t>
  </si>
  <si>
    <r>
      <t xml:space="preserve">6.2.4. </t>
    </r>
    <r>
      <rPr>
        <b/>
        <sz val="8.5"/>
        <color theme="1"/>
        <rFont val="Trebuchet MS"/>
        <family val="2"/>
      </rPr>
      <t>Asistir oportunamente</t>
    </r>
    <r>
      <rPr>
        <sz val="8.5"/>
        <color theme="1"/>
        <rFont val="Trebuchet MS"/>
        <family val="2"/>
      </rPr>
      <t xml:space="preserve"> a las audiencias y diligencias a las cuales sea citado en calidad de defensor público teniendo estas prelación sobre las demás que tenga como profesional independiente.</t>
    </r>
  </si>
  <si>
    <t>He asistido a las audiencias programadas en calidad de defensor público y les he dado prelación sobre las particulares.</t>
  </si>
  <si>
    <r>
      <t xml:space="preserve">6.2.5. </t>
    </r>
    <r>
      <rPr>
        <b/>
        <sz val="8.5"/>
        <color theme="1"/>
        <rFont val="Trebuchet MS"/>
        <family val="2"/>
      </rPr>
      <t>Estudiar, diseñar y realizar la estrategia jurídica</t>
    </r>
    <r>
      <rPr>
        <sz val="8.5"/>
        <color theme="1"/>
        <rFont val="Trebuchet MS"/>
        <family val="2"/>
      </rPr>
      <t xml:space="preserve"> en cada uno de los procesos o casos asignados, con el fin de garantizar la eficiencia, eficacia y la calidad en la representación judicial y optimizar la prestación del Servicio Nacional de Defensoría Pública.</t>
    </r>
  </si>
  <si>
    <t>He hecho el estudio, diseño y realizado la estrategia jurídica en cada uno de los procesos asignados.</t>
  </si>
  <si>
    <r>
      <t xml:space="preserve">6.2.6. </t>
    </r>
    <r>
      <rPr>
        <b/>
        <sz val="8.5"/>
        <color theme="1"/>
        <rFont val="Trebuchet MS"/>
        <family val="2"/>
      </rPr>
      <t>Mantener comunicación</t>
    </r>
    <r>
      <rPr>
        <sz val="8.5"/>
        <color theme="1"/>
        <rFont val="Trebuchet MS"/>
        <family val="2"/>
      </rPr>
      <t xml:space="preserve"> permanente y directa con los usuarios del Servicio De Defensoría Pública. En los casos en los que el usuario del servicio de defensoría pública se encuentre</t>
    </r>
    <r>
      <rPr>
        <b/>
        <sz val="8.5"/>
        <color theme="1"/>
        <rFont val="Trebuchet MS"/>
        <family val="2"/>
      </rPr>
      <t xml:space="preserve"> privado de la libertad</t>
    </r>
    <r>
      <rPr>
        <sz val="8.5"/>
        <color theme="1"/>
        <rFont val="Trebuchet MS"/>
        <family val="2"/>
      </rPr>
      <t xml:space="preserve">, el CONTRATISTA deberá realizar las correspondientes </t>
    </r>
    <r>
      <rPr>
        <b/>
        <sz val="8.5"/>
        <color theme="1"/>
        <rFont val="Trebuchet MS"/>
        <family val="2"/>
      </rPr>
      <t>visitas una (1) vez al mes.</t>
    </r>
  </si>
  <si>
    <t>He mantenido comunicación directa con los usuarios; y visitado al menos 1 vez a los PPL.</t>
  </si>
  <si>
    <r>
      <t xml:space="preserve">6.2.7. </t>
    </r>
    <r>
      <rPr>
        <b/>
        <sz val="8.5"/>
        <color theme="1"/>
        <rFont val="Trebuchet MS"/>
        <family val="2"/>
      </rPr>
      <t xml:space="preserve">Asistir a las barras de defensores públicos </t>
    </r>
    <r>
      <rPr>
        <sz val="8.5"/>
        <color theme="1"/>
        <rFont val="Trebuchet MS"/>
        <family val="2"/>
      </rPr>
      <t>y presentar al final de ellas las evaluaciones que establezca el coordinador académico, participar de los programas de capacitación, campañas, brigadas y demás actividades programadas por la DEFENSORÍA.</t>
    </r>
  </si>
  <si>
    <t>He asistido a las barras de defensores públicos convocadas.</t>
  </si>
  <si>
    <r>
      <t xml:space="preserve">6.2.8. </t>
    </r>
    <r>
      <rPr>
        <b/>
        <sz val="8.5"/>
        <color theme="1"/>
        <rFont val="Trebuchet MS"/>
        <family val="2"/>
      </rPr>
      <t xml:space="preserve">Actualizar sus conocimientos </t>
    </r>
    <r>
      <rPr>
        <sz val="8.5"/>
        <color theme="1"/>
        <rFont val="Trebuchet MS"/>
        <family val="2"/>
      </rPr>
      <t>en el área del derecho afín al programa para el cual fue contratado.</t>
    </r>
  </si>
  <si>
    <t>He actualizado mis conocimientos respecto del programa en el que ejecuto el contrato.</t>
  </si>
  <si>
    <r>
      <t xml:space="preserve">6.2.9. </t>
    </r>
    <r>
      <rPr>
        <b/>
        <sz val="8.5"/>
        <color theme="1"/>
        <rFont val="Trebuchet MS"/>
        <family val="2"/>
      </rPr>
      <t>Dar cumplimiento a los lineamientos impartidos</t>
    </r>
    <r>
      <rPr>
        <sz val="8.5"/>
        <color theme="1"/>
        <rFont val="Trebuchet MS"/>
        <family val="2"/>
      </rPr>
      <t xml:space="preserve"> por la DEFENSORÍA en la ejecución de las obligaciones a su cargo.</t>
    </r>
  </si>
  <si>
    <t>He seguido los lineamientos dados por la Defensoría del Pueblo.</t>
  </si>
  <si>
    <r>
      <t xml:space="preserve">6.2.10. Suministrar a los usuarios del Servicio de Defensoría Pública, la </t>
    </r>
    <r>
      <rPr>
        <b/>
        <sz val="8.5"/>
        <color theme="1"/>
        <rFont val="Trebuchet MS"/>
        <family val="2"/>
      </rPr>
      <t>asesoría jurídica especializada dejando constancia de ello.</t>
    </r>
  </si>
  <si>
    <t>He brindado asesoría jurídica dejando constancia de ello en Formato F-90 que anexo con este informe de ejecución.</t>
  </si>
  <si>
    <r>
      <t xml:space="preserve">6.2.11. </t>
    </r>
    <r>
      <rPr>
        <b/>
        <sz val="8.5"/>
        <color theme="1"/>
        <rFont val="Trebuchet MS"/>
        <family val="2"/>
      </rPr>
      <t>Interponer en debida forma los recursos o medios de impugnación previstos en las leyes procesales</t>
    </r>
    <r>
      <rPr>
        <sz val="8.5"/>
        <color theme="1"/>
        <rFont val="Trebuchet MS"/>
        <family val="2"/>
      </rPr>
      <t>, que de acuerdo a su experiencia y conocimiento considere conducentes, eficaces y pertinentes.</t>
    </r>
  </si>
  <si>
    <t>He interpuesto los recursos en los momentos oportunos para ello.</t>
  </si>
  <si>
    <r>
      <t xml:space="preserve">6.2.12. </t>
    </r>
    <r>
      <rPr>
        <b/>
        <sz val="8.5"/>
        <color theme="1"/>
        <rFont val="Trebuchet MS"/>
        <family val="2"/>
      </rPr>
      <t xml:space="preserve">Cumplir con los turnos </t>
    </r>
    <r>
      <rPr>
        <sz val="8.5"/>
        <color theme="1"/>
        <rFont val="Trebuchet MS"/>
        <family val="2"/>
      </rPr>
      <t>establecidos para la prestación del servicio, como mínimo tres (3) días a la semana (de acuerdo con el programa en que preste el servicio de defensoría pública).</t>
    </r>
  </si>
  <si>
    <t>He cumplido con los turnos programados por el supervisor del contrato.</t>
  </si>
  <si>
    <r>
      <t xml:space="preserve">6.2.14. Guardar </t>
    </r>
    <r>
      <rPr>
        <b/>
        <sz val="8.5"/>
        <color theme="1"/>
        <rFont val="Trebuchet MS"/>
        <family val="2"/>
      </rPr>
      <t>reserva</t>
    </r>
    <r>
      <rPr>
        <sz val="8.5"/>
        <color theme="1"/>
        <rFont val="Trebuchet MS"/>
        <family val="2"/>
      </rPr>
      <t xml:space="preserve"> en los casos de ley.</t>
    </r>
  </si>
  <si>
    <t>He guardado reserva de los casos asignados.</t>
  </si>
  <si>
    <r>
      <t xml:space="preserve">6.2.15. </t>
    </r>
    <r>
      <rPr>
        <b/>
        <sz val="8.5"/>
        <color theme="1"/>
        <rFont val="Trebuchet MS"/>
        <family val="2"/>
      </rPr>
      <t>Informar</t>
    </r>
    <r>
      <rPr>
        <sz val="8.5"/>
        <color theme="1"/>
        <rFont val="Trebuchet MS"/>
        <family val="2"/>
      </rPr>
      <t xml:space="preserve"> de manera inmediata sobre el acaecimiento o imposición de </t>
    </r>
    <r>
      <rPr>
        <b/>
        <sz val="8.5"/>
        <color theme="1"/>
        <rFont val="Trebuchet MS"/>
        <family val="2"/>
      </rPr>
      <t>sanciones</t>
    </r>
    <r>
      <rPr>
        <sz val="8.5"/>
        <color theme="1"/>
        <rFont val="Trebuchet MS"/>
        <family val="2"/>
      </rPr>
      <t xml:space="preserve"> por las autoridades competentes que impidan la ejecución del objeto y obligaciones pactadas en el presente contrato, so pena de que la DEFENSORÍA adelante las acciones legales a que haya lugar.</t>
    </r>
  </si>
  <si>
    <t>N /A</t>
  </si>
  <si>
    <r>
      <t xml:space="preserve">6.2.17. Todas aquellas que se derivan de los imperativos legales, particularmente del </t>
    </r>
    <r>
      <rPr>
        <b/>
        <sz val="8.5"/>
        <color theme="1"/>
        <rFont val="Trebuchet MS"/>
        <family val="2"/>
      </rPr>
      <t>estatuto disciplinario de la abogacía.</t>
    </r>
  </si>
  <si>
    <t>No he incumplido con mis deberes como abogado enmarcados en el estatuto disciplinario de la abogacía.</t>
  </si>
  <si>
    <r>
      <t>6.2.17.  PARÁGRAFO No 1: En atención a la naturaleza del Servicio Nacional de Defensoría Pública, el CONTRATISTA deberá</t>
    </r>
    <r>
      <rPr>
        <b/>
        <sz val="8.5"/>
        <color theme="1"/>
        <rFont val="Trebuchet MS"/>
        <family val="2"/>
      </rPr>
      <t xml:space="preserve"> dar prelación a las obligaciones contractuales </t>
    </r>
    <r>
      <rPr>
        <sz val="8.5"/>
        <color theme="1"/>
        <rFont val="Trebuchet MS"/>
        <family val="2"/>
      </rPr>
      <t xml:space="preserve">sobre otras actividades de carácter personal, particular y profesional. </t>
    </r>
  </si>
  <si>
    <t>He dado prelación a las obligaciones contractuales sobre las particulares.</t>
  </si>
  <si>
    <t>SI CUMPLIO</t>
  </si>
  <si>
    <t>BRAULIO ALEJANDRO GARCIA CARDENAS</t>
  </si>
  <si>
    <t>DIAG 3 #4-17 CALLE SAN JOSE</t>
  </si>
  <si>
    <t>TOLUVIEJO</t>
  </si>
  <si>
    <t>bgarciacardenas@gmail.com</t>
  </si>
  <si>
    <t xml:space="preserve">AGRARIO DE COLOMBIA </t>
  </si>
  <si>
    <t>MUNICIPAL SINCELEJO</t>
  </si>
  <si>
    <t>CD-DP-576-2023</t>
  </si>
  <si>
    <t>PROFESIONAL ADMINISTRATIVO Y DE GESTION  SUCRE</t>
  </si>
  <si>
    <t xml:space="preserve">TEOBALDO DE JESUS NUÑEZ RODRIGUEZ </t>
  </si>
  <si>
    <t>tnunez@defensoria.gov.co</t>
  </si>
  <si>
    <t>marzo</t>
  </si>
  <si>
    <t>Vigente desde:
13/03/2023</t>
  </si>
  <si>
    <t>TEOBALDO NUÑEZ RODRIGUEZ</t>
  </si>
  <si>
    <t>SUPERVISOR</t>
  </si>
  <si>
    <t>Ninguna.</t>
  </si>
  <si>
    <t>13°Pago</t>
  </si>
  <si>
    <t>14° Pago</t>
  </si>
  <si>
    <t>15° Pago</t>
  </si>
  <si>
    <t>CD-DP-990-2024</t>
  </si>
  <si>
    <t>75-44-101137690</t>
  </si>
  <si>
    <t>6,657,000</t>
  </si>
  <si>
    <t>AGOSTO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</si>
</sst>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  <numFmt numFmtId="167" formatCode="&quot;$&quot;#,##0.00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b/>
      <sz val="8.5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73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5" fillId="0" borderId="28" xfId="0" applyFont="1" applyBorder="1"/>
    <xf numFmtId="0" fontId="0" fillId="0" borderId="28" xfId="0" applyBorder="1"/>
    <xf numFmtId="0" fontId="15" fillId="3" borderId="2" xfId="0" applyFont="1" applyFill="1" applyBorder="1" applyAlignment="1">
      <alignment horizontal="center" vertical="center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0" borderId="2" xfId="0" applyFont="1" applyBorder="1" applyAlignment="1">
      <alignment horizontal="center" vertical="center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5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6" fillId="0" borderId="19" xfId="0" applyFont="1" applyBorder="1" applyAlignment="1" applyProtection="1">
      <alignment horizontal="center" vertical="center" wrapText="1"/>
      <protection hidden="1"/>
    </xf>
    <xf numFmtId="0" fontId="7" fillId="0" borderId="19" xfId="0" applyFont="1" applyBorder="1" applyAlignment="1">
      <alignment horizont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15" fillId="3" borderId="26" xfId="0" applyFont="1" applyFill="1" applyBorder="1" applyAlignment="1">
      <alignment horizontal="center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0" fontId="5" fillId="0" borderId="2" xfId="0" applyFont="1" applyBorder="1" applyAlignment="1" applyProtection="1">
      <alignment horizontal="center" vertical="center"/>
      <protection locked="0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167" fontId="1" fillId="0" borderId="2" xfId="0" applyNumberFormat="1" applyFont="1" applyBorder="1" applyAlignment="1" applyProtection="1">
      <alignment horizontal="center" vertical="center"/>
      <protection hidden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>
      <alignment horizontal="center" vertical="center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12" fillId="3" borderId="2" xfId="0" applyFont="1" applyFill="1" applyBorder="1" applyAlignment="1">
      <alignment horizontal="center" vertical="center"/>
    </xf>
    <xf numFmtId="165" fontId="1" fillId="3" borderId="2" xfId="0" quotePrefix="1" applyNumberFormat="1" applyFont="1" applyFill="1" applyBorder="1" applyAlignment="1" applyProtection="1">
      <alignment horizontal="center" vertical="center"/>
      <protection hidden="1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165" fontId="7" fillId="0" borderId="2" xfId="0" applyNumberFormat="1" applyFont="1" applyBorder="1" applyAlignment="1" applyProtection="1">
      <alignment horizontal="center" vertical="center" wrapText="1"/>
      <protection locked="0"/>
    </xf>
    <xf numFmtId="0" fontId="7" fillId="5" borderId="7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6" fillId="0" borderId="7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 wrapText="1"/>
      <protection locked="0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 wrapText="1"/>
      <protection locked="0"/>
    </xf>
    <xf numFmtId="49" fontId="9" fillId="0" borderId="2" xfId="0" applyNumberFormat="1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horizontal="left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 wrapText="1"/>
      <protection hidden="1"/>
    </xf>
    <xf numFmtId="0" fontId="2" fillId="0" borderId="18" xfId="0" applyFont="1" applyBorder="1" applyAlignment="1" applyProtection="1">
      <alignment horizontal="center" vertical="center" wrapText="1"/>
      <protection hidden="1"/>
    </xf>
    <xf numFmtId="0" fontId="6" fillId="4" borderId="2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24" fillId="0" borderId="17" xfId="0" applyFont="1" applyBorder="1" applyAlignment="1" applyProtection="1">
      <alignment horizontal="center" wrapText="1"/>
      <protection hidden="1"/>
    </xf>
    <xf numFmtId="0" fontId="24" fillId="0" borderId="0" xfId="0" applyFont="1" applyAlignment="1" applyProtection="1">
      <alignment horizontal="center" wrapText="1"/>
      <protection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16" fillId="0" borderId="2" xfId="0" applyFont="1" applyBorder="1" applyAlignment="1" applyProtection="1">
      <alignment horizontal="left" vertical="center" wrapText="1"/>
      <protection locked="0"/>
    </xf>
    <xf numFmtId="0" fontId="16" fillId="0" borderId="6" xfId="0" applyFont="1" applyBorder="1" applyAlignment="1" applyProtection="1">
      <alignment horizontal="center" vertical="center" wrapText="1"/>
      <protection locked="0"/>
    </xf>
    <xf numFmtId="0" fontId="16" fillId="0" borderId="7" xfId="0" applyFont="1" applyBorder="1" applyAlignment="1" applyProtection="1">
      <alignment horizontal="center" vertical="center" wrapText="1"/>
      <protection locked="0"/>
    </xf>
    <xf numFmtId="0" fontId="16" fillId="0" borderId="8" xfId="0" applyFont="1" applyBorder="1" applyAlignment="1" applyProtection="1">
      <alignment horizontal="center" vertical="center" wrapText="1"/>
      <protection locked="0"/>
    </xf>
    <xf numFmtId="0" fontId="16" fillId="0" borderId="6" xfId="0" applyFont="1" applyBorder="1" applyAlignment="1" applyProtection="1">
      <alignment horizontal="left" vertical="center" wrapText="1"/>
      <protection locked="0"/>
    </xf>
    <xf numFmtId="0" fontId="16" fillId="0" borderId="7" xfId="0" applyFont="1" applyBorder="1" applyAlignment="1" applyProtection="1">
      <alignment horizontal="left" vertical="center" wrapText="1"/>
      <protection locked="0"/>
    </xf>
    <xf numFmtId="0" fontId="16" fillId="0" borderId="8" xfId="0" applyFont="1" applyBorder="1" applyAlignment="1" applyProtection="1">
      <alignment horizontal="left" vertical="center" wrapText="1"/>
      <protection locked="0"/>
    </xf>
    <xf numFmtId="0" fontId="16" fillId="0" borderId="2" xfId="0" applyFont="1" applyBorder="1" applyAlignment="1" applyProtection="1">
      <alignment horizontal="center" vertical="center" wrapText="1"/>
      <protection locked="0"/>
    </xf>
    <xf numFmtId="0" fontId="8" fillId="2" borderId="0" xfId="0" applyFont="1" applyFill="1" applyAlignment="1">
      <alignment horizontal="center" vertical="center"/>
    </xf>
    <xf numFmtId="0" fontId="7" fillId="0" borderId="28" xfId="0" applyFont="1" applyBorder="1" applyAlignment="1" applyProtection="1">
      <alignment horizontal="center" vertical="center"/>
      <protection hidden="1"/>
    </xf>
    <xf numFmtId="0" fontId="7" fillId="0" borderId="28" xfId="0" applyFont="1" applyBorder="1" applyAlignment="1" applyProtection="1">
      <alignment horizontal="center" vertical="center"/>
      <protection locked="0"/>
    </xf>
    <xf numFmtId="0" fontId="1" fillId="0" borderId="28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15" fillId="3" borderId="28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89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 checked="Checked"/>
</file>

<file path=xl/ctrlProps/ctrlProp20.xml><?xml version="1.0" encoding="utf-8"?>
<formControlPr xmlns="http://schemas.microsoft.com/office/spreadsheetml/2009/9/main" objectType="CheckBox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180975</xdr:rowOff>
        </xdr:from>
        <xdr:to>
          <xdr:col>7</xdr:col>
          <xdr:colOff>76200</xdr:colOff>
          <xdr:row>54</xdr:row>
          <xdr:rowOff>28575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28575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91</xdr:row>
          <xdr:rowOff>36634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91</xdr:row>
          <xdr:rowOff>36634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66675</xdr:rowOff>
        </xdr:from>
        <xdr:to>
          <xdr:col>32</xdr:col>
          <xdr:colOff>28575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66675</xdr:rowOff>
        </xdr:from>
        <xdr:to>
          <xdr:col>29</xdr:col>
          <xdr:colOff>28575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66675</xdr:rowOff>
        </xdr:from>
        <xdr:to>
          <xdr:col>32</xdr:col>
          <xdr:colOff>28575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66675</xdr:rowOff>
        </xdr:from>
        <xdr:to>
          <xdr:col>29</xdr:col>
          <xdr:colOff>28575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28575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28575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66675</xdr:rowOff>
        </xdr:from>
        <xdr:to>
          <xdr:col>32</xdr:col>
          <xdr:colOff>28575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66675</xdr:rowOff>
        </xdr:from>
        <xdr:to>
          <xdr:col>29</xdr:col>
          <xdr:colOff>28575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66675</xdr:rowOff>
        </xdr:from>
        <xdr:to>
          <xdr:col>32</xdr:col>
          <xdr:colOff>28575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66675</xdr:rowOff>
        </xdr:from>
        <xdr:to>
          <xdr:col>29</xdr:col>
          <xdr:colOff>28575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333375</xdr:rowOff>
        </xdr:from>
        <xdr:to>
          <xdr:col>32</xdr:col>
          <xdr:colOff>28575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333375</xdr:rowOff>
        </xdr:from>
        <xdr:to>
          <xdr:col>29</xdr:col>
          <xdr:colOff>28575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28575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28575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oneCellAnchor>
    <xdr:from>
      <xdr:col>9</xdr:col>
      <xdr:colOff>144499</xdr:colOff>
      <xdr:row>158</xdr:row>
      <xdr:rowOff>0</xdr:rowOff>
    </xdr:from>
    <xdr:ext cx="184731" cy="390171"/>
    <xdr:sp macro="" textlink="">
      <xdr:nvSpPr>
        <xdr:cNvPr id="31" name="Rectángulo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983557" y="26127808"/>
          <a:ext cx="184731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endParaRPr lang="es-ES" sz="2000" b="1" cap="none" spc="50">
            <a:ln w="0"/>
            <a:solidFill>
              <a:schemeClr val="accent1">
                <a:lumMod val="75000"/>
              </a:schemeClr>
            </a:solidFill>
            <a:effectLst>
              <a:innerShdw blurRad="63500" dist="50800" dir="13500000">
                <a:srgbClr val="000000">
                  <a:alpha val="50000"/>
                </a:srgbClr>
              </a:innerShdw>
            </a:effectLst>
            <a:latin typeface="Trebuchet MS" panose="020B0603020202020204" pitchFamily="34" charset="0"/>
          </a:endParaRPr>
        </a:p>
      </xdr:txBody>
    </xdr:sp>
    <xdr:clientData/>
  </xdr:oneCellAnchor>
  <xdr:oneCellAnchor>
    <xdr:from>
      <xdr:col>25</xdr:col>
      <xdr:colOff>135011</xdr:colOff>
      <xdr:row>158</xdr:row>
      <xdr:rowOff>0</xdr:rowOff>
    </xdr:from>
    <xdr:ext cx="184731" cy="390171"/>
    <xdr:sp macro="" textlink="">
      <xdr:nvSpPr>
        <xdr:cNvPr id="32" name="Rectángulo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5146626" y="26127808"/>
          <a:ext cx="184731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endParaRPr lang="es-ES" sz="2000" b="1" cap="none" spc="50">
            <a:ln w="0"/>
            <a:solidFill>
              <a:schemeClr val="accent1">
                <a:lumMod val="75000"/>
              </a:schemeClr>
            </a:solidFill>
            <a:effectLst>
              <a:innerShdw blurRad="63500" dist="50800" dir="13500000">
                <a:srgbClr val="000000">
                  <a:alpha val="50000"/>
                </a:srgbClr>
              </a:innerShdw>
            </a:effectLst>
            <a:latin typeface="Trebuchet MS" panose="020B0603020202020204" pitchFamily="34" charset="0"/>
          </a:endParaRPr>
        </a:p>
      </xdr:txBody>
    </xdr:sp>
    <xdr:clientData/>
  </xdr:oneCellAnchor>
  <xdr:oneCellAnchor>
    <xdr:from>
      <xdr:col>9</xdr:col>
      <xdr:colOff>144499</xdr:colOff>
      <xdr:row>158</xdr:row>
      <xdr:rowOff>0</xdr:rowOff>
    </xdr:from>
    <xdr:ext cx="184731" cy="390171"/>
    <xdr:sp macro="" textlink="">
      <xdr:nvSpPr>
        <xdr:cNvPr id="34" name="Rectángulo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1983557" y="26127808"/>
          <a:ext cx="184731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endParaRPr lang="es-ES" sz="2000" b="1" cap="none" spc="50">
            <a:ln w="0"/>
            <a:solidFill>
              <a:schemeClr val="accent1">
                <a:lumMod val="75000"/>
              </a:schemeClr>
            </a:solidFill>
            <a:effectLst>
              <a:innerShdw blurRad="63500" dist="50800" dir="13500000">
                <a:srgbClr val="000000">
                  <a:alpha val="50000"/>
                </a:srgbClr>
              </a:innerShdw>
            </a:effectLst>
            <a:latin typeface="Trebuchet MS" panose="020B0603020202020204" pitchFamily="34" charset="0"/>
          </a:endParaRPr>
        </a:p>
      </xdr:txBody>
    </xdr:sp>
    <xdr:clientData/>
  </xdr:oneCellAnchor>
  <xdr:oneCellAnchor>
    <xdr:from>
      <xdr:col>25</xdr:col>
      <xdr:colOff>135011</xdr:colOff>
      <xdr:row>158</xdr:row>
      <xdr:rowOff>0</xdr:rowOff>
    </xdr:from>
    <xdr:ext cx="184731" cy="390171"/>
    <xdr:sp macro="" textlink="">
      <xdr:nvSpPr>
        <xdr:cNvPr id="35" name="Rectángulo 2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5146626" y="26127808"/>
          <a:ext cx="184731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endParaRPr lang="es-ES" sz="2000" b="1" cap="none" spc="50">
            <a:ln w="0"/>
            <a:solidFill>
              <a:schemeClr val="accent1">
                <a:lumMod val="75000"/>
              </a:schemeClr>
            </a:solidFill>
            <a:effectLst>
              <a:innerShdw blurRad="63500" dist="50800" dir="13500000">
                <a:srgbClr val="000000">
                  <a:alpha val="50000"/>
                </a:srgbClr>
              </a:innerShdw>
            </a:effectLst>
            <a:latin typeface="Trebuchet MS" panose="020B0603020202020204" pitchFamily="34" charset="0"/>
          </a:endParaRPr>
        </a:p>
      </xdr:txBody>
    </xdr:sp>
    <xdr:clientData/>
  </xdr:oneCellAnchor>
  <xdr:oneCellAnchor>
    <xdr:from>
      <xdr:col>9</xdr:col>
      <xdr:colOff>66177</xdr:colOff>
      <xdr:row>168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212477" y="1928839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168</xdr:row>
      <xdr:rowOff>197238</xdr:rowOff>
    </xdr:from>
    <xdr:ext cx="341376" cy="390171"/>
    <xdr:sp macro="" textlink="">
      <xdr:nvSpPr>
        <xdr:cNvPr id="4" name="Rectángul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063789" y="1937138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160</xdr:row>
      <xdr:rowOff>31750</xdr:rowOff>
    </xdr:from>
    <xdr:to>
      <xdr:col>5</xdr:col>
      <xdr:colOff>59697</xdr:colOff>
      <xdr:row>164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8246" y="361950"/>
          <a:ext cx="9633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113567</xdr:colOff>
      <xdr:row>195</xdr:row>
      <xdr:rowOff>64952</xdr:rowOff>
    </xdr:from>
    <xdr:to>
      <xdr:col>13</xdr:col>
      <xdr:colOff>19538</xdr:colOff>
      <xdr:row>195</xdr:row>
      <xdr:rowOff>821958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3413" y="44348875"/>
          <a:ext cx="2436202" cy="757006"/>
        </a:xfrm>
        <a:prstGeom prst="rect">
          <a:avLst/>
        </a:prstGeom>
      </xdr:spPr>
    </xdr:pic>
    <xdr:clientData/>
  </xdr:twoCellAnchor>
  <xdr:twoCellAnchor editAs="oneCell">
    <xdr:from>
      <xdr:col>18</xdr:col>
      <xdr:colOff>156796</xdr:colOff>
      <xdr:row>195</xdr:row>
      <xdr:rowOff>163807</xdr:rowOff>
    </xdr:from>
    <xdr:to>
      <xdr:col>29</xdr:col>
      <xdr:colOff>169496</xdr:colOff>
      <xdr:row>195</xdr:row>
      <xdr:rowOff>715596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191488" y="44447730"/>
          <a:ext cx="2660162" cy="55178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15875</xdr:colOff>
      <xdr:row>38</xdr:row>
      <xdr:rowOff>31750</xdr:rowOff>
    </xdr:from>
    <xdr:to>
      <xdr:col>14</xdr:col>
      <xdr:colOff>104990</xdr:colOff>
      <xdr:row>38</xdr:row>
      <xdr:rowOff>849313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9125" y="27432000"/>
          <a:ext cx="2359240" cy="817563"/>
        </a:xfrm>
        <a:prstGeom prst="rect">
          <a:avLst/>
        </a:prstGeom>
      </xdr:spPr>
    </xdr:pic>
    <xdr:clientData/>
  </xdr:twoCellAnchor>
  <xdr:twoCellAnchor editAs="oneCell">
    <xdr:from>
      <xdr:col>18</xdr:col>
      <xdr:colOff>107950</xdr:colOff>
      <xdr:row>38</xdr:row>
      <xdr:rowOff>224376</xdr:rowOff>
    </xdr:from>
    <xdr:to>
      <xdr:col>29</xdr:col>
      <xdr:colOff>120650</xdr:colOff>
      <xdr:row>38</xdr:row>
      <xdr:rowOff>742950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75100" y="27542076"/>
          <a:ext cx="2387600" cy="51857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88" dataDxfId="87">
  <autoFilter ref="AB4:AB7" xr:uid="{00000000-0009-0000-0100-000001000000}"/>
  <tableColumns count="1">
    <tableColumn id="1" xr3:uid="{00000000-0010-0000-0000-000001000000}" name="INFORME" dataDxfId="8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85" dataDxfId="84">
  <autoFilter ref="AC4:AC35" xr:uid="{00000000-0009-0000-0100-000002000000}"/>
  <tableColumns count="1">
    <tableColumn id="1" xr3:uid="{00000000-0010-0000-0100-000001000000}" name="DÍA" dataDxfId="8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82" dataDxfId="81">
  <autoFilter ref="AD4:AD16" xr:uid="{00000000-0009-0000-0100-000003000000}"/>
  <tableColumns count="1">
    <tableColumn id="1" xr3:uid="{00000000-0010-0000-0200-000001000000}" name="MES" dataDxfId="8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79" dataDxfId="78">
  <autoFilter ref="AE4:AE11" xr:uid="{00000000-0009-0000-0100-000004000000}"/>
  <tableColumns count="1">
    <tableColumn id="1" xr3:uid="{00000000-0010-0000-0300-000001000000}" name="AÑO" dataDxfId="7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76" dataDxfId="75">
  <autoFilter ref="AF4:AF10" xr:uid="{00000000-0009-0000-0100-000005000000}"/>
  <tableColumns count="1">
    <tableColumn id="1" xr3:uid="{00000000-0010-0000-0400-000001000000}" name="No. de contrato" dataDxfId="7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73" dataDxfId="72">
  <autoFilter ref="AG4:AG8" xr:uid="{00000000-0009-0000-0100-000006000000}"/>
  <tableColumns count="1">
    <tableColumn id="1" xr3:uid="{00000000-0010-0000-0500-000001000000}" name="No. de contrato 2" dataDxfId="7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70" dataDxfId="69">
  <autoFilter ref="AH4:AH6" xr:uid="{00000000-0009-0000-0100-000007000000}"/>
  <tableColumns count="1">
    <tableColumn id="1" xr3:uid="{00000000-0010-0000-0600-000001000000}" name="Cuenta bancaria" dataDxfId="68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67" dataDxfId="66">
  <autoFilter ref="AI4:AI7" xr:uid="{00000000-0009-0000-0100-000008000000}"/>
  <tableColumns count="1">
    <tableColumn id="1" xr3:uid="{00000000-0010-0000-0700-000001000000}" name="Tipo de contrato" dataDxfId="65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64" dataDxfId="63">
  <autoFilter ref="AJ4:AJ5" xr:uid="{00000000-0009-0000-0100-000009000000}"/>
  <tableColumns count="1">
    <tableColumn id="1" xr3:uid="{00000000-0010-0000-0800-000001000000}" name="Forma de pago " dataDxfId="62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61" dataDxfId="60">
  <autoFilter ref="AK4:AK6" xr:uid="{00000000-0009-0000-0100-00000A000000}"/>
  <tableColumns count="1">
    <tableColumn id="1" xr3:uid="{00000000-0010-0000-0900-000001000000}" name="Tipo de seguimiento" dataDxfId="59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8" dataDxfId="57">
  <autoFilter ref="AL4:AL23" xr:uid="{00000000-0009-0000-0100-00000B000000}"/>
  <tableColumns count="1">
    <tableColumn id="1" xr3:uid="{00000000-0010-0000-0A00-000001000000}" name="Asesuradoras" dataDxfId="56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55" dataDxfId="54">
  <autoFilter ref="AM4:AM9" xr:uid="{00000000-0009-0000-0100-00000C000000}"/>
  <tableColumns count="1">
    <tableColumn id="1" xr3:uid="{00000000-0010-0000-0B00-000001000000}" name="Amparos" dataDxfId="5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tnunez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bgarciacardenas@gmail.com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  <pageSetUpPr fitToPage="1"/>
  </sheetPr>
  <dimension ref="A1:BI199"/>
  <sheetViews>
    <sheetView showGridLines="0" tabSelected="1" topLeftCell="A191" zoomScale="130" zoomScaleNormal="130" zoomScaleSheetLayoutView="55" workbookViewId="0">
      <selection activeCell="AL6" sqref="AL6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1" spans="2:33" ht="21.75" thickBot="1" x14ac:dyDescent="0.35">
      <c r="B1" s="196" t="s">
        <v>39</v>
      </c>
      <c r="C1" s="197"/>
      <c r="D1" s="197"/>
      <c r="E1" s="197"/>
      <c r="F1" s="197"/>
      <c r="G1" s="197"/>
      <c r="H1" s="197"/>
      <c r="I1" s="198"/>
      <c r="J1" s="152" t="s">
        <v>240</v>
      </c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4"/>
    </row>
    <row r="2" spans="2:33" ht="11.25" customHeight="1" x14ac:dyDescent="0.3">
      <c r="B2" s="126"/>
      <c r="C2" s="126"/>
      <c r="D2" s="126"/>
      <c r="E2" s="126"/>
      <c r="F2" s="126"/>
      <c r="G2" s="115" t="s">
        <v>0</v>
      </c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  <c r="X2" s="115"/>
      <c r="Y2" s="115"/>
      <c r="Z2" s="115"/>
      <c r="AA2" s="125" t="s">
        <v>157</v>
      </c>
      <c r="AB2" s="125"/>
      <c r="AC2" s="125"/>
      <c r="AD2" s="125"/>
      <c r="AE2" s="125"/>
      <c r="AF2" s="125"/>
    </row>
    <row r="3" spans="2:33" ht="11.25" customHeight="1" x14ac:dyDescent="0.3">
      <c r="B3" s="126"/>
      <c r="C3" s="126"/>
      <c r="D3" s="126"/>
      <c r="E3" s="126"/>
      <c r="F3" s="126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15"/>
      <c r="V3" s="115"/>
      <c r="W3" s="115"/>
      <c r="X3" s="115"/>
      <c r="Y3" s="115"/>
      <c r="Z3" s="115"/>
      <c r="AA3" s="125"/>
      <c r="AB3" s="125"/>
      <c r="AC3" s="125"/>
      <c r="AD3" s="125"/>
      <c r="AE3" s="125"/>
      <c r="AF3" s="125"/>
    </row>
    <row r="4" spans="2:33" ht="11.25" customHeight="1" x14ac:dyDescent="0.3">
      <c r="B4" s="126"/>
      <c r="C4" s="126"/>
      <c r="D4" s="126"/>
      <c r="E4" s="126"/>
      <c r="F4" s="126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15"/>
      <c r="X4" s="115"/>
      <c r="Y4" s="115"/>
      <c r="Z4" s="115"/>
      <c r="AA4" s="168" t="s">
        <v>187</v>
      </c>
      <c r="AB4" s="168"/>
      <c r="AC4" s="168"/>
      <c r="AD4" s="168"/>
      <c r="AE4" s="168"/>
      <c r="AF4" s="168"/>
    </row>
    <row r="5" spans="2:33" ht="11.25" customHeight="1" x14ac:dyDescent="0.3">
      <c r="B5" s="126"/>
      <c r="C5" s="126"/>
      <c r="D5" s="126"/>
      <c r="E5" s="126"/>
      <c r="F5" s="126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5"/>
      <c r="W5" s="115"/>
      <c r="X5" s="115"/>
      <c r="Y5" s="115"/>
      <c r="Z5" s="115"/>
      <c r="AA5" s="168"/>
      <c r="AB5" s="168"/>
      <c r="AC5" s="168"/>
      <c r="AD5" s="168"/>
      <c r="AE5" s="168"/>
      <c r="AF5" s="168"/>
    </row>
    <row r="6" spans="2:33" ht="15" customHeight="1" x14ac:dyDescent="0.3">
      <c r="B6" s="126"/>
      <c r="C6" s="126"/>
      <c r="D6" s="126"/>
      <c r="E6" s="126"/>
      <c r="F6" s="126"/>
      <c r="G6" s="129" t="s">
        <v>166</v>
      </c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5" t="s">
        <v>233</v>
      </c>
      <c r="AB6" s="125"/>
      <c r="AC6" s="125"/>
      <c r="AD6" s="125"/>
      <c r="AE6" s="125"/>
      <c r="AF6" s="125"/>
    </row>
    <row r="7" spans="2:33" ht="15" customHeight="1" x14ac:dyDescent="0.3">
      <c r="B7" s="126"/>
      <c r="C7" s="126"/>
      <c r="D7" s="126"/>
      <c r="E7" s="126"/>
      <c r="F7" s="126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5"/>
      <c r="AB7" s="125"/>
      <c r="AC7" s="125"/>
      <c r="AD7" s="125"/>
      <c r="AE7" s="125"/>
      <c r="AF7" s="125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45" t="s">
        <v>7</v>
      </c>
      <c r="Y9" s="45"/>
      <c r="Z9" s="45" t="s">
        <v>8</v>
      </c>
      <c r="AA9" s="45"/>
      <c r="AB9" s="45"/>
      <c r="AC9" s="45"/>
      <c r="AD9" s="45" t="s">
        <v>22</v>
      </c>
      <c r="AE9" s="45"/>
      <c r="AF9" s="45"/>
      <c r="AG9" s="11"/>
    </row>
    <row r="10" spans="2:33" ht="15" customHeight="1" x14ac:dyDescent="0.3">
      <c r="B10" s="59" t="s">
        <v>5</v>
      </c>
      <c r="C10" s="59"/>
      <c r="D10" s="59"/>
      <c r="E10" s="59"/>
      <c r="F10" s="59"/>
      <c r="G10" s="59"/>
      <c r="H10" s="66" t="s">
        <v>1</v>
      </c>
      <c r="I10" s="66"/>
      <c r="J10" s="66"/>
      <c r="K10" s="66"/>
      <c r="L10" s="3"/>
      <c r="M10" s="59" t="s">
        <v>6</v>
      </c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66">
        <v>2</v>
      </c>
      <c r="Y10" s="66"/>
      <c r="Z10" s="66" t="s">
        <v>17</v>
      </c>
      <c r="AA10" s="66"/>
      <c r="AB10" s="66"/>
      <c r="AC10" s="66"/>
      <c r="AD10" s="66">
        <v>2024</v>
      </c>
      <c r="AE10" s="66"/>
      <c r="AF10" s="66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33" t="s">
        <v>164</v>
      </c>
      <c r="C12" s="133"/>
      <c r="D12" s="133"/>
      <c r="E12" s="133"/>
      <c r="F12" s="133"/>
      <c r="G12" s="133"/>
      <c r="H12" s="133"/>
      <c r="I12" s="133"/>
      <c r="J12" s="133"/>
      <c r="K12" s="133"/>
      <c r="L12" s="3"/>
      <c r="M12" s="3"/>
      <c r="N12" s="45" t="s">
        <v>7</v>
      </c>
      <c r="O12" s="45"/>
      <c r="P12" s="45" t="s">
        <v>8</v>
      </c>
      <c r="Q12" s="45"/>
      <c r="R12" s="45"/>
      <c r="S12" s="45"/>
      <c r="T12" s="45" t="s">
        <v>22</v>
      </c>
      <c r="U12" s="45"/>
      <c r="V12" s="45"/>
      <c r="W12" s="3"/>
      <c r="X12" s="45" t="s">
        <v>7</v>
      </c>
      <c r="Y12" s="45"/>
      <c r="Z12" s="45" t="s">
        <v>8</v>
      </c>
      <c r="AA12" s="45"/>
      <c r="AB12" s="45"/>
      <c r="AC12" s="45"/>
      <c r="AD12" s="45" t="s">
        <v>22</v>
      </c>
      <c r="AE12" s="45"/>
      <c r="AF12" s="45"/>
      <c r="AG12" s="11"/>
    </row>
    <row r="13" spans="2:33" ht="15" customHeight="1" x14ac:dyDescent="0.3">
      <c r="B13" s="133"/>
      <c r="C13" s="133"/>
      <c r="D13" s="133"/>
      <c r="E13" s="133"/>
      <c r="F13" s="133"/>
      <c r="G13" s="133"/>
      <c r="H13" s="133"/>
      <c r="I13" s="133"/>
      <c r="J13" s="133"/>
      <c r="K13" s="133"/>
      <c r="L13" s="134" t="s">
        <v>23</v>
      </c>
      <c r="M13" s="135"/>
      <c r="N13" s="66">
        <v>1</v>
      </c>
      <c r="O13" s="66"/>
      <c r="P13" s="66" t="s">
        <v>16</v>
      </c>
      <c r="Q13" s="66"/>
      <c r="R13" s="66"/>
      <c r="S13" s="66"/>
      <c r="T13" s="66">
        <v>2024</v>
      </c>
      <c r="U13" s="66"/>
      <c r="V13" s="66"/>
      <c r="W13" s="7" t="s">
        <v>24</v>
      </c>
      <c r="X13" s="66">
        <v>30</v>
      </c>
      <c r="Y13" s="66"/>
      <c r="Z13" s="66" t="s">
        <v>16</v>
      </c>
      <c r="AA13" s="66"/>
      <c r="AB13" s="66"/>
      <c r="AC13" s="66"/>
      <c r="AD13" s="66">
        <v>2024</v>
      </c>
      <c r="AE13" s="66"/>
      <c r="AF13" s="66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130" t="s">
        <v>94</v>
      </c>
      <c r="C15" s="131"/>
      <c r="D15" s="131"/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131"/>
      <c r="P15" s="131"/>
      <c r="Q15" s="131"/>
      <c r="R15" s="131"/>
      <c r="S15" s="131"/>
      <c r="T15" s="131"/>
      <c r="U15" s="131"/>
      <c r="V15" s="131"/>
      <c r="W15" s="131"/>
      <c r="X15" s="131"/>
      <c r="Y15" s="131"/>
      <c r="Z15" s="131"/>
      <c r="AA15" s="131"/>
      <c r="AB15" s="131"/>
      <c r="AC15" s="131"/>
      <c r="AD15" s="131"/>
      <c r="AE15" s="131"/>
      <c r="AF15" s="132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43" t="s">
        <v>39</v>
      </c>
      <c r="C17" s="143"/>
      <c r="D17" s="143"/>
      <c r="E17" s="143"/>
      <c r="F17" s="143"/>
      <c r="G17" s="143"/>
      <c r="H17" s="143"/>
      <c r="I17" s="3"/>
      <c r="J17" s="3"/>
      <c r="K17" s="152" t="s">
        <v>240</v>
      </c>
      <c r="L17" s="153"/>
      <c r="M17" s="153"/>
      <c r="N17" s="153"/>
      <c r="O17" s="153"/>
      <c r="P17" s="153"/>
      <c r="Q17" s="153"/>
      <c r="R17" s="153"/>
      <c r="S17" s="153"/>
      <c r="T17" s="153"/>
      <c r="U17" s="153"/>
      <c r="V17" s="153"/>
      <c r="W17" s="154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44" t="s">
        <v>162</v>
      </c>
      <c r="C19" s="145"/>
      <c r="D19" s="145"/>
      <c r="E19" s="145"/>
      <c r="F19" s="145"/>
      <c r="G19" s="145"/>
      <c r="H19" s="145"/>
      <c r="I19" s="145"/>
      <c r="J19" s="145"/>
      <c r="K19" s="146"/>
      <c r="L19" s="147" t="s">
        <v>222</v>
      </c>
      <c r="M19" s="148"/>
      <c r="N19" s="148"/>
      <c r="O19" s="148"/>
      <c r="P19" s="148"/>
      <c r="Q19" s="148"/>
      <c r="R19" s="148"/>
      <c r="S19" s="148"/>
      <c r="T19" s="148"/>
      <c r="U19" s="148"/>
      <c r="V19" s="148"/>
      <c r="W19" s="149"/>
      <c r="X19" s="73" t="s">
        <v>27</v>
      </c>
      <c r="Y19" s="74"/>
      <c r="Z19" s="74"/>
      <c r="AA19" s="75"/>
      <c r="AB19" s="157">
        <v>92275589</v>
      </c>
      <c r="AC19" s="158"/>
      <c r="AD19" s="158"/>
      <c r="AE19" s="158"/>
      <c r="AF19" s="159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59" t="s">
        <v>104</v>
      </c>
      <c r="C21" s="59"/>
      <c r="D21" s="59"/>
      <c r="E21" s="66" t="s">
        <v>223</v>
      </c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59" t="s">
        <v>105</v>
      </c>
      <c r="Y21" s="59"/>
      <c r="Z21" s="59"/>
      <c r="AA21" s="66" t="s">
        <v>224</v>
      </c>
      <c r="AB21" s="66"/>
      <c r="AC21" s="66"/>
      <c r="AD21" s="66"/>
      <c r="AE21" s="66"/>
      <c r="AF21" s="66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59" t="s">
        <v>106</v>
      </c>
      <c r="C23" s="59"/>
      <c r="D23" s="59"/>
      <c r="E23" s="151">
        <v>3012534543</v>
      </c>
      <c r="F23" s="151"/>
      <c r="G23" s="151"/>
      <c r="H23" s="151"/>
      <c r="I23" s="151"/>
      <c r="J23" s="151"/>
      <c r="K23" s="151"/>
      <c r="L23" s="59" t="s">
        <v>107</v>
      </c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59"/>
      <c r="X23" s="166" t="s">
        <v>225</v>
      </c>
      <c r="Y23" s="167"/>
      <c r="Z23" s="167"/>
      <c r="AA23" s="167"/>
      <c r="AB23" s="167"/>
      <c r="AC23" s="167"/>
      <c r="AD23" s="167"/>
      <c r="AE23" s="167"/>
      <c r="AF23" s="167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59" t="s">
        <v>132</v>
      </c>
      <c r="C25" s="59"/>
      <c r="D25" s="59"/>
      <c r="E25" s="59"/>
      <c r="F25" s="59"/>
      <c r="G25" s="66" t="s">
        <v>133</v>
      </c>
      <c r="H25" s="66"/>
      <c r="I25" s="66"/>
      <c r="J25" s="66"/>
      <c r="K25" s="14" t="s">
        <v>89</v>
      </c>
      <c r="L25" s="150">
        <v>463822006213</v>
      </c>
      <c r="M25" s="150"/>
      <c r="N25" s="150"/>
      <c r="O25" s="150"/>
      <c r="P25" s="150"/>
      <c r="Q25" s="150"/>
      <c r="R25" s="150"/>
      <c r="S25" s="150"/>
      <c r="T25" s="59" t="s">
        <v>135</v>
      </c>
      <c r="U25" s="59"/>
      <c r="V25" s="66" t="s">
        <v>226</v>
      </c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59" t="s">
        <v>28</v>
      </c>
      <c r="C27" s="59"/>
      <c r="D27" s="59"/>
      <c r="E27" s="59"/>
      <c r="F27" s="59"/>
      <c r="G27" s="59"/>
      <c r="H27" s="66" t="s">
        <v>29</v>
      </c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6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45" t="s">
        <v>7</v>
      </c>
      <c r="Y29" s="45"/>
      <c r="Z29" s="45" t="s">
        <v>8</v>
      </c>
      <c r="AA29" s="45"/>
      <c r="AB29" s="45"/>
      <c r="AC29" s="45"/>
      <c r="AD29" s="45" t="s">
        <v>22</v>
      </c>
      <c r="AE29" s="45"/>
      <c r="AF29" s="45"/>
      <c r="AG29" s="11"/>
    </row>
    <row r="30" spans="2:33" ht="15" customHeight="1" x14ac:dyDescent="0.3">
      <c r="B30" s="59" t="s">
        <v>33</v>
      </c>
      <c r="C30" s="59"/>
      <c r="D30" s="59"/>
      <c r="E30" s="59"/>
      <c r="F30" s="59"/>
      <c r="G30" s="56" t="s">
        <v>146</v>
      </c>
      <c r="H30" s="57"/>
      <c r="I30" s="58"/>
      <c r="J30" s="56" t="s">
        <v>144</v>
      </c>
      <c r="K30" s="57"/>
      <c r="L30" s="58"/>
      <c r="M30" s="59" t="s">
        <v>96</v>
      </c>
      <c r="N30" s="59"/>
      <c r="O30" s="59"/>
      <c r="P30" s="59"/>
      <c r="Q30" s="59"/>
      <c r="R30" s="59"/>
      <c r="S30" s="59"/>
      <c r="T30" s="59"/>
      <c r="U30" s="59"/>
      <c r="V30" s="59"/>
      <c r="W30" s="59"/>
      <c r="X30" s="66">
        <v>1</v>
      </c>
      <c r="Y30" s="66"/>
      <c r="Z30" s="66" t="s">
        <v>15</v>
      </c>
      <c r="AA30" s="66"/>
      <c r="AB30" s="66"/>
      <c r="AC30" s="66"/>
      <c r="AD30" s="66">
        <v>2024</v>
      </c>
      <c r="AE30" s="66"/>
      <c r="AF30" s="66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160" t="s">
        <v>181</v>
      </c>
      <c r="C32" s="161"/>
      <c r="D32" s="161"/>
      <c r="E32" s="161"/>
      <c r="F32" s="161"/>
      <c r="G32" s="161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61"/>
      <c r="Y32" s="161"/>
      <c r="Z32" s="161"/>
      <c r="AA32" s="161"/>
      <c r="AB32" s="161"/>
      <c r="AC32" s="161"/>
      <c r="AD32" s="161"/>
      <c r="AE32" s="161"/>
      <c r="AF32" s="162"/>
      <c r="AG32" s="11"/>
    </row>
    <row r="33" spans="2:33" x14ac:dyDescent="0.3">
      <c r="B33" s="163" t="s">
        <v>188</v>
      </c>
      <c r="C33" s="164"/>
      <c r="D33" s="164"/>
      <c r="E33" s="164"/>
      <c r="F33" s="164"/>
      <c r="G33" s="164"/>
      <c r="H33" s="164"/>
      <c r="I33" s="164"/>
      <c r="J33" s="164"/>
      <c r="K33" s="164"/>
      <c r="L33" s="164"/>
      <c r="M33" s="164"/>
      <c r="N33" s="164"/>
      <c r="O33" s="164"/>
      <c r="P33" s="164"/>
      <c r="Q33" s="164"/>
      <c r="R33" s="164"/>
      <c r="S33" s="164"/>
      <c r="T33" s="164"/>
      <c r="U33" s="164"/>
      <c r="V33" s="164"/>
      <c r="W33" s="164"/>
      <c r="X33" s="164"/>
      <c r="Y33" s="164"/>
      <c r="Z33" s="164"/>
      <c r="AA33" s="164"/>
      <c r="AB33" s="164"/>
      <c r="AC33" s="164"/>
      <c r="AD33" s="164"/>
      <c r="AE33" s="164"/>
      <c r="AF33" s="165"/>
      <c r="AG33" s="11"/>
    </row>
    <row r="34" spans="2:33" x14ac:dyDescent="0.3">
      <c r="B34" s="163"/>
      <c r="C34" s="164"/>
      <c r="D34" s="164"/>
      <c r="E34" s="164"/>
      <c r="F34" s="164"/>
      <c r="G34" s="164"/>
      <c r="H34" s="164"/>
      <c r="I34" s="164"/>
      <c r="J34" s="164"/>
      <c r="K34" s="164"/>
      <c r="L34" s="164"/>
      <c r="M34" s="164"/>
      <c r="N34" s="164"/>
      <c r="O34" s="164"/>
      <c r="P34" s="164"/>
      <c r="Q34" s="164"/>
      <c r="R34" s="164"/>
      <c r="S34" s="164"/>
      <c r="T34" s="164"/>
      <c r="U34" s="164"/>
      <c r="V34" s="164"/>
      <c r="W34" s="164"/>
      <c r="X34" s="164"/>
      <c r="Y34" s="164"/>
      <c r="Z34" s="164"/>
      <c r="AA34" s="164"/>
      <c r="AB34" s="164"/>
      <c r="AC34" s="164"/>
      <c r="AD34" s="164"/>
      <c r="AE34" s="164"/>
      <c r="AF34" s="165"/>
      <c r="AG34" s="11"/>
    </row>
    <row r="35" spans="2:33" x14ac:dyDescent="0.3">
      <c r="B35" s="163"/>
      <c r="C35" s="164"/>
      <c r="D35" s="164"/>
      <c r="E35" s="164"/>
      <c r="F35" s="164"/>
      <c r="G35" s="164"/>
      <c r="H35" s="164"/>
      <c r="I35" s="164"/>
      <c r="J35" s="164"/>
      <c r="K35" s="164"/>
      <c r="L35" s="164"/>
      <c r="M35" s="164"/>
      <c r="N35" s="164"/>
      <c r="O35" s="164"/>
      <c r="P35" s="164"/>
      <c r="Q35" s="164"/>
      <c r="R35" s="164"/>
      <c r="S35" s="164"/>
      <c r="T35" s="164"/>
      <c r="U35" s="164"/>
      <c r="V35" s="164"/>
      <c r="W35" s="164"/>
      <c r="X35" s="164"/>
      <c r="Y35" s="164"/>
      <c r="Z35" s="164"/>
      <c r="AA35" s="164"/>
      <c r="AB35" s="164"/>
      <c r="AC35" s="164"/>
      <c r="AD35" s="164"/>
      <c r="AE35" s="164"/>
      <c r="AF35" s="165"/>
      <c r="AG35" s="11"/>
    </row>
    <row r="36" spans="2:33" x14ac:dyDescent="0.3">
      <c r="B36" s="163"/>
      <c r="C36" s="164"/>
      <c r="D36" s="164"/>
      <c r="E36" s="164"/>
      <c r="F36" s="164"/>
      <c r="G36" s="164"/>
      <c r="H36" s="164"/>
      <c r="I36" s="164"/>
      <c r="J36" s="164"/>
      <c r="K36" s="164"/>
      <c r="L36" s="164"/>
      <c r="M36" s="164"/>
      <c r="N36" s="164"/>
      <c r="O36" s="164"/>
      <c r="P36" s="164"/>
      <c r="Q36" s="164"/>
      <c r="R36" s="164"/>
      <c r="S36" s="164"/>
      <c r="T36" s="164"/>
      <c r="U36" s="164"/>
      <c r="V36" s="164"/>
      <c r="W36" s="164"/>
      <c r="X36" s="164"/>
      <c r="Y36" s="164"/>
      <c r="Z36" s="164"/>
      <c r="AA36" s="164"/>
      <c r="AB36" s="164"/>
      <c r="AC36" s="164"/>
      <c r="AD36" s="164"/>
      <c r="AE36" s="164"/>
      <c r="AF36" s="165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45" t="s">
        <v>99</v>
      </c>
      <c r="I38" s="45"/>
      <c r="J38" s="45"/>
      <c r="K38" s="136" t="s">
        <v>137</v>
      </c>
      <c r="L38" s="45" t="s">
        <v>98</v>
      </c>
      <c r="M38" s="45"/>
      <c r="N38" s="45"/>
      <c r="O38" s="15"/>
      <c r="P38" s="3"/>
      <c r="Q38" s="3"/>
      <c r="R38" s="3"/>
      <c r="S38" s="3"/>
      <c r="T38" s="3"/>
      <c r="U38" s="3"/>
      <c r="V38" s="3"/>
      <c r="W38" s="3"/>
      <c r="X38" s="45" t="s">
        <v>7</v>
      </c>
      <c r="Y38" s="45"/>
      <c r="Z38" s="45" t="s">
        <v>8</v>
      </c>
      <c r="AA38" s="45"/>
      <c r="AB38" s="45"/>
      <c r="AC38" s="45"/>
      <c r="AD38" s="45" t="s">
        <v>22</v>
      </c>
      <c r="AE38" s="45"/>
      <c r="AF38" s="45"/>
      <c r="AG38" s="11"/>
    </row>
    <row r="39" spans="2:33" ht="15" customHeight="1" x14ac:dyDescent="0.3">
      <c r="B39" s="73" t="s">
        <v>97</v>
      </c>
      <c r="C39" s="74"/>
      <c r="D39" s="74"/>
      <c r="E39" s="74"/>
      <c r="F39" s="74"/>
      <c r="G39" s="75"/>
      <c r="H39" s="66">
        <v>6</v>
      </c>
      <c r="I39" s="66"/>
      <c r="J39" s="66"/>
      <c r="K39" s="136"/>
      <c r="L39" s="66"/>
      <c r="M39" s="66"/>
      <c r="N39" s="66"/>
      <c r="O39" s="3"/>
      <c r="P39" s="3"/>
      <c r="Q39" s="59" t="s">
        <v>34</v>
      </c>
      <c r="R39" s="59"/>
      <c r="S39" s="59"/>
      <c r="T39" s="59"/>
      <c r="U39" s="59"/>
      <c r="V39" s="59"/>
      <c r="W39" s="59"/>
      <c r="X39" s="66">
        <v>31</v>
      </c>
      <c r="Y39" s="66"/>
      <c r="Z39" s="66" t="s">
        <v>21</v>
      </c>
      <c r="AA39" s="66"/>
      <c r="AB39" s="66"/>
      <c r="AC39" s="66"/>
      <c r="AD39" s="66">
        <v>2024</v>
      </c>
      <c r="AE39" s="66"/>
      <c r="AF39" s="66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59" t="s">
        <v>35</v>
      </c>
      <c r="C41" s="59"/>
      <c r="D41" s="59"/>
      <c r="E41" s="59"/>
      <c r="F41" s="59"/>
      <c r="G41" s="59"/>
      <c r="H41" s="59"/>
      <c r="I41" s="59"/>
      <c r="J41" s="156">
        <v>33285000</v>
      </c>
      <c r="K41" s="156"/>
      <c r="L41" s="156"/>
      <c r="M41" s="156"/>
      <c r="N41" s="156"/>
      <c r="O41" s="156"/>
      <c r="P41" s="156"/>
      <c r="Q41" s="73" t="s">
        <v>40</v>
      </c>
      <c r="R41" s="74"/>
      <c r="S41" s="74"/>
      <c r="T41" s="74"/>
      <c r="U41" s="74"/>
      <c r="V41" s="74"/>
      <c r="W41" s="74"/>
      <c r="X41" s="74"/>
      <c r="Y41" s="75"/>
      <c r="Z41" s="137">
        <v>5011000</v>
      </c>
      <c r="AA41" s="138"/>
      <c r="AB41" s="138"/>
      <c r="AC41" s="138"/>
      <c r="AD41" s="138"/>
      <c r="AE41" s="138"/>
      <c r="AF41" s="139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59" t="s">
        <v>101</v>
      </c>
      <c r="C43" s="59"/>
      <c r="D43" s="59"/>
      <c r="E43" s="59"/>
      <c r="F43" s="59"/>
      <c r="G43" s="59"/>
      <c r="H43" s="59"/>
      <c r="I43" s="59"/>
      <c r="J43" s="140" t="s">
        <v>227</v>
      </c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141"/>
      <c r="AE43" s="141"/>
      <c r="AF43" s="142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43" t="s">
        <v>41</v>
      </c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155">
        <v>26424</v>
      </c>
      <c r="Q45" s="155"/>
      <c r="R45" s="155"/>
      <c r="S45" s="155"/>
      <c r="T45" s="59" t="s">
        <v>42</v>
      </c>
      <c r="U45" s="59"/>
      <c r="V45" s="59"/>
      <c r="W45" s="59"/>
      <c r="X45" s="59"/>
      <c r="Y45" s="59"/>
      <c r="Z45" s="59"/>
      <c r="AA45" s="59"/>
      <c r="AB45" s="59"/>
      <c r="AC45" s="155">
        <v>2273724</v>
      </c>
      <c r="AD45" s="66"/>
      <c r="AE45" s="66"/>
      <c r="AF45" s="66"/>
      <c r="AG45" s="11"/>
    </row>
    <row r="46" spans="2:33" ht="3.6" customHeight="1" x14ac:dyDescent="0.3">
      <c r="B46" s="128"/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28"/>
      <c r="AF46" s="128"/>
      <c r="AG46" s="11"/>
    </row>
    <row r="47" spans="2:33" ht="27" customHeight="1" x14ac:dyDescent="0.3">
      <c r="B47" s="59" t="s">
        <v>44</v>
      </c>
      <c r="C47" s="59"/>
      <c r="D47" s="59"/>
      <c r="E47" s="59"/>
      <c r="F47" s="59"/>
      <c r="G47" s="59"/>
      <c r="H47" s="59"/>
      <c r="I47" s="66" t="s">
        <v>45</v>
      </c>
      <c r="J47" s="66"/>
      <c r="K47" s="66"/>
      <c r="L47" s="66"/>
      <c r="M47" s="66"/>
      <c r="N47" s="133" t="s">
        <v>46</v>
      </c>
      <c r="O47" s="133"/>
      <c r="P47" s="133"/>
      <c r="Q47" s="133"/>
      <c r="R47" s="133"/>
      <c r="S47" s="133"/>
      <c r="T47" s="133"/>
      <c r="U47" s="155" t="s">
        <v>229</v>
      </c>
      <c r="V47" s="155"/>
      <c r="W47" s="155"/>
      <c r="X47" s="155"/>
      <c r="Y47" s="155"/>
      <c r="Z47" s="155"/>
      <c r="AA47" s="155"/>
      <c r="AB47" s="155"/>
      <c r="AC47" s="155"/>
      <c r="AD47" s="155"/>
      <c r="AE47" s="155"/>
      <c r="AF47" s="155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33" t="s">
        <v>43</v>
      </c>
      <c r="C49" s="133"/>
      <c r="D49" s="133"/>
      <c r="E49" s="133"/>
      <c r="F49" s="133"/>
      <c r="G49" s="133"/>
      <c r="H49" s="133"/>
      <c r="I49" s="133"/>
      <c r="J49" s="66" t="s">
        <v>230</v>
      </c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59" t="s">
        <v>27</v>
      </c>
      <c r="X49" s="59"/>
      <c r="Y49" s="59"/>
      <c r="Z49" s="59"/>
      <c r="AA49" s="180">
        <v>92528941</v>
      </c>
      <c r="AB49" s="180"/>
      <c r="AC49" s="180"/>
      <c r="AD49" s="180"/>
      <c r="AE49" s="180"/>
      <c r="AF49" s="180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44" t="s">
        <v>138</v>
      </c>
      <c r="C51" s="145"/>
      <c r="D51" s="145"/>
      <c r="E51" s="145"/>
      <c r="F51" s="145"/>
      <c r="G51" s="145"/>
      <c r="H51" s="145"/>
      <c r="I51" s="145"/>
      <c r="J51" s="145"/>
      <c r="K51" s="145"/>
      <c r="L51" s="145"/>
      <c r="M51" s="145"/>
      <c r="N51" s="145"/>
      <c r="O51" s="145"/>
      <c r="P51" s="145"/>
      <c r="Q51" s="145"/>
      <c r="R51" s="145"/>
      <c r="S51" s="146"/>
      <c r="T51" s="177" t="s">
        <v>231</v>
      </c>
      <c r="U51" s="178"/>
      <c r="V51" s="178"/>
      <c r="W51" s="178"/>
      <c r="X51" s="178"/>
      <c r="Y51" s="178"/>
      <c r="Z51" s="178"/>
      <c r="AA51" s="178"/>
      <c r="AB51" s="178"/>
      <c r="AC51" s="178"/>
      <c r="AD51" s="178"/>
      <c r="AE51" s="178"/>
      <c r="AF51" s="179"/>
      <c r="AG51" s="11"/>
    </row>
    <row r="52" spans="2:48" ht="3.6" customHeight="1" x14ac:dyDescent="0.3">
      <c r="B52" s="128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28"/>
      <c r="AE52" s="128"/>
      <c r="AF52" s="128"/>
      <c r="AG52" s="11"/>
    </row>
    <row r="53" spans="2:48" ht="15" customHeight="1" x14ac:dyDescent="0.3">
      <c r="B53" s="169" t="s">
        <v>63</v>
      </c>
      <c r="C53" s="170"/>
      <c r="D53" s="171"/>
      <c r="E53" s="56" t="s">
        <v>145</v>
      </c>
      <c r="F53" s="57"/>
      <c r="G53" s="58"/>
      <c r="H53" s="175" t="s">
        <v>100</v>
      </c>
      <c r="I53" s="175"/>
      <c r="J53" s="175"/>
      <c r="K53" s="175"/>
      <c r="L53" s="45" t="s">
        <v>7</v>
      </c>
      <c r="M53" s="45"/>
      <c r="N53" s="45" t="s">
        <v>8</v>
      </c>
      <c r="O53" s="45"/>
      <c r="P53" s="45"/>
      <c r="Q53" s="45"/>
      <c r="R53" s="45" t="s">
        <v>22</v>
      </c>
      <c r="S53" s="45"/>
      <c r="T53" s="45"/>
      <c r="U53" s="176" t="s">
        <v>136</v>
      </c>
      <c r="V53" s="176"/>
      <c r="W53" s="176"/>
      <c r="X53" s="45" t="s">
        <v>7</v>
      </c>
      <c r="Y53" s="45"/>
      <c r="Z53" s="45" t="s">
        <v>8</v>
      </c>
      <c r="AA53" s="45"/>
      <c r="AB53" s="45"/>
      <c r="AC53" s="45"/>
      <c r="AD53" s="45" t="s">
        <v>22</v>
      </c>
      <c r="AE53" s="45"/>
      <c r="AF53" s="45"/>
      <c r="AG53" s="11"/>
    </row>
    <row r="54" spans="2:48" x14ac:dyDescent="0.3">
      <c r="B54" s="172"/>
      <c r="C54" s="173"/>
      <c r="D54" s="174"/>
      <c r="E54" s="56" t="s">
        <v>144</v>
      </c>
      <c r="F54" s="57"/>
      <c r="G54" s="58"/>
      <c r="H54" s="175"/>
      <c r="I54" s="175"/>
      <c r="J54" s="175"/>
      <c r="K54" s="175"/>
      <c r="L54" s="66">
        <v>24</v>
      </c>
      <c r="M54" s="66"/>
      <c r="N54" s="66" t="s">
        <v>14</v>
      </c>
      <c r="O54" s="66"/>
      <c r="P54" s="66"/>
      <c r="Q54" s="66"/>
      <c r="R54" s="66">
        <v>2024</v>
      </c>
      <c r="S54" s="66"/>
      <c r="T54" s="66"/>
      <c r="U54" s="176"/>
      <c r="V54" s="176"/>
      <c r="W54" s="176"/>
      <c r="X54" s="66">
        <v>31</v>
      </c>
      <c r="Y54" s="66"/>
      <c r="Z54" s="66" t="s">
        <v>14</v>
      </c>
      <c r="AA54" s="66"/>
      <c r="AB54" s="66"/>
      <c r="AC54" s="66"/>
      <c r="AD54" s="66">
        <v>2024</v>
      </c>
      <c r="AE54" s="66"/>
      <c r="AF54" s="66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59" t="s">
        <v>68</v>
      </c>
      <c r="C56" s="59"/>
      <c r="D56" s="59"/>
      <c r="E56" s="59"/>
      <c r="F56" s="59"/>
      <c r="G56" s="59"/>
      <c r="H56" s="59"/>
      <c r="I56" s="59"/>
      <c r="J56" s="66" t="s">
        <v>58</v>
      </c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59" t="s">
        <v>69</v>
      </c>
      <c r="AA56" s="59"/>
      <c r="AB56" s="59"/>
      <c r="AC56" s="59"/>
      <c r="AD56" s="59"/>
      <c r="AE56" s="59"/>
      <c r="AF56" s="59"/>
      <c r="AG56" s="11"/>
    </row>
    <row r="57" spans="2:48" ht="15" customHeight="1" x14ac:dyDescent="0.3">
      <c r="B57" s="59"/>
      <c r="C57" s="59"/>
      <c r="D57" s="59"/>
      <c r="E57" s="59"/>
      <c r="F57" s="59"/>
      <c r="G57" s="59"/>
      <c r="H57" s="59"/>
      <c r="I57" s="59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 t="s">
        <v>241</v>
      </c>
      <c r="AA57" s="66"/>
      <c r="AB57" s="66"/>
      <c r="AC57" s="66"/>
      <c r="AD57" s="66"/>
      <c r="AE57" s="66"/>
      <c r="AF57" s="66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59" t="s">
        <v>70</v>
      </c>
      <c r="C59" s="59"/>
      <c r="D59" s="59"/>
      <c r="E59" s="59"/>
      <c r="F59" s="59" t="s">
        <v>73</v>
      </c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59"/>
      <c r="AB59" s="59" t="s">
        <v>139</v>
      </c>
      <c r="AC59" s="59"/>
      <c r="AD59" s="59"/>
      <c r="AE59" s="59"/>
      <c r="AF59" s="59"/>
      <c r="AG59" s="11"/>
    </row>
    <row r="60" spans="2:48" ht="9" customHeight="1" x14ac:dyDescent="0.3">
      <c r="B60" s="124" t="s">
        <v>75</v>
      </c>
      <c r="C60" s="124"/>
      <c r="D60" s="124"/>
      <c r="E60" s="124"/>
      <c r="F60" s="122" t="s">
        <v>72</v>
      </c>
      <c r="G60" s="122"/>
      <c r="H60" s="45" t="s">
        <v>7</v>
      </c>
      <c r="I60" s="45"/>
      <c r="J60" s="45" t="s">
        <v>8</v>
      </c>
      <c r="K60" s="45"/>
      <c r="L60" s="45"/>
      <c r="M60" s="45"/>
      <c r="N60" s="45" t="s">
        <v>22</v>
      </c>
      <c r="O60" s="45"/>
      <c r="P60" s="45"/>
      <c r="Q60" s="122" t="s">
        <v>71</v>
      </c>
      <c r="R60" s="122"/>
      <c r="S60" s="45" t="s">
        <v>7</v>
      </c>
      <c r="T60" s="45"/>
      <c r="U60" s="45" t="s">
        <v>8</v>
      </c>
      <c r="V60" s="45"/>
      <c r="W60" s="45"/>
      <c r="X60" s="45"/>
      <c r="Y60" s="45" t="s">
        <v>22</v>
      </c>
      <c r="Z60" s="45"/>
      <c r="AA60" s="45"/>
      <c r="AB60" s="120" t="s">
        <v>242</v>
      </c>
      <c r="AC60" s="120"/>
      <c r="AD60" s="120"/>
      <c r="AE60" s="120"/>
      <c r="AF60" s="120"/>
      <c r="AG60" s="11"/>
    </row>
    <row r="61" spans="2:48" ht="24.75" customHeight="1" x14ac:dyDescent="0.3">
      <c r="B61" s="124"/>
      <c r="C61" s="124"/>
      <c r="D61" s="124"/>
      <c r="E61" s="124"/>
      <c r="F61" s="122"/>
      <c r="G61" s="122"/>
      <c r="H61" s="66">
        <v>24</v>
      </c>
      <c r="I61" s="66"/>
      <c r="J61" s="66" t="s">
        <v>14</v>
      </c>
      <c r="K61" s="66"/>
      <c r="L61" s="66"/>
      <c r="M61" s="66"/>
      <c r="N61" s="66">
        <v>2024</v>
      </c>
      <c r="O61" s="66"/>
      <c r="P61" s="66"/>
      <c r="Q61" s="122"/>
      <c r="R61" s="122"/>
      <c r="S61" s="66">
        <v>31</v>
      </c>
      <c r="T61" s="66"/>
      <c r="U61" s="66" t="s">
        <v>21</v>
      </c>
      <c r="V61" s="66"/>
      <c r="W61" s="66"/>
      <c r="X61" s="66"/>
      <c r="Y61" s="66">
        <v>2026</v>
      </c>
      <c r="Z61" s="66"/>
      <c r="AA61" s="66"/>
      <c r="AB61" s="120"/>
      <c r="AC61" s="120"/>
      <c r="AD61" s="120"/>
      <c r="AE61" s="120"/>
      <c r="AF61" s="120"/>
      <c r="AG61" s="11"/>
    </row>
    <row r="62" spans="2:48" ht="9" customHeight="1" x14ac:dyDescent="0.3">
      <c r="B62" s="124" t="s">
        <v>74</v>
      </c>
      <c r="C62" s="124"/>
      <c r="D62" s="124"/>
      <c r="E62" s="124"/>
      <c r="F62" s="122" t="s">
        <v>72</v>
      </c>
      <c r="G62" s="122"/>
      <c r="H62" s="45" t="s">
        <v>7</v>
      </c>
      <c r="I62" s="45"/>
      <c r="J62" s="45" t="s">
        <v>8</v>
      </c>
      <c r="K62" s="45"/>
      <c r="L62" s="45"/>
      <c r="M62" s="45"/>
      <c r="N62" s="45" t="s">
        <v>22</v>
      </c>
      <c r="O62" s="45"/>
      <c r="P62" s="45"/>
      <c r="Q62" s="122" t="s">
        <v>71</v>
      </c>
      <c r="R62" s="122"/>
      <c r="S62" s="45" t="s">
        <v>7</v>
      </c>
      <c r="T62" s="45"/>
      <c r="U62" s="45" t="s">
        <v>8</v>
      </c>
      <c r="V62" s="45"/>
      <c r="W62" s="45"/>
      <c r="X62" s="45"/>
      <c r="Y62" s="45" t="s">
        <v>22</v>
      </c>
      <c r="Z62" s="45"/>
      <c r="AA62" s="45"/>
      <c r="AB62" s="120">
        <v>3328500</v>
      </c>
      <c r="AC62" s="120"/>
      <c r="AD62" s="120"/>
      <c r="AE62" s="120"/>
      <c r="AF62" s="120"/>
      <c r="AG62" s="11"/>
    </row>
    <row r="63" spans="2:48" ht="24.75" customHeight="1" x14ac:dyDescent="0.3">
      <c r="B63" s="124"/>
      <c r="C63" s="124"/>
      <c r="D63" s="124"/>
      <c r="E63" s="124"/>
      <c r="F63" s="122"/>
      <c r="G63" s="122"/>
      <c r="H63" s="66">
        <v>24</v>
      </c>
      <c r="I63" s="66"/>
      <c r="J63" s="66" t="s">
        <v>14</v>
      </c>
      <c r="K63" s="66"/>
      <c r="L63" s="66"/>
      <c r="M63" s="66"/>
      <c r="N63" s="66">
        <v>2024</v>
      </c>
      <c r="O63" s="66"/>
      <c r="P63" s="66"/>
      <c r="Q63" s="122"/>
      <c r="R63" s="122"/>
      <c r="S63" s="66">
        <v>30</v>
      </c>
      <c r="T63" s="66"/>
      <c r="U63" s="66" t="s">
        <v>13</v>
      </c>
      <c r="V63" s="66"/>
      <c r="W63" s="66"/>
      <c r="X63" s="66"/>
      <c r="Y63" s="66">
        <v>2025</v>
      </c>
      <c r="Z63" s="66"/>
      <c r="AA63" s="66"/>
      <c r="AB63" s="120"/>
      <c r="AC63" s="120"/>
      <c r="AD63" s="120"/>
      <c r="AE63" s="120"/>
      <c r="AF63" s="120"/>
      <c r="AG63" s="11"/>
    </row>
    <row r="64" spans="2:48" ht="9" customHeight="1" x14ac:dyDescent="0.3">
      <c r="B64" s="124"/>
      <c r="C64" s="124"/>
      <c r="D64" s="124"/>
      <c r="E64" s="124"/>
      <c r="F64" s="122" t="s">
        <v>72</v>
      </c>
      <c r="G64" s="122"/>
      <c r="H64" s="45" t="s">
        <v>7</v>
      </c>
      <c r="I64" s="45"/>
      <c r="J64" s="45" t="s">
        <v>8</v>
      </c>
      <c r="K64" s="45"/>
      <c r="L64" s="45"/>
      <c r="M64" s="45"/>
      <c r="N64" s="45" t="s">
        <v>22</v>
      </c>
      <c r="O64" s="45"/>
      <c r="P64" s="45"/>
      <c r="Q64" s="122" t="s">
        <v>71</v>
      </c>
      <c r="R64" s="122"/>
      <c r="S64" s="45" t="s">
        <v>7</v>
      </c>
      <c r="T64" s="45"/>
      <c r="U64" s="45" t="s">
        <v>8</v>
      </c>
      <c r="V64" s="45"/>
      <c r="W64" s="45"/>
      <c r="X64" s="45"/>
      <c r="Y64" s="45" t="s">
        <v>22</v>
      </c>
      <c r="Z64" s="45"/>
      <c r="AA64" s="45"/>
      <c r="AB64" s="120"/>
      <c r="AC64" s="120"/>
      <c r="AD64" s="120"/>
      <c r="AE64" s="120"/>
      <c r="AF64" s="120"/>
      <c r="AG64" s="11"/>
    </row>
    <row r="65" spans="2:33" ht="24.75" customHeight="1" x14ac:dyDescent="0.3">
      <c r="B65" s="124"/>
      <c r="C65" s="124"/>
      <c r="D65" s="124"/>
      <c r="E65" s="124"/>
      <c r="F65" s="122"/>
      <c r="G65" s="122"/>
      <c r="H65" s="66"/>
      <c r="I65" s="66"/>
      <c r="J65" s="66"/>
      <c r="K65" s="66"/>
      <c r="L65" s="66"/>
      <c r="M65" s="66"/>
      <c r="N65" s="66"/>
      <c r="O65" s="66"/>
      <c r="P65" s="66"/>
      <c r="Q65" s="122"/>
      <c r="R65" s="122"/>
      <c r="S65" s="66"/>
      <c r="T65" s="66"/>
      <c r="U65" s="66"/>
      <c r="V65" s="66"/>
      <c r="W65" s="66"/>
      <c r="X65" s="66"/>
      <c r="Y65" s="66"/>
      <c r="Z65" s="66"/>
      <c r="AA65" s="66"/>
      <c r="AB65" s="120"/>
      <c r="AC65" s="120"/>
      <c r="AD65" s="120"/>
      <c r="AE65" s="120"/>
      <c r="AF65" s="120"/>
      <c r="AG65" s="11"/>
    </row>
    <row r="66" spans="2:33" ht="9" customHeight="1" x14ac:dyDescent="0.3">
      <c r="B66" s="124"/>
      <c r="C66" s="124"/>
      <c r="D66" s="124"/>
      <c r="E66" s="124"/>
      <c r="F66" s="122" t="s">
        <v>72</v>
      </c>
      <c r="G66" s="122"/>
      <c r="H66" s="45" t="s">
        <v>7</v>
      </c>
      <c r="I66" s="45"/>
      <c r="J66" s="45" t="s">
        <v>8</v>
      </c>
      <c r="K66" s="45"/>
      <c r="L66" s="45"/>
      <c r="M66" s="45"/>
      <c r="N66" s="45" t="s">
        <v>22</v>
      </c>
      <c r="O66" s="45"/>
      <c r="P66" s="45"/>
      <c r="Q66" s="122" t="s">
        <v>71</v>
      </c>
      <c r="R66" s="122"/>
      <c r="S66" s="45" t="s">
        <v>7</v>
      </c>
      <c r="T66" s="45"/>
      <c r="U66" s="45" t="s">
        <v>8</v>
      </c>
      <c r="V66" s="45"/>
      <c r="W66" s="45"/>
      <c r="X66" s="45"/>
      <c r="Y66" s="45" t="s">
        <v>22</v>
      </c>
      <c r="Z66" s="45"/>
      <c r="AA66" s="45"/>
      <c r="AB66" s="120"/>
      <c r="AC66" s="120"/>
      <c r="AD66" s="120"/>
      <c r="AE66" s="120"/>
      <c r="AF66" s="120"/>
      <c r="AG66" s="11"/>
    </row>
    <row r="67" spans="2:33" ht="24.75" customHeight="1" x14ac:dyDescent="0.3">
      <c r="B67" s="124"/>
      <c r="C67" s="124"/>
      <c r="D67" s="124"/>
      <c r="E67" s="124"/>
      <c r="F67" s="122"/>
      <c r="G67" s="122"/>
      <c r="H67" s="66"/>
      <c r="I67" s="66"/>
      <c r="J67" s="66"/>
      <c r="K67" s="66"/>
      <c r="L67" s="66"/>
      <c r="M67" s="66"/>
      <c r="N67" s="66"/>
      <c r="O67" s="66"/>
      <c r="P67" s="66"/>
      <c r="Q67" s="122"/>
      <c r="R67" s="122"/>
      <c r="S67" s="66"/>
      <c r="T67" s="66"/>
      <c r="U67" s="66"/>
      <c r="V67" s="66"/>
      <c r="W67" s="66"/>
      <c r="X67" s="66"/>
      <c r="Y67" s="66"/>
      <c r="Z67" s="66"/>
      <c r="AA67" s="66"/>
      <c r="AB67" s="120"/>
      <c r="AC67" s="120"/>
      <c r="AD67" s="120"/>
      <c r="AE67" s="120"/>
      <c r="AF67" s="120"/>
      <c r="AG67" s="11"/>
    </row>
    <row r="68" spans="2:33" ht="9" customHeight="1" x14ac:dyDescent="0.3">
      <c r="B68" s="124"/>
      <c r="C68" s="124"/>
      <c r="D68" s="124"/>
      <c r="E68" s="124"/>
      <c r="F68" s="122" t="s">
        <v>72</v>
      </c>
      <c r="G68" s="122"/>
      <c r="H68" s="45" t="s">
        <v>7</v>
      </c>
      <c r="I68" s="45"/>
      <c r="J68" s="45" t="s">
        <v>8</v>
      </c>
      <c r="K68" s="45"/>
      <c r="L68" s="45"/>
      <c r="M68" s="45"/>
      <c r="N68" s="45" t="s">
        <v>22</v>
      </c>
      <c r="O68" s="45"/>
      <c r="P68" s="45"/>
      <c r="Q68" s="122" t="s">
        <v>71</v>
      </c>
      <c r="R68" s="122"/>
      <c r="S68" s="45" t="s">
        <v>7</v>
      </c>
      <c r="T68" s="45"/>
      <c r="U68" s="45" t="s">
        <v>8</v>
      </c>
      <c r="V68" s="45"/>
      <c r="W68" s="45"/>
      <c r="X68" s="45"/>
      <c r="Y68" s="45" t="s">
        <v>22</v>
      </c>
      <c r="Z68" s="45"/>
      <c r="AA68" s="45"/>
      <c r="AB68" s="120"/>
      <c r="AC68" s="120"/>
      <c r="AD68" s="120"/>
      <c r="AE68" s="120"/>
      <c r="AF68" s="120"/>
      <c r="AG68" s="11"/>
    </row>
    <row r="69" spans="2:33" ht="24.75" customHeight="1" x14ac:dyDescent="0.3">
      <c r="B69" s="124"/>
      <c r="C69" s="124"/>
      <c r="D69" s="124"/>
      <c r="E69" s="124"/>
      <c r="F69" s="122"/>
      <c r="G69" s="122"/>
      <c r="H69" s="66"/>
      <c r="I69" s="66"/>
      <c r="J69" s="66"/>
      <c r="K69" s="66"/>
      <c r="L69" s="66"/>
      <c r="M69" s="66"/>
      <c r="N69" s="66"/>
      <c r="O69" s="66"/>
      <c r="P69" s="66"/>
      <c r="Q69" s="122"/>
      <c r="R69" s="122"/>
      <c r="S69" s="66"/>
      <c r="T69" s="66"/>
      <c r="U69" s="66"/>
      <c r="V69" s="66"/>
      <c r="W69" s="66"/>
      <c r="X69" s="66"/>
      <c r="Y69" s="66"/>
      <c r="Z69" s="66"/>
      <c r="AA69" s="66"/>
      <c r="AB69" s="120"/>
      <c r="AC69" s="120"/>
      <c r="AD69" s="120"/>
      <c r="AE69" s="120"/>
      <c r="AF69" s="120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53" t="s">
        <v>180</v>
      </c>
      <c r="C71" s="54"/>
      <c r="D71" s="54"/>
      <c r="E71" s="54"/>
      <c r="F71" s="54"/>
      <c r="G71" s="54"/>
      <c r="H71" s="54"/>
      <c r="I71" s="54"/>
      <c r="J71" s="54"/>
      <c r="K71" s="54"/>
      <c r="L71" s="54"/>
      <c r="M71" s="54"/>
      <c r="N71" s="54"/>
      <c r="O71" s="54"/>
      <c r="P71" s="54"/>
      <c r="Q71" s="54"/>
      <c r="R71" s="54"/>
      <c r="S71" s="54"/>
      <c r="T71" s="54"/>
      <c r="U71" s="54"/>
      <c r="V71" s="54"/>
      <c r="W71" s="54"/>
      <c r="X71" s="54"/>
      <c r="Y71" s="54"/>
      <c r="Z71" s="54"/>
      <c r="AA71" s="54"/>
      <c r="AB71" s="54"/>
      <c r="AC71" s="54"/>
      <c r="AD71" s="54"/>
      <c r="AE71" s="54"/>
      <c r="AF71" s="55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53" t="s">
        <v>86</v>
      </c>
      <c r="C73" s="54"/>
      <c r="D73" s="54"/>
      <c r="E73" s="54"/>
      <c r="F73" s="54"/>
      <c r="G73" s="54"/>
      <c r="H73" s="54"/>
      <c r="I73" s="54"/>
      <c r="J73" s="54"/>
      <c r="K73" s="55"/>
      <c r="L73" s="56" t="s">
        <v>146</v>
      </c>
      <c r="M73" s="57"/>
      <c r="N73" s="58"/>
      <c r="O73" s="56" t="s">
        <v>144</v>
      </c>
      <c r="P73" s="57"/>
      <c r="Q73" s="58"/>
      <c r="R73" s="3"/>
      <c r="S73" s="53" t="s">
        <v>87</v>
      </c>
      <c r="T73" s="54"/>
      <c r="U73" s="54"/>
      <c r="V73" s="54"/>
      <c r="W73" s="54"/>
      <c r="X73" s="54"/>
      <c r="Y73" s="54"/>
      <c r="Z73" s="55"/>
      <c r="AA73" s="56" t="s">
        <v>146</v>
      </c>
      <c r="AB73" s="57"/>
      <c r="AC73" s="58"/>
      <c r="AD73" s="56" t="s">
        <v>144</v>
      </c>
      <c r="AE73" s="57"/>
      <c r="AF73" s="58"/>
      <c r="AG73" s="11"/>
    </row>
    <row r="74" spans="2:33" ht="15" customHeight="1" x14ac:dyDescent="0.3">
      <c r="B74" s="59" t="s">
        <v>79</v>
      </c>
      <c r="C74" s="59"/>
      <c r="D74" s="59"/>
      <c r="E74" s="59"/>
      <c r="F74" s="59"/>
      <c r="G74" s="59"/>
      <c r="H74" s="59"/>
      <c r="I74" s="45" t="s">
        <v>7</v>
      </c>
      <c r="J74" s="45"/>
      <c r="K74" s="45" t="s">
        <v>8</v>
      </c>
      <c r="L74" s="45"/>
      <c r="M74" s="45"/>
      <c r="N74" s="45"/>
      <c r="O74" s="45" t="s">
        <v>22</v>
      </c>
      <c r="P74" s="45"/>
      <c r="Q74" s="45"/>
      <c r="R74" s="3"/>
      <c r="S74" s="59" t="s">
        <v>83</v>
      </c>
      <c r="T74" s="59"/>
      <c r="U74" s="59"/>
      <c r="V74" s="59"/>
      <c r="W74" s="59"/>
      <c r="X74" s="59"/>
      <c r="Y74" s="59" t="s">
        <v>82</v>
      </c>
      <c r="Z74" s="59"/>
      <c r="AA74" s="59"/>
      <c r="AB74" s="59"/>
      <c r="AC74" s="59"/>
      <c r="AD74" s="59"/>
      <c r="AE74" s="59"/>
      <c r="AF74" s="59"/>
      <c r="AG74" s="11"/>
    </row>
    <row r="75" spans="2:33" ht="15" customHeight="1" x14ac:dyDescent="0.3">
      <c r="B75" s="59"/>
      <c r="C75" s="59"/>
      <c r="D75" s="59"/>
      <c r="E75" s="59"/>
      <c r="F75" s="59"/>
      <c r="G75" s="59"/>
      <c r="H75" s="59"/>
      <c r="I75" s="66">
        <v>1</v>
      </c>
      <c r="J75" s="66"/>
      <c r="K75" s="66" t="s">
        <v>16</v>
      </c>
      <c r="L75" s="66"/>
      <c r="M75" s="66"/>
      <c r="N75" s="66"/>
      <c r="O75" s="66">
        <v>2024</v>
      </c>
      <c r="P75" s="66"/>
      <c r="Q75" s="66"/>
      <c r="R75" s="3"/>
      <c r="S75" s="127">
        <v>1536000</v>
      </c>
      <c r="T75" s="127"/>
      <c r="U75" s="127"/>
      <c r="V75" s="127"/>
      <c r="W75" s="127"/>
      <c r="X75" s="127"/>
      <c r="Y75" s="123">
        <f>IF(S75="","",J41+S75)</f>
        <v>34821000</v>
      </c>
      <c r="Z75" s="61"/>
      <c r="AA75" s="61"/>
      <c r="AB75" s="61"/>
      <c r="AC75" s="61"/>
      <c r="AD75" s="61"/>
      <c r="AE75" s="61"/>
      <c r="AF75" s="61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59" t="s">
        <v>80</v>
      </c>
      <c r="C77" s="59"/>
      <c r="D77" s="59"/>
      <c r="E77" s="59"/>
      <c r="F77" s="59"/>
      <c r="G77" s="59"/>
      <c r="H77" s="59"/>
      <c r="I77" s="45" t="s">
        <v>7</v>
      </c>
      <c r="J77" s="45"/>
      <c r="K77" s="45" t="s">
        <v>8</v>
      </c>
      <c r="L77" s="45"/>
      <c r="M77" s="45"/>
      <c r="N77" s="45"/>
      <c r="O77" s="45" t="s">
        <v>22</v>
      </c>
      <c r="P77" s="45"/>
      <c r="Q77" s="45"/>
      <c r="R77" s="3"/>
      <c r="S77" s="59" t="s">
        <v>84</v>
      </c>
      <c r="T77" s="59"/>
      <c r="U77" s="59"/>
      <c r="V77" s="59"/>
      <c r="W77" s="59"/>
      <c r="X77" s="59"/>
      <c r="Y77" s="59" t="s">
        <v>82</v>
      </c>
      <c r="Z77" s="59"/>
      <c r="AA77" s="59"/>
      <c r="AB77" s="59"/>
      <c r="AC77" s="59"/>
      <c r="AD77" s="59"/>
      <c r="AE77" s="59"/>
      <c r="AF77" s="59"/>
      <c r="AG77" s="11"/>
    </row>
    <row r="78" spans="2:33" ht="15" customHeight="1" x14ac:dyDescent="0.3">
      <c r="B78" s="59"/>
      <c r="C78" s="59"/>
      <c r="D78" s="59"/>
      <c r="E78" s="59"/>
      <c r="F78" s="59"/>
      <c r="G78" s="59"/>
      <c r="H78" s="59"/>
      <c r="I78" s="66"/>
      <c r="J78" s="66"/>
      <c r="K78" s="66"/>
      <c r="L78" s="66"/>
      <c r="M78" s="66"/>
      <c r="N78" s="66"/>
      <c r="O78" s="66"/>
      <c r="P78" s="66"/>
      <c r="Q78" s="66"/>
      <c r="R78" s="3"/>
      <c r="S78" s="46"/>
      <c r="T78" s="46"/>
      <c r="U78" s="46"/>
      <c r="V78" s="46"/>
      <c r="W78" s="46"/>
      <c r="X78" s="46"/>
      <c r="Y78" s="60"/>
      <c r="Z78" s="61"/>
      <c r="AA78" s="61"/>
      <c r="AB78" s="61"/>
      <c r="AC78" s="61"/>
      <c r="AD78" s="61"/>
      <c r="AE78" s="61"/>
      <c r="AF78" s="61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59" t="s">
        <v>81</v>
      </c>
      <c r="C80" s="59"/>
      <c r="D80" s="59"/>
      <c r="E80" s="59"/>
      <c r="F80" s="59"/>
      <c r="G80" s="59"/>
      <c r="H80" s="59"/>
      <c r="I80" s="45" t="s">
        <v>7</v>
      </c>
      <c r="J80" s="45"/>
      <c r="K80" s="45" t="s">
        <v>8</v>
      </c>
      <c r="L80" s="45"/>
      <c r="M80" s="45"/>
      <c r="N80" s="45"/>
      <c r="O80" s="45" t="s">
        <v>22</v>
      </c>
      <c r="P80" s="45"/>
      <c r="Q80" s="45"/>
      <c r="R80" s="3"/>
      <c r="S80" s="59" t="s">
        <v>85</v>
      </c>
      <c r="T80" s="59"/>
      <c r="U80" s="59"/>
      <c r="V80" s="59"/>
      <c r="W80" s="59"/>
      <c r="X80" s="59"/>
      <c r="Y80" s="59" t="s">
        <v>82</v>
      </c>
      <c r="Z80" s="59"/>
      <c r="AA80" s="59"/>
      <c r="AB80" s="59"/>
      <c r="AC80" s="59"/>
      <c r="AD80" s="59"/>
      <c r="AE80" s="59"/>
      <c r="AF80" s="59"/>
      <c r="AG80" s="11"/>
    </row>
    <row r="81" spans="2:61" ht="15" customHeight="1" x14ac:dyDescent="0.3">
      <c r="B81" s="59"/>
      <c r="C81" s="59"/>
      <c r="D81" s="59"/>
      <c r="E81" s="59"/>
      <c r="F81" s="59"/>
      <c r="G81" s="59"/>
      <c r="H81" s="59"/>
      <c r="I81" s="66"/>
      <c r="J81" s="66"/>
      <c r="K81" s="66"/>
      <c r="L81" s="66"/>
      <c r="M81" s="66"/>
      <c r="N81" s="66"/>
      <c r="O81" s="66"/>
      <c r="P81" s="66"/>
      <c r="Q81" s="66"/>
      <c r="R81" s="3"/>
      <c r="S81" s="46"/>
      <c r="T81" s="46"/>
      <c r="U81" s="46"/>
      <c r="V81" s="46"/>
      <c r="W81" s="46"/>
      <c r="X81" s="46"/>
      <c r="Y81" s="60" t="str">
        <f>IF(S81="","", Y78+S81)</f>
        <v/>
      </c>
      <c r="Z81" s="61"/>
      <c r="AA81" s="61"/>
      <c r="AB81" s="61"/>
      <c r="AC81" s="61"/>
      <c r="AD81" s="61"/>
      <c r="AE81" s="61"/>
      <c r="AF81" s="61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53" t="s">
        <v>167</v>
      </c>
      <c r="C83" s="54"/>
      <c r="D83" s="54"/>
      <c r="E83" s="54"/>
      <c r="F83" s="54"/>
      <c r="G83" s="54"/>
      <c r="H83" s="54"/>
      <c r="I83" s="54"/>
      <c r="J83" s="54"/>
      <c r="K83" s="55"/>
      <c r="L83" s="56" t="s">
        <v>146</v>
      </c>
      <c r="M83" s="57"/>
      <c r="N83" s="58"/>
      <c r="O83" s="56" t="s">
        <v>144</v>
      </c>
      <c r="P83" s="57"/>
      <c r="Q83" s="58"/>
      <c r="R83" s="3"/>
      <c r="S83" s="59" t="s">
        <v>168</v>
      </c>
      <c r="T83" s="59"/>
      <c r="U83" s="59"/>
      <c r="V83" s="59"/>
      <c r="W83" s="59"/>
      <c r="X83" s="59"/>
      <c r="Y83" s="59" t="s">
        <v>169</v>
      </c>
      <c r="Z83" s="59"/>
      <c r="AA83" s="59"/>
      <c r="AB83" s="59"/>
      <c r="AC83" s="59"/>
      <c r="AD83" s="59"/>
      <c r="AE83" s="59"/>
      <c r="AF83" s="59"/>
      <c r="AG83" s="11"/>
    </row>
    <row r="84" spans="2:61" ht="15" customHeight="1" x14ac:dyDescent="0.3">
      <c r="P84" s="3"/>
      <c r="Q84" s="3"/>
      <c r="R84" s="3"/>
      <c r="S84" s="46"/>
      <c r="T84" s="46"/>
      <c r="U84" s="46"/>
      <c r="V84" s="46"/>
      <c r="W84" s="46"/>
      <c r="X84" s="46"/>
      <c r="Y84" s="60" t="str">
        <f>IF(S84="","", J41+S75+S78+S81-S84)</f>
        <v/>
      </c>
      <c r="Z84" s="61"/>
      <c r="AA84" s="61"/>
      <c r="AB84" s="61"/>
      <c r="AC84" s="61"/>
      <c r="AD84" s="61"/>
      <c r="AE84" s="61"/>
      <c r="AF84" s="61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47" t="s">
        <v>72</v>
      </c>
      <c r="P86" s="47"/>
      <c r="Q86" s="47"/>
      <c r="R86" s="47"/>
      <c r="S86" s="47"/>
      <c r="T86" s="47"/>
      <c r="U86" s="47"/>
      <c r="V86" s="47"/>
      <c r="W86" s="48"/>
      <c r="X86" s="49" t="s">
        <v>102</v>
      </c>
      <c r="Y86" s="47"/>
      <c r="Z86" s="47"/>
      <c r="AA86" s="47"/>
      <c r="AB86" s="47"/>
      <c r="AC86" s="47"/>
      <c r="AD86" s="47"/>
      <c r="AE86" s="47"/>
      <c r="AF86" s="47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45" t="s">
        <v>7</v>
      </c>
      <c r="P87" s="45"/>
      <c r="Q87" s="45" t="s">
        <v>8</v>
      </c>
      <c r="R87" s="45"/>
      <c r="S87" s="45"/>
      <c r="T87" s="45"/>
      <c r="U87" s="45" t="s">
        <v>22</v>
      </c>
      <c r="V87" s="45"/>
      <c r="W87" s="91"/>
      <c r="X87" s="79" t="s">
        <v>7</v>
      </c>
      <c r="Y87" s="45"/>
      <c r="Z87" s="45" t="s">
        <v>8</v>
      </c>
      <c r="AA87" s="45"/>
      <c r="AB87" s="45"/>
      <c r="AC87" s="45"/>
      <c r="AD87" s="45" t="s">
        <v>22</v>
      </c>
      <c r="AE87" s="45"/>
      <c r="AF87" s="45"/>
      <c r="AG87" s="11"/>
    </row>
    <row r="88" spans="2:61" ht="15" customHeight="1" x14ac:dyDescent="0.3">
      <c r="B88" s="195" t="s">
        <v>141</v>
      </c>
      <c r="C88" s="195"/>
      <c r="D88" s="195"/>
      <c r="E88" s="195"/>
      <c r="F88" s="195"/>
      <c r="G88" s="195"/>
      <c r="H88" s="195"/>
      <c r="I88" s="195"/>
      <c r="J88" s="56" t="s">
        <v>145</v>
      </c>
      <c r="K88" s="58"/>
      <c r="L88" s="56" t="s">
        <v>144</v>
      </c>
      <c r="M88" s="57"/>
      <c r="N88" s="57"/>
      <c r="O88" s="66"/>
      <c r="P88" s="66"/>
      <c r="Q88" s="66"/>
      <c r="R88" s="66"/>
      <c r="S88" s="66"/>
      <c r="T88" s="66"/>
      <c r="U88" s="66"/>
      <c r="V88" s="66"/>
      <c r="W88" s="66"/>
      <c r="X88" s="118"/>
      <c r="Y88" s="66"/>
      <c r="Z88" s="66"/>
      <c r="AA88" s="66"/>
      <c r="AB88" s="66"/>
      <c r="AC88" s="66"/>
      <c r="AD88" s="66"/>
      <c r="AE88" s="66"/>
      <c r="AF88" s="66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45" t="s">
        <v>7</v>
      </c>
      <c r="Q90" s="45"/>
      <c r="R90" s="45" t="s">
        <v>8</v>
      </c>
      <c r="S90" s="45"/>
      <c r="T90" s="45"/>
      <c r="U90" s="45"/>
      <c r="V90" s="45" t="s">
        <v>22</v>
      </c>
      <c r="W90" s="45"/>
      <c r="X90" s="45"/>
      <c r="AG90" s="11"/>
    </row>
    <row r="91" spans="2:61" ht="15" customHeight="1" x14ac:dyDescent="0.3">
      <c r="B91" s="160" t="s">
        <v>103</v>
      </c>
      <c r="C91" s="161"/>
      <c r="D91" s="161"/>
      <c r="E91" s="161"/>
      <c r="F91" s="161"/>
      <c r="G91" s="161"/>
      <c r="H91" s="161"/>
      <c r="I91" s="161"/>
      <c r="J91" s="162"/>
      <c r="K91" s="56" t="s">
        <v>145</v>
      </c>
      <c r="L91" s="58"/>
      <c r="M91" s="56" t="s">
        <v>144</v>
      </c>
      <c r="N91" s="57"/>
      <c r="O91" s="58"/>
      <c r="P91" s="66"/>
      <c r="Q91" s="66"/>
      <c r="R91" s="66"/>
      <c r="S91" s="66"/>
      <c r="T91" s="66"/>
      <c r="U91" s="66"/>
      <c r="V91" s="66"/>
      <c r="W91" s="66"/>
      <c r="X91" s="66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130" t="s">
        <v>108</v>
      </c>
      <c r="C93" s="131"/>
      <c r="D93" s="131"/>
      <c r="E93" s="131"/>
      <c r="F93" s="131"/>
      <c r="G93" s="131"/>
      <c r="H93" s="131"/>
      <c r="I93" s="131"/>
      <c r="J93" s="131"/>
      <c r="K93" s="131"/>
      <c r="L93" s="131"/>
      <c r="M93" s="131"/>
      <c r="N93" s="131"/>
      <c r="O93" s="131"/>
      <c r="P93" s="131"/>
      <c r="Q93" s="131"/>
      <c r="R93" s="131"/>
      <c r="S93" s="131"/>
      <c r="T93" s="131"/>
      <c r="U93" s="131"/>
      <c r="V93" s="131"/>
      <c r="W93" s="131"/>
      <c r="X93" s="131"/>
      <c r="Y93" s="131"/>
      <c r="Z93" s="131"/>
      <c r="AA93" s="131"/>
      <c r="AB93" s="131"/>
      <c r="AC93" s="131"/>
      <c r="AD93" s="131"/>
      <c r="AE93" s="131"/>
      <c r="AF93" s="132"/>
    </row>
    <row r="94" spans="2:61" ht="3.6" customHeight="1" x14ac:dyDescent="0.3"/>
    <row r="95" spans="2:61" ht="15" customHeight="1" x14ac:dyDescent="0.3">
      <c r="B95" s="67" t="s">
        <v>179</v>
      </c>
      <c r="C95" s="68"/>
      <c r="D95" s="68"/>
      <c r="E95" s="68"/>
      <c r="F95" s="68"/>
      <c r="G95" s="68"/>
      <c r="H95" s="68"/>
      <c r="I95" s="68"/>
      <c r="J95" s="68"/>
      <c r="K95" s="68"/>
      <c r="L95" s="68"/>
      <c r="M95" s="68"/>
      <c r="N95" s="68"/>
      <c r="O95" s="68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8"/>
      <c r="AA95" s="68"/>
      <c r="AB95" s="68"/>
      <c r="AC95" s="68"/>
      <c r="AD95" s="68"/>
      <c r="AE95" s="68"/>
      <c r="AF95" s="69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125</v>
      </c>
      <c r="C97" s="83" t="s">
        <v>222</v>
      </c>
      <c r="D97" s="83"/>
      <c r="E97" s="83"/>
      <c r="F97" s="83"/>
      <c r="G97" s="83"/>
      <c r="H97" s="83"/>
      <c r="I97" s="83"/>
      <c r="J97" s="83"/>
      <c r="K97" s="83"/>
      <c r="L97" s="83"/>
      <c r="M97" s="83"/>
      <c r="N97" s="83"/>
      <c r="O97" s="84" t="s">
        <v>127</v>
      </c>
      <c r="P97" s="84"/>
      <c r="Q97" s="84"/>
      <c r="R97" s="84"/>
      <c r="S97" s="84"/>
      <c r="T97" s="84"/>
      <c r="U97" s="84"/>
      <c r="V97" s="84"/>
      <c r="W97" s="119">
        <v>92275589</v>
      </c>
      <c r="X97" s="119"/>
      <c r="Y97" s="119"/>
      <c r="Z97" s="119"/>
      <c r="AA97" s="119"/>
      <c r="AB97" s="199" t="s">
        <v>140</v>
      </c>
      <c r="AC97" s="199"/>
      <c r="AD97" s="199"/>
      <c r="AE97" s="199"/>
      <c r="AF97" s="200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95" t="s">
        <v>183</v>
      </c>
      <c r="C98" s="96"/>
      <c r="D98" s="96"/>
      <c r="E98" s="96"/>
      <c r="F98" s="96"/>
      <c r="G98" s="96"/>
      <c r="H98" s="96"/>
      <c r="I98" s="96"/>
      <c r="J98" s="96"/>
      <c r="K98" s="96"/>
      <c r="L98" s="96"/>
      <c r="M98" s="96"/>
      <c r="N98" s="96"/>
      <c r="O98" s="96"/>
      <c r="P98" s="96"/>
      <c r="Q98" s="96"/>
      <c r="R98" s="96"/>
      <c r="S98" s="96"/>
      <c r="T98" s="96"/>
      <c r="U98" s="96"/>
      <c r="V98" s="96"/>
      <c r="W98" s="96"/>
      <c r="X98" s="96"/>
      <c r="Y98" s="96"/>
      <c r="Z98" s="96"/>
      <c r="AA98" s="96"/>
      <c r="AB98" s="96"/>
      <c r="AC98" s="96"/>
      <c r="AD98" s="96"/>
      <c r="AE98" s="96"/>
      <c r="AF98" s="97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88" t="s">
        <v>185</v>
      </c>
      <c r="C100" s="89"/>
      <c r="D100" s="89"/>
      <c r="E100" s="89"/>
      <c r="F100" s="89"/>
      <c r="G100" s="89"/>
      <c r="H100" s="89"/>
      <c r="I100" s="89"/>
      <c r="J100" s="89"/>
      <c r="K100" s="89"/>
      <c r="L100" s="89"/>
      <c r="M100" s="89"/>
      <c r="N100" s="89"/>
      <c r="O100" s="89"/>
      <c r="P100" s="89"/>
      <c r="Q100" s="89"/>
      <c r="R100" s="89"/>
      <c r="S100" s="89"/>
      <c r="T100" s="89"/>
      <c r="U100" s="89"/>
      <c r="V100" s="89"/>
      <c r="W100" s="89"/>
      <c r="X100" s="89"/>
      <c r="Y100" s="89"/>
      <c r="Z100" s="89"/>
      <c r="AA100" s="89"/>
      <c r="AB100" s="89"/>
      <c r="AC100" s="89"/>
      <c r="AD100" s="89"/>
      <c r="AE100" s="89"/>
      <c r="AF100" s="90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201" t="s">
        <v>182</v>
      </c>
      <c r="C102" s="202"/>
      <c r="D102" s="202"/>
      <c r="E102" s="202"/>
      <c r="F102" s="202"/>
      <c r="G102" s="202"/>
      <c r="H102" s="202"/>
      <c r="I102" s="202"/>
      <c r="J102" s="202"/>
      <c r="K102" s="202"/>
      <c r="L102" s="202"/>
      <c r="M102" s="202"/>
      <c r="N102" s="202"/>
      <c r="O102" s="202"/>
      <c r="P102" s="202"/>
      <c r="Q102" s="202"/>
      <c r="R102" s="202"/>
      <c r="S102" s="202"/>
      <c r="T102" s="202"/>
      <c r="U102" s="202"/>
      <c r="V102" s="202"/>
      <c r="W102" s="202"/>
      <c r="X102" s="202"/>
      <c r="Y102" s="202"/>
      <c r="Z102" s="202"/>
      <c r="AA102" s="202"/>
      <c r="AB102" s="203"/>
      <c r="AC102" s="118" t="s">
        <v>15</v>
      </c>
      <c r="AD102" s="66"/>
      <c r="AE102" s="66"/>
      <c r="AF102" s="66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50" t="s">
        <v>171</v>
      </c>
      <c r="C104" s="51"/>
      <c r="D104" s="51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2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80" t="s">
        <v>173</v>
      </c>
      <c r="C106" s="81"/>
      <c r="D106" s="81"/>
      <c r="E106" s="81"/>
      <c r="F106" s="81"/>
      <c r="G106" s="81"/>
      <c r="H106" s="81"/>
      <c r="I106" s="81"/>
      <c r="J106" s="81"/>
      <c r="K106" s="81"/>
      <c r="L106" s="81"/>
      <c r="M106" s="81"/>
      <c r="N106" s="81"/>
      <c r="O106" s="81"/>
      <c r="P106" s="81"/>
      <c r="Q106" s="81"/>
      <c r="R106" s="81"/>
      <c r="S106" s="81"/>
      <c r="T106" s="81"/>
      <c r="U106" s="81"/>
      <c r="V106" s="81"/>
      <c r="W106" s="81"/>
      <c r="X106" s="81"/>
      <c r="Y106" s="82"/>
      <c r="Z106" s="46">
        <v>250550</v>
      </c>
      <c r="AA106" s="46"/>
      <c r="AB106" s="46"/>
      <c r="AC106" s="46"/>
      <c r="AD106" s="46"/>
      <c r="AE106" s="46"/>
      <c r="AF106" s="46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80" t="s">
        <v>172</v>
      </c>
      <c r="C108" s="81"/>
      <c r="D108" s="81"/>
      <c r="E108" s="81"/>
      <c r="F108" s="81"/>
      <c r="G108" s="81"/>
      <c r="H108" s="81"/>
      <c r="I108" s="81"/>
      <c r="J108" s="81"/>
      <c r="K108" s="81"/>
      <c r="L108" s="81"/>
      <c r="M108" s="81"/>
      <c r="N108" s="81"/>
      <c r="O108" s="81"/>
      <c r="P108" s="81"/>
      <c r="Q108" s="81"/>
      <c r="R108" s="81"/>
      <c r="S108" s="81"/>
      <c r="T108" s="81"/>
      <c r="U108" s="81"/>
      <c r="V108" s="81"/>
      <c r="W108" s="81"/>
      <c r="X108" s="81"/>
      <c r="Y108" s="82"/>
      <c r="Z108" s="46">
        <v>320704</v>
      </c>
      <c r="AA108" s="46"/>
      <c r="AB108" s="46"/>
      <c r="AC108" s="46"/>
      <c r="AD108" s="46"/>
      <c r="AE108" s="46"/>
      <c r="AF108" s="46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80" t="s">
        <v>174</v>
      </c>
      <c r="C110" s="81"/>
      <c r="D110" s="81"/>
      <c r="E110" s="81"/>
      <c r="F110" s="81"/>
      <c r="G110" s="81"/>
      <c r="H110" s="81"/>
      <c r="I110" s="81"/>
      <c r="J110" s="81"/>
      <c r="K110" s="81"/>
      <c r="L110" s="81"/>
      <c r="M110" s="81"/>
      <c r="N110" s="81"/>
      <c r="O110" s="81"/>
      <c r="P110" s="81"/>
      <c r="Q110" s="81"/>
      <c r="R110" s="81"/>
      <c r="S110" s="81"/>
      <c r="T110" s="81"/>
      <c r="U110" s="81"/>
      <c r="V110" s="81"/>
      <c r="W110" s="81"/>
      <c r="X110" s="81"/>
      <c r="Y110" s="82"/>
      <c r="Z110" s="46">
        <v>10500</v>
      </c>
      <c r="AA110" s="46"/>
      <c r="AB110" s="46"/>
      <c r="AC110" s="46"/>
      <c r="AD110" s="46"/>
      <c r="AE110" s="46"/>
      <c r="AF110" s="46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215" t="s">
        <v>175</v>
      </c>
      <c r="C112" s="216"/>
      <c r="D112" s="216"/>
      <c r="E112" s="216"/>
      <c r="F112" s="216"/>
      <c r="G112" s="216"/>
      <c r="H112" s="216"/>
      <c r="I112" s="216"/>
      <c r="J112" s="216"/>
      <c r="K112" s="216"/>
      <c r="L112" s="216"/>
      <c r="M112" s="216"/>
      <c r="N112" s="216"/>
      <c r="O112" s="216"/>
      <c r="P112" s="216"/>
      <c r="Q112" s="216"/>
      <c r="R112" s="216"/>
      <c r="S112" s="216"/>
      <c r="T112" s="216"/>
      <c r="U112" s="216"/>
      <c r="V112" s="216"/>
      <c r="W112" s="216"/>
      <c r="X112" s="216"/>
      <c r="Y112" s="217"/>
      <c r="Z112" s="121">
        <f>Z106+Z108+Z110</f>
        <v>581754</v>
      </c>
      <c r="AA112" s="121"/>
      <c r="AB112" s="121"/>
      <c r="AC112" s="121"/>
      <c r="AD112" s="121"/>
      <c r="AE112" s="121"/>
      <c r="AF112" s="121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81" t="s">
        <v>128</v>
      </c>
      <c r="C114" s="182"/>
      <c r="D114" s="182"/>
      <c r="E114" s="182"/>
      <c r="F114" s="182"/>
      <c r="G114" s="182"/>
      <c r="H114" s="182"/>
      <c r="I114" s="182"/>
      <c r="J114" s="182"/>
      <c r="K114" s="182"/>
      <c r="L114" s="182"/>
      <c r="M114" s="182"/>
      <c r="N114" s="182"/>
      <c r="O114" s="182"/>
      <c r="P114" s="182"/>
      <c r="Q114" s="182"/>
      <c r="R114" s="182"/>
      <c r="S114" s="182"/>
      <c r="T114" s="182"/>
      <c r="U114" s="182"/>
      <c r="V114" s="182"/>
      <c r="W114" s="182"/>
      <c r="X114" s="182"/>
      <c r="Y114" s="182"/>
      <c r="Z114" s="182"/>
      <c r="AA114" s="182"/>
      <c r="AB114" s="182"/>
      <c r="AC114" s="182"/>
      <c r="AD114" s="182"/>
      <c r="AE114" s="182"/>
      <c r="AF114" s="183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84"/>
      <c r="C115" s="185"/>
      <c r="D115" s="185"/>
      <c r="E115" s="185"/>
      <c r="F115" s="185"/>
      <c r="G115" s="185"/>
      <c r="H115" s="185"/>
      <c r="I115" s="185"/>
      <c r="J115" s="185"/>
      <c r="K115" s="185"/>
      <c r="L115" s="185"/>
      <c r="M115" s="185"/>
      <c r="N115" s="185"/>
      <c r="O115" s="185"/>
      <c r="P115" s="185"/>
      <c r="Q115" s="185"/>
      <c r="R115" s="185"/>
      <c r="S115" s="185"/>
      <c r="T115" s="185"/>
      <c r="U115" s="185"/>
      <c r="V115" s="185"/>
      <c r="W115" s="185"/>
      <c r="X115" s="185"/>
      <c r="Y115" s="185"/>
      <c r="Z115" s="185"/>
      <c r="AA115" s="185"/>
      <c r="AB115" s="185"/>
      <c r="AC115" s="185"/>
      <c r="AD115" s="185"/>
      <c r="AE115" s="185"/>
      <c r="AF115" s="186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85" t="s">
        <v>150</v>
      </c>
      <c r="C117" s="86"/>
      <c r="D117" s="86"/>
      <c r="E117" s="86"/>
      <c r="F117" s="86"/>
      <c r="G117" s="86"/>
      <c r="H117" s="86"/>
      <c r="I117" s="86"/>
      <c r="J117" s="86"/>
      <c r="K117" s="86"/>
      <c r="L117" s="86"/>
      <c r="M117" s="86"/>
      <c r="N117" s="86"/>
      <c r="O117" s="86"/>
      <c r="P117" s="86"/>
      <c r="Q117" s="86"/>
      <c r="R117" s="86"/>
      <c r="S117" s="86"/>
      <c r="T117" s="86"/>
      <c r="U117" s="86"/>
      <c r="V117" s="86"/>
      <c r="W117" s="86"/>
      <c r="X117" s="86"/>
      <c r="Y117" s="86"/>
      <c r="Z117" s="87"/>
      <c r="AA117" s="73" t="s">
        <v>145</v>
      </c>
      <c r="AB117" s="74"/>
      <c r="AC117" s="75"/>
      <c r="AD117" s="73" t="s">
        <v>147</v>
      </c>
      <c r="AE117" s="74"/>
      <c r="AF117" s="7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87" t="s">
        <v>151</v>
      </c>
      <c r="C118" s="188"/>
      <c r="D118" s="188"/>
      <c r="E118" s="188"/>
      <c r="F118" s="188"/>
      <c r="G118" s="188"/>
      <c r="H118" s="188"/>
      <c r="I118" s="188"/>
      <c r="J118" s="188"/>
      <c r="K118" s="188"/>
      <c r="L118" s="188"/>
      <c r="M118" s="188"/>
      <c r="N118" s="188"/>
      <c r="O118" s="188"/>
      <c r="P118" s="188"/>
      <c r="Q118" s="188"/>
      <c r="R118" s="188"/>
      <c r="S118" s="188"/>
      <c r="T118" s="188"/>
      <c r="U118" s="188"/>
      <c r="V118" s="188"/>
      <c r="W118" s="188"/>
      <c r="X118" s="188"/>
      <c r="Y118" s="188"/>
      <c r="Z118" s="189"/>
      <c r="AA118" s="56" t="s">
        <v>145</v>
      </c>
      <c r="AB118" s="57"/>
      <c r="AC118" s="58"/>
      <c r="AD118" s="56" t="s">
        <v>147</v>
      </c>
      <c r="AE118" s="57"/>
      <c r="AF118" s="58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212" t="s">
        <v>163</v>
      </c>
      <c r="C119" s="213"/>
      <c r="D119" s="213"/>
      <c r="E119" s="213"/>
      <c r="F119" s="213"/>
      <c r="G119" s="213"/>
      <c r="H119" s="213"/>
      <c r="I119" s="213"/>
      <c r="J119" s="213"/>
      <c r="K119" s="213"/>
      <c r="L119" s="213"/>
      <c r="M119" s="213"/>
      <c r="N119" s="213"/>
      <c r="O119" s="213"/>
      <c r="P119" s="213"/>
      <c r="Q119" s="213"/>
      <c r="R119" s="213"/>
      <c r="S119" s="213"/>
      <c r="T119" s="213"/>
      <c r="U119" s="213"/>
      <c r="V119" s="213"/>
      <c r="W119" s="213"/>
      <c r="X119" s="213"/>
      <c r="Y119" s="213"/>
      <c r="Z119" s="214"/>
      <c r="AA119" s="73" t="s">
        <v>145</v>
      </c>
      <c r="AB119" s="74"/>
      <c r="AC119" s="75"/>
      <c r="AD119" s="73" t="s">
        <v>147</v>
      </c>
      <c r="AE119" s="74"/>
      <c r="AF119" s="7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76" t="s">
        <v>156</v>
      </c>
      <c r="C120" s="77"/>
      <c r="D120" s="77"/>
      <c r="E120" s="77"/>
      <c r="F120" s="77"/>
      <c r="G120" s="77"/>
      <c r="H120" s="77"/>
      <c r="I120" s="77"/>
      <c r="J120" s="77"/>
      <c r="K120" s="77"/>
      <c r="L120" s="77"/>
      <c r="M120" s="77"/>
      <c r="N120" s="77"/>
      <c r="O120" s="77"/>
      <c r="P120" s="77"/>
      <c r="Q120" s="77"/>
      <c r="R120" s="77"/>
      <c r="S120" s="77"/>
      <c r="T120" s="77"/>
      <c r="U120" s="77"/>
      <c r="V120" s="77"/>
      <c r="W120" s="77"/>
      <c r="X120" s="77"/>
      <c r="Y120" s="77"/>
      <c r="Z120" s="78"/>
      <c r="AA120" s="70" t="s">
        <v>145</v>
      </c>
      <c r="AB120" s="71"/>
      <c r="AC120" s="72"/>
      <c r="AD120" s="70" t="s">
        <v>147</v>
      </c>
      <c r="AE120" s="71"/>
      <c r="AF120" s="72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85" t="s">
        <v>152</v>
      </c>
      <c r="C121" s="86"/>
      <c r="D121" s="86"/>
      <c r="E121" s="86"/>
      <c r="F121" s="86"/>
      <c r="G121" s="86"/>
      <c r="H121" s="86"/>
      <c r="I121" s="86"/>
      <c r="J121" s="86"/>
      <c r="K121" s="86"/>
      <c r="L121" s="86"/>
      <c r="M121" s="86"/>
      <c r="N121" s="86"/>
      <c r="O121" s="86"/>
      <c r="P121" s="86"/>
      <c r="Q121" s="86"/>
      <c r="R121" s="86"/>
      <c r="S121" s="86"/>
      <c r="T121" s="86"/>
      <c r="U121" s="86"/>
      <c r="V121" s="86"/>
      <c r="W121" s="86"/>
      <c r="X121" s="86"/>
      <c r="Y121" s="86"/>
      <c r="Z121" s="87"/>
      <c r="AA121" s="73" t="s">
        <v>145</v>
      </c>
      <c r="AB121" s="74"/>
      <c r="AC121" s="75"/>
      <c r="AD121" s="73" t="s">
        <v>147</v>
      </c>
      <c r="AE121" s="74"/>
      <c r="AF121" s="7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76" t="s">
        <v>165</v>
      </c>
      <c r="C122" s="77"/>
      <c r="D122" s="77"/>
      <c r="E122" s="77"/>
      <c r="F122" s="77"/>
      <c r="G122" s="77"/>
      <c r="H122" s="77"/>
      <c r="I122" s="77"/>
      <c r="J122" s="77"/>
      <c r="K122" s="77"/>
      <c r="L122" s="77"/>
      <c r="M122" s="77"/>
      <c r="N122" s="77"/>
      <c r="O122" s="77"/>
      <c r="P122" s="77"/>
      <c r="Q122" s="77"/>
      <c r="R122" s="77"/>
      <c r="S122" s="77"/>
      <c r="T122" s="77"/>
      <c r="U122" s="77"/>
      <c r="V122" s="77"/>
      <c r="W122" s="77"/>
      <c r="X122" s="77"/>
      <c r="Y122" s="77"/>
      <c r="Z122" s="78"/>
      <c r="AA122" s="70" t="s">
        <v>145</v>
      </c>
      <c r="AB122" s="71"/>
      <c r="AC122" s="72"/>
      <c r="AD122" s="70" t="s">
        <v>147</v>
      </c>
      <c r="AE122" s="71"/>
      <c r="AF122" s="72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85" t="s">
        <v>153</v>
      </c>
      <c r="C123" s="86"/>
      <c r="D123" s="86"/>
      <c r="E123" s="86"/>
      <c r="F123" s="86"/>
      <c r="G123" s="86"/>
      <c r="H123" s="86"/>
      <c r="I123" s="86"/>
      <c r="J123" s="86"/>
      <c r="K123" s="86"/>
      <c r="L123" s="86"/>
      <c r="M123" s="86"/>
      <c r="N123" s="86"/>
      <c r="O123" s="86"/>
      <c r="P123" s="86"/>
      <c r="Q123" s="86"/>
      <c r="R123" s="86"/>
      <c r="S123" s="86"/>
      <c r="T123" s="86"/>
      <c r="U123" s="86"/>
      <c r="V123" s="86"/>
      <c r="W123" s="86"/>
      <c r="X123" s="86"/>
      <c r="Y123" s="86"/>
      <c r="Z123" s="87"/>
      <c r="AA123" s="73" t="s">
        <v>145</v>
      </c>
      <c r="AB123" s="74"/>
      <c r="AC123" s="75"/>
      <c r="AD123" s="73" t="s">
        <v>147</v>
      </c>
      <c r="AE123" s="74"/>
      <c r="AF123" s="7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207" t="s">
        <v>176</v>
      </c>
      <c r="C125" s="208"/>
      <c r="D125" s="208"/>
      <c r="E125" s="208"/>
      <c r="F125" s="208"/>
      <c r="G125" s="208"/>
      <c r="H125" s="208"/>
      <c r="I125" s="208"/>
      <c r="J125" s="208"/>
      <c r="K125" s="208"/>
      <c r="L125" s="208"/>
      <c r="M125" s="208"/>
      <c r="N125" s="208"/>
      <c r="O125" s="208"/>
      <c r="P125" s="208"/>
      <c r="Q125" s="208"/>
      <c r="R125" s="208"/>
      <c r="S125" s="208"/>
      <c r="T125" s="208"/>
      <c r="U125" s="208"/>
      <c r="V125" s="208"/>
      <c r="W125" s="208"/>
      <c r="X125" s="208"/>
      <c r="Y125" s="208"/>
      <c r="Z125" s="208"/>
      <c r="AA125" s="208"/>
      <c r="AB125" s="208"/>
      <c r="AC125" s="208"/>
      <c r="AD125" s="208"/>
      <c r="AE125" s="208"/>
      <c r="AF125" s="209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204" t="s">
        <v>143</v>
      </c>
      <c r="C127" s="205"/>
      <c r="D127" s="205"/>
      <c r="E127" s="205"/>
      <c r="F127" s="205"/>
      <c r="G127" s="205"/>
      <c r="H127" s="205"/>
      <c r="I127" s="205"/>
      <c r="J127" s="205"/>
      <c r="K127" s="205"/>
      <c r="L127" s="205"/>
      <c r="M127" s="205"/>
      <c r="N127" s="205"/>
      <c r="O127" s="205"/>
      <c r="P127" s="205"/>
      <c r="Q127" s="205"/>
      <c r="R127" s="205"/>
      <c r="S127" s="205"/>
      <c r="T127" s="205"/>
      <c r="U127" s="205"/>
      <c r="V127" s="205"/>
      <c r="W127" s="205"/>
      <c r="X127" s="205"/>
      <c r="Y127" s="205"/>
      <c r="Z127" s="205"/>
      <c r="AA127" s="205"/>
      <c r="AB127" s="205"/>
      <c r="AC127" s="205"/>
      <c r="AD127" s="205"/>
      <c r="AE127" s="205"/>
      <c r="AF127" s="206"/>
    </row>
    <row r="128" spans="2:61" ht="3.6" customHeight="1" x14ac:dyDescent="0.3"/>
    <row r="129" spans="1:46" ht="15" customHeight="1" x14ac:dyDescent="0.3">
      <c r="B129" s="207" t="s">
        <v>130</v>
      </c>
      <c r="C129" s="208"/>
      <c r="D129" s="208"/>
      <c r="E129" s="208"/>
      <c r="F129" s="208"/>
      <c r="G129" s="208"/>
      <c r="H129" s="208"/>
      <c r="I129" s="208"/>
      <c r="J129" s="208"/>
      <c r="K129" s="208"/>
      <c r="L129" s="208"/>
      <c r="M129" s="208"/>
      <c r="N129" s="208"/>
      <c r="O129" s="208"/>
      <c r="P129" s="208"/>
      <c r="Q129" s="208"/>
      <c r="R129" s="208"/>
      <c r="S129" s="208"/>
      <c r="T129" s="208"/>
      <c r="U129" s="208"/>
      <c r="V129" s="208"/>
      <c r="W129" s="208"/>
      <c r="X129" s="208"/>
      <c r="Y129" s="208"/>
      <c r="Z129" s="208"/>
      <c r="AA129" s="208"/>
      <c r="AB129" s="208"/>
      <c r="AC129" s="208"/>
      <c r="AD129" s="208"/>
      <c r="AE129" s="208"/>
      <c r="AF129" s="209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125</v>
      </c>
      <c r="C131" s="83" t="s">
        <v>234</v>
      </c>
      <c r="D131" s="83"/>
      <c r="E131" s="83"/>
      <c r="F131" s="83"/>
      <c r="G131" s="83"/>
      <c r="H131" s="83"/>
      <c r="I131" s="83"/>
      <c r="J131" s="83"/>
      <c r="K131" s="83"/>
      <c r="L131" s="83"/>
      <c r="M131" s="83"/>
      <c r="N131" s="83"/>
      <c r="O131" s="84" t="s">
        <v>127</v>
      </c>
      <c r="P131" s="84"/>
      <c r="Q131" s="84"/>
      <c r="R131" s="84"/>
      <c r="S131" s="84"/>
      <c r="T131" s="84"/>
      <c r="U131" s="84"/>
      <c r="V131" s="84"/>
      <c r="W131" s="119">
        <v>92528941</v>
      </c>
      <c r="X131" s="119"/>
      <c r="Y131" s="119"/>
      <c r="Z131" s="119"/>
      <c r="AA131" s="119"/>
      <c r="AB131" s="191" t="s">
        <v>131</v>
      </c>
      <c r="AC131" s="191"/>
      <c r="AD131" s="191"/>
      <c r="AE131" s="191"/>
      <c r="AF131" s="192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210" t="s">
        <v>235</v>
      </c>
      <c r="C132" s="211"/>
      <c r="D132" s="211"/>
      <c r="E132" s="190" t="s">
        <v>149</v>
      </c>
      <c r="F132" s="190"/>
      <c r="G132" s="190"/>
      <c r="H132" s="190"/>
      <c r="I132" s="190"/>
      <c r="J132" s="190"/>
      <c r="K132" s="190"/>
      <c r="L132" s="190"/>
      <c r="M132" s="190"/>
      <c r="N132" s="190"/>
      <c r="O132" s="190"/>
      <c r="P132" s="190"/>
      <c r="Q132" s="190"/>
      <c r="R132" s="190"/>
      <c r="S132" s="190"/>
      <c r="T132" s="190"/>
      <c r="U132" s="190"/>
      <c r="V132" s="190"/>
      <c r="W132" s="193" t="s">
        <v>222</v>
      </c>
      <c r="X132" s="193"/>
      <c r="Y132" s="193"/>
      <c r="Z132" s="193"/>
      <c r="AA132" s="193"/>
      <c r="AB132" s="193"/>
      <c r="AC132" s="193"/>
      <c r="AD132" s="193"/>
      <c r="AE132" s="193"/>
      <c r="AF132" s="194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95" t="s">
        <v>155</v>
      </c>
      <c r="C133" s="98"/>
      <c r="D133" s="98"/>
      <c r="E133" s="98"/>
      <c r="F133" s="98"/>
      <c r="G133" s="98"/>
      <c r="H133" s="98"/>
      <c r="I133" s="98"/>
      <c r="J133" s="98"/>
      <c r="K133" s="98"/>
      <c r="L133" s="98"/>
      <c r="M133" s="98"/>
      <c r="N133" s="98"/>
      <c r="O133" s="98"/>
      <c r="P133" s="98"/>
      <c r="Q133" s="98"/>
      <c r="R133" s="98"/>
      <c r="S133" s="98"/>
      <c r="T133" s="98"/>
      <c r="U133" s="98"/>
      <c r="V133" s="98"/>
      <c r="W133" s="98"/>
      <c r="X133" s="98"/>
      <c r="Y133" s="98"/>
      <c r="Z133" s="98"/>
      <c r="AA133" s="98"/>
      <c r="AB133" s="98"/>
      <c r="AC133" s="98"/>
      <c r="AD133" s="98"/>
      <c r="AE133" s="98"/>
      <c r="AF133" s="99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130" t="s">
        <v>154</v>
      </c>
      <c r="C135" s="131"/>
      <c r="D135" s="131"/>
      <c r="E135" s="131"/>
      <c r="F135" s="131"/>
      <c r="G135" s="131"/>
      <c r="H135" s="131"/>
      <c r="I135" s="131"/>
      <c r="J135" s="131"/>
      <c r="K135" s="131"/>
      <c r="L135" s="131"/>
      <c r="M135" s="131"/>
      <c r="N135" s="131"/>
      <c r="O135" s="131"/>
      <c r="P135" s="131"/>
      <c r="Q135" s="131"/>
      <c r="R135" s="131"/>
      <c r="S135" s="131"/>
      <c r="T135" s="131"/>
      <c r="U135" s="131"/>
      <c r="V135" s="131"/>
      <c r="W135" s="131"/>
      <c r="X135" s="131"/>
      <c r="Y135" s="131"/>
      <c r="Z135" s="131"/>
      <c r="AA135" s="131"/>
      <c r="AB135" s="131"/>
      <c r="AC135" s="131"/>
      <c r="AD135" s="131"/>
      <c r="AE135" s="131"/>
      <c r="AF135" s="132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00" t="s">
        <v>109</v>
      </c>
      <c r="C137" s="101"/>
      <c r="D137" s="47" t="s">
        <v>124</v>
      </c>
      <c r="E137" s="47"/>
      <c r="F137" s="47"/>
      <c r="G137" s="47"/>
      <c r="H137" s="47"/>
      <c r="I137" s="47"/>
      <c r="J137" s="47"/>
      <c r="K137" s="47"/>
      <c r="L137" s="47" t="s">
        <v>126</v>
      </c>
      <c r="M137" s="47"/>
      <c r="N137" s="47"/>
      <c r="O137" s="47"/>
      <c r="P137" s="47"/>
      <c r="Q137" s="47"/>
      <c r="R137" s="47"/>
      <c r="S137" s="47" t="s">
        <v>123</v>
      </c>
      <c r="T137" s="47"/>
      <c r="U137" s="47"/>
      <c r="V137" s="47"/>
      <c r="W137" s="47"/>
      <c r="X137" s="47"/>
      <c r="Y137" s="47" t="s">
        <v>122</v>
      </c>
      <c r="Z137" s="47"/>
      <c r="AA137" s="47"/>
      <c r="AB137" s="47"/>
      <c r="AC137" s="47"/>
      <c r="AD137" s="47"/>
      <c r="AE137" s="47"/>
      <c r="AF137" s="47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02"/>
      <c r="C138" s="103"/>
      <c r="D138" s="62" t="s">
        <v>121</v>
      </c>
      <c r="E138" s="62"/>
      <c r="F138" s="62"/>
      <c r="G138" s="62"/>
      <c r="H138" s="62"/>
      <c r="I138" s="62"/>
      <c r="J138" s="62"/>
      <c r="K138" s="62"/>
      <c r="L138" s="66" t="s">
        <v>15</v>
      </c>
      <c r="M138" s="66"/>
      <c r="N138" s="66"/>
      <c r="O138" s="66"/>
      <c r="P138" s="66"/>
      <c r="Q138" s="66"/>
      <c r="R138" s="66"/>
      <c r="S138" s="107">
        <v>30</v>
      </c>
      <c r="T138" s="107"/>
      <c r="U138" s="107"/>
      <c r="V138" s="107"/>
      <c r="W138" s="107"/>
      <c r="X138" s="107"/>
      <c r="Y138" s="63">
        <v>4755000</v>
      </c>
      <c r="Z138" s="64"/>
      <c r="AA138" s="64"/>
      <c r="AB138" s="64"/>
      <c r="AC138" s="64"/>
      <c r="AD138" s="64"/>
      <c r="AE138" s="64"/>
      <c r="AF138" s="65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02"/>
      <c r="C139" s="103"/>
      <c r="D139" s="62" t="s">
        <v>110</v>
      </c>
      <c r="E139" s="62"/>
      <c r="F139" s="62"/>
      <c r="G139" s="62"/>
      <c r="H139" s="62"/>
      <c r="I139" s="62"/>
      <c r="J139" s="62"/>
      <c r="K139" s="62"/>
      <c r="L139" s="66" t="s">
        <v>16</v>
      </c>
      <c r="M139" s="66"/>
      <c r="N139" s="66"/>
      <c r="O139" s="66"/>
      <c r="P139" s="66"/>
      <c r="Q139" s="66"/>
      <c r="R139" s="66"/>
      <c r="S139" s="107">
        <v>30</v>
      </c>
      <c r="T139" s="107"/>
      <c r="U139" s="107"/>
      <c r="V139" s="107"/>
      <c r="W139" s="107"/>
      <c r="X139" s="107"/>
      <c r="Y139" s="63">
        <v>5011000</v>
      </c>
      <c r="Z139" s="64"/>
      <c r="AA139" s="64"/>
      <c r="AB139" s="64"/>
      <c r="AC139" s="64"/>
      <c r="AD139" s="64"/>
      <c r="AE139" s="64"/>
      <c r="AF139" s="65"/>
      <c r="AJ139" s="4"/>
      <c r="AK139" s="4"/>
      <c r="AL139" s="4"/>
      <c r="AM139" s="4"/>
      <c r="AN139" s="109"/>
      <c r="AO139" s="109"/>
      <c r="AP139" s="109"/>
      <c r="AQ139" s="109"/>
      <c r="AR139" s="109"/>
      <c r="AS139" s="109"/>
      <c r="AT139" s="109"/>
    </row>
    <row r="140" spans="1:46" ht="18" customHeight="1" x14ac:dyDescent="0.3">
      <c r="A140" s="17"/>
      <c r="B140" s="102"/>
      <c r="C140" s="103"/>
      <c r="D140" s="62" t="s">
        <v>111</v>
      </c>
      <c r="E140" s="62"/>
      <c r="F140" s="62"/>
      <c r="G140" s="62"/>
      <c r="H140" s="62"/>
      <c r="I140" s="62"/>
      <c r="J140" s="62"/>
      <c r="K140" s="62"/>
      <c r="L140" s="66"/>
      <c r="M140" s="66"/>
      <c r="N140" s="66"/>
      <c r="O140" s="66"/>
      <c r="P140" s="66"/>
      <c r="Q140" s="66"/>
      <c r="R140" s="66"/>
      <c r="S140" s="107"/>
      <c r="T140" s="107"/>
      <c r="U140" s="107"/>
      <c r="V140" s="107"/>
      <c r="W140" s="107"/>
      <c r="X140" s="107"/>
      <c r="Y140" s="63"/>
      <c r="Z140" s="64"/>
      <c r="AA140" s="64"/>
      <c r="AB140" s="64"/>
      <c r="AC140" s="64"/>
      <c r="AD140" s="64"/>
      <c r="AE140" s="64"/>
      <c r="AF140" s="65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02"/>
      <c r="C141" s="103"/>
      <c r="D141" s="62" t="s">
        <v>112</v>
      </c>
      <c r="E141" s="62"/>
      <c r="F141" s="62"/>
      <c r="G141" s="62"/>
      <c r="H141" s="62"/>
      <c r="I141" s="62"/>
      <c r="J141" s="62"/>
      <c r="K141" s="62"/>
      <c r="L141" s="66"/>
      <c r="M141" s="66"/>
      <c r="N141" s="66"/>
      <c r="O141" s="66"/>
      <c r="P141" s="66"/>
      <c r="Q141" s="66"/>
      <c r="R141" s="66"/>
      <c r="S141" s="107"/>
      <c r="T141" s="107"/>
      <c r="U141" s="107"/>
      <c r="V141" s="107"/>
      <c r="W141" s="107"/>
      <c r="X141" s="107"/>
      <c r="Y141" s="63"/>
      <c r="Z141" s="64"/>
      <c r="AA141" s="64"/>
      <c r="AB141" s="64"/>
      <c r="AC141" s="64"/>
      <c r="AD141" s="64"/>
      <c r="AE141" s="64"/>
      <c r="AF141" s="65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02"/>
      <c r="C142" s="103"/>
      <c r="D142" s="62" t="s">
        <v>113</v>
      </c>
      <c r="E142" s="62"/>
      <c r="F142" s="62"/>
      <c r="G142" s="62"/>
      <c r="H142" s="62"/>
      <c r="I142" s="62"/>
      <c r="J142" s="62"/>
      <c r="K142" s="62"/>
      <c r="L142" s="66"/>
      <c r="M142" s="66"/>
      <c r="N142" s="66"/>
      <c r="O142" s="66"/>
      <c r="P142" s="66"/>
      <c r="Q142" s="66"/>
      <c r="R142" s="66"/>
      <c r="S142" s="107"/>
      <c r="T142" s="107"/>
      <c r="U142" s="107"/>
      <c r="V142" s="107"/>
      <c r="W142" s="107"/>
      <c r="X142" s="107"/>
      <c r="Y142" s="63"/>
      <c r="Z142" s="64"/>
      <c r="AA142" s="64"/>
      <c r="AB142" s="64"/>
      <c r="AC142" s="64"/>
      <c r="AD142" s="64"/>
      <c r="AE142" s="64"/>
      <c r="AF142" s="65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02"/>
      <c r="C143" s="103"/>
      <c r="D143" s="62" t="s">
        <v>114</v>
      </c>
      <c r="E143" s="62"/>
      <c r="F143" s="62"/>
      <c r="G143" s="62"/>
      <c r="H143" s="62"/>
      <c r="I143" s="62"/>
      <c r="J143" s="62"/>
      <c r="K143" s="62"/>
      <c r="L143" s="66"/>
      <c r="M143" s="66"/>
      <c r="N143" s="66"/>
      <c r="O143" s="66"/>
      <c r="P143" s="66"/>
      <c r="Q143" s="66"/>
      <c r="R143" s="66"/>
      <c r="S143" s="107"/>
      <c r="T143" s="107"/>
      <c r="U143" s="107"/>
      <c r="V143" s="107"/>
      <c r="W143" s="107"/>
      <c r="X143" s="107"/>
      <c r="Y143" s="63"/>
      <c r="Z143" s="64"/>
      <c r="AA143" s="64"/>
      <c r="AB143" s="64"/>
      <c r="AC143" s="64"/>
      <c r="AD143" s="64"/>
      <c r="AE143" s="64"/>
      <c r="AF143" s="65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02"/>
      <c r="C144" s="103"/>
      <c r="D144" s="62" t="s">
        <v>115</v>
      </c>
      <c r="E144" s="62"/>
      <c r="F144" s="62"/>
      <c r="G144" s="62"/>
      <c r="H144" s="62"/>
      <c r="I144" s="62"/>
      <c r="J144" s="62"/>
      <c r="K144" s="62"/>
      <c r="L144" s="66"/>
      <c r="M144" s="66"/>
      <c r="N144" s="66"/>
      <c r="O144" s="66"/>
      <c r="P144" s="66"/>
      <c r="Q144" s="66"/>
      <c r="R144" s="66"/>
      <c r="S144" s="107"/>
      <c r="T144" s="107"/>
      <c r="U144" s="107"/>
      <c r="V144" s="107"/>
      <c r="W144" s="107"/>
      <c r="X144" s="107"/>
      <c r="Y144" s="63"/>
      <c r="Z144" s="64"/>
      <c r="AA144" s="64"/>
      <c r="AB144" s="64"/>
      <c r="AC144" s="64"/>
      <c r="AD144" s="64"/>
      <c r="AE144" s="64"/>
      <c r="AF144" s="65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02"/>
      <c r="C145" s="103"/>
      <c r="D145" s="62" t="s">
        <v>116</v>
      </c>
      <c r="E145" s="62"/>
      <c r="F145" s="62"/>
      <c r="G145" s="62"/>
      <c r="H145" s="62"/>
      <c r="I145" s="62"/>
      <c r="J145" s="62"/>
      <c r="K145" s="62"/>
      <c r="L145" s="66"/>
      <c r="M145" s="66"/>
      <c r="N145" s="66"/>
      <c r="O145" s="66"/>
      <c r="P145" s="66"/>
      <c r="Q145" s="66"/>
      <c r="R145" s="66"/>
      <c r="S145" s="107"/>
      <c r="T145" s="107"/>
      <c r="U145" s="107"/>
      <c r="V145" s="107"/>
      <c r="W145" s="107"/>
      <c r="X145" s="107"/>
      <c r="Y145" s="63"/>
      <c r="Z145" s="64"/>
      <c r="AA145" s="64"/>
      <c r="AB145" s="64"/>
      <c r="AC145" s="64"/>
      <c r="AD145" s="64"/>
      <c r="AE145" s="64"/>
      <c r="AF145" s="65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02"/>
      <c r="C146" s="103"/>
      <c r="D146" s="62" t="s">
        <v>117</v>
      </c>
      <c r="E146" s="62"/>
      <c r="F146" s="62"/>
      <c r="G146" s="62"/>
      <c r="H146" s="62"/>
      <c r="I146" s="62"/>
      <c r="J146" s="62"/>
      <c r="K146" s="62"/>
      <c r="L146" s="66"/>
      <c r="M146" s="66"/>
      <c r="N146" s="66"/>
      <c r="O146" s="66"/>
      <c r="P146" s="66"/>
      <c r="Q146" s="66"/>
      <c r="R146" s="66"/>
      <c r="S146" s="107"/>
      <c r="T146" s="107"/>
      <c r="U146" s="107"/>
      <c r="V146" s="107"/>
      <c r="W146" s="107"/>
      <c r="X146" s="107"/>
      <c r="Y146" s="63"/>
      <c r="Z146" s="64"/>
      <c r="AA146" s="64"/>
      <c r="AB146" s="64"/>
      <c r="AC146" s="64"/>
      <c r="AD146" s="64"/>
      <c r="AE146" s="64"/>
      <c r="AF146" s="65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02"/>
      <c r="C147" s="103"/>
      <c r="D147" s="62" t="s">
        <v>118</v>
      </c>
      <c r="E147" s="62"/>
      <c r="F147" s="62"/>
      <c r="G147" s="62"/>
      <c r="H147" s="62"/>
      <c r="I147" s="62"/>
      <c r="J147" s="62"/>
      <c r="K147" s="62"/>
      <c r="L147" s="66"/>
      <c r="M147" s="66"/>
      <c r="N147" s="66"/>
      <c r="O147" s="66"/>
      <c r="P147" s="66"/>
      <c r="Q147" s="66"/>
      <c r="R147" s="66"/>
      <c r="S147" s="107"/>
      <c r="T147" s="107"/>
      <c r="U147" s="107"/>
      <c r="V147" s="107"/>
      <c r="W147" s="107"/>
      <c r="X147" s="107"/>
      <c r="Y147" s="63"/>
      <c r="Z147" s="64"/>
      <c r="AA147" s="64"/>
      <c r="AB147" s="64"/>
      <c r="AC147" s="64"/>
      <c r="AD147" s="64"/>
      <c r="AE147" s="64"/>
      <c r="AF147" s="65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02"/>
      <c r="C148" s="103"/>
      <c r="D148" s="62" t="s">
        <v>119</v>
      </c>
      <c r="E148" s="62"/>
      <c r="F148" s="62"/>
      <c r="G148" s="62"/>
      <c r="H148" s="62"/>
      <c r="I148" s="62"/>
      <c r="J148" s="62"/>
      <c r="K148" s="62"/>
      <c r="L148" s="66"/>
      <c r="M148" s="66"/>
      <c r="N148" s="66"/>
      <c r="O148" s="66"/>
      <c r="P148" s="66"/>
      <c r="Q148" s="66"/>
      <c r="R148" s="66"/>
      <c r="S148" s="107"/>
      <c r="T148" s="107"/>
      <c r="U148" s="107"/>
      <c r="V148" s="107"/>
      <c r="W148" s="107"/>
      <c r="X148" s="107"/>
      <c r="Y148" s="63"/>
      <c r="Z148" s="64"/>
      <c r="AA148" s="64"/>
      <c r="AB148" s="64"/>
      <c r="AC148" s="64"/>
      <c r="AD148" s="64"/>
      <c r="AE148" s="64"/>
      <c r="AF148" s="65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02"/>
      <c r="C149" s="103"/>
      <c r="D149" s="56" t="s">
        <v>120</v>
      </c>
      <c r="E149" s="57"/>
      <c r="F149" s="57"/>
      <c r="G149" s="57"/>
      <c r="H149" s="57"/>
      <c r="I149" s="57"/>
      <c r="J149" s="57"/>
      <c r="K149" s="58"/>
      <c r="L149" s="116"/>
      <c r="M149" s="117"/>
      <c r="N149" s="117"/>
      <c r="O149" s="117"/>
      <c r="P149" s="117"/>
      <c r="Q149" s="117"/>
      <c r="R149" s="118"/>
      <c r="S149" s="112"/>
      <c r="T149" s="113"/>
      <c r="U149" s="113"/>
      <c r="V149" s="113"/>
      <c r="W149" s="113"/>
      <c r="X149" s="114"/>
      <c r="Y149" s="63"/>
      <c r="Z149" s="64"/>
      <c r="AA149" s="64"/>
      <c r="AB149" s="64"/>
      <c r="AC149" s="64"/>
      <c r="AD149" s="64"/>
      <c r="AE149" s="64"/>
      <c r="AF149" s="65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02"/>
      <c r="C150" s="103"/>
      <c r="D150" s="62" t="s">
        <v>237</v>
      </c>
      <c r="E150" s="62"/>
      <c r="F150" s="62"/>
      <c r="G150" s="62"/>
      <c r="H150" s="62"/>
      <c r="I150" s="62"/>
      <c r="J150" s="62"/>
      <c r="K150" s="62"/>
      <c r="L150" s="66"/>
      <c r="M150" s="66"/>
      <c r="N150" s="66"/>
      <c r="O150" s="66"/>
      <c r="P150" s="66"/>
      <c r="Q150" s="66"/>
      <c r="R150" s="66"/>
      <c r="S150" s="107"/>
      <c r="T150" s="107"/>
      <c r="U150" s="107"/>
      <c r="V150" s="107"/>
      <c r="W150" s="107"/>
      <c r="X150" s="107"/>
      <c r="Y150" s="63"/>
      <c r="Z150" s="64"/>
      <c r="AA150" s="64"/>
      <c r="AB150" s="64"/>
      <c r="AC150" s="64"/>
      <c r="AD150" s="64"/>
      <c r="AE150" s="64"/>
      <c r="AF150" s="65"/>
      <c r="AJ150" s="4"/>
      <c r="AK150" s="4"/>
      <c r="AL150" s="4"/>
      <c r="AM150" s="4"/>
      <c r="AN150" s="4"/>
      <c r="AO150" s="4"/>
      <c r="AP150" s="4"/>
      <c r="AQ150" s="4"/>
    </row>
    <row r="151" spans="1:43" ht="18" customHeight="1" x14ac:dyDescent="0.3">
      <c r="A151" s="17"/>
      <c r="B151" s="102"/>
      <c r="C151" s="103"/>
      <c r="D151" s="56" t="s">
        <v>238</v>
      </c>
      <c r="E151" s="57"/>
      <c r="F151" s="57"/>
      <c r="G151" s="57"/>
      <c r="H151" s="57"/>
      <c r="I151" s="57"/>
      <c r="J151" s="57"/>
      <c r="K151" s="58"/>
      <c r="L151" s="116"/>
      <c r="M151" s="117"/>
      <c r="N151" s="117"/>
      <c r="O151" s="117"/>
      <c r="P151" s="117"/>
      <c r="Q151" s="117"/>
      <c r="R151" s="118"/>
      <c r="S151" s="112"/>
      <c r="T151" s="113"/>
      <c r="U151" s="113"/>
      <c r="V151" s="113"/>
      <c r="W151" s="113"/>
      <c r="X151" s="114"/>
      <c r="Y151" s="63"/>
      <c r="Z151" s="64"/>
      <c r="AA151" s="64"/>
      <c r="AB151" s="64"/>
      <c r="AC151" s="64"/>
      <c r="AD151" s="64"/>
      <c r="AE151" s="64"/>
      <c r="AF151" s="65"/>
      <c r="AJ151" s="4"/>
      <c r="AK151" s="4"/>
      <c r="AL151" s="4"/>
      <c r="AM151" s="4"/>
      <c r="AN151" s="4"/>
      <c r="AO151" s="4"/>
      <c r="AP151" s="4"/>
      <c r="AQ151" s="4"/>
    </row>
    <row r="152" spans="1:43" ht="18" customHeight="1" x14ac:dyDescent="0.3">
      <c r="A152" s="17"/>
      <c r="B152" s="102"/>
      <c r="C152" s="103"/>
      <c r="D152" s="56" t="s">
        <v>239</v>
      </c>
      <c r="E152" s="57"/>
      <c r="F152" s="57"/>
      <c r="G152" s="57"/>
      <c r="H152" s="57"/>
      <c r="I152" s="57"/>
      <c r="J152" s="57"/>
      <c r="K152" s="58"/>
      <c r="L152" s="116"/>
      <c r="M152" s="117"/>
      <c r="N152" s="117"/>
      <c r="O152" s="117"/>
      <c r="P152" s="117"/>
      <c r="Q152" s="117"/>
      <c r="R152" s="118"/>
      <c r="S152" s="112"/>
      <c r="T152" s="113"/>
      <c r="U152" s="113"/>
      <c r="V152" s="113"/>
      <c r="W152" s="113"/>
      <c r="X152" s="114"/>
      <c r="Y152" s="63"/>
      <c r="Z152" s="64"/>
      <c r="AA152" s="64"/>
      <c r="AB152" s="64"/>
      <c r="AC152" s="64"/>
      <c r="AD152" s="64"/>
      <c r="AE152" s="64"/>
      <c r="AF152" s="65"/>
      <c r="AJ152" s="4"/>
      <c r="AK152" s="4"/>
      <c r="AL152" s="4"/>
      <c r="AM152" s="4"/>
      <c r="AN152" s="4"/>
      <c r="AO152" s="4"/>
      <c r="AP152" s="4"/>
      <c r="AQ152" s="4"/>
    </row>
    <row r="153" spans="1:43" ht="18" customHeight="1" x14ac:dyDescent="0.3">
      <c r="A153" s="17"/>
      <c r="B153" s="102"/>
      <c r="C153" s="103"/>
      <c r="D153" s="115" t="s">
        <v>184</v>
      </c>
      <c r="E153" s="115"/>
      <c r="F153" s="115"/>
      <c r="G153" s="115"/>
      <c r="H153" s="115"/>
      <c r="I153" s="115"/>
      <c r="J153" s="115"/>
      <c r="K153" s="115"/>
      <c r="L153" s="115"/>
      <c r="M153" s="115"/>
      <c r="N153" s="115"/>
      <c r="O153" s="115"/>
      <c r="P153" s="115"/>
      <c r="Q153" s="115"/>
      <c r="R153" s="115"/>
      <c r="S153" s="115"/>
      <c r="T153" s="115"/>
      <c r="U153" s="115"/>
      <c r="V153" s="115"/>
      <c r="W153" s="115"/>
      <c r="X153" s="115"/>
      <c r="Y153" s="110">
        <f>Y138+Y139+Y140+Y141+Y142+Y143+Y144+Y145+Y146+Y147+Y150+Y152+Y148+Y149+Y151</f>
        <v>9766000</v>
      </c>
      <c r="Z153" s="111"/>
      <c r="AA153" s="111"/>
      <c r="AB153" s="111"/>
      <c r="AC153" s="111"/>
      <c r="AD153" s="111"/>
      <c r="AE153" s="111"/>
      <c r="AF153" s="111"/>
      <c r="AJ153" s="4"/>
      <c r="AK153" s="4"/>
      <c r="AL153" s="4"/>
      <c r="AM153" s="4"/>
      <c r="AN153" s="4"/>
      <c r="AO153" s="4"/>
      <c r="AP153" s="4" t="s">
        <v>129</v>
      </c>
      <c r="AQ153" s="4"/>
    </row>
    <row r="154" spans="1:43" ht="18" customHeight="1" x14ac:dyDescent="0.3">
      <c r="A154" s="17"/>
      <c r="B154" s="104"/>
      <c r="C154" s="105"/>
      <c r="D154" s="106" t="s">
        <v>148</v>
      </c>
      <c r="E154" s="106"/>
      <c r="F154" s="106"/>
      <c r="G154" s="106"/>
      <c r="H154" s="106"/>
      <c r="I154" s="106"/>
      <c r="J154" s="106"/>
      <c r="K154" s="106"/>
      <c r="L154" s="106"/>
      <c r="M154" s="106"/>
      <c r="N154" s="106"/>
      <c r="O154" s="106"/>
      <c r="P154" s="106"/>
      <c r="Q154" s="106"/>
      <c r="R154" s="106"/>
      <c r="S154" s="106"/>
      <c r="T154" s="106"/>
      <c r="U154" s="106"/>
      <c r="V154" s="106"/>
      <c r="W154" s="106"/>
      <c r="X154" s="106"/>
      <c r="Y154" s="108">
        <f>Y75-Y153</f>
        <v>25055000</v>
      </c>
      <c r="Z154" s="108"/>
      <c r="AA154" s="108"/>
      <c r="AB154" s="108"/>
      <c r="AC154" s="108"/>
      <c r="AD154" s="108"/>
      <c r="AE154" s="108"/>
      <c r="AF154" s="108"/>
      <c r="AJ154" s="4"/>
      <c r="AK154" s="4"/>
      <c r="AL154" s="4"/>
      <c r="AM154" s="4"/>
      <c r="AN154" s="4"/>
      <c r="AO154" s="4"/>
      <c r="AP154" s="4"/>
      <c r="AQ154" s="4"/>
    </row>
    <row r="155" spans="1:43" ht="3.6" customHeight="1" x14ac:dyDescent="0.3">
      <c r="A155" s="27"/>
      <c r="B155" s="28"/>
      <c r="C155" s="28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30"/>
      <c r="Z155" s="30"/>
      <c r="AA155" s="30"/>
      <c r="AB155" s="30"/>
      <c r="AC155" s="30"/>
      <c r="AD155" s="30"/>
      <c r="AE155" s="30"/>
      <c r="AF155" s="30"/>
      <c r="AG155" s="26"/>
      <c r="AH155" s="26"/>
      <c r="AI155" s="26"/>
      <c r="AJ155" s="31"/>
      <c r="AK155" s="4"/>
      <c r="AL155" s="4"/>
      <c r="AM155" s="4"/>
      <c r="AN155" s="4"/>
      <c r="AO155" s="4"/>
      <c r="AP155" s="4"/>
      <c r="AQ155" s="4"/>
    </row>
    <row r="156" spans="1:43" x14ac:dyDescent="0.3">
      <c r="B156" s="130" t="s">
        <v>90</v>
      </c>
      <c r="C156" s="131"/>
      <c r="D156" s="131"/>
      <c r="E156" s="131"/>
      <c r="F156" s="131"/>
      <c r="G156" s="131"/>
      <c r="H156" s="131"/>
      <c r="I156" s="131"/>
      <c r="J156" s="131"/>
      <c r="K156" s="131"/>
      <c r="L156" s="131"/>
      <c r="M156" s="131"/>
      <c r="N156" s="131"/>
      <c r="O156" s="131"/>
      <c r="P156" s="131"/>
      <c r="Q156" s="131"/>
      <c r="R156" s="131"/>
      <c r="S156" s="131"/>
      <c r="T156" s="131"/>
      <c r="U156" s="131"/>
      <c r="V156" s="131"/>
      <c r="W156" s="131"/>
      <c r="X156" s="131"/>
      <c r="Y156" s="131"/>
      <c r="Z156" s="131"/>
      <c r="AA156" s="131"/>
      <c r="AB156" s="131"/>
      <c r="AC156" s="131"/>
      <c r="AD156" s="131"/>
      <c r="AE156" s="131"/>
      <c r="AF156" s="132"/>
    </row>
    <row r="157" spans="1:43" ht="38.1" customHeight="1" x14ac:dyDescent="0.3">
      <c r="B157" s="92"/>
      <c r="C157" s="93"/>
      <c r="D157" s="93"/>
      <c r="E157" s="93"/>
      <c r="F157" s="93"/>
      <c r="G157" s="93"/>
      <c r="H157" s="93"/>
      <c r="I157" s="93"/>
      <c r="J157" s="93"/>
      <c r="K157" s="93"/>
      <c r="L157" s="93"/>
      <c r="M157" s="93"/>
      <c r="N157" s="93"/>
      <c r="O157" s="93"/>
      <c r="P157" s="93"/>
      <c r="Q157" s="93"/>
      <c r="R157" s="93"/>
      <c r="S157" s="93"/>
      <c r="T157" s="93"/>
      <c r="U157" s="93"/>
      <c r="V157" s="93"/>
      <c r="W157" s="93"/>
      <c r="X157" s="93"/>
      <c r="Y157" s="93"/>
      <c r="Z157" s="93"/>
      <c r="AA157" s="93"/>
      <c r="AB157" s="93"/>
      <c r="AC157" s="93"/>
      <c r="AD157" s="93"/>
      <c r="AE157" s="93"/>
      <c r="AF157" s="94"/>
      <c r="AQ157" s="5"/>
    </row>
    <row r="158" spans="1:43" ht="3.6" customHeight="1" x14ac:dyDescent="0.3"/>
    <row r="159" spans="1:43" x14ac:dyDescent="0.3"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</row>
    <row r="160" spans="1:43" x14ac:dyDescent="0.3">
      <c r="B160" s="218"/>
      <c r="C160" s="219"/>
      <c r="D160" s="219"/>
      <c r="E160" s="219"/>
      <c r="F160" s="220"/>
      <c r="G160" s="227" t="s">
        <v>0</v>
      </c>
      <c r="H160" s="228"/>
      <c r="I160" s="228"/>
      <c r="J160" s="228"/>
      <c r="K160" s="228"/>
      <c r="L160" s="228"/>
      <c r="M160" s="228"/>
      <c r="N160" s="228"/>
      <c r="O160" s="228"/>
      <c r="P160" s="228"/>
      <c r="Q160" s="228"/>
      <c r="R160" s="228"/>
      <c r="S160" s="228"/>
      <c r="T160" s="228"/>
      <c r="U160" s="228"/>
      <c r="V160" s="228"/>
      <c r="W160" s="228"/>
      <c r="X160" s="228"/>
      <c r="Y160" s="228"/>
      <c r="Z160" s="228"/>
      <c r="AA160" s="228"/>
      <c r="AB160" s="228"/>
      <c r="AC160" s="228"/>
      <c r="AD160" s="228"/>
      <c r="AE160" s="228"/>
      <c r="AF160" s="229"/>
    </row>
    <row r="161" spans="2:32" x14ac:dyDescent="0.3">
      <c r="B161" s="221"/>
      <c r="C161" s="222"/>
      <c r="D161" s="222"/>
      <c r="E161" s="222"/>
      <c r="F161" s="223"/>
      <c r="G161" s="230"/>
      <c r="H161" s="231"/>
      <c r="I161" s="231"/>
      <c r="J161" s="231"/>
      <c r="K161" s="231"/>
      <c r="L161" s="231"/>
      <c r="M161" s="231"/>
      <c r="N161" s="231"/>
      <c r="O161" s="231"/>
      <c r="P161" s="231"/>
      <c r="Q161" s="231"/>
      <c r="R161" s="231"/>
      <c r="S161" s="231"/>
      <c r="T161" s="231"/>
      <c r="U161" s="231"/>
      <c r="V161" s="231"/>
      <c r="W161" s="231"/>
      <c r="X161" s="231"/>
      <c r="Y161" s="231"/>
      <c r="Z161" s="231"/>
      <c r="AA161" s="231"/>
      <c r="AB161" s="231"/>
      <c r="AC161" s="231"/>
      <c r="AD161" s="231"/>
      <c r="AE161" s="231"/>
      <c r="AF161" s="232"/>
    </row>
    <row r="162" spans="2:32" x14ac:dyDescent="0.3">
      <c r="B162" s="221"/>
      <c r="C162" s="222"/>
      <c r="D162" s="222"/>
      <c r="E162" s="222"/>
      <c r="F162" s="223"/>
      <c r="G162" s="230"/>
      <c r="H162" s="231"/>
      <c r="I162" s="231"/>
      <c r="J162" s="231"/>
      <c r="K162" s="231"/>
      <c r="L162" s="231"/>
      <c r="M162" s="231"/>
      <c r="N162" s="231"/>
      <c r="O162" s="231"/>
      <c r="P162" s="231"/>
      <c r="Q162" s="231"/>
      <c r="R162" s="231"/>
      <c r="S162" s="231"/>
      <c r="T162" s="231"/>
      <c r="U162" s="231"/>
      <c r="V162" s="231"/>
      <c r="W162" s="231"/>
      <c r="X162" s="231"/>
      <c r="Y162" s="231"/>
      <c r="Z162" s="231"/>
      <c r="AA162" s="231"/>
      <c r="AB162" s="231"/>
      <c r="AC162" s="231"/>
      <c r="AD162" s="231"/>
      <c r="AE162" s="231"/>
      <c r="AF162" s="232"/>
    </row>
    <row r="163" spans="2:32" x14ac:dyDescent="0.3">
      <c r="B163" s="221"/>
      <c r="C163" s="222"/>
      <c r="D163" s="222"/>
      <c r="E163" s="222"/>
      <c r="F163" s="223"/>
      <c r="G163" s="233"/>
      <c r="H163" s="234"/>
      <c r="I163" s="234"/>
      <c r="J163" s="234"/>
      <c r="K163" s="234"/>
      <c r="L163" s="234"/>
      <c r="M163" s="234"/>
      <c r="N163" s="234"/>
      <c r="O163" s="234"/>
      <c r="P163" s="234"/>
      <c r="Q163" s="234"/>
      <c r="R163" s="234"/>
      <c r="S163" s="234"/>
      <c r="T163" s="234"/>
      <c r="U163" s="234"/>
      <c r="V163" s="234"/>
      <c r="W163" s="234"/>
      <c r="X163" s="234"/>
      <c r="Y163" s="234"/>
      <c r="Z163" s="234"/>
      <c r="AA163" s="234"/>
      <c r="AB163" s="234"/>
      <c r="AC163" s="234"/>
      <c r="AD163" s="234"/>
      <c r="AE163" s="234"/>
      <c r="AF163" s="235"/>
    </row>
    <row r="164" spans="2:32" x14ac:dyDescent="0.3">
      <c r="B164" s="221"/>
      <c r="C164" s="222"/>
      <c r="D164" s="222"/>
      <c r="E164" s="222"/>
      <c r="F164" s="223"/>
      <c r="G164" s="236" t="s">
        <v>186</v>
      </c>
      <c r="H164" s="237"/>
      <c r="I164" s="237"/>
      <c r="J164" s="237"/>
      <c r="K164" s="237"/>
      <c r="L164" s="237"/>
      <c r="M164" s="237"/>
      <c r="N164" s="237"/>
      <c r="O164" s="237"/>
      <c r="P164" s="237"/>
      <c r="Q164" s="237"/>
      <c r="R164" s="237"/>
      <c r="S164" s="237"/>
      <c r="T164" s="237"/>
      <c r="U164" s="237"/>
      <c r="V164" s="237"/>
      <c r="W164" s="237"/>
      <c r="X164" s="237"/>
      <c r="Y164" s="237"/>
      <c r="Z164" s="237"/>
      <c r="AA164" s="237"/>
      <c r="AB164" s="237"/>
      <c r="AC164" s="237"/>
      <c r="AD164" s="237"/>
      <c r="AE164" s="237"/>
      <c r="AF164" s="238"/>
    </row>
    <row r="165" spans="2:32" x14ac:dyDescent="0.3">
      <c r="B165" s="224"/>
      <c r="C165" s="225"/>
      <c r="D165" s="225"/>
      <c r="E165" s="225"/>
      <c r="F165" s="226"/>
      <c r="G165" s="239"/>
      <c r="H165" s="240"/>
      <c r="I165" s="240"/>
      <c r="J165" s="240"/>
      <c r="K165" s="240"/>
      <c r="L165" s="240"/>
      <c r="M165" s="240"/>
      <c r="N165" s="240"/>
      <c r="O165" s="240"/>
      <c r="P165" s="240"/>
      <c r="Q165" s="240"/>
      <c r="R165" s="240"/>
      <c r="S165" s="240"/>
      <c r="T165" s="240"/>
      <c r="U165" s="240"/>
      <c r="V165" s="240"/>
      <c r="W165" s="240"/>
      <c r="X165" s="240"/>
      <c r="Y165" s="240"/>
      <c r="Z165" s="240"/>
      <c r="AA165" s="240"/>
      <c r="AB165" s="240"/>
      <c r="AC165" s="240"/>
      <c r="AD165" s="240"/>
      <c r="AE165" s="240"/>
      <c r="AF165" s="241"/>
    </row>
    <row r="166" spans="2:32" ht="17.25" thickBot="1" x14ac:dyDescent="0.35"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</row>
    <row r="167" spans="2:32" ht="21.75" thickBot="1" x14ac:dyDescent="0.35">
      <c r="B167" s="196" t="s">
        <v>39</v>
      </c>
      <c r="C167" s="197"/>
      <c r="D167" s="197"/>
      <c r="E167" s="197"/>
      <c r="F167" s="197"/>
      <c r="G167" s="197"/>
      <c r="H167" s="197"/>
      <c r="I167" s="198"/>
      <c r="J167" s="152" t="s">
        <v>240</v>
      </c>
      <c r="K167" s="153"/>
      <c r="L167" s="153"/>
      <c r="M167" s="153"/>
      <c r="N167" s="153"/>
      <c r="O167" s="153"/>
      <c r="P167" s="153"/>
      <c r="Q167" s="153"/>
      <c r="R167" s="153"/>
      <c r="S167" s="153"/>
      <c r="T167" s="153"/>
      <c r="U167" s="153"/>
      <c r="V167" s="154"/>
      <c r="W167"/>
      <c r="X167"/>
      <c r="Y167"/>
      <c r="Z167"/>
      <c r="AA167"/>
      <c r="AB167"/>
      <c r="AC167"/>
      <c r="AD167"/>
      <c r="AE167"/>
      <c r="AF167"/>
    </row>
    <row r="168" spans="2:32" x14ac:dyDescent="0.3"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</row>
    <row r="169" spans="2:32" x14ac:dyDescent="0.3">
      <c r="B169" s="207" t="s">
        <v>176</v>
      </c>
      <c r="C169" s="208"/>
      <c r="D169" s="208"/>
      <c r="E169" s="208"/>
      <c r="F169" s="208"/>
      <c r="G169" s="208"/>
      <c r="H169" s="208"/>
      <c r="I169" s="208"/>
      <c r="J169" s="208"/>
      <c r="K169" s="208"/>
      <c r="L169" s="208"/>
      <c r="M169" s="208"/>
      <c r="N169" s="208"/>
      <c r="O169" s="208"/>
      <c r="P169" s="208"/>
      <c r="Q169" s="208"/>
      <c r="R169" s="208"/>
      <c r="S169" s="208"/>
      <c r="T169" s="208"/>
      <c r="U169" s="208"/>
      <c r="V169" s="208"/>
      <c r="W169" s="208"/>
      <c r="X169" s="208"/>
      <c r="Y169" s="208"/>
      <c r="Z169" s="208"/>
      <c r="AA169" s="208"/>
      <c r="AB169" s="208"/>
      <c r="AC169" s="208"/>
      <c r="AD169" s="208"/>
      <c r="AE169" s="208"/>
      <c r="AF169" s="209"/>
    </row>
    <row r="170" spans="2:32" ht="17.25" thickBot="1" x14ac:dyDescent="0.35"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18"/>
      <c r="AF170" s="18"/>
    </row>
    <row r="171" spans="2:32" ht="17.25" thickBot="1" x14ac:dyDescent="0.35">
      <c r="B171" s="242"/>
      <c r="C171" s="243"/>
      <c r="D171" s="243"/>
      <c r="E171" s="243"/>
      <c r="F171" s="243"/>
      <c r="G171" s="243"/>
      <c r="H171" s="243"/>
      <c r="I171" s="243"/>
      <c r="J171" s="243"/>
      <c r="K171" s="243"/>
      <c r="L171" s="243"/>
      <c r="M171" s="243"/>
      <c r="N171" s="243"/>
      <c r="O171" s="243"/>
      <c r="P171" s="243"/>
      <c r="Q171" s="243"/>
      <c r="R171" s="243"/>
      <c r="S171" s="244"/>
      <c r="T171" s="17"/>
      <c r="U171" s="242"/>
      <c r="V171" s="243"/>
      <c r="W171" s="243"/>
      <c r="X171" s="243"/>
      <c r="Y171" s="243"/>
      <c r="Z171" s="243"/>
      <c r="AA171" s="243"/>
      <c r="AB171" s="243"/>
      <c r="AC171" s="243"/>
      <c r="AD171" s="243"/>
      <c r="AE171" s="243"/>
      <c r="AF171" s="244"/>
    </row>
    <row r="172" spans="2:32" ht="27" customHeight="1" thickBot="1" x14ac:dyDescent="0.35">
      <c r="B172" s="245" t="s">
        <v>178</v>
      </c>
      <c r="C172" s="246"/>
      <c r="D172" s="246"/>
      <c r="E172" s="246"/>
      <c r="F172" s="246"/>
      <c r="G172" s="246"/>
      <c r="H172" s="246"/>
      <c r="I172" s="246"/>
      <c r="J172" s="246"/>
      <c r="K172" s="246"/>
      <c r="L172" s="246"/>
      <c r="M172" s="246"/>
      <c r="N172" s="246"/>
      <c r="O172" s="246"/>
      <c r="P172" s="246"/>
      <c r="Q172" s="246"/>
      <c r="R172" s="246"/>
      <c r="S172" s="247"/>
      <c r="T172" s="17"/>
      <c r="U172" s="245" t="s">
        <v>177</v>
      </c>
      <c r="V172" s="246"/>
      <c r="W172" s="246"/>
      <c r="X172" s="246"/>
      <c r="Y172" s="246"/>
      <c r="Z172" s="246"/>
      <c r="AA172" s="246"/>
      <c r="AB172" s="246"/>
      <c r="AC172" s="246"/>
      <c r="AD172" s="246"/>
      <c r="AE172" s="246"/>
      <c r="AF172" s="247"/>
    </row>
    <row r="173" spans="2:32" ht="18" x14ac:dyDescent="0.3">
      <c r="B173" s="32" t="s">
        <v>89</v>
      </c>
      <c r="C173" s="248" t="s">
        <v>88</v>
      </c>
      <c r="D173" s="249"/>
      <c r="E173" s="249"/>
      <c r="F173" s="249"/>
      <c r="G173" s="249"/>
      <c r="H173" s="249"/>
      <c r="I173" s="249"/>
      <c r="J173" s="249"/>
      <c r="K173" s="250"/>
      <c r="L173" s="249" t="s">
        <v>142</v>
      </c>
      <c r="M173" s="249"/>
      <c r="N173" s="249"/>
      <c r="O173" s="249"/>
      <c r="P173" s="249"/>
      <c r="Q173" s="249"/>
      <c r="R173" s="249"/>
      <c r="S173" s="250"/>
      <c r="U173" s="32" t="s">
        <v>89</v>
      </c>
      <c r="V173" s="251" t="s">
        <v>170</v>
      </c>
      <c r="W173" s="252"/>
      <c r="X173" s="252"/>
      <c r="Y173" s="252"/>
      <c r="Z173" s="252"/>
      <c r="AA173" s="252"/>
      <c r="AB173" s="252"/>
      <c r="AC173" s="252"/>
      <c r="AD173" s="252"/>
      <c r="AE173" s="252"/>
      <c r="AF173" s="253"/>
    </row>
    <row r="174" spans="2:32" ht="48.95" customHeight="1" x14ac:dyDescent="0.3">
      <c r="B174" s="25">
        <v>1</v>
      </c>
      <c r="C174" s="254" t="s">
        <v>189</v>
      </c>
      <c r="D174" s="254"/>
      <c r="E174" s="254"/>
      <c r="F174" s="254"/>
      <c r="G174" s="254"/>
      <c r="H174" s="254"/>
      <c r="I174" s="254"/>
      <c r="J174" s="254"/>
      <c r="K174" s="254"/>
      <c r="L174" s="254" t="s">
        <v>190</v>
      </c>
      <c r="M174" s="254"/>
      <c r="N174" s="254"/>
      <c r="O174" s="254"/>
      <c r="P174" s="254"/>
      <c r="Q174" s="254"/>
      <c r="R174" s="254"/>
      <c r="S174" s="254"/>
      <c r="T174" s="2"/>
      <c r="U174" s="25"/>
      <c r="V174" s="255" t="s">
        <v>221</v>
      </c>
      <c r="W174" s="256"/>
      <c r="X174" s="256"/>
      <c r="Y174" s="256"/>
      <c r="Z174" s="256"/>
      <c r="AA174" s="256"/>
      <c r="AB174" s="256"/>
      <c r="AC174" s="256"/>
      <c r="AD174" s="256"/>
      <c r="AE174" s="256"/>
      <c r="AF174" s="257"/>
    </row>
    <row r="175" spans="2:32" ht="144" customHeight="1" x14ac:dyDescent="0.3">
      <c r="B175" s="25">
        <v>2</v>
      </c>
      <c r="C175" s="254" t="s">
        <v>191</v>
      </c>
      <c r="D175" s="254"/>
      <c r="E175" s="254"/>
      <c r="F175" s="254"/>
      <c r="G175" s="254"/>
      <c r="H175" s="254"/>
      <c r="I175" s="254"/>
      <c r="J175" s="254"/>
      <c r="K175" s="254"/>
      <c r="L175" s="254" t="s">
        <v>192</v>
      </c>
      <c r="M175" s="254"/>
      <c r="N175" s="254"/>
      <c r="O175" s="254"/>
      <c r="P175" s="254"/>
      <c r="Q175" s="254"/>
      <c r="R175" s="254"/>
      <c r="S175" s="254"/>
      <c r="T175" s="2"/>
      <c r="U175" s="25"/>
      <c r="V175" s="255" t="s">
        <v>221</v>
      </c>
      <c r="W175" s="256"/>
      <c r="X175" s="256"/>
      <c r="Y175" s="256"/>
      <c r="Z175" s="256"/>
      <c r="AA175" s="256"/>
      <c r="AB175" s="256"/>
      <c r="AC175" s="256"/>
      <c r="AD175" s="256"/>
      <c r="AE175" s="256"/>
      <c r="AF175" s="257"/>
    </row>
    <row r="176" spans="2:32" ht="56.1" customHeight="1" x14ac:dyDescent="0.3">
      <c r="B176" s="25">
        <v>3</v>
      </c>
      <c r="C176" s="254" t="s">
        <v>193</v>
      </c>
      <c r="D176" s="254"/>
      <c r="E176" s="254"/>
      <c r="F176" s="254"/>
      <c r="G176" s="254"/>
      <c r="H176" s="254"/>
      <c r="I176" s="254"/>
      <c r="J176" s="254"/>
      <c r="K176" s="254"/>
      <c r="L176" s="254" t="s">
        <v>194</v>
      </c>
      <c r="M176" s="254"/>
      <c r="N176" s="254"/>
      <c r="O176" s="254"/>
      <c r="P176" s="254"/>
      <c r="Q176" s="254"/>
      <c r="R176" s="254"/>
      <c r="S176" s="254"/>
      <c r="T176" s="2"/>
      <c r="U176" s="25"/>
      <c r="V176" s="255" t="s">
        <v>221</v>
      </c>
      <c r="W176" s="256"/>
      <c r="X176" s="256"/>
      <c r="Y176" s="256"/>
      <c r="Z176" s="256"/>
      <c r="AA176" s="256"/>
      <c r="AB176" s="256"/>
      <c r="AC176" s="256"/>
      <c r="AD176" s="256"/>
      <c r="AE176" s="256"/>
      <c r="AF176" s="257"/>
    </row>
    <row r="177" spans="2:32" ht="56.1" customHeight="1" x14ac:dyDescent="0.3">
      <c r="B177" s="25">
        <v>4</v>
      </c>
      <c r="C177" s="254" t="s">
        <v>195</v>
      </c>
      <c r="D177" s="254"/>
      <c r="E177" s="254"/>
      <c r="F177" s="254"/>
      <c r="G177" s="254"/>
      <c r="H177" s="254"/>
      <c r="I177" s="254"/>
      <c r="J177" s="254"/>
      <c r="K177" s="254"/>
      <c r="L177" s="254" t="s">
        <v>196</v>
      </c>
      <c r="M177" s="254"/>
      <c r="N177" s="254"/>
      <c r="O177" s="254"/>
      <c r="P177" s="254"/>
      <c r="Q177" s="254"/>
      <c r="R177" s="254"/>
      <c r="S177" s="254"/>
      <c r="T177" s="2"/>
      <c r="U177" s="25"/>
      <c r="V177" s="255" t="s">
        <v>221</v>
      </c>
      <c r="W177" s="256"/>
      <c r="X177" s="256"/>
      <c r="Y177" s="256"/>
      <c r="Z177" s="256"/>
      <c r="AA177" s="256"/>
      <c r="AB177" s="256"/>
      <c r="AC177" s="256"/>
      <c r="AD177" s="256"/>
      <c r="AE177" s="256"/>
      <c r="AF177" s="257"/>
    </row>
    <row r="178" spans="2:32" ht="99.95" customHeight="1" x14ac:dyDescent="0.3">
      <c r="B178" s="25">
        <v>5</v>
      </c>
      <c r="C178" s="254" t="s">
        <v>197</v>
      </c>
      <c r="D178" s="254"/>
      <c r="E178" s="254"/>
      <c r="F178" s="254"/>
      <c r="G178" s="254"/>
      <c r="H178" s="254"/>
      <c r="I178" s="254"/>
      <c r="J178" s="254"/>
      <c r="K178" s="254"/>
      <c r="L178" s="254" t="s">
        <v>198</v>
      </c>
      <c r="M178" s="254"/>
      <c r="N178" s="254"/>
      <c r="O178" s="254"/>
      <c r="P178" s="254"/>
      <c r="Q178" s="254"/>
      <c r="R178" s="254"/>
      <c r="S178" s="254"/>
      <c r="T178" s="2"/>
      <c r="U178" s="25"/>
      <c r="V178" s="255" t="s">
        <v>221</v>
      </c>
      <c r="W178" s="256"/>
      <c r="X178" s="256"/>
      <c r="Y178" s="256"/>
      <c r="Z178" s="256"/>
      <c r="AA178" s="256"/>
      <c r="AB178" s="256"/>
      <c r="AC178" s="256"/>
      <c r="AD178" s="256"/>
      <c r="AE178" s="256"/>
      <c r="AF178" s="257"/>
    </row>
    <row r="179" spans="2:32" ht="99.95" customHeight="1" x14ac:dyDescent="0.3">
      <c r="B179" s="25">
        <v>6</v>
      </c>
      <c r="C179" s="254" t="s">
        <v>199</v>
      </c>
      <c r="D179" s="254"/>
      <c r="E179" s="254"/>
      <c r="F179" s="254"/>
      <c r="G179" s="254"/>
      <c r="H179" s="254"/>
      <c r="I179" s="254"/>
      <c r="J179" s="254"/>
      <c r="K179" s="254"/>
      <c r="L179" s="254" t="s">
        <v>200</v>
      </c>
      <c r="M179" s="254"/>
      <c r="N179" s="254"/>
      <c r="O179" s="254"/>
      <c r="P179" s="254"/>
      <c r="Q179" s="254"/>
      <c r="R179" s="254"/>
      <c r="S179" s="254"/>
      <c r="T179" s="2"/>
      <c r="U179" s="25"/>
      <c r="V179" s="255" t="s">
        <v>221</v>
      </c>
      <c r="W179" s="256"/>
      <c r="X179" s="256"/>
      <c r="Y179" s="256"/>
      <c r="Z179" s="256"/>
      <c r="AA179" s="256"/>
      <c r="AB179" s="256"/>
      <c r="AC179" s="256"/>
      <c r="AD179" s="256"/>
      <c r="AE179" s="256"/>
      <c r="AF179" s="257"/>
    </row>
    <row r="180" spans="2:32" ht="83.1" customHeight="1" x14ac:dyDescent="0.3">
      <c r="B180" s="25">
        <v>7</v>
      </c>
      <c r="C180" s="254" t="s">
        <v>201</v>
      </c>
      <c r="D180" s="254"/>
      <c r="E180" s="254"/>
      <c r="F180" s="254"/>
      <c r="G180" s="254"/>
      <c r="H180" s="254"/>
      <c r="I180" s="254"/>
      <c r="J180" s="254"/>
      <c r="K180" s="254"/>
      <c r="L180" s="254" t="s">
        <v>202</v>
      </c>
      <c r="M180" s="254"/>
      <c r="N180" s="254"/>
      <c r="O180" s="254"/>
      <c r="P180" s="254"/>
      <c r="Q180" s="254"/>
      <c r="R180" s="254"/>
      <c r="S180" s="254"/>
      <c r="T180" s="2"/>
      <c r="U180" s="25"/>
      <c r="V180" s="255" t="s">
        <v>221</v>
      </c>
      <c r="W180" s="256"/>
      <c r="X180" s="256"/>
      <c r="Y180" s="256"/>
      <c r="Z180" s="256"/>
      <c r="AA180" s="256"/>
      <c r="AB180" s="256"/>
      <c r="AC180" s="256"/>
      <c r="AD180" s="256"/>
      <c r="AE180" s="256"/>
      <c r="AF180" s="257"/>
    </row>
    <row r="181" spans="2:32" ht="47.1" customHeight="1" x14ac:dyDescent="0.3">
      <c r="B181" s="25">
        <v>8</v>
      </c>
      <c r="C181" s="254" t="s">
        <v>203</v>
      </c>
      <c r="D181" s="254"/>
      <c r="E181" s="254"/>
      <c r="F181" s="254"/>
      <c r="G181" s="254"/>
      <c r="H181" s="254"/>
      <c r="I181" s="254"/>
      <c r="J181" s="254"/>
      <c r="K181" s="254"/>
      <c r="L181" s="254" t="s">
        <v>204</v>
      </c>
      <c r="M181" s="254"/>
      <c r="N181" s="254"/>
      <c r="O181" s="254"/>
      <c r="P181" s="254"/>
      <c r="Q181" s="254"/>
      <c r="R181" s="254"/>
      <c r="S181" s="254"/>
      <c r="T181" s="2"/>
      <c r="U181" s="25"/>
      <c r="V181" s="255" t="s">
        <v>221</v>
      </c>
      <c r="W181" s="256"/>
      <c r="X181" s="256"/>
      <c r="Y181" s="256"/>
      <c r="Z181" s="256"/>
      <c r="AA181" s="256"/>
      <c r="AB181" s="256"/>
      <c r="AC181" s="256"/>
      <c r="AD181" s="256"/>
      <c r="AE181" s="256"/>
      <c r="AF181" s="257"/>
    </row>
    <row r="182" spans="2:32" ht="57.95" customHeight="1" x14ac:dyDescent="0.3">
      <c r="B182" s="25">
        <v>9</v>
      </c>
      <c r="C182" s="254" t="s">
        <v>205</v>
      </c>
      <c r="D182" s="254"/>
      <c r="E182" s="254"/>
      <c r="F182" s="254"/>
      <c r="G182" s="254"/>
      <c r="H182" s="254"/>
      <c r="I182" s="254"/>
      <c r="J182" s="254"/>
      <c r="K182" s="254"/>
      <c r="L182" s="254" t="s">
        <v>206</v>
      </c>
      <c r="M182" s="254"/>
      <c r="N182" s="254"/>
      <c r="O182" s="254"/>
      <c r="P182" s="254"/>
      <c r="Q182" s="254"/>
      <c r="R182" s="254"/>
      <c r="S182" s="254"/>
      <c r="T182" s="2"/>
      <c r="U182" s="25"/>
      <c r="V182" s="255" t="s">
        <v>221</v>
      </c>
      <c r="W182" s="256"/>
      <c r="X182" s="256"/>
      <c r="Y182" s="256"/>
      <c r="Z182" s="256"/>
      <c r="AA182" s="256"/>
      <c r="AB182" s="256"/>
      <c r="AC182" s="256"/>
      <c r="AD182" s="256"/>
      <c r="AE182" s="256"/>
      <c r="AF182" s="257"/>
    </row>
    <row r="183" spans="2:32" ht="47.1" customHeight="1" x14ac:dyDescent="0.3">
      <c r="B183" s="25">
        <v>10</v>
      </c>
      <c r="C183" s="254" t="s">
        <v>207</v>
      </c>
      <c r="D183" s="254"/>
      <c r="E183" s="254"/>
      <c r="F183" s="254"/>
      <c r="G183" s="254"/>
      <c r="H183" s="254"/>
      <c r="I183" s="254"/>
      <c r="J183" s="254"/>
      <c r="K183" s="254"/>
      <c r="L183" s="254" t="s">
        <v>208</v>
      </c>
      <c r="M183" s="254"/>
      <c r="N183" s="254"/>
      <c r="O183" s="254"/>
      <c r="P183" s="254"/>
      <c r="Q183" s="254"/>
      <c r="R183" s="254"/>
      <c r="S183" s="254"/>
      <c r="T183" s="2"/>
      <c r="U183" s="25"/>
      <c r="V183" s="255" t="s">
        <v>221</v>
      </c>
      <c r="W183" s="256"/>
      <c r="X183" s="256"/>
      <c r="Y183" s="256"/>
      <c r="Z183" s="256"/>
      <c r="AA183" s="256"/>
      <c r="AB183" s="256"/>
      <c r="AC183" s="256"/>
      <c r="AD183" s="256"/>
      <c r="AE183" s="256"/>
      <c r="AF183" s="257"/>
    </row>
    <row r="184" spans="2:32" ht="69" customHeight="1" x14ac:dyDescent="0.3">
      <c r="B184" s="25">
        <v>11</v>
      </c>
      <c r="C184" s="254" t="s">
        <v>209</v>
      </c>
      <c r="D184" s="254"/>
      <c r="E184" s="254"/>
      <c r="F184" s="254"/>
      <c r="G184" s="254"/>
      <c r="H184" s="254"/>
      <c r="I184" s="254"/>
      <c r="J184" s="254"/>
      <c r="K184" s="254"/>
      <c r="L184" s="258" t="s">
        <v>210</v>
      </c>
      <c r="M184" s="259"/>
      <c r="N184" s="259"/>
      <c r="O184" s="259"/>
      <c r="P184" s="259"/>
      <c r="Q184" s="259"/>
      <c r="R184" s="259"/>
      <c r="S184" s="260"/>
      <c r="T184" s="2"/>
      <c r="U184" s="25"/>
      <c r="V184" s="255" t="s">
        <v>221</v>
      </c>
      <c r="W184" s="256"/>
      <c r="X184" s="256"/>
      <c r="Y184" s="256"/>
      <c r="Z184" s="256"/>
      <c r="AA184" s="256"/>
      <c r="AB184" s="256"/>
      <c r="AC184" s="256"/>
      <c r="AD184" s="256"/>
      <c r="AE184" s="256"/>
      <c r="AF184" s="257"/>
    </row>
    <row r="185" spans="2:32" ht="77.099999999999994" customHeight="1" x14ac:dyDescent="0.3">
      <c r="B185" s="25">
        <v>12</v>
      </c>
      <c r="C185" s="254" t="s">
        <v>211</v>
      </c>
      <c r="D185" s="254"/>
      <c r="E185" s="254"/>
      <c r="F185" s="254"/>
      <c r="G185" s="254"/>
      <c r="H185" s="254"/>
      <c r="I185" s="254"/>
      <c r="J185" s="254"/>
      <c r="K185" s="254"/>
      <c r="L185" s="258" t="s">
        <v>212</v>
      </c>
      <c r="M185" s="259"/>
      <c r="N185" s="259"/>
      <c r="O185" s="259"/>
      <c r="P185" s="259"/>
      <c r="Q185" s="259"/>
      <c r="R185" s="259"/>
      <c r="S185" s="260"/>
      <c r="T185" s="2"/>
      <c r="U185" s="25"/>
      <c r="V185" s="255" t="s">
        <v>221</v>
      </c>
      <c r="W185" s="256"/>
      <c r="X185" s="256"/>
      <c r="Y185" s="256"/>
      <c r="Z185" s="256"/>
      <c r="AA185" s="256"/>
      <c r="AB185" s="256"/>
      <c r="AC185" s="256"/>
      <c r="AD185" s="256"/>
      <c r="AE185" s="256"/>
      <c r="AF185" s="257"/>
    </row>
    <row r="186" spans="2:32" ht="36.950000000000003" customHeight="1" x14ac:dyDescent="0.3">
      <c r="B186" s="25">
        <v>13</v>
      </c>
      <c r="C186" s="254" t="s">
        <v>213</v>
      </c>
      <c r="D186" s="254"/>
      <c r="E186" s="254"/>
      <c r="F186" s="254"/>
      <c r="G186" s="254"/>
      <c r="H186" s="254"/>
      <c r="I186" s="254"/>
      <c r="J186" s="254"/>
      <c r="K186" s="254"/>
      <c r="L186" s="254" t="s">
        <v>214</v>
      </c>
      <c r="M186" s="254"/>
      <c r="N186" s="254"/>
      <c r="O186" s="254"/>
      <c r="P186" s="254"/>
      <c r="Q186" s="254"/>
      <c r="R186" s="254"/>
      <c r="S186" s="254"/>
      <c r="T186" s="2"/>
      <c r="U186" s="25"/>
      <c r="V186" s="255" t="s">
        <v>221</v>
      </c>
      <c r="W186" s="256"/>
      <c r="X186" s="256"/>
      <c r="Y186" s="256"/>
      <c r="Z186" s="256"/>
      <c r="AA186" s="256"/>
      <c r="AB186" s="256"/>
      <c r="AC186" s="256"/>
      <c r="AD186" s="256"/>
      <c r="AE186" s="256"/>
      <c r="AF186" s="257"/>
    </row>
    <row r="187" spans="2:32" ht="99.95" customHeight="1" x14ac:dyDescent="0.3">
      <c r="B187" s="25">
        <v>14</v>
      </c>
      <c r="C187" s="254" t="s">
        <v>215</v>
      </c>
      <c r="D187" s="254"/>
      <c r="E187" s="254"/>
      <c r="F187" s="254"/>
      <c r="G187" s="254"/>
      <c r="H187" s="254"/>
      <c r="I187" s="254"/>
      <c r="J187" s="254"/>
      <c r="K187" s="254"/>
      <c r="L187" s="261" t="s">
        <v>216</v>
      </c>
      <c r="M187" s="261"/>
      <c r="N187" s="261"/>
      <c r="O187" s="261"/>
      <c r="P187" s="261"/>
      <c r="Q187" s="261"/>
      <c r="R187" s="261"/>
      <c r="S187" s="261"/>
      <c r="T187" s="2"/>
      <c r="U187" s="25"/>
      <c r="V187" s="255" t="s">
        <v>221</v>
      </c>
      <c r="W187" s="256"/>
      <c r="X187" s="256"/>
      <c r="Y187" s="256"/>
      <c r="Z187" s="256"/>
      <c r="AA187" s="256"/>
      <c r="AB187" s="256"/>
      <c r="AC187" s="256"/>
      <c r="AD187" s="256"/>
      <c r="AE187" s="256"/>
      <c r="AF187" s="257"/>
    </row>
    <row r="188" spans="2:32" ht="57" customHeight="1" x14ac:dyDescent="0.3">
      <c r="B188" s="25">
        <v>15</v>
      </c>
      <c r="C188" s="258" t="s">
        <v>217</v>
      </c>
      <c r="D188" s="259"/>
      <c r="E188" s="259"/>
      <c r="F188" s="259"/>
      <c r="G188" s="259"/>
      <c r="H188" s="259"/>
      <c r="I188" s="259"/>
      <c r="J188" s="259"/>
      <c r="K188" s="260"/>
      <c r="L188" s="254" t="s">
        <v>218</v>
      </c>
      <c r="M188" s="254"/>
      <c r="N188" s="254"/>
      <c r="O188" s="254"/>
      <c r="P188" s="254"/>
      <c r="Q188" s="254"/>
      <c r="R188" s="254"/>
      <c r="S188" s="254"/>
      <c r="T188" s="2"/>
      <c r="U188" s="25"/>
      <c r="V188" s="255" t="s">
        <v>221</v>
      </c>
      <c r="W188" s="256"/>
      <c r="X188" s="256"/>
      <c r="Y188" s="256"/>
      <c r="Z188" s="256"/>
      <c r="AA188" s="256"/>
      <c r="AB188" s="256"/>
      <c r="AC188" s="256"/>
      <c r="AD188" s="256"/>
      <c r="AE188" s="256"/>
      <c r="AF188" s="257"/>
    </row>
    <row r="189" spans="2:32" ht="80.099999999999994" customHeight="1" x14ac:dyDescent="0.3">
      <c r="B189" s="25">
        <v>16</v>
      </c>
      <c r="C189" s="258" t="s">
        <v>219</v>
      </c>
      <c r="D189" s="259"/>
      <c r="E189" s="259"/>
      <c r="F189" s="259"/>
      <c r="G189" s="259"/>
      <c r="H189" s="259"/>
      <c r="I189" s="259"/>
      <c r="J189" s="259"/>
      <c r="K189" s="260"/>
      <c r="L189" s="254" t="s">
        <v>220</v>
      </c>
      <c r="M189" s="254"/>
      <c r="N189" s="254"/>
      <c r="O189" s="254"/>
      <c r="P189" s="254"/>
      <c r="Q189" s="254"/>
      <c r="R189" s="254"/>
      <c r="S189" s="254"/>
      <c r="T189" s="2"/>
      <c r="U189" s="25"/>
      <c r="V189" s="255" t="s">
        <v>221</v>
      </c>
      <c r="W189" s="256"/>
      <c r="X189" s="256"/>
      <c r="Y189" s="256"/>
      <c r="Z189" s="256"/>
      <c r="AA189" s="256"/>
      <c r="AB189" s="256"/>
      <c r="AC189" s="256"/>
      <c r="AD189" s="256"/>
      <c r="AE189" s="256"/>
      <c r="AF189" s="257"/>
    </row>
    <row r="190" spans="2:32" x14ac:dyDescent="0.3"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</row>
    <row r="191" spans="2:32" x14ac:dyDescent="0.3">
      <c r="B191" s="130" t="s">
        <v>90</v>
      </c>
      <c r="C191" s="131"/>
      <c r="D191" s="131"/>
      <c r="E191" s="131"/>
      <c r="F191" s="131"/>
      <c r="G191" s="131"/>
      <c r="H191" s="131"/>
      <c r="I191" s="131"/>
      <c r="J191" s="131"/>
      <c r="K191" s="131"/>
      <c r="L191" s="131"/>
      <c r="M191" s="131"/>
      <c r="N191" s="131"/>
      <c r="O191" s="131"/>
      <c r="P191" s="131"/>
      <c r="Q191" s="131"/>
      <c r="R191" s="131"/>
      <c r="S191" s="131"/>
      <c r="T191" s="131"/>
      <c r="U191" s="131"/>
      <c r="V191" s="131"/>
      <c r="W191" s="131"/>
      <c r="X191" s="131"/>
      <c r="Y191" s="131"/>
      <c r="Z191" s="131"/>
      <c r="AA191" s="131"/>
      <c r="AB191" s="131"/>
      <c r="AC191" s="131"/>
      <c r="AD191" s="131"/>
      <c r="AE191" s="131"/>
      <c r="AF191" s="132"/>
    </row>
    <row r="192" spans="2:32" x14ac:dyDescent="0.3">
      <c r="B192" s="92" t="s">
        <v>236</v>
      </c>
      <c r="C192" s="93"/>
      <c r="D192" s="93"/>
      <c r="E192" s="93"/>
      <c r="F192" s="93"/>
      <c r="G192" s="93"/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3"/>
      <c r="S192" s="93"/>
      <c r="T192" s="93"/>
      <c r="U192" s="93"/>
      <c r="V192" s="93"/>
      <c r="W192" s="93"/>
      <c r="X192" s="93"/>
      <c r="Y192" s="93"/>
      <c r="Z192" s="93"/>
      <c r="AA192" s="93"/>
      <c r="AB192" s="93"/>
      <c r="AC192" s="93"/>
      <c r="AD192" s="93"/>
      <c r="AE192" s="93"/>
      <c r="AF192" s="94"/>
    </row>
    <row r="193" spans="2:32" x14ac:dyDescent="0.3">
      <c r="B193" s="42"/>
      <c r="C193" s="42"/>
      <c r="D193" s="42"/>
      <c r="E193" s="42"/>
      <c r="F193" s="42"/>
      <c r="G193" s="42"/>
      <c r="H193" s="42"/>
      <c r="I193" s="42"/>
      <c r="J193" s="42"/>
      <c r="K193" s="42"/>
      <c r="L193" s="42"/>
      <c r="M193" s="42"/>
      <c r="N193" s="42"/>
      <c r="O193" s="42"/>
      <c r="P193" s="42"/>
      <c r="Q193" s="42"/>
      <c r="R193" s="42"/>
      <c r="S193" s="42"/>
      <c r="T193" s="42"/>
      <c r="U193" s="42"/>
      <c r="V193" s="42"/>
      <c r="W193" s="42"/>
      <c r="X193" s="42"/>
      <c r="Y193" s="42"/>
      <c r="Z193" s="42"/>
      <c r="AA193" s="42"/>
      <c r="AB193" s="42"/>
      <c r="AC193" s="42"/>
      <c r="AD193" s="42"/>
      <c r="AE193" s="42"/>
      <c r="AF193" s="42"/>
    </row>
    <row r="194" spans="2:32" x14ac:dyDescent="0.3">
      <c r="B194" s="262" t="s">
        <v>91</v>
      </c>
      <c r="C194" s="262"/>
      <c r="D194" s="262"/>
      <c r="E194" s="262"/>
      <c r="F194" s="262"/>
      <c r="G194" s="262"/>
      <c r="H194" s="262"/>
      <c r="I194" s="262"/>
      <c r="J194" s="262"/>
      <c r="K194" s="262"/>
      <c r="L194" s="262"/>
      <c r="M194" s="262"/>
      <c r="N194" s="262"/>
      <c r="O194" s="262"/>
      <c r="P194" s="262"/>
      <c r="Q194" s="262"/>
      <c r="R194" s="262"/>
      <c r="S194" s="262"/>
      <c r="T194" s="262"/>
      <c r="U194" s="262"/>
      <c r="V194" s="262"/>
      <c r="W194" s="262"/>
      <c r="X194" s="262"/>
      <c r="Y194" s="262"/>
      <c r="Z194" s="262"/>
      <c r="AA194" s="262"/>
      <c r="AB194" s="262"/>
      <c r="AC194" s="262"/>
      <c r="AD194" s="262"/>
      <c r="AE194" s="262"/>
      <c r="AF194" s="262"/>
    </row>
    <row r="196" spans="2:32" ht="78.95" customHeight="1" x14ac:dyDescent="0.3">
      <c r="B196" s="265" t="s">
        <v>92</v>
      </c>
      <c r="C196" s="265"/>
      <c r="D196" s="265"/>
      <c r="E196" s="265"/>
      <c r="F196" s="265"/>
      <c r="G196" s="265"/>
      <c r="H196" s="265"/>
      <c r="I196" s="265"/>
      <c r="J196" s="265"/>
      <c r="K196" s="265"/>
      <c r="L196" s="265"/>
      <c r="M196" s="265"/>
      <c r="N196" s="265"/>
      <c r="O196" s="265"/>
      <c r="P196" s="265"/>
      <c r="Q196" s="265"/>
      <c r="R196" s="265" t="s">
        <v>93</v>
      </c>
      <c r="S196" s="265"/>
      <c r="T196" s="265"/>
      <c r="U196" s="265"/>
      <c r="V196" s="265"/>
      <c r="W196" s="265"/>
      <c r="X196" s="265"/>
      <c r="Y196" s="265"/>
      <c r="Z196" s="265"/>
      <c r="AA196" s="265"/>
      <c r="AB196" s="265"/>
      <c r="AC196" s="265"/>
      <c r="AD196" s="265"/>
      <c r="AE196" s="265"/>
      <c r="AF196" s="265"/>
    </row>
    <row r="197" spans="2:32" x14ac:dyDescent="0.3">
      <c r="B197" s="266"/>
      <c r="C197" s="266"/>
      <c r="D197" s="266"/>
      <c r="E197" s="266"/>
      <c r="F197" s="266"/>
      <c r="G197" s="266"/>
      <c r="H197" s="266"/>
      <c r="I197" s="266"/>
      <c r="J197" s="266"/>
      <c r="K197" s="266"/>
      <c r="L197" s="266"/>
      <c r="M197" s="266"/>
      <c r="N197" s="266"/>
      <c r="O197" s="266"/>
      <c r="P197" s="266"/>
      <c r="Q197" s="43"/>
      <c r="R197" s="266"/>
      <c r="S197" s="266"/>
      <c r="T197" s="266"/>
      <c r="U197" s="266"/>
      <c r="V197" s="266"/>
      <c r="W197" s="266"/>
      <c r="X197" s="266"/>
      <c r="Y197" s="266"/>
      <c r="Z197" s="266"/>
      <c r="AA197" s="266"/>
      <c r="AB197" s="266"/>
      <c r="AC197" s="266"/>
      <c r="AD197" s="266"/>
      <c r="AE197" s="266"/>
      <c r="AF197" s="266"/>
    </row>
    <row r="198" spans="2:32" x14ac:dyDescent="0.3">
      <c r="B198" s="267" t="s">
        <v>7</v>
      </c>
      <c r="C198" s="267"/>
      <c r="D198" s="267" t="s">
        <v>8</v>
      </c>
      <c r="E198" s="267"/>
      <c r="F198" s="267"/>
      <c r="G198" s="267"/>
      <c r="H198" s="267" t="s">
        <v>22</v>
      </c>
      <c r="I198" s="267"/>
      <c r="J198" s="267"/>
      <c r="K198" s="44"/>
      <c r="L198" s="44"/>
      <c r="M198" s="44"/>
      <c r="N198" s="44"/>
      <c r="O198" s="44"/>
      <c r="P198" s="44"/>
      <c r="Q198" s="44"/>
      <c r="R198" s="267" t="s">
        <v>7</v>
      </c>
      <c r="S198" s="267"/>
      <c r="T198" s="267" t="s">
        <v>8</v>
      </c>
      <c r="U198" s="267"/>
      <c r="V198" s="267"/>
      <c r="W198" s="267"/>
      <c r="X198" s="267" t="s">
        <v>22</v>
      </c>
      <c r="Y198" s="267"/>
      <c r="Z198" s="267"/>
      <c r="AA198" s="44"/>
      <c r="AB198" s="44"/>
      <c r="AC198" s="44"/>
      <c r="AD198" s="44"/>
      <c r="AE198" s="44"/>
      <c r="AF198" s="44"/>
    </row>
    <row r="199" spans="2:32" x14ac:dyDescent="0.3">
      <c r="B199" s="263">
        <v>2</v>
      </c>
      <c r="C199" s="263"/>
      <c r="D199" s="263" t="s">
        <v>243</v>
      </c>
      <c r="E199" s="263"/>
      <c r="F199" s="263"/>
      <c r="G199" s="263"/>
      <c r="H199" s="263">
        <v>2024</v>
      </c>
      <c r="I199" s="263"/>
      <c r="J199" s="263"/>
      <c r="K199" s="44"/>
      <c r="L199" s="44"/>
      <c r="M199" s="44"/>
      <c r="N199" s="44"/>
      <c r="O199" s="44"/>
      <c r="P199" s="44"/>
      <c r="Q199" s="44"/>
      <c r="R199" s="264">
        <v>2</v>
      </c>
      <c r="S199" s="264"/>
      <c r="T199" s="264" t="s">
        <v>243</v>
      </c>
      <c r="U199" s="264"/>
      <c r="V199" s="264"/>
      <c r="W199" s="264"/>
      <c r="X199" s="264">
        <v>2024</v>
      </c>
      <c r="Y199" s="264"/>
      <c r="Z199" s="264"/>
      <c r="AA199" s="44"/>
      <c r="AB199" s="44"/>
      <c r="AC199" s="44"/>
      <c r="AD199" s="44"/>
      <c r="AE199" s="44"/>
      <c r="AF199" s="44"/>
    </row>
  </sheetData>
  <mergeCells count="482">
    <mergeCell ref="L151:R151"/>
    <mergeCell ref="S151:X151"/>
    <mergeCell ref="Y151:AF151"/>
    <mergeCell ref="D151:K151"/>
    <mergeCell ref="D148:K148"/>
    <mergeCell ref="D149:K149"/>
    <mergeCell ref="L148:R148"/>
    <mergeCell ref="L149:R149"/>
    <mergeCell ref="S148:X148"/>
    <mergeCell ref="S149:X149"/>
    <mergeCell ref="Y148:AF148"/>
    <mergeCell ref="Y149:AF149"/>
    <mergeCell ref="B199:C199"/>
    <mergeCell ref="D199:G199"/>
    <mergeCell ref="H199:J199"/>
    <mergeCell ref="R199:S199"/>
    <mergeCell ref="T199:W199"/>
    <mergeCell ref="X199:Z199"/>
    <mergeCell ref="B196:Q196"/>
    <mergeCell ref="R196:AF196"/>
    <mergeCell ref="B197:P197"/>
    <mergeCell ref="R197:AF197"/>
    <mergeCell ref="B198:C198"/>
    <mergeCell ref="D198:G198"/>
    <mergeCell ref="H198:J198"/>
    <mergeCell ref="R198:S198"/>
    <mergeCell ref="T198:W198"/>
    <mergeCell ref="X198:Z198"/>
    <mergeCell ref="C188:K188"/>
    <mergeCell ref="L188:S188"/>
    <mergeCell ref="V188:AF188"/>
    <mergeCell ref="C189:K189"/>
    <mergeCell ref="L189:S189"/>
    <mergeCell ref="V189:AF189"/>
    <mergeCell ref="B191:AF191"/>
    <mergeCell ref="B192:AF192"/>
    <mergeCell ref="B194:AF194"/>
    <mergeCell ref="C185:K185"/>
    <mergeCell ref="L185:S185"/>
    <mergeCell ref="V185:AF185"/>
    <mergeCell ref="C186:K186"/>
    <mergeCell ref="L186:S186"/>
    <mergeCell ref="V186:AF186"/>
    <mergeCell ref="C187:K187"/>
    <mergeCell ref="L187:S187"/>
    <mergeCell ref="V187:AF187"/>
    <mergeCell ref="C182:K182"/>
    <mergeCell ref="L182:S182"/>
    <mergeCell ref="V182:AF182"/>
    <mergeCell ref="C183:K183"/>
    <mergeCell ref="L183:S183"/>
    <mergeCell ref="V183:AF183"/>
    <mergeCell ref="C184:K184"/>
    <mergeCell ref="L184:S184"/>
    <mergeCell ref="V184:AF184"/>
    <mergeCell ref="C179:K179"/>
    <mergeCell ref="L179:S179"/>
    <mergeCell ref="V179:AF179"/>
    <mergeCell ref="C180:K180"/>
    <mergeCell ref="L180:S180"/>
    <mergeCell ref="V180:AF180"/>
    <mergeCell ref="C181:K181"/>
    <mergeCell ref="L181:S181"/>
    <mergeCell ref="V181:AF181"/>
    <mergeCell ref="C176:K176"/>
    <mergeCell ref="L176:S176"/>
    <mergeCell ref="V176:AF176"/>
    <mergeCell ref="C177:K177"/>
    <mergeCell ref="L177:S177"/>
    <mergeCell ref="V177:AF177"/>
    <mergeCell ref="C178:K178"/>
    <mergeCell ref="L178:S178"/>
    <mergeCell ref="V178:AF178"/>
    <mergeCell ref="C173:K173"/>
    <mergeCell ref="L173:S173"/>
    <mergeCell ref="V173:AF173"/>
    <mergeCell ref="C174:K174"/>
    <mergeCell ref="L174:S174"/>
    <mergeCell ref="V174:AF174"/>
    <mergeCell ref="C175:K175"/>
    <mergeCell ref="L175:S175"/>
    <mergeCell ref="V175:AF175"/>
    <mergeCell ref="B160:F165"/>
    <mergeCell ref="G160:AF163"/>
    <mergeCell ref="G164:AF165"/>
    <mergeCell ref="B167:I167"/>
    <mergeCell ref="J167:V167"/>
    <mergeCell ref="B169:AF169"/>
    <mergeCell ref="B171:S171"/>
    <mergeCell ref="U171:AF171"/>
    <mergeCell ref="B172:S172"/>
    <mergeCell ref="U172:AF172"/>
    <mergeCell ref="B1:I1"/>
    <mergeCell ref="J1:V1"/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S140:X140"/>
    <mergeCell ref="P91:Q91"/>
    <mergeCell ref="S138:X138"/>
    <mergeCell ref="B135:AF135"/>
    <mergeCell ref="L137:R137"/>
    <mergeCell ref="B88:I88"/>
    <mergeCell ref="B91:J91"/>
    <mergeCell ref="D140:K140"/>
    <mergeCell ref="D141:K141"/>
    <mergeCell ref="AC102:AF102"/>
    <mergeCell ref="B156:AF156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50:K150"/>
    <mergeCell ref="D152:K152"/>
    <mergeCell ref="D147:K14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Z39:AC39"/>
    <mergeCell ref="V25:AF25"/>
    <mergeCell ref="X19:AA19"/>
    <mergeCell ref="B43:I43"/>
    <mergeCell ref="AD39:AF39"/>
    <mergeCell ref="Q39:W39"/>
    <mergeCell ref="AC45:AF45"/>
    <mergeCell ref="P45:S45"/>
    <mergeCell ref="B45:O45"/>
    <mergeCell ref="T45:AB45"/>
    <mergeCell ref="J41:P41"/>
    <mergeCell ref="B41:I41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E23:K23"/>
    <mergeCell ref="T13:V13"/>
    <mergeCell ref="AA21:AF21"/>
    <mergeCell ref="B23:D23"/>
    <mergeCell ref="K17:W17"/>
    <mergeCell ref="P13:S13"/>
    <mergeCell ref="AD10:AF1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X38:Y38"/>
    <mergeCell ref="Z38:AC38"/>
    <mergeCell ref="AD38:AF38"/>
    <mergeCell ref="X39:Y39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H60:I60"/>
    <mergeCell ref="J60:M60"/>
    <mergeCell ref="N60:P60"/>
    <mergeCell ref="H67:I67"/>
    <mergeCell ref="J67:M67"/>
    <mergeCell ref="N67:P67"/>
    <mergeCell ref="B66:E67"/>
    <mergeCell ref="F66:G67"/>
    <mergeCell ref="H66:I66"/>
    <mergeCell ref="J66:M66"/>
    <mergeCell ref="N66:P66"/>
    <mergeCell ref="B59:E59"/>
    <mergeCell ref="B60:E61"/>
    <mergeCell ref="B62:E63"/>
    <mergeCell ref="B64:E65"/>
    <mergeCell ref="F64:G65"/>
    <mergeCell ref="H64:I64"/>
    <mergeCell ref="J64:M64"/>
    <mergeCell ref="N64:P64"/>
    <mergeCell ref="H65:I65"/>
    <mergeCell ref="J65:M65"/>
    <mergeCell ref="N65:P65"/>
    <mergeCell ref="S60:T60"/>
    <mergeCell ref="B46:AF46"/>
    <mergeCell ref="L53:M53"/>
    <mergeCell ref="N53:Q53"/>
    <mergeCell ref="R53:T53"/>
    <mergeCell ref="X53:Y53"/>
    <mergeCell ref="Z53:AC53"/>
    <mergeCell ref="B73:K73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9:AF9"/>
    <mergeCell ref="Z9:AC9"/>
    <mergeCell ref="X10:Y10"/>
    <mergeCell ref="Z10:AC10"/>
    <mergeCell ref="AA6:AF7"/>
    <mergeCell ref="B2:F7"/>
    <mergeCell ref="S75:X75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6:R67"/>
    <mergeCell ref="S66:T66"/>
    <mergeCell ref="U66:X66"/>
    <mergeCell ref="Y66:AA66"/>
    <mergeCell ref="AA73:AC73"/>
    <mergeCell ref="AD73:AF73"/>
    <mergeCell ref="S73:Z73"/>
    <mergeCell ref="Z112:AF112"/>
    <mergeCell ref="I81:J81"/>
    <mergeCell ref="K81:N81"/>
    <mergeCell ref="O81:Q81"/>
    <mergeCell ref="B80:H81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B71:AF71"/>
    <mergeCell ref="I74:J74"/>
    <mergeCell ref="O75:Q75"/>
    <mergeCell ref="B74:H75"/>
    <mergeCell ref="Y74:AF74"/>
    <mergeCell ref="B68:E69"/>
    <mergeCell ref="F68:G69"/>
    <mergeCell ref="H68:I68"/>
    <mergeCell ref="J68:M68"/>
    <mergeCell ref="N68:P68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H69:I69"/>
    <mergeCell ref="J69:M69"/>
    <mergeCell ref="N69:P69"/>
    <mergeCell ref="S74:X74"/>
    <mergeCell ref="I77:J77"/>
    <mergeCell ref="L73:N73"/>
    <mergeCell ref="O73:Q73"/>
    <mergeCell ref="AN139:AT139"/>
    <mergeCell ref="Y153:AF153"/>
    <mergeCell ref="S144:X144"/>
    <mergeCell ref="S145:X145"/>
    <mergeCell ref="S146:X146"/>
    <mergeCell ref="S147:X147"/>
    <mergeCell ref="S150:X150"/>
    <mergeCell ref="S152:X152"/>
    <mergeCell ref="D153:X153"/>
    <mergeCell ref="L146:R146"/>
    <mergeCell ref="L147:R147"/>
    <mergeCell ref="L150:R150"/>
    <mergeCell ref="L152:R152"/>
    <mergeCell ref="Y144:AF144"/>
    <mergeCell ref="Y145:AF145"/>
    <mergeCell ref="Y146:AF146"/>
    <mergeCell ref="D139:K139"/>
    <mergeCell ref="O83:Q83"/>
    <mergeCell ref="W97:AA97"/>
    <mergeCell ref="AD123:AF123"/>
    <mergeCell ref="D145:K145"/>
    <mergeCell ref="B157:AF157"/>
    <mergeCell ref="B98:AF98"/>
    <mergeCell ref="B133:AF133"/>
    <mergeCell ref="AA117:AC117"/>
    <mergeCell ref="AA118:AC118"/>
    <mergeCell ref="AA119:AC119"/>
    <mergeCell ref="Y147:AF147"/>
    <mergeCell ref="Y150:AF150"/>
    <mergeCell ref="Y152:AF152"/>
    <mergeCell ref="B137:C154"/>
    <mergeCell ref="D154:X154"/>
    <mergeCell ref="S141:X141"/>
    <mergeCell ref="S142:X142"/>
    <mergeCell ref="S143:X143"/>
    <mergeCell ref="Y154:AF154"/>
    <mergeCell ref="L144:R144"/>
    <mergeCell ref="L145:R145"/>
    <mergeCell ref="Y139:AF139"/>
    <mergeCell ref="Y140:AF140"/>
    <mergeCell ref="Y141:AF141"/>
    <mergeCell ref="AD121:AF121"/>
    <mergeCell ref="Y138:AF138"/>
    <mergeCell ref="D146:K146"/>
    <mergeCell ref="Y142:AF142"/>
    <mergeCell ref="K74:N74"/>
    <mergeCell ref="O74:Q74"/>
    <mergeCell ref="I75:J75"/>
    <mergeCell ref="K75:N75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Q87:T87"/>
    <mergeCell ref="B110:Y110"/>
    <mergeCell ref="C97:N97"/>
    <mergeCell ref="O97:V97"/>
    <mergeCell ref="B123:Z123"/>
    <mergeCell ref="B121:Z121"/>
    <mergeCell ref="AD122:AF122"/>
    <mergeCell ref="B100:AF100"/>
    <mergeCell ref="Z110:AF110"/>
    <mergeCell ref="U87:W87"/>
    <mergeCell ref="AD87:AF87"/>
    <mergeCell ref="Z106:AF106"/>
    <mergeCell ref="O86:W86"/>
    <mergeCell ref="X86:AF86"/>
    <mergeCell ref="O87:P87"/>
    <mergeCell ref="B104:AF104"/>
    <mergeCell ref="O80:Q80"/>
    <mergeCell ref="B83:K83"/>
    <mergeCell ref="L83:N83"/>
    <mergeCell ref="S80:X80"/>
    <mergeCell ref="Y80:AF80"/>
    <mergeCell ref="S83:X83"/>
    <mergeCell ref="Y83:AF83"/>
    <mergeCell ref="S84:X84"/>
    <mergeCell ref="Y84:AF84"/>
  </mergeCells>
  <conditionalFormatting sqref="B157">
    <cfRule type="containsBlanks" dxfId="52" priority="6">
      <formula>LEN(TRIM(B157))=0</formula>
    </cfRule>
  </conditionalFormatting>
  <conditionalFormatting sqref="B132:D132">
    <cfRule type="containsBlanks" dxfId="51" priority="93">
      <formula>LEN(TRIM(B132))=0</formula>
    </cfRule>
  </conditionalFormatting>
  <conditionalFormatting sqref="B60:E69 AB60:AF69">
    <cfRule type="containsBlanks" dxfId="50" priority="66">
      <formula>LEN(TRIM(B60))=0</formula>
    </cfRule>
  </conditionalFormatting>
  <conditionalFormatting sqref="B199:J199">
    <cfRule type="containsBlanks" dxfId="49" priority="4">
      <formula>LEN(TRIM(B199))=0</formula>
    </cfRule>
  </conditionalFormatting>
  <conditionalFormatting sqref="B33:AF36">
    <cfRule type="containsBlanks" dxfId="48" priority="82">
      <formula>LEN(TRIM(B33))=0</formula>
    </cfRule>
  </conditionalFormatting>
  <conditionalFormatting sqref="C97:N97 W97:AA97">
    <cfRule type="containsBlanks" dxfId="47" priority="97">
      <formula>LEN(TRIM(C97))=0</formula>
    </cfRule>
  </conditionalFormatting>
  <conditionalFormatting sqref="C131:N131">
    <cfRule type="containsBlanks" dxfId="46" priority="95">
      <formula>LEN(TRIM(C131))=0</formula>
    </cfRule>
  </conditionalFormatting>
  <conditionalFormatting sqref="E23:K23">
    <cfRule type="containsBlanks" dxfId="45" priority="88">
      <formula>LEN(TRIM(E23))=0</formula>
    </cfRule>
  </conditionalFormatting>
  <conditionalFormatting sqref="G25:J25">
    <cfRule type="containsBlanks" dxfId="44" priority="86">
      <formula>LEN(TRIM(G25))=0</formula>
    </cfRule>
  </conditionalFormatting>
  <conditionalFormatting sqref="H10:K10 K17:W17 L19:W19 AB19:AF19 E21:W21 AA21:AF21 H27:AF27 H39:J39 L39:N39 J41:P41 Z41:AF41 P45:S45 AC45:AF45 I47:M47 U47:AF47 J49:V49 AA49:AF49">
    <cfRule type="containsBlanks" dxfId="43" priority="121">
      <formula>LEN(TRIM(E10))=0</formula>
    </cfRule>
  </conditionalFormatting>
  <conditionalFormatting sqref="H61:P61">
    <cfRule type="containsBlanks" dxfId="42" priority="30">
      <formula>LEN(TRIM(H61))=0</formula>
    </cfRule>
  </conditionalFormatting>
  <conditionalFormatting sqref="H63:P63">
    <cfRule type="containsBlanks" dxfId="41" priority="29">
      <formula>LEN(TRIM(H63))=0</formula>
    </cfRule>
  </conditionalFormatting>
  <conditionalFormatting sqref="H65:P65">
    <cfRule type="containsBlanks" dxfId="40" priority="28">
      <formula>LEN(TRIM(H65))=0</formula>
    </cfRule>
  </conditionalFormatting>
  <conditionalFormatting sqref="H67:P67">
    <cfRule type="containsBlanks" dxfId="39" priority="27">
      <formula>LEN(TRIM(H67))=0</formula>
    </cfRule>
  </conditionalFormatting>
  <conditionalFormatting sqref="H69:P69">
    <cfRule type="containsBlanks" dxfId="38" priority="26">
      <formula>LEN(TRIM(H69))=0</formula>
    </cfRule>
  </conditionalFormatting>
  <conditionalFormatting sqref="I75:Q75">
    <cfRule type="containsBlanks" dxfId="37" priority="20">
      <formula>LEN(TRIM(I75))=0</formula>
    </cfRule>
  </conditionalFormatting>
  <conditionalFormatting sqref="I78:Q78">
    <cfRule type="containsBlanks" dxfId="36" priority="19">
      <formula>LEN(TRIM(I78))=0</formula>
    </cfRule>
  </conditionalFormatting>
  <conditionalFormatting sqref="I81:Q81">
    <cfRule type="containsBlanks" dxfId="35" priority="18">
      <formula>LEN(TRIM(I81))=0</formula>
    </cfRule>
  </conditionalFormatting>
  <conditionalFormatting sqref="J1:V1">
    <cfRule type="containsBlanks" dxfId="34" priority="10">
      <formula>LEN(TRIM(J1))=0</formula>
    </cfRule>
  </conditionalFormatting>
  <conditionalFormatting sqref="J167:V167">
    <cfRule type="containsBlanks" dxfId="33" priority="5">
      <formula>LEN(TRIM(J167))=0</formula>
    </cfRule>
  </conditionalFormatting>
  <conditionalFormatting sqref="J56:Y57 Z57:AF57">
    <cfRule type="containsBlanks" dxfId="32" priority="126">
      <formula>LEN(TRIM(J56))=0</formula>
    </cfRule>
  </conditionalFormatting>
  <conditionalFormatting sqref="J43:AF43">
    <cfRule type="containsBlanks" dxfId="31" priority="80">
      <formula>LEN(TRIM(J43))=0</formula>
    </cfRule>
  </conditionalFormatting>
  <conditionalFormatting sqref="L25:S25">
    <cfRule type="containsBlanks" dxfId="30" priority="85">
      <formula>LEN(TRIM(L25))=0</formula>
    </cfRule>
  </conditionalFormatting>
  <conditionalFormatting sqref="L54:T54">
    <cfRule type="containsBlanks" dxfId="29" priority="32">
      <formula>LEN(TRIM(L54))=0</formula>
    </cfRule>
  </conditionalFormatting>
  <conditionalFormatting sqref="L138:AF150 L151 S151 Y151 L152:AF152">
    <cfRule type="containsBlanks" dxfId="28" priority="117">
      <formula>LEN(TRIM(L138))=0</formula>
    </cfRule>
  </conditionalFormatting>
  <conditionalFormatting sqref="N13:V13">
    <cfRule type="containsBlanks" dxfId="27" priority="2">
      <formula>LEN(TRIM(N13))=0</formula>
    </cfRule>
  </conditionalFormatting>
  <conditionalFormatting sqref="O88:AF88">
    <cfRule type="containsBlanks" dxfId="26" priority="16">
      <formula>LEN(TRIM(O88))=0</formula>
    </cfRule>
  </conditionalFormatting>
  <conditionalFormatting sqref="P91:X91">
    <cfRule type="containsBlanks" dxfId="25" priority="15">
      <formula>LEN(TRIM(P91))=0</formula>
    </cfRule>
  </conditionalFormatting>
  <conditionalFormatting sqref="R199:Z199">
    <cfRule type="containsBlanks" dxfId="24" priority="3">
      <formula>LEN(TRIM(R199))=0</formula>
    </cfRule>
  </conditionalFormatting>
  <conditionalFormatting sqref="S75:X75 S78:X78 S81:X81">
    <cfRule type="containsBlanks" dxfId="23" priority="124">
      <formula>LEN(TRIM(S75))=0</formula>
    </cfRule>
  </conditionalFormatting>
  <conditionalFormatting sqref="S84:X84">
    <cfRule type="containsBlanks" dxfId="22" priority="41">
      <formula>LEN(TRIM(S84))=0</formula>
    </cfRule>
  </conditionalFormatting>
  <conditionalFormatting sqref="S61:AA61">
    <cfRule type="containsBlanks" dxfId="21" priority="25">
      <formula>LEN(TRIM(S61))=0</formula>
    </cfRule>
  </conditionalFormatting>
  <conditionalFormatting sqref="S63:AA63">
    <cfRule type="containsBlanks" dxfId="20" priority="24">
      <formula>LEN(TRIM(S63))=0</formula>
    </cfRule>
  </conditionalFormatting>
  <conditionalFormatting sqref="S65:AA65">
    <cfRule type="containsBlanks" dxfId="19" priority="23">
      <formula>LEN(TRIM(S65))=0</formula>
    </cfRule>
  </conditionalFormatting>
  <conditionalFormatting sqref="S67:AA67">
    <cfRule type="containsBlanks" dxfId="18" priority="22">
      <formula>LEN(TRIM(S67))=0</formula>
    </cfRule>
  </conditionalFormatting>
  <conditionalFormatting sqref="S69:AA69">
    <cfRule type="containsBlanks" dxfId="17" priority="21">
      <formula>LEN(TRIM(S69))=0</formula>
    </cfRule>
  </conditionalFormatting>
  <conditionalFormatting sqref="T51:AF51">
    <cfRule type="containsBlanks" dxfId="16" priority="79">
      <formula>LEN(TRIM(T51))=0</formula>
    </cfRule>
  </conditionalFormatting>
  <conditionalFormatting sqref="V25:AF25">
    <cfRule type="containsBlanks" dxfId="15" priority="84">
      <formula>LEN(TRIM(V25))=0</formula>
    </cfRule>
  </conditionalFormatting>
  <conditionalFormatting sqref="W131:AA131">
    <cfRule type="containsBlanks" dxfId="14" priority="94">
      <formula>LEN(TRIM(W131))=0</formula>
    </cfRule>
  </conditionalFormatting>
  <conditionalFormatting sqref="W132:AF132">
    <cfRule type="containsBlanks" dxfId="13" priority="92">
      <formula>LEN(TRIM(W132))=0</formula>
    </cfRule>
  </conditionalFormatting>
  <conditionalFormatting sqref="X10:AF10">
    <cfRule type="containsBlanks" dxfId="12" priority="71">
      <formula>LEN(TRIM(X10))=0</formula>
    </cfRule>
  </conditionalFormatting>
  <conditionalFormatting sqref="X13:AF13">
    <cfRule type="containsBlanks" dxfId="11" priority="1">
      <formula>LEN(TRIM(X13))=0</formula>
    </cfRule>
  </conditionalFormatting>
  <conditionalFormatting sqref="X23:AF23">
    <cfRule type="containsBlanks" dxfId="10" priority="87">
      <formula>LEN(TRIM(X23))=0</formula>
    </cfRule>
  </conditionalFormatting>
  <conditionalFormatting sqref="X30:AF30">
    <cfRule type="containsBlanks" dxfId="9" priority="34">
      <formula>LEN(TRIM(X30))=0</formula>
    </cfRule>
  </conditionalFormatting>
  <conditionalFormatting sqref="X39:AF39">
    <cfRule type="containsBlanks" dxfId="8" priority="33">
      <formula>LEN(TRIM(X39))=0</formula>
    </cfRule>
  </conditionalFormatting>
  <conditionalFormatting sqref="X54:AF54">
    <cfRule type="containsBlanks" dxfId="7" priority="31">
      <formula>LEN(TRIM(X54))=0</formula>
    </cfRule>
  </conditionalFormatting>
  <conditionalFormatting sqref="Z106:AF106">
    <cfRule type="containsBlanks" dxfId="6" priority="39">
      <formula>LEN(TRIM(Z106))=0</formula>
    </cfRule>
  </conditionalFormatting>
  <conditionalFormatting sqref="Z108:AF108">
    <cfRule type="containsBlanks" dxfId="5" priority="38">
      <formula>LEN(TRIM(Z108))=0</formula>
    </cfRule>
  </conditionalFormatting>
  <conditionalFormatting sqref="Z110:AF110 Z112:AF112">
    <cfRule type="containsBlanks" dxfId="4" priority="37">
      <formula>LEN(TRIM(Z110))=0</formula>
    </cfRule>
  </conditionalFormatting>
  <conditionalFormatting sqref="AC102:AF102">
    <cfRule type="containsBlanks" dxfId="3" priority="40">
      <formula>LEN(TRIM(AC102))=0</formula>
    </cfRule>
  </conditionalFormatting>
  <hyperlinks>
    <hyperlink ref="X23" r:id="rId1" xr:uid="{00000000-0004-0000-0000-000000000000}"/>
    <hyperlink ref="T51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scale="98" fitToHeight="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180975</xdr:rowOff>
                  </from>
                  <to>
                    <xdr:col>7</xdr:col>
                    <xdr:colOff>76200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28575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66675</xdr:rowOff>
                  </from>
                  <to>
                    <xdr:col>32</xdr:col>
                    <xdr:colOff>28575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66675</xdr:rowOff>
                  </from>
                  <to>
                    <xdr:col>29</xdr:col>
                    <xdr:colOff>28575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66675</xdr:rowOff>
                  </from>
                  <to>
                    <xdr:col>32</xdr:col>
                    <xdr:colOff>28575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66675</xdr:rowOff>
                  </from>
                  <to>
                    <xdr:col>29</xdr:col>
                    <xdr:colOff>28575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28575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28575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66675</xdr:rowOff>
                  </from>
                  <to>
                    <xdr:col>32</xdr:col>
                    <xdr:colOff>28575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66675</xdr:rowOff>
                  </from>
                  <to>
                    <xdr:col>29</xdr:col>
                    <xdr:colOff>28575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66675</xdr:rowOff>
                  </from>
                  <to>
                    <xdr:col>32</xdr:col>
                    <xdr:colOff>28575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66675</xdr:rowOff>
                  </from>
                  <to>
                    <xdr:col>29</xdr:col>
                    <xdr:colOff>28575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333375</xdr:rowOff>
                  </from>
                  <to>
                    <xdr:col>32</xdr:col>
                    <xdr:colOff>28575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333375</xdr:rowOff>
                  </from>
                  <to>
                    <xdr:col>29</xdr:col>
                    <xdr:colOff>28575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28575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28575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 R199:S199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J61:M61 J63:M63 U65:X65 J69:M69 U61:X61 U63:X63 T199:W199 U69:X69 K75:N75 K78:N78 Z54:AC54 Q88:T88 Z88:AC88 R91:U91 Z39:AC39 Z30:AC30 P13:S13 Z10:AC10 J65:M65 AC102:AF102 Z13:AC13 L138:L152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 X199:Z199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41"/>
  <sheetViews>
    <sheetView showGridLines="0" zoomScale="120" zoomScaleNormal="120" zoomScaleSheetLayoutView="55" workbookViewId="0">
      <selection activeCell="B1" sqref="B1:AF41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18"/>
      <c r="C2" s="219"/>
      <c r="D2" s="219"/>
      <c r="E2" s="219"/>
      <c r="F2" s="220"/>
      <c r="G2" s="227" t="s">
        <v>0</v>
      </c>
      <c r="H2" s="228"/>
      <c r="I2" s="228"/>
      <c r="J2" s="228"/>
      <c r="K2" s="228"/>
      <c r="L2" s="228"/>
      <c r="M2" s="228"/>
      <c r="N2" s="228"/>
      <c r="O2" s="228"/>
      <c r="P2" s="228"/>
      <c r="Q2" s="228"/>
      <c r="R2" s="228"/>
      <c r="S2" s="228"/>
      <c r="T2" s="228"/>
      <c r="U2" s="228"/>
      <c r="V2" s="228"/>
      <c r="W2" s="228"/>
      <c r="X2" s="228"/>
      <c r="Y2" s="228"/>
      <c r="Z2" s="228"/>
      <c r="AA2" s="228"/>
      <c r="AB2" s="228"/>
      <c r="AC2" s="228"/>
      <c r="AD2" s="228"/>
      <c r="AE2" s="228"/>
      <c r="AF2" s="229"/>
    </row>
    <row r="3" spans="2:32" ht="11.25" customHeight="1" x14ac:dyDescent="0.25">
      <c r="B3" s="221"/>
      <c r="C3" s="222"/>
      <c r="D3" s="222"/>
      <c r="E3" s="222"/>
      <c r="F3" s="223"/>
      <c r="G3" s="230"/>
      <c r="H3" s="231"/>
      <c r="I3" s="231"/>
      <c r="J3" s="231"/>
      <c r="K3" s="231"/>
      <c r="L3" s="231"/>
      <c r="M3" s="231"/>
      <c r="N3" s="231"/>
      <c r="O3" s="231"/>
      <c r="P3" s="231"/>
      <c r="Q3" s="231"/>
      <c r="R3" s="231"/>
      <c r="S3" s="231"/>
      <c r="T3" s="231"/>
      <c r="U3" s="231"/>
      <c r="V3" s="231"/>
      <c r="W3" s="231"/>
      <c r="X3" s="231"/>
      <c r="Y3" s="231"/>
      <c r="Z3" s="231"/>
      <c r="AA3" s="231"/>
      <c r="AB3" s="231"/>
      <c r="AC3" s="231"/>
      <c r="AD3" s="231"/>
      <c r="AE3" s="231"/>
      <c r="AF3" s="232"/>
    </row>
    <row r="4" spans="2:32" ht="11.25" customHeight="1" x14ac:dyDescent="0.25">
      <c r="B4" s="221"/>
      <c r="C4" s="222"/>
      <c r="D4" s="222"/>
      <c r="E4" s="222"/>
      <c r="F4" s="223"/>
      <c r="G4" s="230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1"/>
      <c r="T4" s="231"/>
      <c r="U4" s="231"/>
      <c r="V4" s="231"/>
      <c r="W4" s="231"/>
      <c r="X4" s="231"/>
      <c r="Y4" s="231"/>
      <c r="Z4" s="231"/>
      <c r="AA4" s="231"/>
      <c r="AB4" s="231"/>
      <c r="AC4" s="231"/>
      <c r="AD4" s="231"/>
      <c r="AE4" s="231"/>
      <c r="AF4" s="232"/>
    </row>
    <row r="5" spans="2:32" ht="11.25" customHeight="1" x14ac:dyDescent="0.25">
      <c r="B5" s="221"/>
      <c r="C5" s="222"/>
      <c r="D5" s="222"/>
      <c r="E5" s="222"/>
      <c r="F5" s="223"/>
      <c r="G5" s="233"/>
      <c r="H5" s="234"/>
      <c r="I5" s="234"/>
      <c r="J5" s="234"/>
      <c r="K5" s="234"/>
      <c r="L5" s="234"/>
      <c r="M5" s="234"/>
      <c r="N5" s="234"/>
      <c r="O5" s="234"/>
      <c r="P5" s="234"/>
      <c r="Q5" s="234"/>
      <c r="R5" s="234"/>
      <c r="S5" s="234"/>
      <c r="T5" s="234"/>
      <c r="U5" s="234"/>
      <c r="V5" s="234"/>
      <c r="W5" s="234"/>
      <c r="X5" s="234"/>
      <c r="Y5" s="234"/>
      <c r="Z5" s="234"/>
      <c r="AA5" s="234"/>
      <c r="AB5" s="234"/>
      <c r="AC5" s="234"/>
      <c r="AD5" s="234"/>
      <c r="AE5" s="234"/>
      <c r="AF5" s="235"/>
    </row>
    <row r="6" spans="2:32" ht="23.1" customHeight="1" x14ac:dyDescent="0.25">
      <c r="B6" s="221"/>
      <c r="C6" s="222"/>
      <c r="D6" s="222"/>
      <c r="E6" s="222"/>
      <c r="F6" s="223"/>
      <c r="G6" s="236" t="s">
        <v>186</v>
      </c>
      <c r="H6" s="237"/>
      <c r="I6" s="237"/>
      <c r="J6" s="237"/>
      <c r="K6" s="237"/>
      <c r="L6" s="237"/>
      <c r="M6" s="237"/>
      <c r="N6" s="237"/>
      <c r="O6" s="237"/>
      <c r="P6" s="237"/>
      <c r="Q6" s="237"/>
      <c r="R6" s="237"/>
      <c r="S6" s="237"/>
      <c r="T6" s="237"/>
      <c r="U6" s="237"/>
      <c r="V6" s="237"/>
      <c r="W6" s="237"/>
      <c r="X6" s="237"/>
      <c r="Y6" s="237"/>
      <c r="Z6" s="237"/>
      <c r="AA6" s="237"/>
      <c r="AB6" s="237"/>
      <c r="AC6" s="237"/>
      <c r="AD6" s="237"/>
      <c r="AE6" s="237"/>
      <c r="AF6" s="238"/>
    </row>
    <row r="7" spans="2:32" ht="23.1" customHeight="1" x14ac:dyDescent="0.25">
      <c r="B7" s="224"/>
      <c r="C7" s="225"/>
      <c r="D7" s="225"/>
      <c r="E7" s="225"/>
      <c r="F7" s="226"/>
      <c r="G7" s="239"/>
      <c r="H7" s="240"/>
      <c r="I7" s="240"/>
      <c r="J7" s="240"/>
      <c r="K7" s="240"/>
      <c r="L7" s="240"/>
      <c r="M7" s="240"/>
      <c r="N7" s="240"/>
      <c r="O7" s="240"/>
      <c r="P7" s="240"/>
      <c r="Q7" s="240"/>
      <c r="R7" s="240"/>
      <c r="S7" s="240"/>
      <c r="T7" s="240"/>
      <c r="U7" s="240"/>
      <c r="V7" s="240"/>
      <c r="W7" s="240"/>
      <c r="X7" s="240"/>
      <c r="Y7" s="240"/>
      <c r="Z7" s="240"/>
      <c r="AA7" s="240"/>
      <c r="AB7" s="240"/>
      <c r="AC7" s="240"/>
      <c r="AD7" s="240"/>
      <c r="AE7" s="240"/>
      <c r="AF7" s="241"/>
    </row>
    <row r="8" spans="2:32" ht="3.6" customHeight="1" thickBot="1" x14ac:dyDescent="0.3"/>
    <row r="9" spans="2:32" ht="26.25" customHeight="1" thickBot="1" x14ac:dyDescent="0.3">
      <c r="B9" s="196" t="s">
        <v>39</v>
      </c>
      <c r="C9" s="197"/>
      <c r="D9" s="197"/>
      <c r="E9" s="197"/>
      <c r="F9" s="197"/>
      <c r="G9" s="197"/>
      <c r="H9" s="197"/>
      <c r="I9" s="198"/>
      <c r="J9" s="152" t="s">
        <v>228</v>
      </c>
      <c r="K9" s="153"/>
      <c r="L9" s="153"/>
      <c r="M9" s="153"/>
      <c r="N9" s="153"/>
      <c r="O9" s="153"/>
      <c r="P9" s="153"/>
      <c r="Q9" s="153"/>
      <c r="R9" s="153"/>
      <c r="S9" s="153"/>
      <c r="T9" s="153"/>
      <c r="U9" s="153"/>
      <c r="V9" s="154"/>
    </row>
    <row r="10" spans="2:32" ht="3.6" customHeight="1" x14ac:dyDescent="0.25"/>
    <row r="11" spans="2:32" ht="17.25" customHeight="1" x14ac:dyDescent="0.25">
      <c r="B11" s="207" t="s">
        <v>176</v>
      </c>
      <c r="C11" s="208"/>
      <c r="D11" s="208"/>
      <c r="E11" s="208"/>
      <c r="F11" s="208"/>
      <c r="G11" s="208"/>
      <c r="H11" s="208"/>
      <c r="I11" s="208"/>
      <c r="J11" s="208"/>
      <c r="K11" s="208"/>
      <c r="L11" s="208"/>
      <c r="M11" s="208"/>
      <c r="N11" s="208"/>
      <c r="O11" s="208"/>
      <c r="P11" s="208"/>
      <c r="Q11" s="208"/>
      <c r="R11" s="208"/>
      <c r="S11" s="208"/>
      <c r="T11" s="208"/>
      <c r="U11" s="208"/>
      <c r="V11" s="208"/>
      <c r="W11" s="208"/>
      <c r="X11" s="208"/>
      <c r="Y11" s="208"/>
      <c r="Z11" s="208"/>
      <c r="AA11" s="208"/>
      <c r="AB11" s="208"/>
      <c r="AC11" s="208"/>
      <c r="AD11" s="208"/>
      <c r="AE11" s="208"/>
      <c r="AF11" s="209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42"/>
      <c r="C13" s="243"/>
      <c r="D13" s="243"/>
      <c r="E13" s="243"/>
      <c r="F13" s="243"/>
      <c r="G13" s="243"/>
      <c r="H13" s="243"/>
      <c r="I13" s="243"/>
      <c r="J13" s="243"/>
      <c r="K13" s="243"/>
      <c r="L13" s="243"/>
      <c r="M13" s="243"/>
      <c r="N13" s="243"/>
      <c r="O13" s="243"/>
      <c r="P13" s="243"/>
      <c r="Q13" s="243"/>
      <c r="R13" s="243"/>
      <c r="S13" s="244"/>
      <c r="T13" s="17"/>
      <c r="U13" s="242"/>
      <c r="V13" s="243"/>
      <c r="W13" s="243"/>
      <c r="X13" s="243"/>
      <c r="Y13" s="243"/>
      <c r="Z13" s="243"/>
      <c r="AA13" s="243"/>
      <c r="AB13" s="243"/>
      <c r="AC13" s="243"/>
      <c r="AD13" s="243"/>
      <c r="AE13" s="243"/>
      <c r="AF13" s="244"/>
    </row>
    <row r="14" spans="2:32" ht="30" customHeight="1" thickBot="1" x14ac:dyDescent="0.3">
      <c r="B14" s="245" t="s">
        <v>178</v>
      </c>
      <c r="C14" s="246"/>
      <c r="D14" s="246"/>
      <c r="E14" s="246"/>
      <c r="F14" s="246"/>
      <c r="G14" s="246"/>
      <c r="H14" s="246"/>
      <c r="I14" s="246"/>
      <c r="J14" s="246"/>
      <c r="K14" s="246"/>
      <c r="L14" s="246"/>
      <c r="M14" s="246"/>
      <c r="N14" s="246"/>
      <c r="O14" s="246"/>
      <c r="P14" s="246"/>
      <c r="Q14" s="246"/>
      <c r="R14" s="246"/>
      <c r="S14" s="247"/>
      <c r="T14" s="17"/>
      <c r="U14" s="245" t="s">
        <v>177</v>
      </c>
      <c r="V14" s="246"/>
      <c r="W14" s="246"/>
      <c r="X14" s="246"/>
      <c r="Y14" s="246"/>
      <c r="Z14" s="246"/>
      <c r="AA14" s="246"/>
      <c r="AB14" s="246"/>
      <c r="AC14" s="246"/>
      <c r="AD14" s="246"/>
      <c r="AE14" s="246"/>
      <c r="AF14" s="247"/>
    </row>
    <row r="15" spans="2:32" ht="18" customHeight="1" x14ac:dyDescent="0.3">
      <c r="B15" s="32" t="s">
        <v>89</v>
      </c>
      <c r="C15" s="248" t="s">
        <v>88</v>
      </c>
      <c r="D15" s="249"/>
      <c r="E15" s="249"/>
      <c r="F15" s="249"/>
      <c r="G15" s="249"/>
      <c r="H15" s="249"/>
      <c r="I15" s="249"/>
      <c r="J15" s="249"/>
      <c r="K15" s="250"/>
      <c r="L15" s="249" t="s">
        <v>142</v>
      </c>
      <c r="M15" s="249"/>
      <c r="N15" s="249"/>
      <c r="O15" s="249"/>
      <c r="P15" s="249"/>
      <c r="Q15" s="249"/>
      <c r="R15" s="249"/>
      <c r="S15" s="250"/>
      <c r="T15" s="1"/>
      <c r="U15" s="32" t="s">
        <v>89</v>
      </c>
      <c r="V15" s="251" t="s">
        <v>170</v>
      </c>
      <c r="W15" s="252"/>
      <c r="X15" s="252"/>
      <c r="Y15" s="252"/>
      <c r="Z15" s="252"/>
      <c r="AA15" s="252"/>
      <c r="AB15" s="252"/>
      <c r="AC15" s="252"/>
      <c r="AD15" s="252"/>
      <c r="AE15" s="252"/>
      <c r="AF15" s="253"/>
    </row>
    <row r="16" spans="2:32" ht="75.75" customHeight="1" x14ac:dyDescent="0.25">
      <c r="B16" s="25">
        <v>1</v>
      </c>
      <c r="C16" s="254" t="s">
        <v>189</v>
      </c>
      <c r="D16" s="254"/>
      <c r="E16" s="254"/>
      <c r="F16" s="254"/>
      <c r="G16" s="254"/>
      <c r="H16" s="254"/>
      <c r="I16" s="254"/>
      <c r="J16" s="254"/>
      <c r="K16" s="254"/>
      <c r="L16" s="254" t="s">
        <v>190</v>
      </c>
      <c r="M16" s="254"/>
      <c r="N16" s="254"/>
      <c r="O16" s="254"/>
      <c r="P16" s="254"/>
      <c r="Q16" s="254"/>
      <c r="R16" s="254"/>
      <c r="S16" s="254"/>
      <c r="T16" s="2"/>
      <c r="U16" s="25"/>
      <c r="V16" s="255" t="s">
        <v>221</v>
      </c>
      <c r="W16" s="256"/>
      <c r="X16" s="256"/>
      <c r="Y16" s="256"/>
      <c r="Z16" s="256"/>
      <c r="AA16" s="256"/>
      <c r="AB16" s="256"/>
      <c r="AC16" s="256"/>
      <c r="AD16" s="256"/>
      <c r="AE16" s="256"/>
      <c r="AF16" s="257"/>
    </row>
    <row r="17" spans="2:32" ht="195" customHeight="1" x14ac:dyDescent="0.25">
      <c r="B17" s="25">
        <v>2</v>
      </c>
      <c r="C17" s="254" t="s">
        <v>191</v>
      </c>
      <c r="D17" s="254"/>
      <c r="E17" s="254"/>
      <c r="F17" s="254"/>
      <c r="G17" s="254"/>
      <c r="H17" s="254"/>
      <c r="I17" s="254"/>
      <c r="J17" s="254"/>
      <c r="K17" s="254"/>
      <c r="L17" s="254" t="s">
        <v>192</v>
      </c>
      <c r="M17" s="254"/>
      <c r="N17" s="254"/>
      <c r="O17" s="254"/>
      <c r="P17" s="254"/>
      <c r="Q17" s="254"/>
      <c r="R17" s="254"/>
      <c r="S17" s="254"/>
      <c r="T17" s="2"/>
      <c r="U17" s="25"/>
      <c r="V17" s="255" t="s">
        <v>221</v>
      </c>
      <c r="W17" s="256"/>
      <c r="X17" s="256"/>
      <c r="Y17" s="256"/>
      <c r="Z17" s="256"/>
      <c r="AA17" s="256"/>
      <c r="AB17" s="256"/>
      <c r="AC17" s="256"/>
      <c r="AD17" s="256"/>
      <c r="AE17" s="256"/>
      <c r="AF17" s="257"/>
    </row>
    <row r="18" spans="2:32" ht="82.5" customHeight="1" x14ac:dyDescent="0.25">
      <c r="B18" s="25">
        <v>3</v>
      </c>
      <c r="C18" s="254" t="s">
        <v>193</v>
      </c>
      <c r="D18" s="254"/>
      <c r="E18" s="254"/>
      <c r="F18" s="254"/>
      <c r="G18" s="254"/>
      <c r="H18" s="254"/>
      <c r="I18" s="254"/>
      <c r="J18" s="254"/>
      <c r="K18" s="254"/>
      <c r="L18" s="254" t="s">
        <v>194</v>
      </c>
      <c r="M18" s="254"/>
      <c r="N18" s="254"/>
      <c r="O18" s="254"/>
      <c r="P18" s="254"/>
      <c r="Q18" s="254"/>
      <c r="R18" s="254"/>
      <c r="S18" s="254"/>
      <c r="T18" s="2"/>
      <c r="U18" s="25"/>
      <c r="V18" s="255" t="s">
        <v>221</v>
      </c>
      <c r="W18" s="256"/>
      <c r="X18" s="256"/>
      <c r="Y18" s="256"/>
      <c r="Z18" s="256"/>
      <c r="AA18" s="256"/>
      <c r="AB18" s="256"/>
      <c r="AC18" s="256"/>
      <c r="AD18" s="256"/>
      <c r="AE18" s="256"/>
      <c r="AF18" s="257"/>
    </row>
    <row r="19" spans="2:32" ht="89.25" customHeight="1" x14ac:dyDescent="0.25">
      <c r="B19" s="25">
        <v>4</v>
      </c>
      <c r="C19" s="254" t="s">
        <v>195</v>
      </c>
      <c r="D19" s="254"/>
      <c r="E19" s="254"/>
      <c r="F19" s="254"/>
      <c r="G19" s="254"/>
      <c r="H19" s="254"/>
      <c r="I19" s="254"/>
      <c r="J19" s="254"/>
      <c r="K19" s="254"/>
      <c r="L19" s="254" t="s">
        <v>196</v>
      </c>
      <c r="M19" s="254"/>
      <c r="N19" s="254"/>
      <c r="O19" s="254"/>
      <c r="P19" s="254"/>
      <c r="Q19" s="254"/>
      <c r="R19" s="254"/>
      <c r="S19" s="254"/>
      <c r="T19" s="2"/>
      <c r="U19" s="25"/>
      <c r="V19" s="255" t="s">
        <v>221</v>
      </c>
      <c r="W19" s="256"/>
      <c r="X19" s="256"/>
      <c r="Y19" s="256"/>
      <c r="Z19" s="256"/>
      <c r="AA19" s="256"/>
      <c r="AB19" s="256"/>
      <c r="AC19" s="256"/>
      <c r="AD19" s="256"/>
      <c r="AE19" s="256"/>
      <c r="AF19" s="257"/>
    </row>
    <row r="20" spans="2:32" ht="78.75" customHeight="1" x14ac:dyDescent="0.25">
      <c r="B20" s="25">
        <v>5</v>
      </c>
      <c r="C20" s="254" t="s">
        <v>197</v>
      </c>
      <c r="D20" s="254"/>
      <c r="E20" s="254"/>
      <c r="F20" s="254"/>
      <c r="G20" s="254"/>
      <c r="H20" s="254"/>
      <c r="I20" s="254"/>
      <c r="J20" s="254"/>
      <c r="K20" s="254"/>
      <c r="L20" s="254" t="s">
        <v>198</v>
      </c>
      <c r="M20" s="254"/>
      <c r="N20" s="254"/>
      <c r="O20" s="254"/>
      <c r="P20" s="254"/>
      <c r="Q20" s="254"/>
      <c r="R20" s="254"/>
      <c r="S20" s="254"/>
      <c r="T20" s="2"/>
      <c r="U20" s="25"/>
      <c r="V20" s="255" t="s">
        <v>221</v>
      </c>
      <c r="W20" s="256"/>
      <c r="X20" s="256"/>
      <c r="Y20" s="256"/>
      <c r="Z20" s="256"/>
      <c r="AA20" s="256"/>
      <c r="AB20" s="256"/>
      <c r="AC20" s="256"/>
      <c r="AD20" s="256"/>
      <c r="AE20" s="256"/>
      <c r="AF20" s="257"/>
    </row>
    <row r="21" spans="2:32" ht="128.25" customHeight="1" x14ac:dyDescent="0.25">
      <c r="B21" s="25">
        <v>6</v>
      </c>
      <c r="C21" s="254" t="s">
        <v>199</v>
      </c>
      <c r="D21" s="254"/>
      <c r="E21" s="254"/>
      <c r="F21" s="254"/>
      <c r="G21" s="254"/>
      <c r="H21" s="254"/>
      <c r="I21" s="254"/>
      <c r="J21" s="254"/>
      <c r="K21" s="254"/>
      <c r="L21" s="254" t="s">
        <v>200</v>
      </c>
      <c r="M21" s="254"/>
      <c r="N21" s="254"/>
      <c r="O21" s="254"/>
      <c r="P21" s="254"/>
      <c r="Q21" s="254"/>
      <c r="R21" s="254"/>
      <c r="S21" s="254"/>
      <c r="T21" s="2"/>
      <c r="U21" s="25"/>
      <c r="V21" s="255" t="s">
        <v>221</v>
      </c>
      <c r="W21" s="256"/>
      <c r="X21" s="256"/>
      <c r="Y21" s="256"/>
      <c r="Z21" s="256"/>
      <c r="AA21" s="256"/>
      <c r="AB21" s="256"/>
      <c r="AC21" s="256"/>
      <c r="AD21" s="256"/>
      <c r="AE21" s="256"/>
      <c r="AF21" s="257"/>
    </row>
    <row r="22" spans="2:32" ht="133.5" customHeight="1" x14ac:dyDescent="0.25">
      <c r="B22" s="25">
        <v>7</v>
      </c>
      <c r="C22" s="254" t="s">
        <v>201</v>
      </c>
      <c r="D22" s="254"/>
      <c r="E22" s="254"/>
      <c r="F22" s="254"/>
      <c r="G22" s="254"/>
      <c r="H22" s="254"/>
      <c r="I22" s="254"/>
      <c r="J22" s="254"/>
      <c r="K22" s="254"/>
      <c r="L22" s="254" t="s">
        <v>202</v>
      </c>
      <c r="M22" s="254"/>
      <c r="N22" s="254"/>
      <c r="O22" s="254"/>
      <c r="P22" s="254"/>
      <c r="Q22" s="254"/>
      <c r="R22" s="254"/>
      <c r="S22" s="254"/>
      <c r="T22" s="2"/>
      <c r="U22" s="25"/>
      <c r="V22" s="255" t="s">
        <v>221</v>
      </c>
      <c r="W22" s="256"/>
      <c r="X22" s="256"/>
      <c r="Y22" s="256"/>
      <c r="Z22" s="256"/>
      <c r="AA22" s="256"/>
      <c r="AB22" s="256"/>
      <c r="AC22" s="256"/>
      <c r="AD22" s="256"/>
      <c r="AE22" s="256"/>
      <c r="AF22" s="257"/>
    </row>
    <row r="23" spans="2:32" ht="95.25" customHeight="1" x14ac:dyDescent="0.25">
      <c r="B23" s="25">
        <v>8</v>
      </c>
      <c r="C23" s="254" t="s">
        <v>203</v>
      </c>
      <c r="D23" s="254"/>
      <c r="E23" s="254"/>
      <c r="F23" s="254"/>
      <c r="G23" s="254"/>
      <c r="H23" s="254"/>
      <c r="I23" s="254"/>
      <c r="J23" s="254"/>
      <c r="K23" s="254"/>
      <c r="L23" s="254" t="s">
        <v>204</v>
      </c>
      <c r="M23" s="254"/>
      <c r="N23" s="254"/>
      <c r="O23" s="254"/>
      <c r="P23" s="254"/>
      <c r="Q23" s="254"/>
      <c r="R23" s="254"/>
      <c r="S23" s="254"/>
      <c r="T23" s="2"/>
      <c r="U23" s="25"/>
      <c r="V23" s="255" t="s">
        <v>221</v>
      </c>
      <c r="W23" s="256"/>
      <c r="X23" s="256"/>
      <c r="Y23" s="256"/>
      <c r="Z23" s="256"/>
      <c r="AA23" s="256"/>
      <c r="AB23" s="256"/>
      <c r="AC23" s="256"/>
      <c r="AD23" s="256"/>
      <c r="AE23" s="256"/>
      <c r="AF23" s="257"/>
    </row>
    <row r="24" spans="2:32" ht="111.75" customHeight="1" x14ac:dyDescent="0.25">
      <c r="B24" s="25">
        <v>9</v>
      </c>
      <c r="C24" s="254" t="s">
        <v>205</v>
      </c>
      <c r="D24" s="254"/>
      <c r="E24" s="254"/>
      <c r="F24" s="254"/>
      <c r="G24" s="254"/>
      <c r="H24" s="254"/>
      <c r="I24" s="254"/>
      <c r="J24" s="254"/>
      <c r="K24" s="254"/>
      <c r="L24" s="254" t="s">
        <v>206</v>
      </c>
      <c r="M24" s="254"/>
      <c r="N24" s="254"/>
      <c r="O24" s="254"/>
      <c r="P24" s="254"/>
      <c r="Q24" s="254"/>
      <c r="R24" s="254"/>
      <c r="S24" s="254"/>
      <c r="T24" s="2"/>
      <c r="U24" s="25"/>
      <c r="V24" s="255" t="s">
        <v>221</v>
      </c>
      <c r="W24" s="256"/>
      <c r="X24" s="256"/>
      <c r="Y24" s="256"/>
      <c r="Z24" s="256"/>
      <c r="AA24" s="256"/>
      <c r="AB24" s="256"/>
      <c r="AC24" s="256"/>
      <c r="AD24" s="256"/>
      <c r="AE24" s="256"/>
      <c r="AF24" s="257"/>
    </row>
    <row r="25" spans="2:32" ht="100.5" customHeight="1" x14ac:dyDescent="0.25">
      <c r="B25" s="25">
        <v>10</v>
      </c>
      <c r="C25" s="254" t="s">
        <v>207</v>
      </c>
      <c r="D25" s="254"/>
      <c r="E25" s="254"/>
      <c r="F25" s="254"/>
      <c r="G25" s="254"/>
      <c r="H25" s="254"/>
      <c r="I25" s="254"/>
      <c r="J25" s="254"/>
      <c r="K25" s="254"/>
      <c r="L25" s="254" t="s">
        <v>208</v>
      </c>
      <c r="M25" s="254"/>
      <c r="N25" s="254"/>
      <c r="O25" s="254"/>
      <c r="P25" s="254"/>
      <c r="Q25" s="254"/>
      <c r="R25" s="254"/>
      <c r="S25" s="254"/>
      <c r="T25" s="2"/>
      <c r="U25" s="25"/>
      <c r="V25" s="255" t="s">
        <v>221</v>
      </c>
      <c r="W25" s="256"/>
      <c r="X25" s="256"/>
      <c r="Y25" s="256"/>
      <c r="Z25" s="256"/>
      <c r="AA25" s="256"/>
      <c r="AB25" s="256"/>
      <c r="AC25" s="256"/>
      <c r="AD25" s="256"/>
      <c r="AE25" s="256"/>
      <c r="AF25" s="257"/>
    </row>
    <row r="26" spans="2:32" ht="120.75" customHeight="1" x14ac:dyDescent="0.25">
      <c r="B26" s="25">
        <v>11</v>
      </c>
      <c r="C26" s="254" t="s">
        <v>209</v>
      </c>
      <c r="D26" s="254"/>
      <c r="E26" s="254"/>
      <c r="F26" s="254"/>
      <c r="G26" s="254"/>
      <c r="H26" s="254"/>
      <c r="I26" s="254"/>
      <c r="J26" s="254"/>
      <c r="K26" s="254"/>
      <c r="L26" s="258" t="s">
        <v>210</v>
      </c>
      <c r="M26" s="259"/>
      <c r="N26" s="259"/>
      <c r="O26" s="259"/>
      <c r="P26" s="259"/>
      <c r="Q26" s="259"/>
      <c r="R26" s="259"/>
      <c r="S26" s="260"/>
      <c r="T26" s="2"/>
      <c r="U26" s="25"/>
      <c r="V26" s="255" t="s">
        <v>221</v>
      </c>
      <c r="W26" s="256"/>
      <c r="X26" s="256"/>
      <c r="Y26" s="256"/>
      <c r="Z26" s="256"/>
      <c r="AA26" s="256"/>
      <c r="AB26" s="256"/>
      <c r="AC26" s="256"/>
      <c r="AD26" s="256"/>
      <c r="AE26" s="256"/>
      <c r="AF26" s="257"/>
    </row>
    <row r="27" spans="2:32" ht="94.5" customHeight="1" x14ac:dyDescent="0.25">
      <c r="B27" s="25">
        <v>12</v>
      </c>
      <c r="C27" s="254" t="s">
        <v>211</v>
      </c>
      <c r="D27" s="254"/>
      <c r="E27" s="254"/>
      <c r="F27" s="254"/>
      <c r="G27" s="254"/>
      <c r="H27" s="254"/>
      <c r="I27" s="254"/>
      <c r="J27" s="254"/>
      <c r="K27" s="254"/>
      <c r="L27" s="258" t="s">
        <v>212</v>
      </c>
      <c r="M27" s="259"/>
      <c r="N27" s="259"/>
      <c r="O27" s="259"/>
      <c r="P27" s="259"/>
      <c r="Q27" s="259"/>
      <c r="R27" s="259"/>
      <c r="S27" s="260"/>
      <c r="T27" s="2"/>
      <c r="U27" s="25"/>
      <c r="V27" s="255" t="s">
        <v>221</v>
      </c>
      <c r="W27" s="256"/>
      <c r="X27" s="256"/>
      <c r="Y27" s="256"/>
      <c r="Z27" s="256"/>
      <c r="AA27" s="256"/>
      <c r="AB27" s="256"/>
      <c r="AC27" s="256"/>
      <c r="AD27" s="256"/>
      <c r="AE27" s="256"/>
      <c r="AF27" s="257"/>
    </row>
    <row r="28" spans="2:32" ht="98.25" customHeight="1" x14ac:dyDescent="0.25">
      <c r="B28" s="25">
        <v>13</v>
      </c>
      <c r="C28" s="254" t="s">
        <v>213</v>
      </c>
      <c r="D28" s="254"/>
      <c r="E28" s="254"/>
      <c r="F28" s="254"/>
      <c r="G28" s="254"/>
      <c r="H28" s="254"/>
      <c r="I28" s="254"/>
      <c r="J28" s="254"/>
      <c r="K28" s="254"/>
      <c r="L28" s="254" t="s">
        <v>214</v>
      </c>
      <c r="M28" s="254"/>
      <c r="N28" s="254"/>
      <c r="O28" s="254"/>
      <c r="P28" s="254"/>
      <c r="Q28" s="254"/>
      <c r="R28" s="254"/>
      <c r="S28" s="254"/>
      <c r="T28" s="2"/>
      <c r="U28" s="25"/>
      <c r="V28" s="255" t="s">
        <v>221</v>
      </c>
      <c r="W28" s="256"/>
      <c r="X28" s="256"/>
      <c r="Y28" s="256"/>
      <c r="Z28" s="256"/>
      <c r="AA28" s="256"/>
      <c r="AB28" s="256"/>
      <c r="AC28" s="256"/>
      <c r="AD28" s="256"/>
      <c r="AE28" s="256"/>
      <c r="AF28" s="257"/>
    </row>
    <row r="29" spans="2:32" ht="150.75" customHeight="1" x14ac:dyDescent="0.25">
      <c r="B29" s="25">
        <v>14</v>
      </c>
      <c r="C29" s="254" t="s">
        <v>215</v>
      </c>
      <c r="D29" s="254"/>
      <c r="E29" s="254"/>
      <c r="F29" s="254"/>
      <c r="G29" s="254"/>
      <c r="H29" s="254"/>
      <c r="I29" s="254"/>
      <c r="J29" s="254"/>
      <c r="K29" s="254"/>
      <c r="L29" s="261" t="s">
        <v>216</v>
      </c>
      <c r="M29" s="261"/>
      <c r="N29" s="261"/>
      <c r="O29" s="261"/>
      <c r="P29" s="261"/>
      <c r="Q29" s="261"/>
      <c r="R29" s="261"/>
      <c r="S29" s="261"/>
      <c r="T29" s="2"/>
      <c r="U29" s="25"/>
      <c r="V29" s="255" t="s">
        <v>221</v>
      </c>
      <c r="W29" s="256"/>
      <c r="X29" s="256"/>
      <c r="Y29" s="256"/>
      <c r="Z29" s="256"/>
      <c r="AA29" s="256"/>
      <c r="AB29" s="256"/>
      <c r="AC29" s="256"/>
      <c r="AD29" s="256"/>
      <c r="AE29" s="256"/>
      <c r="AF29" s="257"/>
    </row>
    <row r="30" spans="2:32" ht="104.25" customHeight="1" x14ac:dyDescent="0.25">
      <c r="B30" s="25">
        <v>15</v>
      </c>
      <c r="C30" s="258" t="s">
        <v>217</v>
      </c>
      <c r="D30" s="259"/>
      <c r="E30" s="259"/>
      <c r="F30" s="259"/>
      <c r="G30" s="259"/>
      <c r="H30" s="259"/>
      <c r="I30" s="259"/>
      <c r="J30" s="259"/>
      <c r="K30" s="260"/>
      <c r="L30" s="254" t="s">
        <v>218</v>
      </c>
      <c r="M30" s="254"/>
      <c r="N30" s="254"/>
      <c r="O30" s="254"/>
      <c r="P30" s="254"/>
      <c r="Q30" s="254"/>
      <c r="R30" s="254"/>
      <c r="S30" s="254"/>
      <c r="T30" s="2"/>
      <c r="U30" s="25"/>
      <c r="V30" s="255" t="s">
        <v>221</v>
      </c>
      <c r="W30" s="256"/>
      <c r="X30" s="256"/>
      <c r="Y30" s="256"/>
      <c r="Z30" s="256"/>
      <c r="AA30" s="256"/>
      <c r="AB30" s="256"/>
      <c r="AC30" s="256"/>
      <c r="AD30" s="256"/>
      <c r="AE30" s="256"/>
      <c r="AF30" s="257"/>
    </row>
    <row r="31" spans="2:32" ht="128.25" customHeight="1" x14ac:dyDescent="0.25">
      <c r="B31" s="25">
        <v>16</v>
      </c>
      <c r="C31" s="258" t="s">
        <v>219</v>
      </c>
      <c r="D31" s="259"/>
      <c r="E31" s="259"/>
      <c r="F31" s="259"/>
      <c r="G31" s="259"/>
      <c r="H31" s="259"/>
      <c r="I31" s="259"/>
      <c r="J31" s="259"/>
      <c r="K31" s="260"/>
      <c r="L31" s="254" t="s">
        <v>220</v>
      </c>
      <c r="M31" s="254"/>
      <c r="N31" s="254"/>
      <c r="O31" s="254"/>
      <c r="P31" s="254"/>
      <c r="Q31" s="254"/>
      <c r="R31" s="254"/>
      <c r="S31" s="254"/>
      <c r="T31" s="2"/>
      <c r="U31" s="25"/>
      <c r="V31" s="255" t="s">
        <v>221</v>
      </c>
      <c r="W31" s="256"/>
      <c r="X31" s="256"/>
      <c r="Y31" s="256"/>
      <c r="Z31" s="256"/>
      <c r="AA31" s="256"/>
      <c r="AB31" s="256"/>
      <c r="AC31" s="256"/>
      <c r="AD31" s="256"/>
      <c r="AE31" s="256"/>
      <c r="AF31" s="257"/>
    </row>
    <row r="32" spans="2:32" ht="3.6" customHeight="1" x14ac:dyDescent="0.25"/>
    <row r="33" spans="2:32" ht="15" customHeight="1" x14ac:dyDescent="0.25">
      <c r="B33" s="130" t="s">
        <v>90</v>
      </c>
      <c r="C33" s="131"/>
      <c r="D33" s="131"/>
      <c r="E33" s="131"/>
      <c r="F33" s="131"/>
      <c r="G33" s="131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131"/>
      <c r="T33" s="131"/>
      <c r="U33" s="131"/>
      <c r="V33" s="131"/>
      <c r="W33" s="131"/>
      <c r="X33" s="131"/>
      <c r="Y33" s="131"/>
      <c r="Z33" s="131"/>
      <c r="AA33" s="131"/>
      <c r="AB33" s="131"/>
      <c r="AC33" s="131"/>
      <c r="AD33" s="131"/>
      <c r="AE33" s="131"/>
      <c r="AF33" s="132"/>
    </row>
    <row r="34" spans="2:32" ht="84" customHeight="1" x14ac:dyDescent="0.25">
      <c r="B34" s="92" t="s">
        <v>236</v>
      </c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3"/>
      <c r="U34" s="93"/>
      <c r="V34" s="93"/>
      <c r="W34" s="93"/>
      <c r="X34" s="93"/>
      <c r="Y34" s="93"/>
      <c r="Z34" s="93"/>
      <c r="AA34" s="93"/>
      <c r="AB34" s="93"/>
      <c r="AC34" s="93"/>
      <c r="AD34" s="93"/>
      <c r="AE34" s="93"/>
      <c r="AF34" s="94"/>
    </row>
    <row r="35" spans="2:32" ht="3.6" customHeight="1" x14ac:dyDescent="0.25"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</row>
    <row r="36" spans="2:32" x14ac:dyDescent="0.25">
      <c r="B36" s="262" t="s">
        <v>91</v>
      </c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2"/>
      <c r="T36" s="262"/>
      <c r="U36" s="262"/>
      <c r="V36" s="262"/>
      <c r="W36" s="262"/>
      <c r="X36" s="262"/>
      <c r="Y36" s="262"/>
      <c r="Z36" s="262"/>
      <c r="AA36" s="262"/>
      <c r="AB36" s="262"/>
      <c r="AC36" s="262"/>
      <c r="AD36" s="262"/>
      <c r="AE36" s="262"/>
      <c r="AF36" s="262"/>
    </row>
    <row r="37" spans="2:32" ht="6" customHeight="1" x14ac:dyDescent="0.3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2:32" ht="16.5" x14ac:dyDescent="0.3">
      <c r="B38" s="268" t="s">
        <v>92</v>
      </c>
      <c r="C38" s="268"/>
      <c r="D38" s="268"/>
      <c r="E38" s="268"/>
      <c r="F38" s="268"/>
      <c r="G38" s="268"/>
      <c r="H38" s="268"/>
      <c r="I38" s="268"/>
      <c r="J38" s="268"/>
      <c r="K38" s="268"/>
      <c r="L38" s="268"/>
      <c r="M38" s="268"/>
      <c r="N38" s="268"/>
      <c r="O38" s="268"/>
      <c r="P38" s="268"/>
      <c r="Q38" s="268"/>
      <c r="R38" s="268" t="s">
        <v>93</v>
      </c>
      <c r="S38" s="268"/>
      <c r="T38" s="268"/>
      <c r="U38" s="268"/>
      <c r="V38" s="268"/>
      <c r="W38" s="268"/>
      <c r="X38" s="268"/>
      <c r="Y38" s="268"/>
      <c r="Z38" s="268"/>
      <c r="AA38" s="268"/>
      <c r="AB38" s="268"/>
      <c r="AC38" s="268"/>
      <c r="AD38" s="268"/>
      <c r="AE38" s="268"/>
      <c r="AF38" s="268"/>
    </row>
    <row r="39" spans="2:32" ht="72" customHeight="1" x14ac:dyDescent="0.3">
      <c r="B39" s="270"/>
      <c r="C39" s="271"/>
      <c r="D39" s="271"/>
      <c r="E39" s="271"/>
      <c r="F39" s="271"/>
      <c r="G39" s="271"/>
      <c r="H39" s="271"/>
      <c r="I39" s="271"/>
      <c r="J39" s="271"/>
      <c r="K39" s="271"/>
      <c r="L39" s="271"/>
      <c r="M39" s="271"/>
      <c r="N39" s="271"/>
      <c r="O39" s="271"/>
      <c r="P39" s="272"/>
      <c r="Q39" s="1"/>
      <c r="R39" s="270"/>
      <c r="S39" s="271"/>
      <c r="T39" s="271"/>
      <c r="U39" s="271"/>
      <c r="V39" s="271"/>
      <c r="W39" s="271"/>
      <c r="X39" s="271"/>
      <c r="Y39" s="271"/>
      <c r="Z39" s="271"/>
      <c r="AA39" s="271"/>
      <c r="AB39" s="271"/>
      <c r="AC39" s="271"/>
      <c r="AD39" s="271"/>
      <c r="AE39" s="271"/>
      <c r="AF39" s="272"/>
    </row>
    <row r="40" spans="2:32" x14ac:dyDescent="0.25">
      <c r="B40" s="45" t="s">
        <v>7</v>
      </c>
      <c r="C40" s="45"/>
      <c r="D40" s="45" t="s">
        <v>8</v>
      </c>
      <c r="E40" s="45"/>
      <c r="F40" s="45"/>
      <c r="G40" s="45"/>
      <c r="H40" s="45" t="s">
        <v>22</v>
      </c>
      <c r="I40" s="45"/>
      <c r="J40" s="45"/>
      <c r="R40" s="45" t="s">
        <v>7</v>
      </c>
      <c r="S40" s="45"/>
      <c r="T40" s="45" t="s">
        <v>8</v>
      </c>
      <c r="U40" s="45"/>
      <c r="V40" s="45"/>
      <c r="W40" s="45"/>
      <c r="X40" s="45" t="s">
        <v>22</v>
      </c>
      <c r="Y40" s="45"/>
      <c r="Z40" s="45"/>
    </row>
    <row r="41" spans="2:32" x14ac:dyDescent="0.25">
      <c r="B41" s="269">
        <v>30</v>
      </c>
      <c r="C41" s="269"/>
      <c r="D41" s="269" t="s">
        <v>232</v>
      </c>
      <c r="E41" s="269"/>
      <c r="F41" s="269"/>
      <c r="G41" s="269"/>
      <c r="H41" s="269">
        <v>2023</v>
      </c>
      <c r="I41" s="269"/>
      <c r="J41" s="269"/>
      <c r="R41" s="66">
        <v>30</v>
      </c>
      <c r="S41" s="66"/>
      <c r="T41" s="66" t="s">
        <v>12</v>
      </c>
      <c r="U41" s="66"/>
      <c r="V41" s="66"/>
      <c r="W41" s="66"/>
      <c r="X41" s="66">
        <v>2023</v>
      </c>
      <c r="Y41" s="66"/>
      <c r="Z41" s="66"/>
    </row>
  </sheetData>
  <mergeCells count="80">
    <mergeCell ref="C16:K16"/>
    <mergeCell ref="L16:S16"/>
    <mergeCell ref="V16:AF16"/>
    <mergeCell ref="V22:AF22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L24:S24"/>
    <mergeCell ref="V24:AF24"/>
    <mergeCell ref="C21:K21"/>
    <mergeCell ref="L21:S21"/>
    <mergeCell ref="C23:K23"/>
    <mergeCell ref="L23:S23"/>
    <mergeCell ref="V23:AF23"/>
    <mergeCell ref="V21:AF21"/>
    <mergeCell ref="C22:K22"/>
    <mergeCell ref="L22:S22"/>
    <mergeCell ref="V27:AF27"/>
    <mergeCell ref="C30:K30"/>
    <mergeCell ref="L30:S30"/>
    <mergeCell ref="V28:AF28"/>
    <mergeCell ref="C20:K20"/>
    <mergeCell ref="L20:S20"/>
    <mergeCell ref="V20:AF20"/>
    <mergeCell ref="C27:K27"/>
    <mergeCell ref="L27:S27"/>
    <mergeCell ref="C25:K25"/>
    <mergeCell ref="C26:K26"/>
    <mergeCell ref="L26:S26"/>
    <mergeCell ref="L25:S25"/>
    <mergeCell ref="V25:AF25"/>
    <mergeCell ref="V26:AF26"/>
    <mergeCell ref="C24:K24"/>
    <mergeCell ref="X40:Z40"/>
    <mergeCell ref="R41:S41"/>
    <mergeCell ref="T41:W41"/>
    <mergeCell ref="X41:Z41"/>
    <mergeCell ref="B36:AF36"/>
    <mergeCell ref="B41:C41"/>
    <mergeCell ref="D41:G41"/>
    <mergeCell ref="H41:J41"/>
    <mergeCell ref="R40:S40"/>
    <mergeCell ref="T40:W40"/>
    <mergeCell ref="B40:C40"/>
    <mergeCell ref="D40:G40"/>
    <mergeCell ref="H40:J40"/>
    <mergeCell ref="B39:P39"/>
    <mergeCell ref="R39:AF39"/>
    <mergeCell ref="B38:Q38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R38:AF38"/>
    <mergeCell ref="B33:AF33"/>
    <mergeCell ref="B34:AF34"/>
    <mergeCell ref="C31:K31"/>
    <mergeCell ref="L31:S31"/>
    <mergeCell ref="C29:K29"/>
    <mergeCell ref="L29:S29"/>
    <mergeCell ref="V30:AF30"/>
    <mergeCell ref="V31:AF31"/>
    <mergeCell ref="C28:K28"/>
    <mergeCell ref="L28:S28"/>
    <mergeCell ref="V29:AF29"/>
  </mergeCells>
  <conditionalFormatting sqref="B41:J41">
    <cfRule type="containsBlanks" dxfId="2" priority="5">
      <formula>LEN(TRIM(B41))=0</formula>
    </cfRule>
  </conditionalFormatting>
  <conditionalFormatting sqref="J9:V9">
    <cfRule type="containsBlanks" dxfId="1" priority="6">
      <formula>LEN(TRIM(J9))=0</formula>
    </cfRule>
  </conditionalFormatting>
  <conditionalFormatting sqref="R41:Z41">
    <cfRule type="containsBlanks" dxfId="0" priority="1">
      <formula>LEN(TRIM(R41))=0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T41:W41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R41:S41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X41:Z41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42578125" hidden="1" customWidth="1"/>
    <col min="36" max="36" width="16.42578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132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2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133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2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134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2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158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13</v>
      </c>
      <c r="AE8" s="40">
        <v>2025</v>
      </c>
      <c r="AF8" s="40" t="s">
        <v>159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14</v>
      </c>
      <c r="AE9" s="41">
        <v>2026</v>
      </c>
      <c r="AF9" s="40" t="s">
        <v>160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15</v>
      </c>
      <c r="AE10" s="41">
        <v>2027</v>
      </c>
      <c r="AF10" s="40" t="s">
        <v>161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Props1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EC8CA1B-A95C-4065-ABEC-4C7AAFB2239E}">
  <ds:schemaRefs>
    <ds:schemaRef ds:uri="http://schemas.microsoft.com/office/infopath/2007/PartnerControls"/>
    <ds:schemaRef ds:uri="http://schemas.microsoft.com/office/2006/metadata/properties"/>
    <ds:schemaRef ds:uri="http://purl.org/dc/dcmitype/"/>
    <ds:schemaRef ds:uri="http://purl.org/dc/elements/1.1/"/>
    <ds:schemaRef ds:uri="http://schemas.microsoft.com/office/2006/documentManagement/types"/>
    <ds:schemaRef ds:uri="http://schemas.microsoft.com/sharepoint/v3"/>
    <ds:schemaRef ds:uri="http://www.w3.org/XML/1998/namespace"/>
    <ds:schemaRef ds:uri="http://purl.org/dc/terms/"/>
    <ds:schemaRef ds:uri="d0c44bf4-9f42-4aab-bea8-3874168f77d4"/>
    <ds:schemaRef ds:uri="http://schemas.openxmlformats.org/package/2006/metadata/core-properties"/>
    <ds:schemaRef ds:uri="a167331c-937b-46fe-a0d2-e718c142b915"/>
  </ds:schemaRefs>
</ds:datastoreItem>
</file>

<file path=customXml/itemProps3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Melina Margarita Cerro Moreno</cp:lastModifiedBy>
  <cp:lastPrinted>2024-06-04T14:27:05Z</cp:lastPrinted>
  <dcterms:created xsi:type="dcterms:W3CDTF">2022-03-15T15:53:25Z</dcterms:created>
  <dcterms:modified xsi:type="dcterms:W3CDTF">2024-08-02T14:54:26Z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