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C:\Users\dprieto\Desktop\contratista\actas seguimiento\"/>
    </mc:Choice>
  </mc:AlternateContent>
  <xr:revisionPtr revIDLastSave="0" documentId="13_ncr:1_{BF6490FE-71DC-4B09-9E48-E6135FE71F00}" xr6:coauthVersionLast="47" xr6:coauthVersionMax="47" xr10:uidLastSave="{00000000-0000-0000-0000-000000000000}"/>
  <bookViews>
    <workbookView xWindow="-120" yWindow="-120" windowWidth="20730" windowHeight="11160" tabRatio="848" firstSheet="1" activeTab="4" xr2:uid="{00000000-000D-0000-FFFF-FFFF00000000}"/>
  </bookViews>
  <sheets>
    <sheet name="MATRIZ RIESGOS_CTO 178-2023V1" sheetId="11" r:id="rId1"/>
    <sheet name="MATRIZ RIESGOS_CTO 178-2023V2" sheetId="13" r:id="rId2"/>
    <sheet name="MATRIZ RIESGOS_CTO 178-2023V3" sheetId="14" r:id="rId3"/>
    <sheet name="MATRIZ RIESGOS_CTO 178-2023V4" sheetId="15" r:id="rId4"/>
    <sheet name="MATRIZ RIESGOS_CTO 178-2023V5" sheetId="16" r:id="rId5"/>
    <sheet name="Sheet2" sheetId="2" state="hidden" r:id="rId6"/>
  </sheets>
  <definedNames>
    <definedName name="Amenazas">#REF!</definedName>
    <definedName name="Oportunidades">#REF!</definedName>
    <definedName name="respuestas">#REF!</definedName>
    <definedName name="Tip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9" i="16" l="1"/>
  <c r="W39" i="16"/>
  <c r="V39" i="16"/>
  <c r="U39" i="16"/>
  <c r="T39" i="16"/>
  <c r="Q39" i="16"/>
  <c r="P39" i="16"/>
  <c r="O39" i="16"/>
  <c r="N39" i="16"/>
  <c r="M39" i="16"/>
  <c r="X38" i="16"/>
  <c r="W38" i="16"/>
  <c r="V38" i="16"/>
  <c r="U38" i="16"/>
  <c r="T38" i="16"/>
  <c r="Q38" i="16"/>
  <c r="P38" i="16"/>
  <c r="O38" i="16"/>
  <c r="N38" i="16"/>
  <c r="M38" i="16"/>
  <c r="X37" i="16"/>
  <c r="W37" i="16"/>
  <c r="V37" i="16"/>
  <c r="U37" i="16"/>
  <c r="T37" i="16"/>
  <c r="Q37" i="16"/>
  <c r="P37" i="16"/>
  <c r="O37" i="16"/>
  <c r="N37" i="16"/>
  <c r="M37" i="16"/>
  <c r="X36" i="16"/>
  <c r="W36" i="16"/>
  <c r="V36" i="16"/>
  <c r="U36" i="16"/>
  <c r="T36" i="16"/>
  <c r="Q36" i="16"/>
  <c r="P36" i="16"/>
  <c r="O36" i="16"/>
  <c r="N36" i="16"/>
  <c r="M36" i="16"/>
  <c r="X35" i="16"/>
  <c r="W35" i="16"/>
  <c r="V35" i="16"/>
  <c r="U35" i="16"/>
  <c r="T35" i="16"/>
  <c r="Q35" i="16"/>
  <c r="P35" i="16"/>
  <c r="O35" i="16"/>
  <c r="N35" i="16"/>
  <c r="M35" i="16"/>
  <c r="X27" i="16"/>
  <c r="W27" i="16"/>
  <c r="V27" i="16"/>
  <c r="U27" i="16"/>
  <c r="T27" i="16"/>
  <c r="Q27" i="16"/>
  <c r="P27" i="16"/>
  <c r="O27" i="16"/>
  <c r="N27" i="16"/>
  <c r="M27" i="16"/>
  <c r="X26" i="16"/>
  <c r="W26" i="16"/>
  <c r="V26" i="16"/>
  <c r="U26" i="16"/>
  <c r="T26" i="16"/>
  <c r="Q26" i="16"/>
  <c r="P26" i="16"/>
  <c r="O26" i="16"/>
  <c r="N26" i="16"/>
  <c r="M26" i="16"/>
  <c r="X25" i="16"/>
  <c r="W25" i="16"/>
  <c r="V25" i="16"/>
  <c r="U25" i="16"/>
  <c r="T25" i="16"/>
  <c r="Q25" i="16"/>
  <c r="P25" i="16"/>
  <c r="O25" i="16"/>
  <c r="N25" i="16"/>
  <c r="M25" i="16"/>
  <c r="X24" i="16"/>
  <c r="W24" i="16"/>
  <c r="V24" i="16"/>
  <c r="U24" i="16"/>
  <c r="T24" i="16"/>
  <c r="Q24" i="16"/>
  <c r="P24" i="16"/>
  <c r="O24" i="16"/>
  <c r="N24" i="16"/>
  <c r="M24" i="16"/>
  <c r="X23" i="16"/>
  <c r="W23" i="16"/>
  <c r="V23" i="16"/>
  <c r="U23" i="16"/>
  <c r="T23" i="16"/>
  <c r="Q23" i="16"/>
  <c r="P23" i="16"/>
  <c r="O23" i="16"/>
  <c r="N23" i="16"/>
  <c r="M23" i="16"/>
  <c r="X39" i="15"/>
  <c r="W39" i="15"/>
  <c r="V39" i="15"/>
  <c r="U39" i="15"/>
  <c r="T39" i="15"/>
  <c r="Q39" i="15"/>
  <c r="P39" i="15"/>
  <c r="O39" i="15"/>
  <c r="N39" i="15"/>
  <c r="M39" i="15"/>
  <c r="X38" i="15"/>
  <c r="W38" i="15"/>
  <c r="V38" i="15"/>
  <c r="U38" i="15"/>
  <c r="T38" i="15"/>
  <c r="Q38" i="15"/>
  <c r="P38" i="15"/>
  <c r="O38" i="15"/>
  <c r="N38" i="15"/>
  <c r="M38" i="15"/>
  <c r="X37" i="15"/>
  <c r="W37" i="15"/>
  <c r="V37" i="15"/>
  <c r="U37" i="15"/>
  <c r="T37" i="15"/>
  <c r="Q37" i="15"/>
  <c r="P37" i="15"/>
  <c r="O37" i="15"/>
  <c r="N37" i="15"/>
  <c r="M37" i="15"/>
  <c r="X36" i="15"/>
  <c r="W36" i="15"/>
  <c r="V36" i="15"/>
  <c r="U36" i="15"/>
  <c r="T36" i="15"/>
  <c r="Q36" i="15"/>
  <c r="P36" i="15"/>
  <c r="O36" i="15"/>
  <c r="N36" i="15"/>
  <c r="M36" i="15"/>
  <c r="X35" i="15"/>
  <c r="W35" i="15"/>
  <c r="V35" i="15"/>
  <c r="U35" i="15"/>
  <c r="T35" i="15"/>
  <c r="Q35" i="15"/>
  <c r="P35" i="15"/>
  <c r="O35" i="15"/>
  <c r="N35" i="15"/>
  <c r="M35" i="15"/>
  <c r="X27" i="15"/>
  <c r="W27" i="15"/>
  <c r="V27" i="15"/>
  <c r="U27" i="15"/>
  <c r="T27" i="15"/>
  <c r="Q27" i="15"/>
  <c r="P27" i="15"/>
  <c r="O27" i="15"/>
  <c r="N27" i="15"/>
  <c r="M27" i="15"/>
  <c r="X26" i="15"/>
  <c r="W26" i="15"/>
  <c r="V26" i="15"/>
  <c r="U26" i="15"/>
  <c r="T26" i="15"/>
  <c r="Q26" i="15"/>
  <c r="P26" i="15"/>
  <c r="O26" i="15"/>
  <c r="N26" i="15"/>
  <c r="M26" i="15"/>
  <c r="X25" i="15"/>
  <c r="W25" i="15"/>
  <c r="V25" i="15"/>
  <c r="U25" i="15"/>
  <c r="T25" i="15"/>
  <c r="Q25" i="15"/>
  <c r="P25" i="15"/>
  <c r="O25" i="15"/>
  <c r="N25" i="15"/>
  <c r="M25" i="15"/>
  <c r="X24" i="15"/>
  <c r="W24" i="15"/>
  <c r="V24" i="15"/>
  <c r="U24" i="15"/>
  <c r="T24" i="15"/>
  <c r="Q24" i="15"/>
  <c r="P24" i="15"/>
  <c r="O24" i="15"/>
  <c r="N24" i="15"/>
  <c r="M24" i="15"/>
  <c r="X23" i="15"/>
  <c r="W23" i="15"/>
  <c r="V23" i="15"/>
  <c r="U23" i="15"/>
  <c r="T23" i="15"/>
  <c r="Q23" i="15"/>
  <c r="P23" i="15"/>
  <c r="O23" i="15"/>
  <c r="N23" i="15"/>
  <c r="M23" i="15"/>
  <c r="X39" i="14"/>
  <c r="W39" i="14"/>
  <c r="V39" i="14"/>
  <c r="U39" i="14"/>
  <c r="T39" i="14"/>
  <c r="Q39" i="14"/>
  <c r="P39" i="14"/>
  <c r="O39" i="14"/>
  <c r="N39" i="14"/>
  <c r="M39" i="14"/>
  <c r="X38" i="14"/>
  <c r="W38" i="14"/>
  <c r="V38" i="14"/>
  <c r="U38" i="14"/>
  <c r="T38" i="14"/>
  <c r="Q38" i="14"/>
  <c r="P38" i="14"/>
  <c r="O38" i="14"/>
  <c r="N38" i="14"/>
  <c r="M38" i="14"/>
  <c r="X37" i="14"/>
  <c r="W37" i="14"/>
  <c r="V37" i="14"/>
  <c r="U37" i="14"/>
  <c r="T37" i="14"/>
  <c r="Q37" i="14"/>
  <c r="P37" i="14"/>
  <c r="O37" i="14"/>
  <c r="N37" i="14"/>
  <c r="M37" i="14"/>
  <c r="X36" i="14"/>
  <c r="W36" i="14"/>
  <c r="V36" i="14"/>
  <c r="U36" i="14"/>
  <c r="T36" i="14"/>
  <c r="Q36" i="14"/>
  <c r="P36" i="14"/>
  <c r="O36" i="14"/>
  <c r="N36" i="14"/>
  <c r="M36" i="14"/>
  <c r="X35" i="14"/>
  <c r="W35" i="14"/>
  <c r="V35" i="14"/>
  <c r="U35" i="14"/>
  <c r="T35" i="14"/>
  <c r="Q35" i="14"/>
  <c r="P35" i="14"/>
  <c r="O35" i="14"/>
  <c r="N35" i="14"/>
  <c r="M35" i="14"/>
  <c r="X27" i="14"/>
  <c r="W27" i="14"/>
  <c r="V27" i="14"/>
  <c r="U27" i="14"/>
  <c r="T27" i="14"/>
  <c r="Q27" i="14"/>
  <c r="P27" i="14"/>
  <c r="O27" i="14"/>
  <c r="N27" i="14"/>
  <c r="M27" i="14"/>
  <c r="X26" i="14"/>
  <c r="W26" i="14"/>
  <c r="V26" i="14"/>
  <c r="U26" i="14"/>
  <c r="T26" i="14"/>
  <c r="Q26" i="14"/>
  <c r="P26" i="14"/>
  <c r="O26" i="14"/>
  <c r="N26" i="14"/>
  <c r="M26" i="14"/>
  <c r="X25" i="14"/>
  <c r="W25" i="14"/>
  <c r="V25" i="14"/>
  <c r="U25" i="14"/>
  <c r="T25" i="14"/>
  <c r="Q25" i="14"/>
  <c r="P25" i="14"/>
  <c r="O25" i="14"/>
  <c r="N25" i="14"/>
  <c r="M25" i="14"/>
  <c r="X24" i="14"/>
  <c r="W24" i="14"/>
  <c r="V24" i="14"/>
  <c r="U24" i="14"/>
  <c r="T24" i="14"/>
  <c r="Q24" i="14"/>
  <c r="P24" i="14"/>
  <c r="O24" i="14"/>
  <c r="N24" i="14"/>
  <c r="M24" i="14"/>
  <c r="X23" i="14"/>
  <c r="W23" i="14"/>
  <c r="V23" i="14"/>
  <c r="U23" i="14"/>
  <c r="T23" i="14"/>
  <c r="Q23" i="14"/>
  <c r="P23" i="14"/>
  <c r="O23" i="14"/>
  <c r="N23" i="14"/>
  <c r="M23" i="14"/>
  <c r="X39" i="13"/>
  <c r="W39" i="13"/>
  <c r="V39" i="13"/>
  <c r="U39" i="13"/>
  <c r="T39" i="13"/>
  <c r="Q39" i="13"/>
  <c r="P39" i="13"/>
  <c r="O39" i="13"/>
  <c r="N39" i="13"/>
  <c r="M39" i="13"/>
  <c r="X38" i="13"/>
  <c r="W38" i="13"/>
  <c r="V38" i="13"/>
  <c r="U38" i="13"/>
  <c r="T38" i="13"/>
  <c r="Q38" i="13"/>
  <c r="P38" i="13"/>
  <c r="O38" i="13"/>
  <c r="N38" i="13"/>
  <c r="M38" i="13"/>
  <c r="X37" i="13"/>
  <c r="W37" i="13"/>
  <c r="V37" i="13"/>
  <c r="U37" i="13"/>
  <c r="T37" i="13"/>
  <c r="Q37" i="13"/>
  <c r="P37" i="13"/>
  <c r="O37" i="13"/>
  <c r="N37" i="13"/>
  <c r="M37" i="13"/>
  <c r="X36" i="13"/>
  <c r="W36" i="13"/>
  <c r="V36" i="13"/>
  <c r="U36" i="13"/>
  <c r="T36" i="13"/>
  <c r="Q36" i="13"/>
  <c r="P36" i="13"/>
  <c r="O36" i="13"/>
  <c r="N36" i="13"/>
  <c r="M36" i="13"/>
  <c r="X35" i="13"/>
  <c r="W35" i="13"/>
  <c r="V35" i="13"/>
  <c r="U35" i="13"/>
  <c r="T35" i="13"/>
  <c r="Q35" i="13"/>
  <c r="P35" i="13"/>
  <c r="O35" i="13"/>
  <c r="N35" i="13"/>
  <c r="M35" i="13"/>
  <c r="X27" i="13"/>
  <c r="W27" i="13"/>
  <c r="V27" i="13"/>
  <c r="U27" i="13"/>
  <c r="T27" i="13"/>
  <c r="Q27" i="13"/>
  <c r="P27" i="13"/>
  <c r="O27" i="13"/>
  <c r="N27" i="13"/>
  <c r="M27" i="13"/>
  <c r="X26" i="13"/>
  <c r="W26" i="13"/>
  <c r="V26" i="13"/>
  <c r="U26" i="13"/>
  <c r="T26" i="13"/>
  <c r="Q26" i="13"/>
  <c r="P26" i="13"/>
  <c r="O26" i="13"/>
  <c r="N26" i="13"/>
  <c r="M26" i="13"/>
  <c r="X25" i="13"/>
  <c r="W25" i="13"/>
  <c r="V25" i="13"/>
  <c r="U25" i="13"/>
  <c r="T25" i="13"/>
  <c r="Q25" i="13"/>
  <c r="P25" i="13"/>
  <c r="O25" i="13"/>
  <c r="N25" i="13"/>
  <c r="M25" i="13"/>
  <c r="X24" i="13"/>
  <c r="W24" i="13"/>
  <c r="V24" i="13"/>
  <c r="U24" i="13"/>
  <c r="T24" i="13"/>
  <c r="Q24" i="13"/>
  <c r="P24" i="13"/>
  <c r="O24" i="13"/>
  <c r="N24" i="13"/>
  <c r="M24" i="13"/>
  <c r="X23" i="13"/>
  <c r="W23" i="13"/>
  <c r="V23" i="13"/>
  <c r="U23" i="13"/>
  <c r="T23" i="13"/>
  <c r="Q23" i="13"/>
  <c r="P23" i="13"/>
  <c r="O23" i="13"/>
  <c r="N23" i="13"/>
  <c r="M23" i="13"/>
  <c r="X39" i="11"/>
  <c r="W39" i="11"/>
  <c r="V39" i="11"/>
  <c r="U39" i="11"/>
  <c r="T39" i="11"/>
  <c r="Q39" i="11"/>
  <c r="P39" i="11"/>
  <c r="O39" i="11"/>
  <c r="N39" i="11"/>
  <c r="M39" i="11"/>
  <c r="X38" i="11"/>
  <c r="W38" i="11"/>
  <c r="V38" i="11"/>
  <c r="U38" i="11"/>
  <c r="T38" i="11"/>
  <c r="Q38" i="11"/>
  <c r="P38" i="11"/>
  <c r="O38" i="11"/>
  <c r="N38" i="11"/>
  <c r="M38" i="11"/>
  <c r="X37" i="11"/>
  <c r="W37" i="11"/>
  <c r="V37" i="11"/>
  <c r="U37" i="11"/>
  <c r="T37" i="11"/>
  <c r="Q37" i="11"/>
  <c r="P37" i="11"/>
  <c r="O37" i="11"/>
  <c r="N37" i="11"/>
  <c r="M37" i="11"/>
  <c r="X36" i="11"/>
  <c r="W36" i="11"/>
  <c r="V36" i="11"/>
  <c r="U36" i="11"/>
  <c r="T36" i="11"/>
  <c r="Q36" i="11"/>
  <c r="P36" i="11"/>
  <c r="O36" i="11"/>
  <c r="N36" i="11"/>
  <c r="M36" i="11"/>
  <c r="X35" i="11"/>
  <c r="W35" i="11"/>
  <c r="V35" i="11"/>
  <c r="U35" i="11"/>
  <c r="T35" i="11"/>
  <c r="Q35" i="11"/>
  <c r="P35" i="11"/>
  <c r="O35" i="11"/>
  <c r="N35" i="11"/>
  <c r="M35" i="11"/>
  <c r="X27" i="11"/>
  <c r="W27" i="11"/>
  <c r="V27" i="11"/>
  <c r="U27" i="11"/>
  <c r="T27" i="11"/>
  <c r="Q27" i="11"/>
  <c r="P27" i="11"/>
  <c r="O27" i="11"/>
  <c r="N27" i="11"/>
  <c r="M27" i="11"/>
  <c r="X26" i="11"/>
  <c r="W26" i="11"/>
  <c r="V26" i="11"/>
  <c r="U26" i="11"/>
  <c r="T26" i="11"/>
  <c r="Q26" i="11"/>
  <c r="P26" i="11"/>
  <c r="O26" i="11"/>
  <c r="N26" i="11"/>
  <c r="M26" i="11"/>
  <c r="X25" i="11"/>
  <c r="W25" i="11"/>
  <c r="V25" i="11"/>
  <c r="U25" i="11"/>
  <c r="T25" i="11"/>
  <c r="Q25" i="11"/>
  <c r="P25" i="11"/>
  <c r="O25" i="11"/>
  <c r="N25" i="11"/>
  <c r="M25" i="11"/>
  <c r="X24" i="11"/>
  <c r="W24" i="11"/>
  <c r="V24" i="11"/>
  <c r="U24" i="11"/>
  <c r="T24" i="11"/>
  <c r="Q24" i="11"/>
  <c r="P24" i="11"/>
  <c r="O24" i="11"/>
  <c r="N24" i="11"/>
  <c r="M24" i="11"/>
  <c r="X23" i="11"/>
  <c r="W23" i="11"/>
  <c r="V23" i="11"/>
  <c r="U23" i="11"/>
  <c r="T23" i="11"/>
  <c r="Q23" i="11"/>
  <c r="P23" i="11"/>
  <c r="O23" i="11"/>
  <c r="N23" i="11"/>
  <c r="M23"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Vladimir Adolfo Cortes Madarriaga</author>
    <author>Manuel Enrique Caicedo Mosquera</author>
  </authors>
  <commentList>
    <comment ref="G8" authorId="0" shapeId="0" xr:uid="{FA80054A-C542-41EE-A304-A17180576070}">
      <text>
        <r>
          <rPr>
            <b/>
            <sz val="9"/>
            <color indexed="81"/>
            <rFont val="Tahoma"/>
            <family val="2"/>
          </rPr>
          <t>uuEscalar. Esta estrategia de respuesta a los riesgos es apropiada cuando el equipo de proyecto o el patrocinador
del proyecto están de acuerdo en que una oportunidad se encuentra fuera del alcance del proyecto o que la
respuesta propuesta excedería la autoridad del director del proyecto.</t>
        </r>
      </text>
    </comment>
    <comment ref="G9" authorId="0" shapeId="0" xr:uid="{A37679E3-A829-4437-AFC4-5BBE758146BE}">
      <text>
        <r>
          <rPr>
            <b/>
            <sz val="9"/>
            <color indexed="81"/>
            <rFont val="Tahoma"/>
            <family val="2"/>
          </rPr>
          <t>uuExplotar. La estrategia de explotar se puede seleccionar para oportunidades con alta prioridad, cuando la
organización quiere asegurarse de que la oportunidad se haga realidad.</t>
        </r>
      </text>
    </comment>
    <comment ref="G10" authorId="0" shapeId="0" xr:uid="{37AF0278-FE0F-4AB1-A40B-13AE1E468072}">
      <text>
        <r>
          <rPr>
            <b/>
            <sz val="9"/>
            <color indexed="81"/>
            <rFont val="Tahoma"/>
            <family val="2"/>
          </rPr>
          <t>uuCompartir. Compartir implica la transferencia de la propiedad de una oportunidad a un tercero para que éste
comparta algunos de los beneficios si se produce la oportunidad.</t>
        </r>
      </text>
    </comment>
    <comment ref="G11" authorId="0" shapeId="0" xr:uid="{3E3DCAC6-A011-45C8-BEB7-C1D0452EE3AA}">
      <text>
        <r>
          <rPr>
            <b/>
            <sz val="9"/>
            <color indexed="81"/>
            <rFont val="Tahoma"/>
            <family val="2"/>
          </rPr>
          <t>uuAceptar. La aceptación de una oportunidad reconoce su existencia, pero no se toman medidas proactivas.</t>
        </r>
      </text>
    </comment>
    <comment ref="B52" authorId="0" shapeId="0" xr:uid="{0D1A4675-B1E4-4673-9851-4A3216AA3994}">
      <text>
        <r>
          <rPr>
            <sz val="9"/>
            <color indexed="81"/>
            <rFont val="Tahoma"/>
            <family val="2"/>
          </rPr>
          <t>Describa y clasifique el riesgo identificado.
Cualquier persona puede identificar un riesgo.</t>
        </r>
      </text>
    </comment>
    <comment ref="L52" authorId="1" shapeId="0" xr:uid="{D9543529-DF98-4089-AB1C-80DC81522F02}">
      <text>
        <r>
          <rPr>
            <sz val="9"/>
            <color indexed="81"/>
            <rFont val="Tahoma"/>
            <family val="2"/>
          </rPr>
          <t>Valore la Probabilidad de ocurrencia y el impacto del riesgo, asi como tambien la Prioridad con que se tiene que atacar el riesgo.</t>
        </r>
      </text>
    </comment>
    <comment ref="P52" authorId="1" shapeId="0" xr:uid="{E21E50D3-2D35-4F7F-84E3-8F53CC790EAB}">
      <text>
        <r>
          <rPr>
            <sz val="9"/>
            <color indexed="81"/>
            <rFont val="Tahoma"/>
            <family val="2"/>
          </rPr>
          <t xml:space="preserve">Identifique las acciones necesarias para controlar los posibles riesgos y si es necesario el plan de contingencia. 
 Y para el Riesgo residual Valoración y Estrategia de acción. </t>
        </r>
      </text>
    </comment>
    <comment ref="Z52" authorId="0" shapeId="0" xr:uid="{05963FD4-E192-49F7-911F-A02CE32A5312}">
      <text>
        <r>
          <rPr>
            <sz val="9"/>
            <color indexed="81"/>
            <rFont val="Tahoma"/>
            <family val="2"/>
          </rPr>
          <t>Controle las activades planificadas y verifique el estado del riesgo</t>
        </r>
      </text>
    </comment>
    <comment ref="X53" authorId="1" shapeId="0" xr:uid="{40944572-01C9-4B91-8216-2381E3CC71F5}">
      <text>
        <r>
          <rPr>
            <sz val="9"/>
            <color indexed="81"/>
            <rFont val="Tahoma"/>
            <family val="2"/>
          </rPr>
          <t xml:space="preserve">Riesgo que persiste después de haber implementado planes de acción sobre él.
Si la valoración del riesgo residual es aun alta, se continua haciendo planes de acción como actividades, hasta obtener una valoración aceptable.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Vladimir Adolfo Cortes Madarriaga</author>
    <author>Manuel Enrique Caicedo Mosquera</author>
  </authors>
  <commentList>
    <comment ref="G8" authorId="0" shapeId="0" xr:uid="{E993505F-8B93-4FC8-9F9E-2641AAF3D908}">
      <text>
        <r>
          <rPr>
            <b/>
            <sz val="9"/>
            <color indexed="81"/>
            <rFont val="Tahoma"/>
            <family val="2"/>
          </rPr>
          <t>uuEscalar. Esta estrategia de respuesta a los riesgos es apropiada cuando el equipo de proyecto o el patrocinador
del proyecto están de acuerdo en que una oportunidad se encuentra fuera del alcance del proyecto o que la
respuesta propuesta excedería la autoridad del director del proyecto.</t>
        </r>
      </text>
    </comment>
    <comment ref="G9" authorId="0" shapeId="0" xr:uid="{79A22920-14F1-4576-9D68-D24E9B9DF0C8}">
      <text>
        <r>
          <rPr>
            <b/>
            <sz val="9"/>
            <color indexed="81"/>
            <rFont val="Tahoma"/>
            <family val="2"/>
          </rPr>
          <t>uuExplotar. La estrategia de explotar se puede seleccionar para oportunidades con alta prioridad, cuando la
organización quiere asegurarse de que la oportunidad se haga realidad.</t>
        </r>
      </text>
    </comment>
    <comment ref="G10" authorId="0" shapeId="0" xr:uid="{DEAFD236-CFBB-4C2F-8AF0-FB792E92EDC3}">
      <text>
        <r>
          <rPr>
            <b/>
            <sz val="9"/>
            <color indexed="81"/>
            <rFont val="Tahoma"/>
            <family val="2"/>
          </rPr>
          <t>uuCompartir. Compartir implica la transferencia de la propiedad de una oportunidad a un tercero para que éste
comparta algunos de los beneficios si se produce la oportunidad.</t>
        </r>
      </text>
    </comment>
    <comment ref="G11" authorId="0" shapeId="0" xr:uid="{3103C341-F986-48E1-9C89-5BC141EB98C8}">
      <text>
        <r>
          <rPr>
            <b/>
            <sz val="9"/>
            <color indexed="81"/>
            <rFont val="Tahoma"/>
            <family val="2"/>
          </rPr>
          <t>uuAceptar. La aceptación de una oportunidad reconoce su existencia, pero no se toman medidas proactivas.</t>
        </r>
      </text>
    </comment>
    <comment ref="B52" authorId="0" shapeId="0" xr:uid="{1BC98F79-0725-4820-B715-3E767CF79899}">
      <text>
        <r>
          <rPr>
            <sz val="9"/>
            <color indexed="81"/>
            <rFont val="Tahoma"/>
            <family val="2"/>
          </rPr>
          <t>Describa y clasifique el riesgo identificado.
Cualquier persona puede identificar un riesgo.</t>
        </r>
      </text>
    </comment>
    <comment ref="L52" authorId="1" shapeId="0" xr:uid="{F45DD40A-495E-403B-B6E1-D8513B8F6700}">
      <text>
        <r>
          <rPr>
            <sz val="9"/>
            <color indexed="81"/>
            <rFont val="Tahoma"/>
            <family val="2"/>
          </rPr>
          <t>Valore la Probabilidad de ocurrencia y el impacto del riesgo, asi como tambien la Prioridad con que se tiene que atacar el riesgo.</t>
        </r>
      </text>
    </comment>
    <comment ref="P52" authorId="1" shapeId="0" xr:uid="{1338D9C2-5D71-4CF7-B1E3-4858C88DBACD}">
      <text>
        <r>
          <rPr>
            <sz val="9"/>
            <color indexed="81"/>
            <rFont val="Tahoma"/>
            <family val="2"/>
          </rPr>
          <t xml:space="preserve">Identifique las acciones necesarias para controlar los posibles riesgos y si es necesario el plan de contingencia. 
 Y para el Riesgo residual Valoración y Estrategia de acción. </t>
        </r>
      </text>
    </comment>
    <comment ref="Z52" authorId="0" shapeId="0" xr:uid="{53828A6B-A0B8-452E-A8B0-E6306A86DCB8}">
      <text>
        <r>
          <rPr>
            <sz val="9"/>
            <color indexed="81"/>
            <rFont val="Tahoma"/>
            <family val="2"/>
          </rPr>
          <t>Controle las activades planificadas y verifique el estado del riesgo</t>
        </r>
      </text>
    </comment>
    <comment ref="X53" authorId="1" shapeId="0" xr:uid="{E1F512BF-06DF-4D4B-9BAA-DE7D55BF11FB}">
      <text>
        <r>
          <rPr>
            <sz val="9"/>
            <color indexed="81"/>
            <rFont val="Tahoma"/>
            <family val="2"/>
          </rPr>
          <t xml:space="preserve">Riesgo que persiste después de haber implementado planes de acción sobre él.
Si la valoración del riesgo residual es aun alta, se continua haciendo planes de acción como actividades, hasta obtener una valoración aceptable.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Vladimir Adolfo Cortes Madarriaga</author>
    <author>Manuel Enrique Caicedo Mosquera</author>
  </authors>
  <commentList>
    <comment ref="G8" authorId="0" shapeId="0" xr:uid="{CD29FB19-F676-42AE-B0D4-F89A2C999E50}">
      <text>
        <r>
          <rPr>
            <b/>
            <sz val="9"/>
            <color indexed="81"/>
            <rFont val="Tahoma"/>
            <family val="2"/>
          </rPr>
          <t>uuEscalar. Esta estrategia de respuesta a los riesgos es apropiada cuando el equipo de proyecto o el patrocinador
del proyecto están de acuerdo en que una oportunidad se encuentra fuera del alcance del proyecto o que la
respuesta propuesta excedería la autoridad del director del proyecto.</t>
        </r>
      </text>
    </comment>
    <comment ref="G9" authorId="0" shapeId="0" xr:uid="{2978B706-E9D4-4601-A805-9E9348999611}">
      <text>
        <r>
          <rPr>
            <b/>
            <sz val="9"/>
            <color indexed="81"/>
            <rFont val="Tahoma"/>
            <family val="2"/>
          </rPr>
          <t>uuExplotar. La estrategia de explotar se puede seleccionar para oportunidades con alta prioridad, cuando la
organización quiere asegurarse de que la oportunidad se haga realidad.</t>
        </r>
      </text>
    </comment>
    <comment ref="G10" authorId="0" shapeId="0" xr:uid="{4980E3BA-8A20-42AF-BC84-166E21102DF2}">
      <text>
        <r>
          <rPr>
            <b/>
            <sz val="9"/>
            <color indexed="81"/>
            <rFont val="Tahoma"/>
            <family val="2"/>
          </rPr>
          <t>uuCompartir. Compartir implica la transferencia de la propiedad de una oportunidad a un tercero para que éste
comparta algunos de los beneficios si se produce la oportunidad.</t>
        </r>
      </text>
    </comment>
    <comment ref="G11" authorId="0" shapeId="0" xr:uid="{471A0A5F-16C0-4219-A7D3-28D52F27DEF6}">
      <text>
        <r>
          <rPr>
            <b/>
            <sz val="9"/>
            <color indexed="81"/>
            <rFont val="Tahoma"/>
            <family val="2"/>
          </rPr>
          <t>uuAceptar. La aceptación de una oportunidad reconoce su existencia, pero no se toman medidas proactivas.</t>
        </r>
      </text>
    </comment>
    <comment ref="B52" authorId="0" shapeId="0" xr:uid="{D91DA10D-C9B5-4D1E-AC4D-596736C78C41}">
      <text>
        <r>
          <rPr>
            <sz val="9"/>
            <color indexed="81"/>
            <rFont val="Tahoma"/>
            <family val="2"/>
          </rPr>
          <t>Describa y clasifique el riesgo identificado.
Cualquier persona puede identificar un riesgo.</t>
        </r>
      </text>
    </comment>
    <comment ref="L52" authorId="1" shapeId="0" xr:uid="{BA79CCA5-9FA2-4B17-86CD-13C66DAC9959}">
      <text>
        <r>
          <rPr>
            <sz val="9"/>
            <color indexed="81"/>
            <rFont val="Tahoma"/>
            <family val="2"/>
          </rPr>
          <t>Valore la Probabilidad de ocurrencia y el impacto del riesgo, asi como tambien la Prioridad con que se tiene que atacar el riesgo.</t>
        </r>
      </text>
    </comment>
    <comment ref="P52" authorId="1" shapeId="0" xr:uid="{4BD88188-89B6-4225-B78E-924096F67877}">
      <text>
        <r>
          <rPr>
            <sz val="9"/>
            <color indexed="81"/>
            <rFont val="Tahoma"/>
            <family val="2"/>
          </rPr>
          <t xml:space="preserve">Identifique las acciones necesarias para controlar los posibles riesgos y si es necesario el plan de contingencia. 
 Y para el Riesgo residual Valoración y Estrategia de acción. </t>
        </r>
      </text>
    </comment>
    <comment ref="Z52" authorId="0" shapeId="0" xr:uid="{06046BA2-27E9-4D7D-B050-82FD89CDA4D8}">
      <text>
        <r>
          <rPr>
            <sz val="9"/>
            <color indexed="81"/>
            <rFont val="Tahoma"/>
            <family val="2"/>
          </rPr>
          <t>Controle las activades planificadas y verifique el estado del riesgo</t>
        </r>
      </text>
    </comment>
    <comment ref="X53" authorId="1" shapeId="0" xr:uid="{37F70B63-E73F-4AA4-ADAF-54FD914379BF}">
      <text>
        <r>
          <rPr>
            <sz val="9"/>
            <color indexed="81"/>
            <rFont val="Tahoma"/>
            <family val="2"/>
          </rPr>
          <t xml:space="preserve">Riesgo que persiste después de haber implementado planes de acción sobre él.
Si la valoración del riesgo residual es aun alta, se continua haciendo planes de acción como actividades, hasta obtener una valoración aceptable.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Vladimir Adolfo Cortes Madarriaga</author>
    <author>Manuel Enrique Caicedo Mosquera</author>
  </authors>
  <commentList>
    <comment ref="G8" authorId="0" shapeId="0" xr:uid="{62DE1D6B-56C0-4DEE-B2B3-D05834D6EF5E}">
      <text>
        <r>
          <rPr>
            <b/>
            <sz val="9"/>
            <color indexed="81"/>
            <rFont val="Tahoma"/>
            <family val="2"/>
          </rPr>
          <t>uuEscalar. Esta estrategia de respuesta a los riesgos es apropiada cuando el equipo de proyecto o el patrocinador
del proyecto están de acuerdo en que una oportunidad se encuentra fuera del alcance del proyecto o que la
respuesta propuesta excedería la autoridad del director del proyecto.</t>
        </r>
      </text>
    </comment>
    <comment ref="G9" authorId="0" shapeId="0" xr:uid="{4E6D6CBE-0523-40C6-8149-A1442F610B56}">
      <text>
        <r>
          <rPr>
            <b/>
            <sz val="9"/>
            <color indexed="81"/>
            <rFont val="Tahoma"/>
            <family val="2"/>
          </rPr>
          <t>uuExplotar. La estrategia de explotar se puede seleccionar para oportunidades con alta prioridad, cuando la
organización quiere asegurarse de que la oportunidad se haga realidad.</t>
        </r>
      </text>
    </comment>
    <comment ref="G10" authorId="0" shapeId="0" xr:uid="{80BF4BB5-E24A-4A86-92EC-A3D9E317BE20}">
      <text>
        <r>
          <rPr>
            <b/>
            <sz val="9"/>
            <color indexed="81"/>
            <rFont val="Tahoma"/>
            <family val="2"/>
          </rPr>
          <t>uuCompartir. Compartir implica la transferencia de la propiedad de una oportunidad a un tercero para que éste
comparta algunos de los beneficios si se produce la oportunidad.</t>
        </r>
      </text>
    </comment>
    <comment ref="G11" authorId="0" shapeId="0" xr:uid="{A0BF19A6-EBCC-43AA-B4DA-C34B5C32AE27}">
      <text>
        <r>
          <rPr>
            <b/>
            <sz val="9"/>
            <color indexed="81"/>
            <rFont val="Tahoma"/>
            <family val="2"/>
          </rPr>
          <t>uuAceptar. La aceptación de una oportunidad reconoce su existencia, pero no se toman medidas proactivas.</t>
        </r>
      </text>
    </comment>
    <comment ref="B52" authorId="0" shapeId="0" xr:uid="{6AB210B6-8F3C-4711-935D-FBBCD43C1CE5}">
      <text>
        <r>
          <rPr>
            <sz val="9"/>
            <color indexed="81"/>
            <rFont val="Tahoma"/>
            <family val="2"/>
          </rPr>
          <t>Describa y clasifique el riesgo identificado.
Cualquier persona puede identificar un riesgo.</t>
        </r>
      </text>
    </comment>
    <comment ref="L52" authorId="1" shapeId="0" xr:uid="{393FB969-71FB-4C16-8570-72BB4A0E57F0}">
      <text>
        <r>
          <rPr>
            <sz val="9"/>
            <color indexed="81"/>
            <rFont val="Tahoma"/>
            <family val="2"/>
          </rPr>
          <t>Valore la Probabilidad de ocurrencia y el impacto del riesgo, asi como tambien la Prioridad con que se tiene que atacar el riesgo.</t>
        </r>
      </text>
    </comment>
    <comment ref="P52" authorId="1" shapeId="0" xr:uid="{3D5F32A6-04C5-4AD4-836B-1BCF66791181}">
      <text>
        <r>
          <rPr>
            <sz val="9"/>
            <color indexed="81"/>
            <rFont val="Tahoma"/>
            <family val="2"/>
          </rPr>
          <t xml:space="preserve">Identifique las acciones necesarias para controlar los posibles riesgos y si es necesario el plan de contingencia. 
 Y para el Riesgo residual Valoración y Estrategia de acción. </t>
        </r>
      </text>
    </comment>
    <comment ref="Z52" authorId="0" shapeId="0" xr:uid="{3EF25B17-AD5D-4F87-A2AC-5CFB6CFB0336}">
      <text>
        <r>
          <rPr>
            <sz val="9"/>
            <color indexed="81"/>
            <rFont val="Tahoma"/>
            <family val="2"/>
          </rPr>
          <t>Controle las activades planificadas y verifique el estado del riesgo</t>
        </r>
      </text>
    </comment>
    <comment ref="X53" authorId="1" shapeId="0" xr:uid="{37217348-4E06-40A7-BAA0-F53B0589D328}">
      <text>
        <r>
          <rPr>
            <sz val="9"/>
            <color indexed="81"/>
            <rFont val="Tahoma"/>
            <family val="2"/>
          </rPr>
          <t xml:space="preserve">Riesgo que persiste después de haber implementado planes de acción sobre él.
Si la valoración del riesgo residual es aun alta, se continua haciendo planes de acción como actividades, hasta obtener una valoración aceptable.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Vladimir Adolfo Cortes Madarriaga</author>
    <author>Manuel Enrique Caicedo Mosquera</author>
  </authors>
  <commentList>
    <comment ref="G8" authorId="0" shapeId="0" xr:uid="{E4108956-3B69-44D6-984B-B8B21E41A891}">
      <text>
        <r>
          <rPr>
            <b/>
            <sz val="9"/>
            <color indexed="81"/>
            <rFont val="Tahoma"/>
            <family val="2"/>
          </rPr>
          <t>uuEscalar. Esta estrategia de respuesta a los riesgos es apropiada cuando el equipo de proyecto o el patrocinador
del proyecto están de acuerdo en que una oportunidad se encuentra fuera del alcance del proyecto o que la
respuesta propuesta excedería la autoridad del director del proyecto.</t>
        </r>
      </text>
    </comment>
    <comment ref="G9" authorId="0" shapeId="0" xr:uid="{97B115F2-CB77-4811-8BEE-7B5F69B19C21}">
      <text>
        <r>
          <rPr>
            <b/>
            <sz val="9"/>
            <color indexed="81"/>
            <rFont val="Tahoma"/>
            <family val="2"/>
          </rPr>
          <t>uuExplotar. La estrategia de explotar se puede seleccionar para oportunidades con alta prioridad, cuando la
organización quiere asegurarse de que la oportunidad se haga realidad.</t>
        </r>
      </text>
    </comment>
    <comment ref="G10" authorId="0" shapeId="0" xr:uid="{77AC5796-E84E-40AB-9646-94EB94FDA0D6}">
      <text>
        <r>
          <rPr>
            <b/>
            <sz val="9"/>
            <color indexed="81"/>
            <rFont val="Tahoma"/>
            <family val="2"/>
          </rPr>
          <t>uuCompartir. Compartir implica la transferencia de la propiedad de una oportunidad a un tercero para que éste
comparta algunos de los beneficios si se produce la oportunidad.</t>
        </r>
      </text>
    </comment>
    <comment ref="G11" authorId="0" shapeId="0" xr:uid="{40DB3FF6-5708-4376-9E04-EE9FA0755260}">
      <text>
        <r>
          <rPr>
            <b/>
            <sz val="9"/>
            <color indexed="81"/>
            <rFont val="Tahoma"/>
            <family val="2"/>
          </rPr>
          <t>uuAceptar. La aceptación de una oportunidad reconoce su existencia, pero no se toman medidas proactivas.</t>
        </r>
      </text>
    </comment>
    <comment ref="B52" authorId="0" shapeId="0" xr:uid="{A5E6257F-0FC6-44FC-BBC6-451E1FDABDC3}">
      <text>
        <r>
          <rPr>
            <sz val="9"/>
            <color indexed="81"/>
            <rFont val="Tahoma"/>
            <family val="2"/>
          </rPr>
          <t>Describa y clasifique el riesgo identificado.
Cualquier persona puede identificar un riesgo.</t>
        </r>
      </text>
    </comment>
    <comment ref="L52" authorId="1" shapeId="0" xr:uid="{CD74B0AD-8ACE-4BF5-8CE5-BFF90CF9BB20}">
      <text>
        <r>
          <rPr>
            <sz val="9"/>
            <color indexed="81"/>
            <rFont val="Tahoma"/>
            <family val="2"/>
          </rPr>
          <t>Valore la Probabilidad de ocurrencia y el impacto del riesgo, asi como tambien la Prioridad con que se tiene que atacar el riesgo.</t>
        </r>
      </text>
    </comment>
    <comment ref="P52" authorId="1" shapeId="0" xr:uid="{C081019E-F468-4A00-8098-997C00F3E1A1}">
      <text>
        <r>
          <rPr>
            <sz val="9"/>
            <color indexed="81"/>
            <rFont val="Tahoma"/>
            <family val="2"/>
          </rPr>
          <t xml:space="preserve">Identifique las acciones necesarias para controlar los posibles riesgos y si es necesario el plan de contingencia. 
 Y para el Riesgo residual Valoración y Estrategia de acción. </t>
        </r>
      </text>
    </comment>
    <comment ref="Z52" authorId="0" shapeId="0" xr:uid="{E36AE0F1-54A7-4FCA-B3CB-05637610A823}">
      <text>
        <r>
          <rPr>
            <sz val="9"/>
            <color indexed="81"/>
            <rFont val="Tahoma"/>
            <family val="2"/>
          </rPr>
          <t>Controle las activades planificadas y verifique el estado del riesgo</t>
        </r>
      </text>
    </comment>
    <comment ref="X53" authorId="1" shapeId="0" xr:uid="{AC7B15DC-FBF2-4753-B01B-585F190F102E}">
      <text>
        <r>
          <rPr>
            <sz val="9"/>
            <color indexed="81"/>
            <rFont val="Tahoma"/>
            <family val="2"/>
          </rPr>
          <t xml:space="preserve">Riesgo que persiste después de haber implementado planes de acción sobre él.
Si la valoración del riesgo residual es aun alta, se continua haciendo planes de acción como actividades, hasta obtener una valoración aceptable.
</t>
        </r>
      </text>
    </comment>
  </commentList>
</comments>
</file>

<file path=xl/sharedStrings.xml><?xml version="1.0" encoding="utf-8"?>
<sst xmlns="http://schemas.openxmlformats.org/spreadsheetml/2006/main" count="1221" uniqueCount="190">
  <si>
    <t>Categoría</t>
  </si>
  <si>
    <t>Probabilidad</t>
  </si>
  <si>
    <t xml:space="preserve">Impacto </t>
  </si>
  <si>
    <t>Amenazas</t>
  </si>
  <si>
    <t>Oportunidades</t>
  </si>
  <si>
    <t>Escala Amenazas</t>
  </si>
  <si>
    <t>Escala Oportunidades</t>
  </si>
  <si>
    <t>Estado del Riesgo</t>
  </si>
  <si>
    <t>residual</t>
  </si>
  <si>
    <t>seguimiento</t>
  </si>
  <si>
    <t>Diario</t>
  </si>
  <si>
    <r>
      <rPr>
        <b/>
        <sz val="9"/>
        <color theme="1"/>
        <rFont val="Calibri"/>
        <family val="2"/>
        <scheme val="minor"/>
      </rPr>
      <t>T</t>
    </r>
    <r>
      <rPr>
        <sz val="9"/>
        <color theme="1"/>
        <rFont val="Calibri"/>
        <family val="2"/>
        <scheme val="minor"/>
      </rPr>
      <t>écnico</t>
    </r>
  </si>
  <si>
    <t>1. Improbable 1% - 14%</t>
  </si>
  <si>
    <t>1. Nulo</t>
  </si>
  <si>
    <t>Evitar</t>
  </si>
  <si>
    <t>Incluir una partida en la  contingencia</t>
  </si>
  <si>
    <t>Muy baja</t>
  </si>
  <si>
    <t>Sin beneficio</t>
  </si>
  <si>
    <t>Identificado</t>
  </si>
  <si>
    <t>Semanal</t>
  </si>
  <si>
    <r>
      <rPr>
        <b/>
        <sz val="9"/>
        <color theme="1"/>
        <rFont val="Calibri"/>
        <family val="2"/>
        <scheme val="minor"/>
      </rPr>
      <t>E</t>
    </r>
    <r>
      <rPr>
        <sz val="9"/>
        <color theme="1"/>
        <rFont val="Calibri"/>
        <family val="2"/>
        <scheme val="minor"/>
      </rPr>
      <t>xterno</t>
    </r>
  </si>
  <si>
    <t>2. Raro 15% - 34%</t>
  </si>
  <si>
    <t>2. Leve</t>
  </si>
  <si>
    <t>Mitigar</t>
  </si>
  <si>
    <t>Incluir en el presupuesto la medida de mitigación</t>
  </si>
  <si>
    <t>Baja</t>
  </si>
  <si>
    <t>Bajo Beneficio</t>
  </si>
  <si>
    <t>Activo</t>
  </si>
  <si>
    <t>Quincenal</t>
  </si>
  <si>
    <r>
      <rPr>
        <b/>
        <sz val="9"/>
        <color theme="1"/>
        <rFont val="Calibri"/>
        <family val="2"/>
        <scheme val="minor"/>
      </rPr>
      <t>G</t>
    </r>
    <r>
      <rPr>
        <sz val="9"/>
        <color theme="1"/>
        <rFont val="Calibri"/>
        <family val="2"/>
        <scheme val="minor"/>
      </rPr>
      <t>erencial</t>
    </r>
  </si>
  <si>
    <t>3. Posible 35% - 59%</t>
  </si>
  <si>
    <t>3. Moderado</t>
  </si>
  <si>
    <t>Transferir</t>
  </si>
  <si>
    <t>Asegurar Transferencia mediante contratación</t>
  </si>
  <si>
    <t>Media</t>
  </si>
  <si>
    <t>Medio beneficio</t>
  </si>
  <si>
    <t>Controlado</t>
  </si>
  <si>
    <t>Mensual</t>
  </si>
  <si>
    <r>
      <t>O</t>
    </r>
    <r>
      <rPr>
        <sz val="9"/>
        <color theme="1"/>
        <rFont val="Calibri"/>
        <family val="2"/>
        <scheme val="minor"/>
      </rPr>
      <t xml:space="preserve">rganizacional </t>
    </r>
  </si>
  <si>
    <t>4. Probable 60% - 79%</t>
  </si>
  <si>
    <t>4. Moderado</t>
  </si>
  <si>
    <t>Aceptar</t>
  </si>
  <si>
    <t>No se requiere ninguna acción</t>
  </si>
  <si>
    <t>Alta</t>
  </si>
  <si>
    <t>Beneficioso</t>
  </si>
  <si>
    <t>Retirado</t>
  </si>
  <si>
    <t>Bimestral</t>
  </si>
  <si>
    <r>
      <rPr>
        <b/>
        <sz val="9"/>
        <color theme="1"/>
        <rFont val="Calibri"/>
        <family val="2"/>
        <scheme val="minor"/>
      </rPr>
      <t>O</t>
    </r>
    <r>
      <rPr>
        <sz val="9"/>
        <color theme="1"/>
        <rFont val="Calibri"/>
        <family val="2"/>
        <scheme val="minor"/>
      </rPr>
      <t>tros</t>
    </r>
  </si>
  <si>
    <t>5. Certeza 80% - 100%</t>
  </si>
  <si>
    <t>5. Alto</t>
  </si>
  <si>
    <t>Crítica</t>
  </si>
  <si>
    <t>Muy Beneficioso</t>
  </si>
  <si>
    <t>Escalar</t>
  </si>
  <si>
    <t xml:space="preserve">Cominicar a la Alta Dirección </t>
  </si>
  <si>
    <t>Explotar</t>
  </si>
  <si>
    <t>1. Improbable 1% - 14% 2. Raro 15% - 34% 3. Posible 35% - 59% 4. Probable 60% - 79% 5. Certeza 80% - 100%</t>
  </si>
  <si>
    <t>Compartir</t>
  </si>
  <si>
    <t>valoracion</t>
  </si>
  <si>
    <t>1. Nulo2. Leve3. Moderado4. Moderado5. Alto</t>
  </si>
  <si>
    <t>(SI(K33=$C$3;$D$3;SI(K33=$C$4;$D$4;SI(K33=$C$5;$D$5;SI(K33=$C$6;$D$6;SI(K33=$C$7;$D$7;0))))))*(SI(L33=$E$3;$F$3;SI(L33=$E$4;$F$4;SI(L33=$E$5;$F$5;SI(L33=$E$6;$F$6;SI(L33=$E$7;$F$7;0))))))</t>
  </si>
  <si>
    <t>FORMATO MATRIZ DE RIESGOS DEL PROYECTO</t>
  </si>
  <si>
    <t xml:space="preserve">Código: </t>
  </si>
  <si>
    <t>PROCESO DE ESTRATEGIA DE GOBIERNO Y TI</t>
  </si>
  <si>
    <t>Versión: 0</t>
  </si>
  <si>
    <t>AMENAZAS</t>
  </si>
  <si>
    <t>OPORTUNIDADES</t>
  </si>
  <si>
    <t>1.  INFORMACIÓN GENERAL</t>
  </si>
  <si>
    <t>FRECUENCIA</t>
  </si>
  <si>
    <t>IMPACTO</t>
  </si>
  <si>
    <t>Mínimo</t>
  </si>
  <si>
    <t>Menor</t>
  </si>
  <si>
    <t>Moderado</t>
  </si>
  <si>
    <t>Mayor</t>
  </si>
  <si>
    <t>Crítico</t>
  </si>
  <si>
    <t>Muy beneficioso</t>
  </si>
  <si>
    <t>Poco beneficioso</t>
  </si>
  <si>
    <t>Casi certeza</t>
  </si>
  <si>
    <t>Nombre del Proyecto</t>
  </si>
  <si>
    <t>Probable</t>
  </si>
  <si>
    <t>Gerente del Proyecto / Dueño de producto</t>
  </si>
  <si>
    <t>Posible</t>
  </si>
  <si>
    <t>Objetivo del Proyecto</t>
  </si>
  <si>
    <t>Raro</t>
  </si>
  <si>
    <t>Fecha de elaboración</t>
  </si>
  <si>
    <t>Improbable</t>
  </si>
  <si>
    <t>PROBABILIDAD</t>
  </si>
  <si>
    <t>2. IDENTIFICACIÓN DEL RIESGO</t>
  </si>
  <si>
    <t>3. ANÁLISIS DE RIESGO</t>
  </si>
  <si>
    <t>3. PLAN DE RESPUESTA</t>
  </si>
  <si>
    <r>
      <t xml:space="preserve">4. CONTROL
</t>
    </r>
    <r>
      <rPr>
        <sz val="10"/>
        <color theme="1"/>
        <rFont val="Arial"/>
        <family val="2"/>
      </rPr>
      <t>(Riesgo Identificado)</t>
    </r>
  </si>
  <si>
    <t>Descripción</t>
  </si>
  <si>
    <t>Tipo</t>
  </si>
  <si>
    <t>P  (Probabilidad (%))</t>
  </si>
  <si>
    <t>I  (Impacto  (1 a 5))</t>
  </si>
  <si>
    <t>Valoración (P*I) (0 a 5)</t>
  </si>
  <si>
    <r>
      <t xml:space="preserve">Prioridad 
</t>
    </r>
    <r>
      <rPr>
        <sz val="9"/>
        <color theme="1"/>
        <rFont val="Arial"/>
        <family val="2"/>
      </rPr>
      <t>(Critica, Alta, Media, Baja, Muy Baja)</t>
    </r>
  </si>
  <si>
    <t>Riesgo Identificado</t>
  </si>
  <si>
    <t>Riesgo Residual</t>
  </si>
  <si>
    <r>
      <t xml:space="preserve">Periodicidad Control
</t>
    </r>
    <r>
      <rPr>
        <sz val="9"/>
        <color theme="1"/>
        <rFont val="Arial"/>
        <family val="2"/>
      </rPr>
      <t>(Diario, semanal, mensual, etc.)</t>
    </r>
  </si>
  <si>
    <r>
      <t xml:space="preserve">Estado del Riesgo
</t>
    </r>
    <r>
      <rPr>
        <sz val="9"/>
        <color theme="1"/>
        <rFont val="Arial"/>
        <family val="2"/>
      </rPr>
      <t>(Identificado,  Activo, Controlado, Retirado)</t>
    </r>
  </si>
  <si>
    <r>
      <t xml:space="preserve">Responsables
</t>
    </r>
    <r>
      <rPr>
        <sz val="9"/>
        <color theme="1"/>
        <rFont val="Arial"/>
        <family val="2"/>
      </rPr>
      <t>(Plan Acción y Plan Reacción)</t>
    </r>
  </si>
  <si>
    <r>
      <t xml:space="preserve">Observaciones
</t>
    </r>
    <r>
      <rPr>
        <sz val="9"/>
        <color theme="1"/>
        <rFont val="Arial"/>
        <family val="2"/>
      </rPr>
      <t>(Fecha seguimiento: resultado del seguimiento)</t>
    </r>
  </si>
  <si>
    <t>No.</t>
  </si>
  <si>
    <t>Nombre Riesgo</t>
  </si>
  <si>
    <r>
      <rPr>
        <b/>
        <sz val="9"/>
        <color theme="1"/>
        <rFont val="Arial"/>
        <family val="2"/>
      </rPr>
      <t xml:space="preserve">Categoría </t>
    </r>
    <r>
      <rPr>
        <sz val="9"/>
        <color theme="1"/>
        <rFont val="Arial"/>
        <family val="2"/>
      </rPr>
      <t xml:space="preserve">
(</t>
    </r>
    <r>
      <rPr>
        <b/>
        <sz val="9"/>
        <color theme="1"/>
        <rFont val="Arial"/>
        <family val="2"/>
      </rPr>
      <t>T</t>
    </r>
    <r>
      <rPr>
        <sz val="9"/>
        <color theme="1"/>
        <rFont val="Arial"/>
        <family val="2"/>
      </rPr>
      <t xml:space="preserve">écnico, </t>
    </r>
    <r>
      <rPr>
        <b/>
        <sz val="9"/>
        <color theme="1"/>
        <rFont val="Arial"/>
        <family val="2"/>
      </rPr>
      <t>E</t>
    </r>
    <r>
      <rPr>
        <sz val="9"/>
        <color theme="1"/>
        <rFont val="Arial"/>
        <family val="2"/>
      </rPr>
      <t xml:space="preserve">xterno, </t>
    </r>
    <r>
      <rPr>
        <b/>
        <sz val="9"/>
        <color theme="1"/>
        <rFont val="Arial"/>
        <family val="2"/>
      </rPr>
      <t>G</t>
    </r>
    <r>
      <rPr>
        <sz val="9"/>
        <color theme="1"/>
        <rFont val="Arial"/>
        <family val="2"/>
      </rPr>
      <t xml:space="preserve">erencial, Organizacional, </t>
    </r>
    <r>
      <rPr>
        <b/>
        <sz val="9"/>
        <color theme="1"/>
        <rFont val="Arial"/>
        <family val="2"/>
      </rPr>
      <t>O</t>
    </r>
    <r>
      <rPr>
        <sz val="9"/>
        <color theme="1"/>
        <rFont val="Arial"/>
        <family val="2"/>
      </rPr>
      <t>tro)</t>
    </r>
  </si>
  <si>
    <r>
      <rPr>
        <b/>
        <sz val="9"/>
        <color theme="1"/>
        <rFont val="Arial"/>
        <family val="2"/>
      </rPr>
      <t>Metodología</t>
    </r>
    <r>
      <rPr>
        <sz val="9"/>
        <color theme="1"/>
        <rFont val="Arial"/>
        <family val="2"/>
      </rPr>
      <t xml:space="preserve">
(Iniciación. Planeación, Ejecución, Control o Cierre)</t>
    </r>
  </si>
  <si>
    <r>
      <rPr>
        <b/>
        <sz val="9"/>
        <color theme="1"/>
        <rFont val="Arial"/>
        <family val="2"/>
      </rPr>
      <t>Area de conocimiento</t>
    </r>
    <r>
      <rPr>
        <sz val="9"/>
        <color theme="1"/>
        <rFont val="Arial"/>
        <family val="2"/>
      </rPr>
      <t xml:space="preserve">
(Alcance. Tiempo, Costo, Calidad, Talento Humano, Comunicaciones, Riesgos, Compras y Contrataciones, Involucrados o Integración)</t>
    </r>
  </si>
  <si>
    <r>
      <t xml:space="preserve">Problema
</t>
    </r>
    <r>
      <rPr>
        <sz val="9"/>
        <color theme="1"/>
        <rFont val="Arial"/>
        <family val="2"/>
      </rPr>
      <t>(Redacción sugerida así: problemática / impacto)</t>
    </r>
  </si>
  <si>
    <r>
      <rPr>
        <b/>
        <sz val="9"/>
        <color theme="1"/>
        <rFont val="Arial"/>
        <family val="2"/>
      </rPr>
      <t>Causa Raíz</t>
    </r>
    <r>
      <rPr>
        <sz val="9"/>
        <color theme="1"/>
        <rFont val="Arial"/>
        <family val="2"/>
      </rPr>
      <t xml:space="preserve">
</t>
    </r>
  </si>
  <si>
    <t>Entregable Afectado</t>
  </si>
  <si>
    <r>
      <t xml:space="preserve">Fecha identificación
</t>
    </r>
    <r>
      <rPr>
        <sz val="9"/>
        <color theme="1"/>
        <rFont val="Arial"/>
        <family val="2"/>
      </rPr>
      <t>(d/m/a)</t>
    </r>
  </si>
  <si>
    <r>
      <t>Tipo de riesgo</t>
    </r>
    <r>
      <rPr>
        <sz val="9"/>
        <color theme="1"/>
        <rFont val="Arial"/>
        <family val="2"/>
      </rPr>
      <t xml:space="preserve">
(Amenaza u Oportunidad)</t>
    </r>
  </si>
  <si>
    <r>
      <t xml:space="preserve">Estrategia de acción
</t>
    </r>
    <r>
      <rPr>
        <sz val="9"/>
        <color theme="1"/>
        <rFont val="Arial"/>
        <family val="2"/>
      </rPr>
      <t>(Evitar, Mitigar, Transferir, Aceptar)
(Explotar, Compartir, Aceptar)</t>
    </r>
  </si>
  <si>
    <t>Plan de respuesta</t>
  </si>
  <si>
    <r>
      <t xml:space="preserve">Plan de Acción
</t>
    </r>
    <r>
      <rPr>
        <sz val="9"/>
        <color theme="1"/>
        <rFont val="Arial"/>
        <family val="2"/>
      </rPr>
      <t>(Actividades a tomar para aumentar o disminuir la probabilidad de ocurrencia o el impacto)</t>
    </r>
  </si>
  <si>
    <r>
      <t xml:space="preserve">Plan de Reacción
</t>
    </r>
    <r>
      <rPr>
        <sz val="9"/>
        <color theme="1"/>
        <rFont val="Arial"/>
        <family val="2"/>
      </rPr>
      <t>(Actividades si un riesgo se convierte en realidad)</t>
    </r>
  </si>
  <si>
    <r>
      <t xml:space="preserve">Valoración Riesgo Residual </t>
    </r>
    <r>
      <rPr>
        <sz val="9"/>
        <color theme="1"/>
        <rFont val="Arial"/>
        <family val="2"/>
      </rPr>
      <t>(0 a 5)</t>
    </r>
  </si>
  <si>
    <r>
      <t xml:space="preserve">Estrategia Acción Riesgo Residual </t>
    </r>
    <r>
      <rPr>
        <sz val="9"/>
        <color theme="1"/>
        <rFont val="Arial"/>
        <family val="2"/>
      </rPr>
      <t xml:space="preserve"> (Evitar, Mitigar, Transferir, Aceptar)</t>
    </r>
  </si>
  <si>
    <t>Técnico</t>
  </si>
  <si>
    <t>Ejecución</t>
  </si>
  <si>
    <t>Tiempo</t>
  </si>
  <si>
    <t>Costo</t>
  </si>
  <si>
    <t>Externo</t>
  </si>
  <si>
    <t>Planeación</t>
  </si>
  <si>
    <t>Retrasos en el cronograma</t>
  </si>
  <si>
    <t>Cambios de alcance, conflicto de expectativas</t>
  </si>
  <si>
    <t>Identificar con suficiente tiempo los requerimientos de autorización de ejecución de actividades</t>
  </si>
  <si>
    <t>Calidad</t>
  </si>
  <si>
    <t>Iniciación</t>
  </si>
  <si>
    <t>Alcance</t>
  </si>
  <si>
    <t xml:space="preserve">Diario </t>
  </si>
  <si>
    <t>Critica</t>
  </si>
  <si>
    <t>Gerencial</t>
  </si>
  <si>
    <t>Organizacional</t>
  </si>
  <si>
    <t>Control</t>
  </si>
  <si>
    <t xml:space="preserve">Mensual </t>
  </si>
  <si>
    <t>otros</t>
  </si>
  <si>
    <t>Cierre</t>
  </si>
  <si>
    <t>Talento Humano</t>
  </si>
  <si>
    <t>Bimensual</t>
  </si>
  <si>
    <t>Muy Baja</t>
  </si>
  <si>
    <t>Comunicaciones</t>
  </si>
  <si>
    <t>Mejorar</t>
  </si>
  <si>
    <t>Semestral</t>
  </si>
  <si>
    <t>Compras y contratos</t>
  </si>
  <si>
    <t>Anual</t>
  </si>
  <si>
    <t>Riesgos</t>
  </si>
  <si>
    <t>Involucrados</t>
  </si>
  <si>
    <t>Integración</t>
  </si>
  <si>
    <t>Posibles ambigüedades en las reglas que se deben parametrizar en el sistema</t>
  </si>
  <si>
    <t>Deficiencias en calidad de datos en las fuentes de datos a integrar en el sistema</t>
  </si>
  <si>
    <t>Ambigüedades en los modelos de calculo</t>
  </si>
  <si>
    <t>Posibles deficiencia en la disponibilidad y versionamiento en las fuentes de datos proveniente de archivos planos, Excel o bases de datos proporcionadas para el proyecto.</t>
  </si>
  <si>
    <t>Disponibilidad de personal clave en las diferentes etapas del proyecto.</t>
  </si>
  <si>
    <t>Cambios en requerimientos, atributos o características del alcance durante la ejecución del proyecto.</t>
  </si>
  <si>
    <t>Cambios de normatividad que impacten significativamente el desarrollo del proyecto</t>
  </si>
  <si>
    <t xml:space="preserve">Organizacional </t>
  </si>
  <si>
    <t>Otros</t>
  </si>
  <si>
    <t>Solucion automatizada</t>
  </si>
  <si>
    <t>Entendimiento del modelo de incentivos y fuentes de datos</t>
  </si>
  <si>
    <t xml:space="preserve">Cargue de informacion y parametrizacion del modelo </t>
  </si>
  <si>
    <t>Parametrizacion del modelo</t>
  </si>
  <si>
    <t>Fallo ya que deben aplicarse parametros de mayor complejidad en la parametrizacion de la solucion automatizada</t>
  </si>
  <si>
    <t>Falta en proceso de calidad de la informacion remitida que pueden afectar el alcance y las expectativas del producto final y diferir de la real</t>
  </si>
  <si>
    <t>Fallo al existir vacios en la interpretacion de condiciones deben ampliarse las sesiones de entendimiento</t>
  </si>
  <si>
    <t>Fallo en proceso de calidad y actualizacion de versionamiento a la informacion remitida que puedesn afectar el alcance y las expectativas del producto final</t>
  </si>
  <si>
    <t>Todas las etapas del proyecto</t>
  </si>
  <si>
    <t>Fallo en ambiguedades de modelo de calculo</t>
  </si>
  <si>
    <t>Entendimiento y parametrizacion del modelo de incentivos y fuentes de datos</t>
  </si>
  <si>
    <t>Fallo en cambiar drasticamente las fuentes de datos y condiciones del modelo en proceso</t>
  </si>
  <si>
    <t>Falta de claridad en la definicion de los requeririmientos por parte de los funcionarios funcionales</t>
  </si>
  <si>
    <t>Cambios de alcance, conflicto de expectativas y Retrasos en el cronograma</t>
  </si>
  <si>
    <t>Fallo en cambiar  condiciones del modelo en proceso</t>
  </si>
  <si>
    <t>Identificar con suficiente tiempo la calidad de la informacion de las fuentes de datos</t>
  </si>
  <si>
    <t>Tener claro el contexto de las condiciones aplicables en el modelo y su relacion con las fuentes de datos en la integracion</t>
  </si>
  <si>
    <t>Identificar con suficiente tiempo las deficiencias y versionamientos de las fuentes de datos</t>
  </si>
  <si>
    <t>Proyectar el equipo necesario para el desarrolllo de las actividades del cronograma del proyecto</t>
  </si>
  <si>
    <t>identificar las variables de condiciones descritas en el acuerdo de incentivos</t>
  </si>
  <si>
    <t>Evaluar el impacto y establecer oportunidades de mitigacion frente a los cambios</t>
  </si>
  <si>
    <t xml:space="preserve">Adelantar sesiones de entendimiento y compromisos respecto a las fuentes y condiciones </t>
  </si>
  <si>
    <t xml:space="preserve">FNA - SUPERVISION DE CONTRATO  FNA </t>
  </si>
  <si>
    <t>FNA - LIDERES FUNCIONALES ENCARGADOS DE ENTREGAR FUENTES DE INFORMACION</t>
  </si>
  <si>
    <t>FNA - SUPERVISION DE CONTRATO  FNA - GRUPO CUBO</t>
  </si>
  <si>
    <t>FNA - SUPERVISION DE CONTRATO -  FNA LIDERES FUNCIONALES ENCARGADOS DE ENTREGAR FUENTES DE INFORMACION</t>
  </si>
  <si>
    <t>FNA</t>
  </si>
  <si>
    <t>Contratar Suscripción de una solución automatizada para procesar la liquidación de incentivos comerciales del Fondo Nacional del Ahorro</t>
  </si>
  <si>
    <t>Solución automatizada para procesar la liquidación de incentivos comerciales del Fondo Nacional del Ahorro</t>
  </si>
  <si>
    <t>Gerente de analitica de datos</t>
  </si>
  <si>
    <t>Falta de talento humano para el desarrollo de las actividades descritas en el cronograma</t>
  </si>
  <si>
    <t>Suspension del contrato 178_2023 por teinta dias días calendario contados a partir de la suscripción de la suspensión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</si>
</sst>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Calibri"/>
      <family val="2"/>
      <scheme val="minor"/>
    </font>
    <font>
      <sz val="10"/>
      <name val="Arial"/>
      <family val="2"/>
    </font>
    <font>
      <b/>
      <sz val="10"/>
      <name val="Arial"/>
      <family val="2"/>
    </font>
    <font>
      <sz val="10"/>
      <color theme="1"/>
      <name val="Arial"/>
      <family val="2"/>
    </font>
    <font>
      <sz val="8"/>
      <color theme="1"/>
      <name val="Arial"/>
      <family val="2"/>
    </font>
    <font>
      <b/>
      <sz val="8"/>
      <color theme="1"/>
      <name val="Arial"/>
      <family val="2"/>
    </font>
    <font>
      <b/>
      <sz val="10"/>
      <color theme="1"/>
      <name val="Arial"/>
      <family val="2"/>
    </font>
    <font>
      <sz val="9"/>
      <color indexed="81"/>
      <name val="Tahoma"/>
      <family val="2"/>
    </font>
    <font>
      <b/>
      <sz val="9"/>
      <color indexed="81"/>
      <name val="Tahoma"/>
      <family val="2"/>
    </font>
    <font>
      <sz val="10"/>
      <color theme="1"/>
      <name val="Calibri"/>
      <family val="2"/>
      <scheme val="minor"/>
    </font>
    <font>
      <b/>
      <sz val="9"/>
      <color theme="1"/>
      <name val="Arial"/>
      <family val="2"/>
    </font>
    <font>
      <sz val="9"/>
      <color theme="1"/>
      <name val="Arial"/>
      <family val="2"/>
    </font>
    <font>
      <sz val="9"/>
      <color rgb="FF000000"/>
      <name val="Arial"/>
      <family val="2"/>
    </font>
    <font>
      <sz val="11"/>
      <color indexed="8"/>
      <name val="Arial"/>
      <family val="2"/>
    </font>
    <font>
      <b/>
      <sz val="10"/>
      <color indexed="8"/>
      <name val="Arial"/>
      <family val="2"/>
    </font>
    <font>
      <sz val="10"/>
      <color indexed="8"/>
      <name val="Arial"/>
      <family val="2"/>
    </font>
    <font>
      <sz val="10"/>
      <color theme="0"/>
      <name val="Calibri"/>
      <family val="2"/>
      <scheme val="minor"/>
    </font>
    <font>
      <sz val="9"/>
      <color theme="1"/>
      <name val="Calibri"/>
      <family val="2"/>
      <scheme val="minor"/>
    </font>
    <font>
      <sz val="7"/>
      <color theme="1"/>
      <name val="Calibri"/>
      <family val="2"/>
      <scheme val="minor"/>
    </font>
    <font>
      <b/>
      <sz val="9"/>
      <color theme="1"/>
      <name val="Calibri"/>
      <family val="2"/>
      <scheme val="minor"/>
    </font>
    <font>
      <sz val="9"/>
      <color theme="0"/>
      <name val="Calibri"/>
      <family val="2"/>
      <scheme val="minor"/>
    </font>
  </fonts>
  <fills count="11">
    <fill>
      <patternFill patternType="none"/>
    </fill>
    <fill>
      <patternFill patternType="gray125"/>
    </fill>
    <fill>
      <patternFill patternType="solid">
        <fgColor theme="8" tint="0.59999389629810485"/>
        <bgColor indexed="64"/>
      </patternFill>
    </fill>
    <fill>
      <patternFill patternType="solid">
        <fgColor theme="4"/>
        <bgColor indexed="64"/>
      </patternFill>
    </fill>
    <fill>
      <patternFill patternType="solid">
        <fgColor rgb="FFFFFFCC"/>
        <bgColor indexed="64"/>
      </patternFill>
    </fill>
    <fill>
      <patternFill patternType="solid">
        <fgColor theme="3" tint="0.79998168889431442"/>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1" tint="4.9989318521683403E-2"/>
        <bgColor indexed="64"/>
      </patternFill>
    </fill>
  </fills>
  <borders count="14">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119">
    <xf numFmtId="0" fontId="0" fillId="0" borderId="0" xfId="0"/>
    <xf numFmtId="0" fontId="0" fillId="0" borderId="9" xfId="0" applyBorder="1" applyAlignment="1">
      <alignment horizontal="left"/>
    </xf>
    <xf numFmtId="0" fontId="0" fillId="0" borderId="9" xfId="0" applyBorder="1"/>
    <xf numFmtId="0" fontId="14" fillId="0" borderId="0" xfId="0" applyFont="1" applyProtection="1">
      <protection locked="0"/>
    </xf>
    <xf numFmtId="0" fontId="18" fillId="5" borderId="0" xfId="0" applyFont="1" applyFill="1" applyAlignment="1" applyProtection="1">
      <alignment vertical="center" wrapText="1"/>
      <protection locked="0"/>
    </xf>
    <xf numFmtId="0" fontId="18" fillId="5" borderId="0" xfId="0" applyFont="1" applyFill="1" applyAlignment="1" applyProtection="1">
      <alignment vertical="center"/>
      <protection locked="0"/>
    </xf>
    <xf numFmtId="0" fontId="20" fillId="0" borderId="0" xfId="0" applyFont="1" applyAlignment="1" applyProtection="1">
      <alignment horizontal="center" vertical="center"/>
      <protection locked="0"/>
    </xf>
    <xf numFmtId="0" fontId="20" fillId="0" borderId="0" xfId="0" applyFont="1" applyAlignment="1" applyProtection="1">
      <alignment horizontal="center"/>
      <protection locked="0"/>
    </xf>
    <xf numFmtId="0" fontId="10" fillId="0" borderId="0" xfId="0" applyFont="1" applyProtection="1">
      <protection locked="0"/>
    </xf>
    <xf numFmtId="0" fontId="20" fillId="0" borderId="0" xfId="0" applyFont="1" applyAlignment="1" applyProtection="1">
      <alignment horizontal="center" vertical="center" wrapText="1"/>
      <protection locked="0"/>
    </xf>
    <xf numFmtId="0" fontId="18" fillId="0" borderId="0" xfId="0" applyFont="1" applyAlignment="1" applyProtection="1">
      <alignment horizontal="center"/>
      <protection locked="0"/>
    </xf>
    <xf numFmtId="0" fontId="18" fillId="0" borderId="0" xfId="0" applyFont="1" applyAlignment="1" applyProtection="1">
      <alignment vertical="center"/>
      <protection locked="0"/>
    </xf>
    <xf numFmtId="0" fontId="18" fillId="0" borderId="0" xfId="0" applyFont="1" applyAlignment="1" applyProtection="1">
      <alignment horizontal="center" wrapText="1"/>
      <protection locked="0"/>
    </xf>
    <xf numFmtId="0" fontId="18" fillId="0" borderId="0" xfId="0" applyFont="1" applyAlignment="1" applyProtection="1">
      <alignment horizontal="center" vertical="center"/>
      <protection locked="0"/>
    </xf>
    <xf numFmtId="0" fontId="18" fillId="6" borderId="0" xfId="0" applyFont="1" applyFill="1" applyAlignment="1" applyProtection="1">
      <alignment horizontal="center" vertical="center"/>
      <protection locked="0"/>
    </xf>
    <xf numFmtId="0" fontId="18" fillId="7" borderId="0" xfId="0" applyFont="1" applyFill="1" applyAlignment="1" applyProtection="1">
      <alignment horizontal="center" vertical="center"/>
      <protection locked="0"/>
    </xf>
    <xf numFmtId="0" fontId="18" fillId="8" borderId="0" xfId="0" applyFont="1" applyFill="1" applyAlignment="1" applyProtection="1">
      <alignment horizontal="center" vertical="center"/>
      <protection locked="0"/>
    </xf>
    <xf numFmtId="0" fontId="20" fillId="0" borderId="0" xfId="0" applyFont="1" applyAlignment="1" applyProtection="1">
      <alignment vertical="center"/>
      <protection locked="0"/>
    </xf>
    <xf numFmtId="0" fontId="18" fillId="9" borderId="0" xfId="0" applyFont="1" applyFill="1" applyAlignment="1" applyProtection="1">
      <alignment horizontal="center" vertical="center"/>
      <protection locked="0"/>
    </xf>
    <xf numFmtId="0" fontId="21" fillId="10" borderId="0" xfId="0" applyFont="1" applyFill="1" applyAlignment="1" applyProtection="1">
      <alignment horizontal="center" vertical="center"/>
      <protection locked="0"/>
    </xf>
    <xf numFmtId="0" fontId="18" fillId="0" borderId="0" xfId="0" applyFont="1" applyProtection="1">
      <protection locked="0"/>
    </xf>
    <xf numFmtId="0" fontId="0" fillId="0" borderId="0" xfId="0" applyProtection="1">
      <protection locked="0"/>
    </xf>
    <xf numFmtId="0" fontId="4" fillId="0" borderId="0" xfId="0" applyFont="1" applyAlignment="1" applyProtection="1">
      <alignment vertical="center"/>
      <protection locked="0"/>
    </xf>
    <xf numFmtId="9" fontId="4" fillId="0" borderId="0" xfId="1" applyFont="1" applyAlignment="1" applyProtection="1">
      <alignment vertical="center"/>
      <protection locked="0"/>
    </xf>
    <xf numFmtId="0" fontId="2" fillId="0" borderId="0" xfId="0" applyFont="1" applyAlignment="1" applyProtection="1">
      <alignment vertical="center"/>
      <protection locked="0"/>
    </xf>
    <xf numFmtId="9" fontId="2" fillId="0" borderId="0" xfId="1" applyFont="1" applyBorder="1" applyAlignment="1" applyProtection="1">
      <alignment vertical="center"/>
      <protection locked="0"/>
    </xf>
    <xf numFmtId="0" fontId="10" fillId="0" borderId="0" xfId="0" applyFont="1" applyAlignment="1" applyProtection="1">
      <alignment vertical="center"/>
      <protection locked="0"/>
    </xf>
    <xf numFmtId="0" fontId="10" fillId="0" borderId="10" xfId="0" applyFont="1" applyBorder="1" applyAlignment="1" applyProtection="1">
      <alignment horizontal="center" vertical="center"/>
      <protection locked="0"/>
    </xf>
    <xf numFmtId="0" fontId="10" fillId="0" borderId="0" xfId="0" applyFont="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0" fillId="0" borderId="13" xfId="0" applyFont="1" applyBorder="1" applyAlignment="1" applyProtection="1">
      <alignment horizontal="center" vertical="center"/>
      <protection locked="0"/>
    </xf>
    <xf numFmtId="0" fontId="10" fillId="0" borderId="9" xfId="0" applyFont="1" applyBorder="1" applyAlignment="1" applyProtection="1">
      <alignment vertical="center"/>
      <protection locked="0"/>
    </xf>
    <xf numFmtId="0" fontId="19" fillId="0" borderId="2"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9" fillId="0" borderId="10" xfId="0" applyFont="1" applyBorder="1" applyAlignment="1" applyProtection="1">
      <alignment vertical="center"/>
      <protection locked="0"/>
    </xf>
    <xf numFmtId="0" fontId="10" fillId="0" borderId="5" xfId="0" applyFont="1" applyBorder="1" applyAlignment="1" applyProtection="1">
      <alignment horizontal="center" vertical="center"/>
      <protection locked="0"/>
    </xf>
    <xf numFmtId="0" fontId="10" fillId="8" borderId="0" xfId="0" applyFont="1" applyFill="1" applyAlignment="1" applyProtection="1">
      <alignment horizontal="center" vertical="center"/>
      <protection locked="0"/>
    </xf>
    <xf numFmtId="0" fontId="10" fillId="9" borderId="0" xfId="0" applyFont="1" applyFill="1" applyAlignment="1" applyProtection="1">
      <alignment horizontal="center" vertical="center"/>
      <protection locked="0"/>
    </xf>
    <xf numFmtId="0" fontId="17" fillId="10" borderId="0" xfId="0" applyFont="1" applyFill="1" applyAlignment="1" applyProtection="1">
      <alignment horizontal="center" vertical="center"/>
      <protection locked="0"/>
    </xf>
    <xf numFmtId="0" fontId="17" fillId="10" borderId="12" xfId="0" applyFont="1" applyFill="1" applyBorder="1" applyAlignment="1" applyProtection="1">
      <alignment horizontal="center" vertical="center"/>
      <protection locked="0"/>
    </xf>
    <xf numFmtId="0" fontId="17" fillId="10" borderId="4" xfId="0" applyFont="1" applyFill="1" applyBorder="1" applyAlignment="1" applyProtection="1">
      <alignment horizontal="center" vertical="center"/>
      <protection locked="0"/>
    </xf>
    <xf numFmtId="0" fontId="17" fillId="10" borderId="8" xfId="0" applyFont="1" applyFill="1" applyBorder="1" applyAlignment="1" applyProtection="1">
      <alignment horizontal="center" vertical="center"/>
      <protection locked="0"/>
    </xf>
    <xf numFmtId="0" fontId="10" fillId="9" borderId="8" xfId="0" applyFont="1" applyFill="1" applyBorder="1" applyAlignment="1" applyProtection="1">
      <alignment horizontal="center" vertical="center"/>
      <protection locked="0"/>
    </xf>
    <xf numFmtId="0" fontId="10" fillId="8" borderId="5" xfId="0" applyFont="1" applyFill="1" applyBorder="1" applyAlignment="1" applyProtection="1">
      <alignment horizontal="center" vertical="center"/>
      <protection locked="0"/>
    </xf>
    <xf numFmtId="0" fontId="10" fillId="7" borderId="10" xfId="0" applyFont="1" applyFill="1" applyBorder="1" applyAlignment="1" applyProtection="1">
      <alignment horizontal="center" vertical="center"/>
      <protection locked="0"/>
    </xf>
    <xf numFmtId="0" fontId="17" fillId="10" borderId="10" xfId="0" applyFont="1" applyFill="1" applyBorder="1" applyAlignment="1" applyProtection="1">
      <alignment horizontal="center" vertical="center"/>
      <protection locked="0"/>
    </xf>
    <xf numFmtId="0" fontId="10" fillId="7" borderId="12" xfId="0" applyFont="1" applyFill="1" applyBorder="1" applyAlignment="1" applyProtection="1">
      <alignment horizontal="center" vertical="center"/>
      <protection locked="0"/>
    </xf>
    <xf numFmtId="0" fontId="10" fillId="9" borderId="12" xfId="0" applyFont="1" applyFill="1"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7" borderId="0" xfId="0" applyFont="1" applyFill="1" applyAlignment="1" applyProtection="1">
      <alignment horizontal="center" vertical="center"/>
      <protection locked="0"/>
    </xf>
    <xf numFmtId="0" fontId="10" fillId="8" borderId="10" xfId="0" applyFont="1" applyFill="1" applyBorder="1" applyAlignment="1" applyProtection="1">
      <alignment horizontal="center" vertical="center"/>
      <protection locked="0"/>
    </xf>
    <xf numFmtId="0" fontId="10" fillId="6" borderId="12" xfId="0" applyFont="1" applyFill="1" applyBorder="1" applyAlignment="1" applyProtection="1">
      <alignment horizontal="center" vertical="center"/>
      <protection locked="0"/>
    </xf>
    <xf numFmtId="0" fontId="19" fillId="0" borderId="6" xfId="0" applyFont="1" applyBorder="1" applyAlignment="1" applyProtection="1">
      <alignment vertical="center"/>
      <protection locked="0"/>
    </xf>
    <xf numFmtId="0" fontId="10" fillId="0" borderId="7" xfId="0" applyFont="1" applyBorder="1" applyAlignment="1" applyProtection="1">
      <alignment horizontal="center" vertical="center"/>
      <protection locked="0"/>
    </xf>
    <xf numFmtId="0" fontId="10" fillId="6" borderId="6" xfId="0" applyFont="1" applyFill="1" applyBorder="1" applyAlignment="1" applyProtection="1">
      <alignment horizontal="center" vertical="center"/>
      <protection locked="0"/>
    </xf>
    <xf numFmtId="0" fontId="10" fillId="6" borderId="11" xfId="0" applyFont="1" applyFill="1" applyBorder="1" applyAlignment="1" applyProtection="1">
      <alignment horizontal="center" vertical="center"/>
      <protection locked="0"/>
    </xf>
    <xf numFmtId="0" fontId="10" fillId="7" borderId="11" xfId="0" applyFont="1" applyFill="1" applyBorder="1" applyAlignment="1" applyProtection="1">
      <alignment horizontal="center" vertical="center"/>
      <protection locked="0"/>
    </xf>
    <xf numFmtId="0" fontId="10" fillId="8" borderId="7" xfId="0" applyFont="1" applyFill="1" applyBorder="1" applyAlignment="1" applyProtection="1">
      <alignment horizontal="center" vertical="center"/>
      <protection locked="0"/>
    </xf>
    <xf numFmtId="0" fontId="10" fillId="7" borderId="6" xfId="0" applyFont="1" applyFill="1" applyBorder="1" applyAlignment="1" applyProtection="1">
      <alignment horizontal="center" vertical="center"/>
      <protection locked="0"/>
    </xf>
    <xf numFmtId="0" fontId="10" fillId="6" borderId="7" xfId="0"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4" fillId="0" borderId="0" xfId="0" applyFont="1" applyAlignment="1" applyProtection="1">
      <alignment horizontal="center" vertical="center" wrapText="1"/>
      <protection locked="0"/>
    </xf>
    <xf numFmtId="0" fontId="11" fillId="4" borderId="9" xfId="0" applyFont="1" applyFill="1" applyBorder="1" applyAlignment="1" applyProtection="1">
      <alignment horizontal="center" vertical="center" textRotation="90" wrapText="1"/>
      <protection locked="0"/>
    </xf>
    <xf numFmtId="0" fontId="11" fillId="4" borderId="9" xfId="0" applyFont="1" applyFill="1" applyBorder="1" applyAlignment="1" applyProtection="1">
      <alignment horizontal="center" vertical="center" wrapText="1"/>
      <protection locked="0"/>
    </xf>
    <xf numFmtId="0" fontId="12" fillId="4" borderId="9" xfId="0" applyFont="1" applyFill="1" applyBorder="1" applyAlignment="1" applyProtection="1">
      <alignment horizontal="center" vertical="center" textRotation="90" wrapText="1"/>
      <protection locked="0"/>
    </xf>
    <xf numFmtId="0" fontId="12" fillId="4" borderId="9"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center" vertical="center" textRotation="90" wrapText="1"/>
      <protection locked="0"/>
    </xf>
    <xf numFmtId="0" fontId="12" fillId="0" borderId="9"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13" fillId="0" borderId="9" xfId="0" applyFont="1" applyBorder="1" applyAlignment="1" applyProtection="1">
      <alignment horizontal="left" vertical="center" wrapText="1"/>
      <protection locked="0"/>
    </xf>
    <xf numFmtId="15" fontId="12" fillId="0" borderId="9" xfId="0" applyNumberFormat="1"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9" fontId="5" fillId="0" borderId="9" xfId="1" applyFont="1" applyBorder="1" applyAlignment="1" applyProtection="1">
      <alignment horizontal="center" vertical="center" wrapText="1"/>
      <protection locked="0"/>
    </xf>
    <xf numFmtId="0" fontId="12" fillId="0" borderId="9" xfId="0" applyFont="1" applyBorder="1" applyAlignment="1" applyProtection="1">
      <alignment vertical="center" wrapText="1"/>
      <protection locked="0"/>
    </xf>
    <xf numFmtId="0" fontId="11" fillId="2" borderId="9" xfId="0" applyFont="1" applyFill="1" applyBorder="1" applyAlignment="1" applyProtection="1">
      <alignment horizontal="center" vertical="center" wrapText="1"/>
      <protection hidden="1"/>
    </xf>
    <xf numFmtId="0" fontId="12" fillId="2" borderId="9" xfId="0" applyFont="1" applyFill="1" applyBorder="1" applyAlignment="1" applyProtection="1">
      <alignment horizontal="center" vertical="center" wrapText="1"/>
      <protection hidden="1"/>
    </xf>
    <xf numFmtId="0" fontId="15" fillId="3" borderId="0" xfId="0" applyFont="1" applyFill="1" applyAlignment="1" applyProtection="1">
      <alignment horizontal="center" vertical="center" wrapText="1"/>
      <protection locked="0"/>
    </xf>
    <xf numFmtId="0" fontId="16" fillId="0" borderId="0" xfId="0" applyFont="1" applyAlignment="1" applyProtection="1">
      <alignment horizontal="justify" vertical="center" wrapText="1"/>
      <protection locked="0"/>
    </xf>
    <xf numFmtId="0" fontId="11" fillId="4" borderId="9" xfId="0" applyFont="1" applyFill="1" applyBorder="1" applyAlignment="1" applyProtection="1">
      <alignment vertical="center" wrapText="1"/>
      <protection locked="0"/>
    </xf>
    <xf numFmtId="0" fontId="12" fillId="2" borderId="9" xfId="0" applyFont="1" applyFill="1" applyBorder="1" applyAlignment="1" applyProtection="1">
      <alignment horizontal="center" vertical="center" wrapText="1"/>
      <protection locked="0" hidden="1"/>
    </xf>
    <xf numFmtId="0" fontId="10" fillId="0" borderId="0" xfId="0" applyFont="1" applyAlignment="1" applyProtection="1">
      <alignment horizontal="center"/>
      <protection locked="0"/>
    </xf>
    <xf numFmtId="0" fontId="14" fillId="0" borderId="0" xfId="0" applyFont="1" applyAlignment="1" applyProtection="1">
      <alignment horizontal="center"/>
      <protection locked="0"/>
    </xf>
    <xf numFmtId="0" fontId="0" fillId="0" borderId="0" xfId="0" applyAlignment="1">
      <alignment horizontal="center"/>
    </xf>
    <xf numFmtId="0" fontId="3"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16" fillId="0" borderId="9" xfId="0" applyFont="1" applyBorder="1" applyAlignment="1" applyProtection="1">
      <alignment vertical="center" wrapText="1"/>
      <protection locked="0"/>
    </xf>
    <xf numFmtId="0" fontId="16" fillId="0" borderId="9" xfId="0" applyFont="1" applyBorder="1" applyAlignment="1" applyProtection="1">
      <alignment horizontal="justify" vertical="center" wrapText="1"/>
      <protection locked="0"/>
    </xf>
    <xf numFmtId="0" fontId="15" fillId="3" borderId="9" xfId="0" applyFont="1" applyFill="1" applyBorder="1" applyAlignment="1" applyProtection="1">
      <alignment horizontal="center" vertical="center" wrapText="1"/>
      <protection locked="0"/>
    </xf>
    <xf numFmtId="0" fontId="20" fillId="0" borderId="0" xfId="0" applyFont="1" applyAlignment="1" applyProtection="1">
      <alignment horizontal="center"/>
      <protection locked="0"/>
    </xf>
    <xf numFmtId="0" fontId="4" fillId="0" borderId="4"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11" fillId="4" borderId="2"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15" fontId="16" fillId="0" borderId="9" xfId="0" applyNumberFormat="1" applyFont="1" applyBorder="1" applyAlignment="1" applyProtection="1">
      <alignment horizontal="justify" vertical="center" wrapText="1"/>
      <protection locked="0"/>
    </xf>
    <xf numFmtId="0" fontId="7" fillId="3" borderId="9" xfId="0" applyFont="1" applyFill="1" applyBorder="1" applyAlignment="1" applyProtection="1">
      <alignment horizontal="center" vertical="center"/>
      <protection locked="0"/>
    </xf>
    <xf numFmtId="0" fontId="12" fillId="0" borderId="2"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7" fillId="3" borderId="9" xfId="0" applyFont="1" applyFill="1" applyBorder="1" applyAlignment="1" applyProtection="1">
      <alignment horizontal="center" vertical="center" wrapText="1"/>
      <protection locked="0"/>
    </xf>
    <xf numFmtId="0" fontId="11" fillId="0" borderId="9" xfId="0" applyFont="1" applyBorder="1" applyAlignment="1" applyProtection="1">
      <alignment horizontal="center" vertical="center"/>
      <protection locked="0"/>
    </xf>
    <xf numFmtId="9" fontId="11" fillId="4" borderId="9" xfId="1" applyFont="1" applyFill="1" applyBorder="1" applyAlignment="1" applyProtection="1">
      <alignment horizontal="center" vertical="center" textRotation="90" wrapText="1"/>
      <protection locked="0"/>
    </xf>
    <xf numFmtId="0" fontId="11" fillId="4" borderId="9" xfId="0" applyFont="1" applyFill="1" applyBorder="1" applyAlignment="1" applyProtection="1">
      <alignment horizontal="center" vertical="center" textRotation="90" wrapText="1"/>
      <protection locked="0"/>
    </xf>
    <xf numFmtId="0" fontId="11" fillId="0" borderId="2"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1" fillId="2" borderId="9" xfId="0" applyFont="1" applyFill="1" applyBorder="1" applyAlignment="1" applyProtection="1">
      <alignment horizontal="center" vertical="center" wrapText="1"/>
      <protection locked="0"/>
    </xf>
    <xf numFmtId="0" fontId="11" fillId="4" borderId="9" xfId="0" applyFont="1" applyFill="1" applyBorder="1" applyAlignment="1" applyProtection="1">
      <alignment horizontal="center" vertical="center" wrapText="1"/>
      <protection locked="0"/>
    </xf>
  </cellXfs>
  <cellStyles count="2">
    <cellStyle name="Normal" xfId="0" builtinId="0"/>
    <cellStyle name="Porcentaje" xfId="1" builtinId="5"/>
  </cellStyles>
  <dxfs count="340">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rgb="FFFF4B4B"/>
        </patternFill>
      </fill>
    </dxf>
    <dxf>
      <fill>
        <patternFill>
          <bgColor rgb="FFFFA0A0"/>
        </patternFill>
      </fill>
    </dxf>
    <dxf>
      <fill>
        <patternFill>
          <bgColor rgb="FFFF4B4B"/>
        </patternFill>
      </fill>
    </dxf>
    <dxf>
      <fill>
        <patternFill>
          <bgColor rgb="FFFFA0A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24994659260841701"/>
        </patternFill>
      </fill>
    </dxf>
    <dxf>
      <fill>
        <patternFill>
          <bgColor theme="1" tint="0.499984740745262"/>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A0A0"/>
        </patternFill>
      </fill>
    </dxf>
    <dxf>
      <fill>
        <patternFill>
          <bgColor rgb="FFFFA0A0"/>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rgb="FFFF4B4B"/>
        </patternFill>
      </fill>
    </dxf>
    <dxf>
      <fill>
        <patternFill>
          <bgColor rgb="FFFFA0A0"/>
        </patternFill>
      </fill>
    </dxf>
    <dxf>
      <fill>
        <patternFill>
          <bgColor rgb="FFFF4B4B"/>
        </patternFill>
      </fill>
    </dxf>
    <dxf>
      <fill>
        <patternFill>
          <bgColor rgb="FFFFA0A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24994659260841701"/>
        </patternFill>
      </fill>
    </dxf>
    <dxf>
      <fill>
        <patternFill>
          <bgColor theme="1" tint="0.499984740745262"/>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A0A0"/>
        </patternFill>
      </fill>
    </dxf>
    <dxf>
      <fill>
        <patternFill>
          <bgColor rgb="FFFFA0A0"/>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rgb="FFFF4B4B"/>
        </patternFill>
      </fill>
    </dxf>
    <dxf>
      <fill>
        <patternFill>
          <bgColor rgb="FFFFA0A0"/>
        </patternFill>
      </fill>
    </dxf>
    <dxf>
      <fill>
        <patternFill>
          <bgColor rgb="FFFF4B4B"/>
        </patternFill>
      </fill>
    </dxf>
    <dxf>
      <fill>
        <patternFill>
          <bgColor rgb="FFFFA0A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24994659260841701"/>
        </patternFill>
      </fill>
    </dxf>
    <dxf>
      <fill>
        <patternFill>
          <bgColor theme="1" tint="0.499984740745262"/>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A0A0"/>
        </patternFill>
      </fill>
    </dxf>
    <dxf>
      <fill>
        <patternFill>
          <bgColor rgb="FFFFA0A0"/>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rgb="FFFF4B4B"/>
        </patternFill>
      </fill>
    </dxf>
    <dxf>
      <fill>
        <patternFill>
          <bgColor rgb="FFFFA0A0"/>
        </patternFill>
      </fill>
    </dxf>
    <dxf>
      <fill>
        <patternFill>
          <bgColor rgb="FFFF4B4B"/>
        </patternFill>
      </fill>
    </dxf>
    <dxf>
      <fill>
        <patternFill>
          <bgColor rgb="FFFFA0A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24994659260841701"/>
        </patternFill>
      </fill>
    </dxf>
    <dxf>
      <fill>
        <patternFill>
          <bgColor theme="1" tint="0.499984740745262"/>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A0A0"/>
        </patternFill>
      </fill>
    </dxf>
    <dxf>
      <fill>
        <patternFill>
          <bgColor rgb="FFFFA0A0"/>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theme="9" tint="0.59996337778862885"/>
        </patternFill>
      </fill>
    </dxf>
    <dxf>
      <fill>
        <patternFill>
          <bgColor rgb="FF8CB464"/>
        </patternFill>
      </fill>
    </dxf>
    <dxf>
      <fill>
        <patternFill>
          <bgColor theme="7" tint="0.79998168889431442"/>
        </patternFill>
      </fill>
    </dxf>
    <dxf>
      <font>
        <b/>
        <i val="0"/>
      </font>
      <fill>
        <patternFill>
          <bgColor rgb="FFFF8C8C"/>
        </patternFill>
      </fill>
    </dxf>
    <dxf>
      <fill>
        <patternFill>
          <bgColor rgb="FFFF4B4B"/>
        </patternFill>
      </fill>
    </dxf>
    <dxf>
      <fill>
        <patternFill>
          <bgColor rgb="FFFFA0A0"/>
        </patternFill>
      </fill>
    </dxf>
    <dxf>
      <fill>
        <patternFill>
          <bgColor rgb="FFFF4B4B"/>
        </patternFill>
      </fill>
    </dxf>
    <dxf>
      <fill>
        <patternFill>
          <bgColor rgb="FFFFA0A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24994659260841701"/>
        </patternFill>
      </fill>
    </dxf>
    <dxf>
      <fill>
        <patternFill>
          <bgColor theme="1" tint="0.499984740745262"/>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0000"/>
        </patternFill>
      </fill>
    </dxf>
    <dxf>
      <fill>
        <patternFill>
          <bgColor theme="9" tint="0.59996337778862885"/>
        </patternFill>
      </fill>
    </dxf>
    <dxf>
      <fill>
        <patternFill>
          <bgColor rgb="FFFFFF00"/>
        </patternFill>
      </fill>
    </dxf>
    <dxf>
      <fill>
        <patternFill>
          <bgColor rgb="FFFFA0A0"/>
        </patternFill>
      </fill>
    </dxf>
    <dxf>
      <fill>
        <patternFill>
          <bgColor rgb="FFFFA0A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509466</xdr:colOff>
      <xdr:row>17</xdr:row>
      <xdr:rowOff>79341</xdr:rowOff>
    </xdr:from>
    <xdr:to>
      <xdr:col>2</xdr:col>
      <xdr:colOff>724278</xdr:colOff>
      <xdr:row>21</xdr:row>
      <xdr:rowOff>194423</xdr:rowOff>
    </xdr:to>
    <xdr:pic>
      <xdr:nvPicPr>
        <xdr:cNvPr id="2" name="Imagen 4">
          <a:extLst>
            <a:ext uri="{FF2B5EF4-FFF2-40B4-BE49-F238E27FC236}">
              <a16:creationId xmlns:a16="http://schemas.microsoft.com/office/drawing/2014/main" id="{CEB81126-68A3-4EC8-8120-3B4A92A1C85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0016" y="3889341"/>
          <a:ext cx="805362" cy="8770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509466</xdr:colOff>
      <xdr:row>17</xdr:row>
      <xdr:rowOff>79341</xdr:rowOff>
    </xdr:from>
    <xdr:to>
      <xdr:col>2</xdr:col>
      <xdr:colOff>724278</xdr:colOff>
      <xdr:row>21</xdr:row>
      <xdr:rowOff>194423</xdr:rowOff>
    </xdr:to>
    <xdr:pic>
      <xdr:nvPicPr>
        <xdr:cNvPr id="2" name="Imagen 4">
          <a:extLst>
            <a:ext uri="{FF2B5EF4-FFF2-40B4-BE49-F238E27FC236}">
              <a16:creationId xmlns:a16="http://schemas.microsoft.com/office/drawing/2014/main" id="{312CDBE8-827C-42CF-8C0D-442391FE15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0016" y="3889341"/>
          <a:ext cx="805362" cy="8770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509466</xdr:colOff>
      <xdr:row>17</xdr:row>
      <xdr:rowOff>79341</xdr:rowOff>
    </xdr:from>
    <xdr:to>
      <xdr:col>2</xdr:col>
      <xdr:colOff>724278</xdr:colOff>
      <xdr:row>21</xdr:row>
      <xdr:rowOff>194423</xdr:rowOff>
    </xdr:to>
    <xdr:pic>
      <xdr:nvPicPr>
        <xdr:cNvPr id="2" name="Imagen 4">
          <a:extLst>
            <a:ext uri="{FF2B5EF4-FFF2-40B4-BE49-F238E27FC236}">
              <a16:creationId xmlns:a16="http://schemas.microsoft.com/office/drawing/2014/main" id="{5CB66C5E-E237-44C7-B8BF-E648F546F6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0016" y="3889341"/>
          <a:ext cx="805362" cy="8770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509466</xdr:colOff>
      <xdr:row>17</xdr:row>
      <xdr:rowOff>79341</xdr:rowOff>
    </xdr:from>
    <xdr:to>
      <xdr:col>2</xdr:col>
      <xdr:colOff>724278</xdr:colOff>
      <xdr:row>21</xdr:row>
      <xdr:rowOff>194423</xdr:rowOff>
    </xdr:to>
    <xdr:pic>
      <xdr:nvPicPr>
        <xdr:cNvPr id="2" name="Imagen 4">
          <a:extLst>
            <a:ext uri="{FF2B5EF4-FFF2-40B4-BE49-F238E27FC236}">
              <a16:creationId xmlns:a16="http://schemas.microsoft.com/office/drawing/2014/main" id="{68EE9A0F-E044-49F1-A1B4-DEC1142BDC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0016" y="3889341"/>
          <a:ext cx="805362" cy="8770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509466</xdr:colOff>
      <xdr:row>17</xdr:row>
      <xdr:rowOff>79341</xdr:rowOff>
    </xdr:from>
    <xdr:to>
      <xdr:col>2</xdr:col>
      <xdr:colOff>724278</xdr:colOff>
      <xdr:row>21</xdr:row>
      <xdr:rowOff>194423</xdr:rowOff>
    </xdr:to>
    <xdr:pic>
      <xdr:nvPicPr>
        <xdr:cNvPr id="2" name="Imagen 4">
          <a:extLst>
            <a:ext uri="{FF2B5EF4-FFF2-40B4-BE49-F238E27FC236}">
              <a16:creationId xmlns:a16="http://schemas.microsoft.com/office/drawing/2014/main" id="{9EB2E23A-291B-4EE8-99DF-A7356C9AB1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0016" y="3889341"/>
          <a:ext cx="805362" cy="8770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8A35C-530B-42B4-86B6-D5671A5F06B5}">
  <dimension ref="A1:AC67"/>
  <sheetViews>
    <sheetView showGridLines="0" zoomScale="90" zoomScaleNormal="90" workbookViewId="0">
      <selection activeCell="G48" sqref="G48"/>
    </sheetView>
  </sheetViews>
  <sheetFormatPr baseColWidth="10" defaultColWidth="8.85546875" defaultRowHeight="15" x14ac:dyDescent="0.25"/>
  <cols>
    <col min="3" max="3" width="16.42578125" customWidth="1"/>
    <col min="4" max="4" width="15.85546875" customWidth="1"/>
    <col min="5" max="5" width="14" customWidth="1"/>
    <col min="6" max="6" width="10.7109375" customWidth="1"/>
    <col min="7" max="7" width="29.5703125" customWidth="1"/>
    <col min="8" max="8" width="21" customWidth="1"/>
    <col min="9" max="9" width="19.5703125" customWidth="1"/>
    <col min="10" max="10" width="10.5703125" bestFit="1" customWidth="1"/>
    <col min="11" max="11" width="12.42578125" customWidth="1"/>
    <col min="28" max="28" width="16.5703125" customWidth="1"/>
    <col min="29" max="29" width="8.85546875" style="87"/>
  </cols>
  <sheetData>
    <row r="1" spans="1:29" ht="24" x14ac:dyDescent="0.25">
      <c r="A1" s="8"/>
      <c r="B1" s="6" t="s">
        <v>0</v>
      </c>
      <c r="C1" s="7" t="s">
        <v>1</v>
      </c>
      <c r="D1" s="7"/>
      <c r="E1" s="7" t="s">
        <v>2</v>
      </c>
      <c r="F1" s="7"/>
      <c r="G1" s="7" t="s">
        <v>3</v>
      </c>
      <c r="H1" s="7" t="s">
        <v>4</v>
      </c>
      <c r="I1" s="7"/>
      <c r="J1" s="8"/>
      <c r="K1" s="8"/>
      <c r="L1" s="8"/>
      <c r="M1" s="8"/>
      <c r="N1" s="94" t="s">
        <v>5</v>
      </c>
      <c r="O1" s="94"/>
      <c r="P1" s="94" t="s">
        <v>6</v>
      </c>
      <c r="Q1" s="94"/>
      <c r="R1" s="94"/>
      <c r="S1" s="9" t="s">
        <v>7</v>
      </c>
      <c r="T1" s="8"/>
      <c r="U1" s="9" t="s">
        <v>8</v>
      </c>
      <c r="V1" s="8"/>
      <c r="W1" s="9" t="s">
        <v>9</v>
      </c>
      <c r="X1" s="8"/>
      <c r="Y1" s="8"/>
      <c r="Z1" s="8"/>
      <c r="AA1" s="8"/>
      <c r="AB1" s="8"/>
      <c r="AC1" s="85"/>
    </row>
    <row r="2" spans="1:29" x14ac:dyDescent="0.25">
      <c r="A2" s="8"/>
      <c r="B2" s="10"/>
      <c r="C2" s="10"/>
      <c r="D2" s="10"/>
      <c r="E2" s="10"/>
      <c r="F2" s="10"/>
      <c r="G2" s="10"/>
      <c r="H2" s="8"/>
      <c r="I2" s="8"/>
      <c r="J2" s="10"/>
      <c r="K2" s="8"/>
      <c r="L2" s="8"/>
      <c r="M2" s="8"/>
      <c r="N2" s="10"/>
      <c r="O2" s="10"/>
      <c r="P2" s="10"/>
      <c r="Q2" s="10"/>
      <c r="R2" s="10"/>
      <c r="S2" s="10"/>
      <c r="T2" s="8"/>
      <c r="U2" s="8">
        <v>0</v>
      </c>
      <c r="V2" s="8"/>
      <c r="W2" s="8" t="s">
        <v>10</v>
      </c>
      <c r="X2" s="8"/>
      <c r="Y2" s="8"/>
      <c r="Z2" s="8"/>
      <c r="AA2" s="8"/>
      <c r="AB2" s="8"/>
      <c r="AC2" s="85"/>
    </row>
    <row r="3" spans="1:29" ht="24" x14ac:dyDescent="0.25">
      <c r="A3" s="8"/>
      <c r="B3" s="11" t="s">
        <v>11</v>
      </c>
      <c r="C3" s="4" t="s">
        <v>12</v>
      </c>
      <c r="D3" s="10">
        <v>0.2</v>
      </c>
      <c r="E3" s="5" t="s">
        <v>13</v>
      </c>
      <c r="F3" s="10">
        <v>1</v>
      </c>
      <c r="G3" s="12" t="s">
        <v>14</v>
      </c>
      <c r="H3" s="8" t="s">
        <v>15</v>
      </c>
      <c r="I3" s="8"/>
      <c r="J3" s="8"/>
      <c r="K3" s="8"/>
      <c r="L3" s="8"/>
      <c r="M3" s="8"/>
      <c r="N3" s="13" t="s">
        <v>16</v>
      </c>
      <c r="O3" s="14">
        <v>0.4</v>
      </c>
      <c r="P3" s="13" t="s">
        <v>17</v>
      </c>
      <c r="Q3" s="13"/>
      <c r="R3" s="14">
        <v>0.4</v>
      </c>
      <c r="S3" s="11" t="s">
        <v>18</v>
      </c>
      <c r="T3" s="8"/>
      <c r="U3" s="8">
        <v>1</v>
      </c>
      <c r="V3" s="8"/>
      <c r="W3" s="8" t="s">
        <v>19</v>
      </c>
      <c r="X3" s="8"/>
      <c r="Y3" s="8"/>
      <c r="Z3" s="8"/>
      <c r="AA3" s="8"/>
      <c r="AB3" s="8"/>
      <c r="AC3" s="85"/>
    </row>
    <row r="4" spans="1:29" x14ac:dyDescent="0.25">
      <c r="A4" s="8"/>
      <c r="B4" s="11" t="s">
        <v>20</v>
      </c>
      <c r="C4" s="4" t="s">
        <v>21</v>
      </c>
      <c r="D4" s="10">
        <v>0.4</v>
      </c>
      <c r="E4" s="5" t="s">
        <v>22</v>
      </c>
      <c r="F4" s="10">
        <v>2</v>
      </c>
      <c r="G4" s="10" t="s">
        <v>23</v>
      </c>
      <c r="H4" s="8" t="s">
        <v>24</v>
      </c>
      <c r="I4" s="8"/>
      <c r="J4" s="8"/>
      <c r="K4" s="8"/>
      <c r="L4" s="8"/>
      <c r="M4" s="8"/>
      <c r="N4" s="13" t="s">
        <v>25</v>
      </c>
      <c r="O4" s="15">
        <v>0.8</v>
      </c>
      <c r="P4" s="13" t="s">
        <v>26</v>
      </c>
      <c r="Q4" s="13"/>
      <c r="R4" s="15">
        <v>0.8</v>
      </c>
      <c r="S4" s="11" t="s">
        <v>27</v>
      </c>
      <c r="T4" s="8"/>
      <c r="U4" s="8">
        <v>2</v>
      </c>
      <c r="V4" s="8"/>
      <c r="W4" s="8" t="s">
        <v>28</v>
      </c>
      <c r="X4" s="8"/>
      <c r="Y4" s="8"/>
      <c r="Z4" s="8"/>
      <c r="AA4" s="8"/>
      <c r="AB4" s="8"/>
      <c r="AC4" s="85"/>
    </row>
    <row r="5" spans="1:29" ht="24" x14ac:dyDescent="0.25">
      <c r="A5" s="8"/>
      <c r="B5" s="11" t="s">
        <v>29</v>
      </c>
      <c r="C5" s="4" t="s">
        <v>30</v>
      </c>
      <c r="D5" s="10">
        <v>0.5</v>
      </c>
      <c r="E5" s="5" t="s">
        <v>31</v>
      </c>
      <c r="F5" s="10">
        <v>3</v>
      </c>
      <c r="G5" s="10" t="s">
        <v>32</v>
      </c>
      <c r="H5" s="8" t="s">
        <v>33</v>
      </c>
      <c r="I5" s="8"/>
      <c r="J5" s="8"/>
      <c r="K5" s="8"/>
      <c r="L5" s="8"/>
      <c r="M5" s="8"/>
      <c r="N5" s="13" t="s">
        <v>34</v>
      </c>
      <c r="O5" s="16">
        <v>1.9</v>
      </c>
      <c r="P5" s="13" t="s">
        <v>35</v>
      </c>
      <c r="Q5" s="13"/>
      <c r="R5" s="16">
        <v>1.9</v>
      </c>
      <c r="S5" s="11" t="s">
        <v>36</v>
      </c>
      <c r="T5" s="8"/>
      <c r="U5" s="8">
        <v>3</v>
      </c>
      <c r="V5" s="8"/>
      <c r="W5" s="8" t="s">
        <v>37</v>
      </c>
      <c r="X5" s="8"/>
      <c r="Y5" s="8"/>
      <c r="Z5" s="8"/>
      <c r="AA5" s="8"/>
      <c r="AB5" s="8"/>
      <c r="AC5" s="85"/>
    </row>
    <row r="6" spans="1:29" ht="24" x14ac:dyDescent="0.25">
      <c r="A6" s="8"/>
      <c r="B6" s="17" t="s">
        <v>38</v>
      </c>
      <c r="C6" s="4" t="s">
        <v>39</v>
      </c>
      <c r="D6" s="10">
        <v>0.8</v>
      </c>
      <c r="E6" s="5" t="s">
        <v>40</v>
      </c>
      <c r="F6" s="10">
        <v>4</v>
      </c>
      <c r="G6" s="10" t="s">
        <v>41</v>
      </c>
      <c r="H6" s="8" t="s">
        <v>42</v>
      </c>
      <c r="I6" s="8"/>
      <c r="J6" s="8"/>
      <c r="K6" s="8"/>
      <c r="L6" s="8"/>
      <c r="M6" s="8"/>
      <c r="N6" s="13" t="s">
        <v>43</v>
      </c>
      <c r="O6" s="18">
        <v>3.2</v>
      </c>
      <c r="P6" s="13" t="s">
        <v>44</v>
      </c>
      <c r="Q6" s="13"/>
      <c r="R6" s="18">
        <v>3.2</v>
      </c>
      <c r="S6" s="11" t="s">
        <v>45</v>
      </c>
      <c r="T6" s="8"/>
      <c r="U6" s="8">
        <v>4</v>
      </c>
      <c r="V6" s="8"/>
      <c r="W6" s="8" t="s">
        <v>46</v>
      </c>
      <c r="X6" s="8"/>
      <c r="Y6" s="8"/>
      <c r="Z6" s="8"/>
      <c r="AA6" s="8"/>
      <c r="AB6" s="8"/>
      <c r="AC6" s="85"/>
    </row>
    <row r="7" spans="1:29" ht="24" x14ac:dyDescent="0.25">
      <c r="A7" s="8"/>
      <c r="B7" s="11" t="s">
        <v>47</v>
      </c>
      <c r="C7" s="4" t="s">
        <v>48</v>
      </c>
      <c r="D7" s="10">
        <v>1</v>
      </c>
      <c r="E7" s="5" t="s">
        <v>49</v>
      </c>
      <c r="F7" s="10">
        <v>5</v>
      </c>
      <c r="G7" s="7" t="s">
        <v>4</v>
      </c>
      <c r="H7" s="10"/>
      <c r="I7" s="10"/>
      <c r="J7" s="8"/>
      <c r="K7" s="8"/>
      <c r="L7" s="8"/>
      <c r="M7" s="8"/>
      <c r="N7" s="13" t="s">
        <v>50</v>
      </c>
      <c r="O7" s="19">
        <v>5</v>
      </c>
      <c r="P7" s="13" t="s">
        <v>51</v>
      </c>
      <c r="Q7" s="13"/>
      <c r="R7" s="19">
        <v>5</v>
      </c>
      <c r="S7" s="10"/>
      <c r="T7" s="8"/>
      <c r="U7" s="8">
        <v>5</v>
      </c>
      <c r="V7" s="8"/>
      <c r="W7" s="8"/>
      <c r="X7" s="8"/>
      <c r="Y7" s="8"/>
      <c r="Z7" s="8"/>
      <c r="AA7" s="8"/>
      <c r="AB7" s="8"/>
      <c r="AC7" s="85"/>
    </row>
    <row r="8" spans="1:29" x14ac:dyDescent="0.25">
      <c r="A8" s="8"/>
      <c r="B8" s="20"/>
      <c r="C8" s="20"/>
      <c r="D8" s="20"/>
      <c r="E8" s="20"/>
      <c r="F8" s="20"/>
      <c r="G8" s="10" t="s">
        <v>52</v>
      </c>
      <c r="H8" s="8" t="s">
        <v>53</v>
      </c>
      <c r="I8" s="8"/>
      <c r="J8" s="20"/>
      <c r="K8" s="20"/>
      <c r="L8" s="20"/>
      <c r="M8" s="20"/>
      <c r="N8" s="20"/>
      <c r="O8" s="20"/>
      <c r="P8" s="8"/>
      <c r="Q8" s="8"/>
      <c r="R8" s="21"/>
      <c r="S8" s="8"/>
      <c r="T8" s="8"/>
      <c r="U8" s="8"/>
      <c r="V8" s="8"/>
      <c r="W8" s="8"/>
      <c r="X8" s="8"/>
      <c r="Y8" s="8"/>
      <c r="Z8" s="8"/>
      <c r="AA8" s="8"/>
      <c r="AB8" s="8"/>
      <c r="AC8" s="85"/>
    </row>
    <row r="9" spans="1:29" x14ac:dyDescent="0.25">
      <c r="A9" s="8"/>
      <c r="B9" s="20"/>
      <c r="C9" s="20"/>
      <c r="D9" s="20"/>
      <c r="E9" s="20"/>
      <c r="F9" s="20"/>
      <c r="G9" s="10" t="s">
        <v>54</v>
      </c>
      <c r="H9" s="8" t="s">
        <v>24</v>
      </c>
      <c r="I9" s="8"/>
      <c r="J9" s="20"/>
      <c r="K9" s="20"/>
      <c r="L9" s="20"/>
      <c r="M9" s="20"/>
      <c r="N9" s="20"/>
      <c r="O9" s="20"/>
      <c r="P9" s="8"/>
      <c r="Q9" s="8"/>
      <c r="R9" s="21"/>
      <c r="S9" s="8"/>
      <c r="T9" s="8"/>
      <c r="U9" s="8"/>
      <c r="V9" s="8"/>
      <c r="W9" s="8"/>
      <c r="X9" s="8"/>
      <c r="Y9" s="8"/>
      <c r="Z9" s="8"/>
      <c r="AA9" s="8"/>
      <c r="AB9" s="8"/>
      <c r="AC9" s="85"/>
    </row>
    <row r="10" spans="1:29" x14ac:dyDescent="0.25">
      <c r="A10" s="8"/>
      <c r="B10" s="8"/>
      <c r="C10" s="8"/>
      <c r="D10" s="8"/>
      <c r="E10" s="8" t="s">
        <v>55</v>
      </c>
      <c r="F10" s="8"/>
      <c r="G10" s="10" t="s">
        <v>56</v>
      </c>
      <c r="H10" s="8" t="s">
        <v>33</v>
      </c>
      <c r="I10" s="8"/>
      <c r="J10" s="8"/>
      <c r="K10" s="8"/>
      <c r="L10" s="8"/>
      <c r="M10" s="8"/>
      <c r="N10" s="8" t="s">
        <v>57</v>
      </c>
      <c r="O10" s="8"/>
      <c r="P10" s="8"/>
      <c r="Q10" s="8"/>
      <c r="R10" s="8"/>
      <c r="S10" s="8"/>
      <c r="T10" s="8"/>
      <c r="U10" s="8"/>
      <c r="V10" s="8"/>
      <c r="W10" s="8"/>
      <c r="X10" s="8"/>
      <c r="Y10" s="8"/>
      <c r="Z10" s="8"/>
      <c r="AA10" s="8"/>
      <c r="AB10" s="8"/>
      <c r="AC10" s="85"/>
    </row>
    <row r="11" spans="1:29" x14ac:dyDescent="0.25">
      <c r="A11" s="8"/>
      <c r="B11" s="8"/>
      <c r="C11" s="8"/>
      <c r="D11" s="8"/>
      <c r="E11" s="8" t="s">
        <v>58</v>
      </c>
      <c r="F11" s="8"/>
      <c r="G11" s="10" t="s">
        <v>41</v>
      </c>
      <c r="H11" s="8" t="s">
        <v>42</v>
      </c>
      <c r="I11" s="8"/>
      <c r="J11" s="8"/>
      <c r="K11" s="8"/>
      <c r="L11" s="8"/>
      <c r="M11" s="8"/>
      <c r="N11" s="8" t="s">
        <v>59</v>
      </c>
      <c r="O11" s="8"/>
      <c r="P11" s="8"/>
      <c r="Q11" s="8"/>
      <c r="R11" s="8"/>
      <c r="S11" s="8"/>
      <c r="T11" s="8"/>
      <c r="U11" s="8"/>
      <c r="V11" s="8"/>
      <c r="W11" s="8"/>
      <c r="X11" s="8"/>
      <c r="Y11" s="8"/>
      <c r="Z11" s="8"/>
      <c r="AA11" s="8"/>
      <c r="AB11" s="8"/>
      <c r="AC11" s="85"/>
    </row>
    <row r="12" spans="1:29" x14ac:dyDescent="0.25">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5"/>
    </row>
    <row r="13" spans="1:29" x14ac:dyDescent="0.25">
      <c r="A13" s="8"/>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5"/>
    </row>
    <row r="14" spans="1:29" x14ac:dyDescent="0.25">
      <c r="A14" s="8"/>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5"/>
    </row>
    <row r="15" spans="1:29" x14ac:dyDescent="0.25">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5"/>
    </row>
    <row r="16" spans="1:29" x14ac:dyDescent="0.25">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5"/>
    </row>
    <row r="17" spans="1:29" x14ac:dyDescent="0.25">
      <c r="A17" s="22"/>
      <c r="B17" s="22"/>
      <c r="C17" s="22"/>
      <c r="D17" s="22"/>
      <c r="E17" s="22"/>
      <c r="F17" s="22"/>
      <c r="G17" s="22"/>
      <c r="H17" s="22"/>
      <c r="I17" s="22"/>
      <c r="J17" s="22"/>
      <c r="K17" s="22"/>
      <c r="L17" s="23"/>
      <c r="M17" s="22"/>
      <c r="N17" s="22"/>
      <c r="O17" s="22"/>
      <c r="P17" s="22"/>
      <c r="Q17" s="22"/>
      <c r="R17" s="22"/>
      <c r="S17" s="22"/>
      <c r="T17" s="22"/>
      <c r="U17" s="22"/>
      <c r="V17" s="22"/>
      <c r="W17" s="22"/>
      <c r="X17" s="22"/>
      <c r="Y17" s="22"/>
      <c r="Z17" s="22"/>
      <c r="AA17" s="22"/>
      <c r="AB17" s="22"/>
      <c r="AC17" s="64"/>
    </row>
    <row r="18" spans="1:29" x14ac:dyDescent="0.25">
      <c r="A18" s="22"/>
      <c r="B18" s="95"/>
      <c r="C18" s="96"/>
      <c r="D18" s="88" t="s">
        <v>60</v>
      </c>
      <c r="E18" s="90"/>
      <c r="F18" s="90"/>
      <c r="G18" s="90"/>
      <c r="H18" s="90"/>
      <c r="I18" s="90"/>
      <c r="J18" s="90"/>
      <c r="K18" s="90"/>
      <c r="L18" s="90"/>
      <c r="M18" s="90"/>
      <c r="N18" s="90"/>
      <c r="O18" s="90"/>
      <c r="P18" s="90"/>
      <c r="Q18" s="90"/>
      <c r="R18" s="90"/>
      <c r="S18" s="90"/>
      <c r="T18" s="90"/>
      <c r="U18" s="90"/>
      <c r="V18" s="90"/>
      <c r="W18" s="90"/>
      <c r="X18" s="90"/>
      <c r="Y18" s="90"/>
      <c r="Z18" s="90"/>
      <c r="AA18" s="89"/>
      <c r="AB18" s="88" t="s">
        <v>61</v>
      </c>
      <c r="AC18" s="89"/>
    </row>
    <row r="19" spans="1:29" x14ac:dyDescent="0.25">
      <c r="A19" s="22"/>
      <c r="B19" s="97"/>
      <c r="C19" s="98"/>
      <c r="D19" s="88" t="s">
        <v>62</v>
      </c>
      <c r="E19" s="90"/>
      <c r="F19" s="90"/>
      <c r="G19" s="90"/>
      <c r="H19" s="90"/>
      <c r="I19" s="90"/>
      <c r="J19" s="90"/>
      <c r="K19" s="90"/>
      <c r="L19" s="90"/>
      <c r="M19" s="90"/>
      <c r="N19" s="90"/>
      <c r="O19" s="90"/>
      <c r="P19" s="90"/>
      <c r="Q19" s="90"/>
      <c r="R19" s="90"/>
      <c r="S19" s="90"/>
      <c r="T19" s="90"/>
      <c r="U19" s="90"/>
      <c r="V19" s="90"/>
      <c r="W19" s="90"/>
      <c r="X19" s="90"/>
      <c r="Y19" s="90"/>
      <c r="Z19" s="90"/>
      <c r="AA19" s="89"/>
      <c r="AB19" s="88" t="s">
        <v>63</v>
      </c>
      <c r="AC19" s="89"/>
    </row>
    <row r="20" spans="1:29" x14ac:dyDescent="0.25">
      <c r="A20" s="22"/>
      <c r="B20" s="22"/>
      <c r="C20" s="24"/>
      <c r="D20" s="24"/>
      <c r="E20" s="24"/>
      <c r="F20" s="24"/>
      <c r="G20" s="24"/>
      <c r="H20" s="24"/>
      <c r="I20" s="24"/>
      <c r="J20" s="24"/>
      <c r="K20" s="24"/>
      <c r="L20" s="25"/>
      <c r="M20" s="99" t="s">
        <v>64</v>
      </c>
      <c r="N20" s="100"/>
      <c r="O20" s="100"/>
      <c r="P20" s="100"/>
      <c r="Q20" s="100"/>
      <c r="R20" s="8"/>
      <c r="S20" s="22"/>
      <c r="T20" s="99" t="s">
        <v>65</v>
      </c>
      <c r="U20" s="100"/>
      <c r="V20" s="100"/>
      <c r="W20" s="100"/>
      <c r="X20" s="101"/>
      <c r="Y20" s="22"/>
      <c r="Z20" s="22"/>
      <c r="AA20" s="22"/>
      <c r="AB20" s="22"/>
      <c r="AC20" s="64"/>
    </row>
    <row r="21" spans="1:29" x14ac:dyDescent="0.25">
      <c r="A21" s="22"/>
      <c r="B21" s="22"/>
      <c r="C21" s="24"/>
      <c r="D21" s="24"/>
      <c r="E21" s="24"/>
      <c r="F21" s="24"/>
      <c r="G21" s="24"/>
      <c r="H21" s="24"/>
      <c r="I21" s="24"/>
      <c r="J21" s="24"/>
      <c r="K21" s="26"/>
      <c r="L21" s="26"/>
      <c r="M21" s="27">
        <v>1</v>
      </c>
      <c r="N21" s="28">
        <v>2</v>
      </c>
      <c r="O21" s="28">
        <v>3</v>
      </c>
      <c r="P21" s="28">
        <v>4</v>
      </c>
      <c r="Q21" s="29">
        <v>5</v>
      </c>
      <c r="R21" s="8"/>
      <c r="S21" s="26"/>
      <c r="T21" s="27">
        <v>5</v>
      </c>
      <c r="U21" s="28">
        <v>4</v>
      </c>
      <c r="V21" s="28">
        <v>3</v>
      </c>
      <c r="W21" s="28">
        <v>2</v>
      </c>
      <c r="X21" s="29">
        <v>1</v>
      </c>
      <c r="Y21" s="8"/>
      <c r="Z21" s="8"/>
      <c r="AA21" s="8"/>
      <c r="AB21" s="22"/>
      <c r="AC21" s="64"/>
    </row>
    <row r="22" spans="1:29" ht="18" x14ac:dyDescent="0.25">
      <c r="A22" s="3"/>
      <c r="B22" s="93" t="s">
        <v>66</v>
      </c>
      <c r="C22" s="93"/>
      <c r="D22" s="93"/>
      <c r="E22" s="93"/>
      <c r="F22" s="93"/>
      <c r="G22" s="93"/>
      <c r="H22" s="93"/>
      <c r="I22" s="81"/>
      <c r="J22" s="3"/>
      <c r="K22" s="30" t="s">
        <v>67</v>
      </c>
      <c r="L22" s="31" t="s">
        <v>68</v>
      </c>
      <c r="M22" s="32" t="s">
        <v>69</v>
      </c>
      <c r="N22" s="33" t="s">
        <v>70</v>
      </c>
      <c r="O22" s="33" t="s">
        <v>71</v>
      </c>
      <c r="P22" s="33" t="s">
        <v>72</v>
      </c>
      <c r="Q22" s="34" t="s">
        <v>73</v>
      </c>
      <c r="R22" s="3"/>
      <c r="S22" s="35"/>
      <c r="T22" s="32" t="s">
        <v>74</v>
      </c>
      <c r="U22" s="33" t="s">
        <v>44</v>
      </c>
      <c r="V22" s="33" t="s">
        <v>71</v>
      </c>
      <c r="W22" s="33" t="s">
        <v>75</v>
      </c>
      <c r="X22" s="34" t="s">
        <v>17</v>
      </c>
      <c r="Y22" s="3"/>
      <c r="Z22" s="3"/>
      <c r="AA22" s="3"/>
      <c r="AB22" s="3"/>
      <c r="AC22" s="86"/>
    </row>
    <row r="23" spans="1:29" x14ac:dyDescent="0.25">
      <c r="A23" s="3"/>
      <c r="B23" s="91"/>
      <c r="C23" s="91"/>
      <c r="D23" s="92"/>
      <c r="E23" s="92"/>
      <c r="F23" s="92"/>
      <c r="G23" s="92"/>
      <c r="H23" s="92"/>
      <c r="I23" s="82"/>
      <c r="J23" s="3"/>
      <c r="K23" s="36" t="s">
        <v>76</v>
      </c>
      <c r="L23" s="37">
        <v>1</v>
      </c>
      <c r="M23" s="38">
        <f>+$L$23*M21</f>
        <v>1</v>
      </c>
      <c r="N23" s="39">
        <f>+$L$23*N21</f>
        <v>2</v>
      </c>
      <c r="O23" s="39">
        <f>+$L$23*O21</f>
        <v>3</v>
      </c>
      <c r="P23" s="40">
        <f>+$L$23*P21</f>
        <v>4</v>
      </c>
      <c r="Q23" s="41">
        <f>+$L$23*Q21</f>
        <v>5</v>
      </c>
      <c r="R23" s="3"/>
      <c r="S23" s="28"/>
      <c r="T23" s="42">
        <f>+$L$23*T21</f>
        <v>5</v>
      </c>
      <c r="U23" s="43">
        <f>+$L$23*U21</f>
        <v>4</v>
      </c>
      <c r="V23" s="44">
        <f>+$L$23*V21</f>
        <v>3</v>
      </c>
      <c r="W23" s="44">
        <f>+$L$23*W21</f>
        <v>2</v>
      </c>
      <c r="X23" s="45">
        <f>+$L$23*X21</f>
        <v>1</v>
      </c>
      <c r="Y23" s="3"/>
      <c r="Z23" s="3"/>
      <c r="AA23" s="3"/>
      <c r="AB23" s="3"/>
      <c r="AC23" s="86"/>
    </row>
    <row r="24" spans="1:29" ht="24.75" customHeight="1" x14ac:dyDescent="0.25">
      <c r="A24" s="3"/>
      <c r="B24" s="91" t="s">
        <v>77</v>
      </c>
      <c r="C24" s="91"/>
      <c r="D24" s="92" t="s">
        <v>186</v>
      </c>
      <c r="E24" s="92"/>
      <c r="F24" s="92"/>
      <c r="G24" s="92"/>
      <c r="H24" s="92"/>
      <c r="I24" s="82"/>
      <c r="J24" s="3"/>
      <c r="K24" s="36" t="s">
        <v>78</v>
      </c>
      <c r="L24" s="29">
        <v>0.79</v>
      </c>
      <c r="M24" s="46">
        <f>+$L$24*M21</f>
        <v>0.79</v>
      </c>
      <c r="N24" s="38">
        <f>+$L$24*N21</f>
        <v>1.58</v>
      </c>
      <c r="O24" s="39">
        <f>+$L$24*O21</f>
        <v>2.37</v>
      </c>
      <c r="P24" s="39">
        <f>+$L$24*P21</f>
        <v>3.16</v>
      </c>
      <c r="Q24" s="41">
        <f>+$L$24*Q21</f>
        <v>3.95</v>
      </c>
      <c r="R24" s="3"/>
      <c r="S24" s="28"/>
      <c r="T24" s="47">
        <f>+$L$24*T21</f>
        <v>3.95</v>
      </c>
      <c r="U24" s="39">
        <f>+$L$24*U21</f>
        <v>3.16</v>
      </c>
      <c r="V24" s="39">
        <f>+$L$24*V21</f>
        <v>2.37</v>
      </c>
      <c r="W24" s="38">
        <f>+$L$24*W21</f>
        <v>1.58</v>
      </c>
      <c r="X24" s="48">
        <f>+$L$24*X21</f>
        <v>0.79</v>
      </c>
      <c r="Y24" s="3"/>
      <c r="Z24" s="3"/>
      <c r="AA24" s="3"/>
      <c r="AB24" s="3"/>
      <c r="AC24" s="86"/>
    </row>
    <row r="25" spans="1:29" ht="27" customHeight="1" x14ac:dyDescent="0.25">
      <c r="A25" s="3"/>
      <c r="B25" s="91" t="s">
        <v>79</v>
      </c>
      <c r="C25" s="91"/>
      <c r="D25" s="92" t="s">
        <v>187</v>
      </c>
      <c r="E25" s="92"/>
      <c r="F25" s="92"/>
      <c r="G25" s="92"/>
      <c r="H25" s="92"/>
      <c r="I25" s="82"/>
      <c r="J25" s="3"/>
      <c r="K25" s="36" t="s">
        <v>80</v>
      </c>
      <c r="L25" s="29">
        <v>0.59</v>
      </c>
      <c r="M25" s="46">
        <f>+$L$25*M21</f>
        <v>0.59</v>
      </c>
      <c r="N25" s="38">
        <f>+$L$25*N21</f>
        <v>1.18</v>
      </c>
      <c r="O25" s="38">
        <f>+$L$25*O21</f>
        <v>1.77</v>
      </c>
      <c r="P25" s="39">
        <f>+$L$25*P21</f>
        <v>2.36</v>
      </c>
      <c r="Q25" s="49">
        <f>+$L$25*Q21</f>
        <v>2.9499999999999997</v>
      </c>
      <c r="R25" s="3"/>
      <c r="S25" s="28"/>
      <c r="T25" s="50">
        <f>+$L$25*T21</f>
        <v>2.9499999999999997</v>
      </c>
      <c r="U25" s="39">
        <f>+$L$25*U21</f>
        <v>2.36</v>
      </c>
      <c r="V25" s="38">
        <f>+$L$25*V21</f>
        <v>1.77</v>
      </c>
      <c r="W25" s="38">
        <f>+$L$25*W21</f>
        <v>1.18</v>
      </c>
      <c r="X25" s="48">
        <f>+$L$25*X21</f>
        <v>0.59</v>
      </c>
      <c r="Y25" s="3"/>
      <c r="Z25" s="3"/>
      <c r="AA25" s="3"/>
      <c r="AB25" s="3"/>
      <c r="AC25" s="86"/>
    </row>
    <row r="26" spans="1:29" ht="24" customHeight="1" x14ac:dyDescent="0.25">
      <c r="A26" s="3"/>
      <c r="B26" s="91" t="s">
        <v>81</v>
      </c>
      <c r="C26" s="91"/>
      <c r="D26" s="92" t="s">
        <v>185</v>
      </c>
      <c r="E26" s="92"/>
      <c r="F26" s="92"/>
      <c r="G26" s="92"/>
      <c r="H26" s="92"/>
      <c r="I26" s="82"/>
      <c r="J26" s="3"/>
      <c r="K26" s="36" t="s">
        <v>82</v>
      </c>
      <c r="L26" s="29">
        <v>0.34</v>
      </c>
      <c r="M26" s="51">
        <f>+$L$26*M21</f>
        <v>0.34</v>
      </c>
      <c r="N26" s="52">
        <f>+$L$26*N21</f>
        <v>0.68</v>
      </c>
      <c r="O26" s="38">
        <f>+$L$26*O21</f>
        <v>1.02</v>
      </c>
      <c r="P26" s="38">
        <f>+$L$26*P21</f>
        <v>1.36</v>
      </c>
      <c r="Q26" s="49">
        <f>+$L$26*Q21</f>
        <v>1.7000000000000002</v>
      </c>
      <c r="R26" s="3"/>
      <c r="S26" s="28"/>
      <c r="T26" s="53">
        <f>+$L$26*T21</f>
        <v>1.7000000000000002</v>
      </c>
      <c r="U26" s="38">
        <f>+$L$26*U21</f>
        <v>1.36</v>
      </c>
      <c r="V26" s="38">
        <f>+$L$26*V21</f>
        <v>1.02</v>
      </c>
      <c r="W26" s="52">
        <f>+$L$26*W21</f>
        <v>0.68</v>
      </c>
      <c r="X26" s="54">
        <f>+$L$26*X21</f>
        <v>0.34</v>
      </c>
      <c r="Y26" s="3"/>
      <c r="Z26" s="3"/>
      <c r="AA26" s="3"/>
      <c r="AB26" s="3"/>
      <c r="AC26" s="86"/>
    </row>
    <row r="27" spans="1:29" x14ac:dyDescent="0.25">
      <c r="A27" s="3"/>
      <c r="B27" s="91" t="s">
        <v>83</v>
      </c>
      <c r="C27" s="91"/>
      <c r="D27" s="105">
        <v>45333</v>
      </c>
      <c r="E27" s="92"/>
      <c r="F27" s="92"/>
      <c r="G27" s="92"/>
      <c r="H27" s="92"/>
      <c r="I27" s="82"/>
      <c r="J27" s="3"/>
      <c r="K27" s="55" t="s">
        <v>84</v>
      </c>
      <c r="L27" s="56">
        <v>0.14000000000000001</v>
      </c>
      <c r="M27" s="57">
        <f>+$L$27*M21</f>
        <v>0.14000000000000001</v>
      </c>
      <c r="N27" s="58">
        <f>+$L$27*N21</f>
        <v>0.28000000000000003</v>
      </c>
      <c r="O27" s="59">
        <f>+$L$27*O21</f>
        <v>0.42000000000000004</v>
      </c>
      <c r="P27" s="59">
        <f>+$L$27*P21</f>
        <v>0.56000000000000005</v>
      </c>
      <c r="Q27" s="60">
        <f>+$L$27*Q21</f>
        <v>0.70000000000000007</v>
      </c>
      <c r="R27" s="3"/>
      <c r="S27" s="28"/>
      <c r="T27" s="61">
        <f>+$L$27*T21</f>
        <v>0.70000000000000007</v>
      </c>
      <c r="U27" s="59">
        <f>+$L$27*U21</f>
        <v>0.56000000000000005</v>
      </c>
      <c r="V27" s="59">
        <f>+$L$27*V21</f>
        <v>0.42000000000000004</v>
      </c>
      <c r="W27" s="58">
        <f>+$L$27*W21</f>
        <v>0.28000000000000003</v>
      </c>
      <c r="X27" s="62">
        <f>+$L$27*X21</f>
        <v>0.14000000000000001</v>
      </c>
      <c r="Y27" s="3"/>
      <c r="Z27" s="3"/>
      <c r="AA27" s="3"/>
      <c r="AB27" s="3"/>
      <c r="AC27" s="86"/>
    </row>
    <row r="28" spans="1:29" x14ac:dyDescent="0.25">
      <c r="A28" s="22"/>
      <c r="B28" s="22"/>
      <c r="C28" s="24"/>
      <c r="D28" s="24"/>
      <c r="E28" s="24"/>
      <c r="F28" s="24"/>
      <c r="G28" s="24"/>
      <c r="H28" s="24"/>
      <c r="I28" s="24"/>
      <c r="J28" s="24"/>
      <c r="K28" s="8"/>
      <c r="L28" s="8"/>
      <c r="M28" s="8"/>
      <c r="N28" s="8"/>
      <c r="O28" s="8"/>
      <c r="P28" s="8"/>
      <c r="Q28" s="8"/>
      <c r="R28" s="8"/>
      <c r="S28" s="8"/>
      <c r="T28" s="8"/>
      <c r="U28" s="22"/>
      <c r="V28" s="22"/>
      <c r="W28" s="22"/>
      <c r="X28" s="22"/>
      <c r="Y28" s="22"/>
      <c r="Z28" s="22"/>
      <c r="AA28" s="22"/>
      <c r="AB28" s="22"/>
      <c r="AC28" s="64"/>
    </row>
    <row r="29" spans="1:29" x14ac:dyDescent="0.25">
      <c r="A29" s="22"/>
      <c r="B29" s="22"/>
      <c r="C29" s="24"/>
      <c r="D29" s="24"/>
      <c r="E29" s="24"/>
      <c r="F29" s="24"/>
      <c r="G29" s="24"/>
      <c r="H29" s="24"/>
      <c r="I29" s="24"/>
      <c r="J29" s="24"/>
      <c r="K29" s="8"/>
      <c r="L29" s="8"/>
      <c r="M29" s="8"/>
      <c r="N29" s="8"/>
      <c r="O29" s="8"/>
      <c r="P29" s="8"/>
      <c r="Q29" s="8"/>
      <c r="R29" s="8"/>
      <c r="S29" s="8"/>
      <c r="T29" s="8"/>
      <c r="U29" s="22"/>
      <c r="V29" s="22"/>
      <c r="W29" s="22"/>
      <c r="X29" s="22"/>
      <c r="Y29" s="22"/>
      <c r="Z29" s="22"/>
      <c r="AA29" s="22"/>
      <c r="AB29" s="22"/>
      <c r="AC29" s="64"/>
    </row>
    <row r="30" spans="1:29" x14ac:dyDescent="0.25">
      <c r="A30" s="22"/>
      <c r="B30" s="22"/>
      <c r="C30" s="24"/>
      <c r="D30" s="24"/>
      <c r="E30" s="24"/>
      <c r="F30" s="24"/>
      <c r="G30" s="24"/>
      <c r="H30" s="24"/>
      <c r="I30" s="24"/>
      <c r="J30" s="24"/>
      <c r="K30" s="8"/>
      <c r="L30" s="8"/>
      <c r="M30" s="8"/>
      <c r="N30" s="8"/>
      <c r="O30" s="8"/>
      <c r="P30" s="8"/>
      <c r="Q30" s="8"/>
      <c r="R30" s="8"/>
      <c r="S30" s="8"/>
      <c r="T30" s="8"/>
      <c r="U30" s="22"/>
      <c r="V30" s="22"/>
      <c r="W30" s="22"/>
      <c r="X30" s="22"/>
      <c r="Y30" s="22"/>
      <c r="Z30" s="22"/>
      <c r="AA30" s="22"/>
      <c r="AB30" s="22"/>
      <c r="AC30" s="64"/>
    </row>
    <row r="31" spans="1:29" x14ac:dyDescent="0.25">
      <c r="A31" s="22"/>
      <c r="B31" s="22"/>
      <c r="C31" s="24"/>
      <c r="D31" s="24"/>
      <c r="E31" s="24"/>
      <c r="F31" s="24"/>
      <c r="G31" s="24"/>
      <c r="H31" s="24"/>
      <c r="I31" s="24"/>
      <c r="J31" s="24"/>
      <c r="K31" s="8"/>
      <c r="L31" s="8"/>
      <c r="M31" s="8"/>
      <c r="N31" s="8"/>
      <c r="O31" s="8"/>
      <c r="P31" s="8"/>
      <c r="Q31" s="8"/>
      <c r="R31" s="8"/>
      <c r="S31" s="8"/>
      <c r="T31" s="8"/>
      <c r="U31" s="22"/>
      <c r="V31" s="22"/>
      <c r="W31" s="22"/>
      <c r="X31" s="22"/>
      <c r="Y31" s="22"/>
      <c r="Z31" s="22"/>
      <c r="AA31" s="22"/>
      <c r="AB31" s="22"/>
      <c r="AC31" s="64"/>
    </row>
    <row r="32" spans="1:29" x14ac:dyDescent="0.25">
      <c r="A32" s="22"/>
      <c r="B32" s="22"/>
      <c r="C32" s="24"/>
      <c r="D32" s="24"/>
      <c r="E32" s="24"/>
      <c r="F32" s="24"/>
      <c r="G32" s="24"/>
      <c r="H32" s="24"/>
      <c r="I32" s="24"/>
      <c r="J32" s="24"/>
      <c r="K32" s="24"/>
      <c r="L32" s="25"/>
      <c r="M32" s="99" t="s">
        <v>64</v>
      </c>
      <c r="N32" s="100"/>
      <c r="O32" s="100"/>
      <c r="P32" s="100"/>
      <c r="Q32" s="101"/>
      <c r="R32" s="8"/>
      <c r="S32" s="22"/>
      <c r="T32" s="99" t="s">
        <v>65</v>
      </c>
      <c r="U32" s="100"/>
      <c r="V32" s="100"/>
      <c r="W32" s="100"/>
      <c r="X32" s="101"/>
      <c r="Y32" s="22"/>
      <c r="Z32" s="22"/>
      <c r="AA32" s="22"/>
      <c r="AB32" s="22"/>
      <c r="AC32" s="64"/>
    </row>
    <row r="33" spans="1:29" x14ac:dyDescent="0.25">
      <c r="A33" s="22"/>
      <c r="B33" s="22"/>
      <c r="C33" s="24"/>
      <c r="D33" s="24"/>
      <c r="E33" s="24"/>
      <c r="F33" s="24"/>
      <c r="G33" s="24"/>
      <c r="H33" s="24"/>
      <c r="I33" s="24"/>
      <c r="J33" s="24"/>
      <c r="K33" s="26"/>
      <c r="L33" s="26"/>
      <c r="M33" s="27">
        <v>1</v>
      </c>
      <c r="N33" s="28">
        <v>2</v>
      </c>
      <c r="O33" s="28">
        <v>3</v>
      </c>
      <c r="P33" s="28">
        <v>4</v>
      </c>
      <c r="Q33" s="29">
        <v>5</v>
      </c>
      <c r="R33" s="8"/>
      <c r="S33" s="26"/>
      <c r="T33" s="27">
        <v>5</v>
      </c>
      <c r="U33" s="28">
        <v>4</v>
      </c>
      <c r="V33" s="28">
        <v>3</v>
      </c>
      <c r="W33" s="28">
        <v>2</v>
      </c>
      <c r="X33" s="29">
        <v>1</v>
      </c>
      <c r="Y33" s="22"/>
      <c r="Z33" s="22"/>
      <c r="AA33" s="22"/>
      <c r="AB33" s="22"/>
      <c r="AC33" s="64"/>
    </row>
    <row r="34" spans="1:29" ht="18" x14ac:dyDescent="0.25">
      <c r="A34" s="22"/>
      <c r="B34" s="22"/>
      <c r="C34" s="93" t="s">
        <v>66</v>
      </c>
      <c r="D34" s="93"/>
      <c r="E34" s="93"/>
      <c r="F34" s="93"/>
      <c r="G34" s="93"/>
      <c r="H34" s="93"/>
      <c r="I34" s="93"/>
      <c r="J34" s="24"/>
      <c r="K34" s="30" t="s">
        <v>85</v>
      </c>
      <c r="L34" s="31" t="s">
        <v>68</v>
      </c>
      <c r="M34" s="32" t="s">
        <v>69</v>
      </c>
      <c r="N34" s="33" t="s">
        <v>70</v>
      </c>
      <c r="O34" s="33" t="s">
        <v>71</v>
      </c>
      <c r="P34" s="33" t="s">
        <v>72</v>
      </c>
      <c r="Q34" s="34" t="s">
        <v>73</v>
      </c>
      <c r="R34" s="3"/>
      <c r="S34" s="35"/>
      <c r="T34" s="32" t="s">
        <v>74</v>
      </c>
      <c r="U34" s="33" t="s">
        <v>44</v>
      </c>
      <c r="V34" s="33" t="s">
        <v>71</v>
      </c>
      <c r="W34" s="33" t="s">
        <v>75</v>
      </c>
      <c r="X34" s="34" t="s">
        <v>17</v>
      </c>
      <c r="Y34" s="22"/>
      <c r="Z34" s="22"/>
      <c r="AA34" s="22"/>
      <c r="AB34" s="22"/>
      <c r="AC34" s="64"/>
    </row>
    <row r="35" spans="1:29" ht="24" customHeight="1" x14ac:dyDescent="0.25">
      <c r="A35" s="22"/>
      <c r="B35" s="22"/>
      <c r="C35" s="91" t="s">
        <v>77</v>
      </c>
      <c r="D35" s="91"/>
      <c r="E35" s="92" t="s">
        <v>186</v>
      </c>
      <c r="F35" s="92"/>
      <c r="G35" s="92"/>
      <c r="H35" s="92"/>
      <c r="I35" s="92"/>
      <c r="J35" s="24"/>
      <c r="K35" s="36" t="s">
        <v>76</v>
      </c>
      <c r="L35" s="37">
        <v>1</v>
      </c>
      <c r="M35" s="38">
        <f>+$L$23*M33</f>
        <v>1</v>
      </c>
      <c r="N35" s="39">
        <f>+$L$23*N33</f>
        <v>2</v>
      </c>
      <c r="O35" s="39">
        <f>+$L$23*O33</f>
        <v>3</v>
      </c>
      <c r="P35" s="40">
        <f>+$L$23*P33</f>
        <v>4</v>
      </c>
      <c r="Q35" s="41">
        <f>+$L$23*Q33</f>
        <v>5</v>
      </c>
      <c r="R35" s="3"/>
      <c r="S35" s="28"/>
      <c r="T35" s="42">
        <f>+$L$23*T33</f>
        <v>5</v>
      </c>
      <c r="U35" s="43">
        <f>+$L$23*U33</f>
        <v>4</v>
      </c>
      <c r="V35" s="44">
        <f>+$L$23*V33</f>
        <v>3</v>
      </c>
      <c r="W35" s="44">
        <f>+$L$23*W33</f>
        <v>2</v>
      </c>
      <c r="X35" s="45">
        <f>+$L$23*X33</f>
        <v>1</v>
      </c>
      <c r="Y35" s="22"/>
      <c r="Z35" s="22"/>
      <c r="AA35" s="22"/>
      <c r="AB35" s="22"/>
      <c r="AC35" s="64"/>
    </row>
    <row r="36" spans="1:29" ht="24" customHeight="1" x14ac:dyDescent="0.25">
      <c r="A36" s="22"/>
      <c r="B36" s="22"/>
      <c r="C36" s="91" t="s">
        <v>79</v>
      </c>
      <c r="D36" s="91"/>
      <c r="E36" s="92" t="s">
        <v>187</v>
      </c>
      <c r="F36" s="92"/>
      <c r="G36" s="92"/>
      <c r="H36" s="92"/>
      <c r="I36" s="92"/>
      <c r="J36" s="24"/>
      <c r="K36" s="36" t="s">
        <v>78</v>
      </c>
      <c r="L36" s="29">
        <v>0.79</v>
      </c>
      <c r="M36" s="46">
        <f>+$L$24*M33</f>
        <v>0.79</v>
      </c>
      <c r="N36" s="38">
        <f>+$L$24*N33</f>
        <v>1.58</v>
      </c>
      <c r="O36" s="39">
        <f>+$L$24*O33</f>
        <v>2.37</v>
      </c>
      <c r="P36" s="39">
        <f>+$L$24*P33</f>
        <v>3.16</v>
      </c>
      <c r="Q36" s="41">
        <f>+$L$24*Q33</f>
        <v>3.95</v>
      </c>
      <c r="R36" s="3"/>
      <c r="S36" s="28"/>
      <c r="T36" s="47">
        <f>+$L$24*T33</f>
        <v>3.95</v>
      </c>
      <c r="U36" s="39">
        <f>+$L$24*U33</f>
        <v>3.16</v>
      </c>
      <c r="V36" s="39">
        <f>+$L$24*V33</f>
        <v>2.37</v>
      </c>
      <c r="W36" s="38">
        <f>+$L$24*W33</f>
        <v>1.58</v>
      </c>
      <c r="X36" s="48">
        <f>+$L$24*X33</f>
        <v>0.79</v>
      </c>
      <c r="Y36" s="22"/>
      <c r="Z36" s="22"/>
      <c r="AA36" s="22"/>
      <c r="AB36" s="22"/>
      <c r="AC36" s="64"/>
    </row>
    <row r="37" spans="1:29" ht="24" customHeight="1" x14ac:dyDescent="0.25">
      <c r="A37" s="22"/>
      <c r="B37" s="22"/>
      <c r="C37" s="91" t="s">
        <v>81</v>
      </c>
      <c r="D37" s="91"/>
      <c r="E37" s="92" t="s">
        <v>185</v>
      </c>
      <c r="F37" s="92"/>
      <c r="G37" s="92"/>
      <c r="H37" s="92"/>
      <c r="I37" s="92"/>
      <c r="J37" s="24"/>
      <c r="K37" s="36" t="s">
        <v>80</v>
      </c>
      <c r="L37" s="29">
        <v>0.59</v>
      </c>
      <c r="M37" s="46">
        <f>+$L$25*M33</f>
        <v>0.59</v>
      </c>
      <c r="N37" s="38">
        <f>+$L$25*N33</f>
        <v>1.18</v>
      </c>
      <c r="O37" s="38">
        <f>+$L$25*O33</f>
        <v>1.77</v>
      </c>
      <c r="P37" s="39">
        <f>+$L$25*P33</f>
        <v>2.36</v>
      </c>
      <c r="Q37" s="49">
        <f>+$L$25*Q33</f>
        <v>2.9499999999999997</v>
      </c>
      <c r="R37" s="3"/>
      <c r="S37" s="28"/>
      <c r="T37" s="50">
        <f>+$L$25*T33</f>
        <v>2.9499999999999997</v>
      </c>
      <c r="U37" s="39">
        <f>+$L$25*U33</f>
        <v>2.36</v>
      </c>
      <c r="V37" s="38">
        <f>+$L$25*V33</f>
        <v>1.77</v>
      </c>
      <c r="W37" s="38">
        <f>+$L$25*W33</f>
        <v>1.18</v>
      </c>
      <c r="X37" s="48">
        <f>+$L$25*X33</f>
        <v>0.59</v>
      </c>
      <c r="Y37" s="22"/>
      <c r="Z37" s="22"/>
      <c r="AA37" s="22"/>
      <c r="AB37" s="22"/>
      <c r="AC37" s="64"/>
    </row>
    <row r="38" spans="1:29" ht="24" customHeight="1" x14ac:dyDescent="0.25">
      <c r="A38" s="22"/>
      <c r="B38" s="22"/>
      <c r="C38" s="91" t="s">
        <v>83</v>
      </c>
      <c r="D38" s="91"/>
      <c r="E38" s="105">
        <v>45333</v>
      </c>
      <c r="F38" s="92"/>
      <c r="G38" s="92"/>
      <c r="H38" s="92"/>
      <c r="I38" s="92"/>
      <c r="J38" s="24"/>
      <c r="K38" s="36" t="s">
        <v>82</v>
      </c>
      <c r="L38" s="29">
        <v>0.34</v>
      </c>
      <c r="M38" s="51">
        <f>+$L$26*M33</f>
        <v>0.34</v>
      </c>
      <c r="N38" s="52">
        <f>+$L$26*N33</f>
        <v>0.68</v>
      </c>
      <c r="O38" s="38">
        <f>+$L$26*O33</f>
        <v>1.02</v>
      </c>
      <c r="P38" s="38">
        <f>+$L$26*P33</f>
        <v>1.36</v>
      </c>
      <c r="Q38" s="49">
        <f>+$L$26*Q33</f>
        <v>1.7000000000000002</v>
      </c>
      <c r="R38" s="3"/>
      <c r="S38" s="28"/>
      <c r="T38" s="53">
        <f>+$L$26*T33</f>
        <v>1.7000000000000002</v>
      </c>
      <c r="U38" s="38">
        <f>+$L$26*U33</f>
        <v>1.36</v>
      </c>
      <c r="V38" s="38">
        <f>+$L$26*V33</f>
        <v>1.02</v>
      </c>
      <c r="W38" s="52">
        <f>+$L$26*W33</f>
        <v>0.68</v>
      </c>
      <c r="X38" s="54">
        <f>+$L$26*X33</f>
        <v>0.34</v>
      </c>
      <c r="Y38" s="22"/>
      <c r="Z38" s="22"/>
      <c r="AA38" s="22"/>
      <c r="AB38" s="22"/>
      <c r="AC38" s="64"/>
    </row>
    <row r="39" spans="1:29" x14ac:dyDescent="0.25">
      <c r="A39" s="22"/>
      <c r="B39" s="22"/>
      <c r="C39" s="24"/>
      <c r="D39" s="24"/>
      <c r="E39" s="24"/>
      <c r="F39" s="24"/>
      <c r="G39" s="24"/>
      <c r="H39" s="24"/>
      <c r="I39" s="24"/>
      <c r="J39" s="24"/>
      <c r="K39" s="55" t="s">
        <v>84</v>
      </c>
      <c r="L39" s="56">
        <v>0.14000000000000001</v>
      </c>
      <c r="M39" s="57">
        <f>+$L$27*M33</f>
        <v>0.14000000000000001</v>
      </c>
      <c r="N39" s="58">
        <f>+$L$27*N33</f>
        <v>0.28000000000000003</v>
      </c>
      <c r="O39" s="59">
        <f>+$L$27*O33</f>
        <v>0.42000000000000004</v>
      </c>
      <c r="P39" s="59">
        <f>+$L$27*P33</f>
        <v>0.56000000000000005</v>
      </c>
      <c r="Q39" s="60">
        <f>+$L$27*Q33</f>
        <v>0.70000000000000007</v>
      </c>
      <c r="R39" s="3"/>
      <c r="S39" s="28"/>
      <c r="T39" s="61">
        <f>+$L$27*T33</f>
        <v>0.70000000000000007</v>
      </c>
      <c r="U39" s="59">
        <f>+$L$27*U33</f>
        <v>0.56000000000000005</v>
      </c>
      <c r="V39" s="59">
        <f>+$L$27*V33</f>
        <v>0.42000000000000004</v>
      </c>
      <c r="W39" s="58">
        <f>+$L$27*W33</f>
        <v>0.28000000000000003</v>
      </c>
      <c r="X39" s="62">
        <f>+$L$27*X33</f>
        <v>0.14000000000000001</v>
      </c>
      <c r="Y39" s="22"/>
      <c r="Z39" s="22"/>
      <c r="AA39" s="22"/>
      <c r="AB39" s="22"/>
      <c r="AC39" s="64"/>
    </row>
    <row r="40" spans="1:29" x14ac:dyDescent="0.25">
      <c r="A40" s="22"/>
      <c r="B40" s="22"/>
      <c r="C40" s="24"/>
      <c r="D40" s="24"/>
      <c r="E40" s="24"/>
      <c r="F40" s="24"/>
      <c r="G40" s="24"/>
      <c r="H40" s="24"/>
      <c r="I40" s="24"/>
      <c r="J40" s="24"/>
      <c r="K40" s="8"/>
      <c r="L40" s="8"/>
      <c r="M40" s="8"/>
      <c r="N40" s="8"/>
      <c r="O40" s="8"/>
      <c r="P40" s="8"/>
      <c r="Q40" s="8"/>
      <c r="R40" s="8"/>
      <c r="S40" s="8"/>
      <c r="T40" s="8"/>
      <c r="U40" s="22"/>
      <c r="V40" s="22"/>
      <c r="W40" s="22"/>
      <c r="X40" s="22"/>
      <c r="Y40" s="22"/>
      <c r="Z40" s="22"/>
      <c r="AA40" s="22"/>
      <c r="AB40" s="22"/>
      <c r="AC40" s="64"/>
    </row>
    <row r="41" spans="1:29" x14ac:dyDescent="0.25">
      <c r="A41" s="22"/>
      <c r="B41" s="22"/>
      <c r="C41" s="24"/>
      <c r="D41" s="24"/>
      <c r="E41" s="24"/>
      <c r="F41" s="24"/>
      <c r="G41" s="24"/>
      <c r="H41" s="24"/>
      <c r="I41" s="24"/>
      <c r="J41" s="24"/>
      <c r="K41" s="8"/>
      <c r="L41" s="8"/>
      <c r="M41" s="8"/>
      <c r="N41" s="8"/>
      <c r="O41" s="8"/>
      <c r="P41" s="8"/>
      <c r="Q41" s="8"/>
      <c r="R41" s="8"/>
      <c r="S41" s="8"/>
      <c r="T41" s="8"/>
      <c r="U41" s="22"/>
      <c r="V41" s="22"/>
      <c r="W41" s="22"/>
      <c r="X41" s="22"/>
      <c r="Y41" s="22"/>
      <c r="Z41" s="22"/>
      <c r="AA41" s="22"/>
      <c r="AB41" s="22"/>
      <c r="AC41" s="64"/>
    </row>
    <row r="42" spans="1:29" x14ac:dyDescent="0.25">
      <c r="A42" s="22"/>
      <c r="B42" s="22"/>
      <c r="C42" s="24"/>
      <c r="D42" s="24"/>
      <c r="E42" s="24"/>
      <c r="F42" s="24"/>
      <c r="G42" s="24"/>
      <c r="H42" s="24"/>
      <c r="I42" s="24"/>
      <c r="J42" s="24"/>
      <c r="K42" s="8"/>
      <c r="L42" s="8"/>
      <c r="M42" s="8"/>
      <c r="N42" s="8"/>
      <c r="O42" s="8"/>
      <c r="P42" s="8"/>
      <c r="Q42" s="8"/>
      <c r="R42" s="8"/>
      <c r="S42" s="8"/>
      <c r="T42" s="8"/>
      <c r="U42" s="22"/>
      <c r="V42" s="22"/>
      <c r="W42" s="22"/>
      <c r="X42" s="22"/>
      <c r="Y42" s="22"/>
      <c r="Z42" s="22"/>
      <c r="AA42" s="22"/>
      <c r="AB42" s="22"/>
      <c r="AC42" s="64"/>
    </row>
    <row r="43" spans="1:29" x14ac:dyDescent="0.25">
      <c r="A43" s="22"/>
      <c r="B43" s="22"/>
      <c r="C43" s="24"/>
      <c r="D43" s="24"/>
      <c r="E43" s="24"/>
      <c r="F43" s="24"/>
      <c r="G43" s="24"/>
      <c r="H43" s="24"/>
      <c r="I43" s="24"/>
      <c r="J43" s="24"/>
      <c r="K43" s="8"/>
      <c r="L43" s="8"/>
      <c r="M43" s="8"/>
      <c r="N43" s="8"/>
      <c r="O43" s="8"/>
      <c r="P43" s="8"/>
      <c r="Q43" s="8"/>
      <c r="R43" s="8"/>
      <c r="S43" s="8"/>
      <c r="T43" s="8"/>
      <c r="U43" s="22"/>
      <c r="V43" s="22"/>
      <c r="W43" s="22"/>
      <c r="X43" s="22"/>
      <c r="Y43" s="22"/>
      <c r="Z43" s="22"/>
      <c r="AA43" s="22"/>
      <c r="AB43" s="22"/>
      <c r="AC43" s="64"/>
    </row>
    <row r="44" spans="1:29" x14ac:dyDescent="0.25">
      <c r="A44" s="22"/>
      <c r="B44" s="22"/>
      <c r="C44" s="24"/>
      <c r="D44" s="24"/>
      <c r="E44" s="24"/>
      <c r="F44" s="24"/>
      <c r="G44" s="24"/>
      <c r="H44" s="24"/>
      <c r="I44" s="24"/>
      <c r="J44" s="24"/>
      <c r="K44" s="8"/>
      <c r="L44" s="8"/>
      <c r="M44" s="8"/>
      <c r="N44" s="8"/>
      <c r="O44" s="8"/>
      <c r="P44" s="8"/>
      <c r="Q44" s="8"/>
      <c r="R44" s="8"/>
      <c r="S44" s="8"/>
      <c r="T44" s="8"/>
      <c r="U44" s="22"/>
      <c r="V44" s="22"/>
      <c r="W44" s="22"/>
      <c r="X44" s="22"/>
      <c r="Y44" s="22"/>
      <c r="Z44" s="22"/>
      <c r="AA44" s="22"/>
      <c r="AB44" s="22"/>
      <c r="AC44" s="64"/>
    </row>
    <row r="45" spans="1:29" x14ac:dyDescent="0.25">
      <c r="A45" s="22"/>
      <c r="B45" s="22"/>
      <c r="C45" s="24"/>
      <c r="D45" s="24"/>
      <c r="E45" s="24"/>
      <c r="F45" s="24"/>
      <c r="G45" s="24"/>
      <c r="H45" s="24"/>
      <c r="I45" s="24"/>
      <c r="J45" s="24"/>
      <c r="K45" s="8"/>
      <c r="L45" s="8"/>
      <c r="M45" s="8"/>
      <c r="N45" s="8"/>
      <c r="O45" s="8"/>
      <c r="P45" s="8"/>
      <c r="Q45" s="8"/>
      <c r="R45" s="8"/>
      <c r="S45" s="8"/>
      <c r="T45" s="8"/>
      <c r="U45" s="22"/>
      <c r="V45" s="22"/>
      <c r="W45" s="22"/>
      <c r="X45" s="22"/>
      <c r="Y45" s="22"/>
      <c r="Z45" s="22"/>
      <c r="AA45" s="22"/>
      <c r="AB45" s="22"/>
      <c r="AC45" s="64"/>
    </row>
    <row r="46" spans="1:29" x14ac:dyDescent="0.25">
      <c r="A46" s="22"/>
      <c r="B46" s="22"/>
      <c r="C46" s="24"/>
      <c r="D46" s="24"/>
      <c r="E46" s="24"/>
      <c r="F46" s="24"/>
      <c r="G46" s="24"/>
      <c r="H46" s="24"/>
      <c r="I46" s="24"/>
      <c r="J46" s="24"/>
      <c r="K46" s="8"/>
      <c r="L46" s="8"/>
      <c r="M46" s="8"/>
      <c r="N46" s="8"/>
      <c r="O46" s="8"/>
      <c r="P46" s="8"/>
      <c r="Q46" s="8"/>
      <c r="R46" s="8"/>
      <c r="S46" s="8"/>
      <c r="T46" s="8"/>
      <c r="U46" s="22"/>
      <c r="V46" s="22"/>
      <c r="W46" s="22"/>
      <c r="X46" s="22"/>
      <c r="Y46" s="22"/>
      <c r="Z46" s="22"/>
      <c r="AA46" s="22"/>
      <c r="AB46" s="22"/>
      <c r="AC46" s="64"/>
    </row>
    <row r="47" spans="1:29" x14ac:dyDescent="0.25">
      <c r="A47" s="22"/>
      <c r="B47" s="22"/>
      <c r="C47" s="24"/>
      <c r="D47" s="24"/>
      <c r="E47" s="24"/>
      <c r="F47" s="24"/>
      <c r="G47" s="24"/>
      <c r="H47" s="24"/>
      <c r="I47" s="24"/>
      <c r="J47" s="24"/>
      <c r="K47" s="8"/>
      <c r="L47" s="8"/>
      <c r="M47" s="8"/>
      <c r="N47" s="8"/>
      <c r="O47" s="8"/>
      <c r="P47" s="8"/>
      <c r="Q47" s="8"/>
      <c r="R47" s="8"/>
      <c r="S47" s="8"/>
      <c r="T47" s="8"/>
      <c r="U47" s="22"/>
      <c r="V47" s="22"/>
      <c r="W47" s="22"/>
      <c r="X47" s="22"/>
      <c r="Y47" s="22"/>
      <c r="Z47" s="22"/>
      <c r="AA47" s="22"/>
      <c r="AB47" s="22"/>
      <c r="AC47" s="64"/>
    </row>
    <row r="48" spans="1:29" x14ac:dyDescent="0.25">
      <c r="A48" s="22"/>
      <c r="B48" s="22"/>
      <c r="C48" s="24"/>
      <c r="D48" s="24"/>
      <c r="E48" s="24"/>
      <c r="F48" s="24"/>
      <c r="G48" s="24"/>
      <c r="H48" s="24"/>
      <c r="I48" s="24"/>
      <c r="J48" s="24"/>
      <c r="K48" s="8"/>
      <c r="L48" s="8"/>
      <c r="M48" s="8"/>
      <c r="N48" s="8"/>
      <c r="O48" s="8"/>
      <c r="P48" s="8"/>
      <c r="Q48" s="8"/>
      <c r="R48" s="8"/>
      <c r="S48" s="8"/>
      <c r="T48" s="8"/>
      <c r="U48" s="22"/>
      <c r="V48" s="22"/>
      <c r="W48" s="22"/>
      <c r="X48" s="22"/>
      <c r="Y48" s="22"/>
      <c r="Z48" s="22"/>
      <c r="AA48" s="22"/>
      <c r="AB48" s="22"/>
      <c r="AC48" s="64"/>
    </row>
    <row r="49" spans="1:29" x14ac:dyDescent="0.25">
      <c r="A49" s="22"/>
      <c r="B49" s="22"/>
      <c r="C49" s="24"/>
      <c r="D49" s="24"/>
      <c r="E49" s="24"/>
      <c r="F49" s="24"/>
      <c r="G49" s="24"/>
      <c r="H49" s="24"/>
      <c r="I49" s="24"/>
      <c r="J49" s="24"/>
      <c r="K49" s="8"/>
      <c r="L49" s="8"/>
      <c r="M49" s="8"/>
      <c r="N49" s="8"/>
      <c r="O49" s="8"/>
      <c r="P49" s="8"/>
      <c r="Q49" s="8"/>
      <c r="R49" s="8"/>
      <c r="S49" s="8"/>
      <c r="T49" s="8"/>
      <c r="U49" s="22"/>
      <c r="V49" s="22"/>
      <c r="W49" s="22"/>
      <c r="X49" s="22"/>
      <c r="Y49" s="22"/>
      <c r="Z49" s="22"/>
      <c r="AA49" s="22"/>
      <c r="AB49" s="22"/>
      <c r="AC49" s="64"/>
    </row>
    <row r="50" spans="1:29" x14ac:dyDescent="0.25">
      <c r="A50" s="22"/>
      <c r="B50" s="22"/>
      <c r="C50" s="24"/>
      <c r="D50" s="24"/>
      <c r="E50" s="24"/>
      <c r="F50" s="24"/>
      <c r="G50" s="24"/>
      <c r="H50" s="24"/>
      <c r="I50" s="24"/>
      <c r="J50" s="24"/>
      <c r="K50" s="8"/>
      <c r="L50" s="8"/>
      <c r="M50" s="8"/>
      <c r="N50" s="8"/>
      <c r="O50" s="8"/>
      <c r="P50" s="8"/>
      <c r="Q50" s="8"/>
      <c r="R50" s="8"/>
      <c r="S50" s="8"/>
      <c r="T50" s="8"/>
      <c r="U50" s="22"/>
      <c r="V50" s="22"/>
      <c r="W50" s="22"/>
      <c r="X50" s="22"/>
      <c r="Y50" s="22"/>
      <c r="Z50" s="22"/>
      <c r="AA50" s="22"/>
      <c r="AB50" s="22"/>
      <c r="AC50" s="64"/>
    </row>
    <row r="51" spans="1:29" x14ac:dyDescent="0.25">
      <c r="A51" s="22"/>
      <c r="B51" s="22"/>
      <c r="C51" s="22"/>
      <c r="D51" s="22"/>
      <c r="E51" s="22"/>
      <c r="F51" s="22"/>
      <c r="G51" s="22"/>
      <c r="H51" s="22"/>
      <c r="I51" s="22"/>
      <c r="J51" s="22"/>
      <c r="K51" s="22"/>
      <c r="L51" s="23"/>
      <c r="M51" s="22"/>
      <c r="N51" s="22"/>
      <c r="O51" s="22"/>
      <c r="P51" s="22"/>
      <c r="Q51" s="22"/>
      <c r="R51" s="22"/>
      <c r="S51" s="22"/>
      <c r="T51" s="22"/>
      <c r="U51" s="22"/>
      <c r="V51" s="22"/>
      <c r="W51" s="22"/>
      <c r="X51" s="22"/>
      <c r="Y51" s="22"/>
      <c r="Z51" s="22"/>
      <c r="AA51" s="22"/>
      <c r="AB51" s="22"/>
      <c r="AC51" s="64"/>
    </row>
    <row r="52" spans="1:29" x14ac:dyDescent="0.25">
      <c r="A52" s="63"/>
      <c r="B52" s="106" t="s">
        <v>86</v>
      </c>
      <c r="C52" s="106"/>
      <c r="D52" s="106"/>
      <c r="E52" s="106"/>
      <c r="F52" s="106"/>
      <c r="G52" s="106"/>
      <c r="H52" s="106"/>
      <c r="I52" s="106"/>
      <c r="J52" s="106"/>
      <c r="K52" s="106"/>
      <c r="L52" s="110" t="s">
        <v>87</v>
      </c>
      <c r="M52" s="110"/>
      <c r="N52" s="110"/>
      <c r="O52" s="110"/>
      <c r="P52" s="110" t="s">
        <v>88</v>
      </c>
      <c r="Q52" s="110"/>
      <c r="R52" s="110"/>
      <c r="S52" s="110"/>
      <c r="T52" s="110"/>
      <c r="U52" s="110"/>
      <c r="V52" s="110"/>
      <c r="W52" s="110"/>
      <c r="X52" s="110"/>
      <c r="Y52" s="110"/>
      <c r="Z52" s="110" t="s">
        <v>89</v>
      </c>
      <c r="AA52" s="110"/>
      <c r="AB52" s="110"/>
      <c r="AC52" s="110"/>
    </row>
    <row r="53" spans="1:29" x14ac:dyDescent="0.25">
      <c r="A53" s="64"/>
      <c r="B53" s="111" t="s">
        <v>90</v>
      </c>
      <c r="C53" s="111"/>
      <c r="D53" s="111"/>
      <c r="E53" s="111"/>
      <c r="F53" s="111"/>
      <c r="G53" s="111"/>
      <c r="H53" s="111"/>
      <c r="I53" s="111"/>
      <c r="J53" s="111"/>
      <c r="K53" s="65" t="s">
        <v>91</v>
      </c>
      <c r="L53" s="112" t="s">
        <v>92</v>
      </c>
      <c r="M53" s="113" t="s">
        <v>93</v>
      </c>
      <c r="N53" s="113" t="s">
        <v>94</v>
      </c>
      <c r="O53" s="113" t="s">
        <v>95</v>
      </c>
      <c r="P53" s="114" t="s">
        <v>96</v>
      </c>
      <c r="Q53" s="115"/>
      <c r="R53" s="115"/>
      <c r="S53" s="115"/>
      <c r="T53" s="115"/>
      <c r="U53" s="115"/>
      <c r="V53" s="115"/>
      <c r="W53" s="116"/>
      <c r="X53" s="117" t="s">
        <v>97</v>
      </c>
      <c r="Y53" s="117"/>
      <c r="Z53" s="113" t="s">
        <v>98</v>
      </c>
      <c r="AA53" s="118" t="s">
        <v>99</v>
      </c>
      <c r="AB53" s="118" t="s">
        <v>100</v>
      </c>
      <c r="AC53" s="118" t="s">
        <v>101</v>
      </c>
    </row>
    <row r="54" spans="1:29" ht="302.25" x14ac:dyDescent="0.25">
      <c r="A54" s="66"/>
      <c r="B54" s="68" t="s">
        <v>102</v>
      </c>
      <c r="C54" s="68" t="s">
        <v>103</v>
      </c>
      <c r="D54" s="69" t="s">
        <v>104</v>
      </c>
      <c r="E54" s="69" t="s">
        <v>105</v>
      </c>
      <c r="F54" s="69" t="s">
        <v>106</v>
      </c>
      <c r="G54" s="68" t="s">
        <v>107</v>
      </c>
      <c r="H54" s="70" t="s">
        <v>108</v>
      </c>
      <c r="I54" s="83" t="s">
        <v>109</v>
      </c>
      <c r="J54" s="67" t="s">
        <v>110</v>
      </c>
      <c r="K54" s="67" t="s">
        <v>111</v>
      </c>
      <c r="L54" s="112"/>
      <c r="M54" s="113"/>
      <c r="N54" s="113"/>
      <c r="O54" s="113"/>
      <c r="P54" s="67" t="s">
        <v>112</v>
      </c>
      <c r="Q54" s="71" t="s">
        <v>113</v>
      </c>
      <c r="R54" s="102" t="s">
        <v>114</v>
      </c>
      <c r="S54" s="103"/>
      <c r="T54" s="104"/>
      <c r="U54" s="102" t="s">
        <v>115</v>
      </c>
      <c r="V54" s="103"/>
      <c r="W54" s="104"/>
      <c r="X54" s="67" t="s">
        <v>116</v>
      </c>
      <c r="Y54" s="67" t="s">
        <v>117</v>
      </c>
      <c r="Z54" s="113"/>
      <c r="AA54" s="118"/>
      <c r="AB54" s="118"/>
      <c r="AC54" s="118"/>
    </row>
    <row r="55" spans="1:29" ht="82.5" customHeight="1" x14ac:dyDescent="0.25">
      <c r="A55" s="8"/>
      <c r="B55" s="72">
        <v>1</v>
      </c>
      <c r="C55" s="72" t="s">
        <v>149</v>
      </c>
      <c r="D55" s="73" t="s">
        <v>118</v>
      </c>
      <c r="E55" s="73" t="s">
        <v>123</v>
      </c>
      <c r="F55" s="73" t="s">
        <v>120</v>
      </c>
      <c r="G55" s="74" t="s">
        <v>124</v>
      </c>
      <c r="H55" s="74" t="s">
        <v>162</v>
      </c>
      <c r="I55" s="72" t="s">
        <v>161</v>
      </c>
      <c r="J55" s="75">
        <v>45333</v>
      </c>
      <c r="K55" s="76" t="s">
        <v>3</v>
      </c>
      <c r="L55" s="77"/>
      <c r="M55" s="77"/>
      <c r="N55" s="79"/>
      <c r="O55" s="80"/>
      <c r="P55" s="72"/>
      <c r="Q55" s="84"/>
      <c r="R55" s="107" t="s">
        <v>126</v>
      </c>
      <c r="S55" s="108"/>
      <c r="T55" s="109"/>
      <c r="U55" s="107"/>
      <c r="V55" s="108"/>
      <c r="W55" s="109"/>
      <c r="X55" s="72"/>
      <c r="Y55" s="72"/>
      <c r="Z55" s="75"/>
      <c r="AA55" s="78"/>
      <c r="AB55" s="72" t="s">
        <v>180</v>
      </c>
      <c r="AC55" s="72"/>
    </row>
    <row r="56" spans="1:29" ht="90" customHeight="1" x14ac:dyDescent="0.25">
      <c r="A56" s="8"/>
      <c r="B56" s="72">
        <v>2</v>
      </c>
      <c r="C56" s="72" t="s">
        <v>150</v>
      </c>
      <c r="D56" s="73" t="s">
        <v>118</v>
      </c>
      <c r="E56" s="73" t="s">
        <v>119</v>
      </c>
      <c r="F56" s="73" t="s">
        <v>127</v>
      </c>
      <c r="G56" s="74" t="s">
        <v>125</v>
      </c>
      <c r="H56" s="74" t="s">
        <v>163</v>
      </c>
      <c r="I56" s="72" t="s">
        <v>158</v>
      </c>
      <c r="J56" s="75">
        <v>45333</v>
      </c>
      <c r="K56" s="76" t="s">
        <v>3</v>
      </c>
      <c r="L56" s="77"/>
      <c r="M56" s="77"/>
      <c r="N56" s="79"/>
      <c r="O56" s="80"/>
      <c r="P56" s="72"/>
      <c r="Q56" s="84"/>
      <c r="R56" s="107" t="s">
        <v>173</v>
      </c>
      <c r="S56" s="108"/>
      <c r="T56" s="109"/>
      <c r="U56" s="107"/>
      <c r="V56" s="108"/>
      <c r="W56" s="109"/>
      <c r="X56" s="72"/>
      <c r="Y56" s="72"/>
      <c r="Z56" s="75"/>
      <c r="AA56" s="78"/>
      <c r="AB56" s="72" t="s">
        <v>181</v>
      </c>
      <c r="AC56" s="72"/>
    </row>
    <row r="57" spans="1:29" ht="60" x14ac:dyDescent="0.25">
      <c r="A57" s="8"/>
      <c r="B57" s="72">
        <v>3</v>
      </c>
      <c r="C57" s="72" t="s">
        <v>151</v>
      </c>
      <c r="D57" s="73" t="s">
        <v>156</v>
      </c>
      <c r="E57" s="73" t="s">
        <v>123</v>
      </c>
      <c r="F57" s="73" t="s">
        <v>120</v>
      </c>
      <c r="G57" s="74" t="s">
        <v>124</v>
      </c>
      <c r="H57" s="74" t="s">
        <v>164</v>
      </c>
      <c r="I57" s="72" t="s">
        <v>159</v>
      </c>
      <c r="J57" s="75">
        <v>45333</v>
      </c>
      <c r="K57" s="76" t="s">
        <v>3</v>
      </c>
      <c r="L57" s="77"/>
      <c r="M57" s="77"/>
      <c r="N57" s="79"/>
      <c r="O57" s="80"/>
      <c r="P57" s="72"/>
      <c r="Q57" s="84"/>
      <c r="R57" s="107" t="s">
        <v>174</v>
      </c>
      <c r="S57" s="108"/>
      <c r="T57" s="109"/>
      <c r="U57" s="107"/>
      <c r="V57" s="108"/>
      <c r="W57" s="109"/>
      <c r="X57" s="72"/>
      <c r="Y57" s="72"/>
      <c r="Z57" s="75"/>
      <c r="AA57" s="78"/>
      <c r="AB57" s="72" t="s">
        <v>180</v>
      </c>
      <c r="AC57" s="72"/>
    </row>
    <row r="58" spans="1:29" ht="132" x14ac:dyDescent="0.25">
      <c r="A58" s="8"/>
      <c r="B58" s="72">
        <v>4</v>
      </c>
      <c r="C58" s="72" t="s">
        <v>152</v>
      </c>
      <c r="D58" s="73" t="s">
        <v>118</v>
      </c>
      <c r="E58" s="73" t="s">
        <v>123</v>
      </c>
      <c r="F58" s="73" t="s">
        <v>127</v>
      </c>
      <c r="G58" s="74" t="s">
        <v>125</v>
      </c>
      <c r="H58" s="74" t="s">
        <v>165</v>
      </c>
      <c r="I58" s="72" t="s">
        <v>160</v>
      </c>
      <c r="J58" s="75">
        <v>45333</v>
      </c>
      <c r="K58" s="76" t="s">
        <v>3</v>
      </c>
      <c r="L58" s="77"/>
      <c r="M58" s="77"/>
      <c r="N58" s="79"/>
      <c r="O58" s="80"/>
      <c r="P58" s="72"/>
      <c r="Q58" s="84"/>
      <c r="R58" s="107" t="s">
        <v>175</v>
      </c>
      <c r="S58" s="108"/>
      <c r="T58" s="109"/>
      <c r="U58" s="107"/>
      <c r="V58" s="108"/>
      <c r="W58" s="109"/>
      <c r="X58" s="72"/>
      <c r="Y58" s="72"/>
      <c r="Z58" s="75"/>
      <c r="AA58" s="78"/>
      <c r="AB58" s="72" t="s">
        <v>181</v>
      </c>
      <c r="AC58" s="72"/>
    </row>
    <row r="59" spans="1:29" ht="60" x14ac:dyDescent="0.25">
      <c r="A59" s="8"/>
      <c r="B59" s="72">
        <v>5</v>
      </c>
      <c r="C59" s="72" t="s">
        <v>153</v>
      </c>
      <c r="D59" s="73" t="s">
        <v>157</v>
      </c>
      <c r="E59" s="73" t="s">
        <v>123</v>
      </c>
      <c r="F59" s="73" t="s">
        <v>138</v>
      </c>
      <c r="G59" s="74" t="s">
        <v>124</v>
      </c>
      <c r="H59" s="74" t="s">
        <v>188</v>
      </c>
      <c r="I59" s="72" t="s">
        <v>166</v>
      </c>
      <c r="J59" s="75">
        <v>45333</v>
      </c>
      <c r="K59" s="76" t="s">
        <v>3</v>
      </c>
      <c r="L59" s="77"/>
      <c r="M59" s="77"/>
      <c r="N59" s="79"/>
      <c r="O59" s="80"/>
      <c r="P59" s="72"/>
      <c r="Q59" s="84"/>
      <c r="R59" s="107" t="s">
        <v>176</v>
      </c>
      <c r="S59" s="108"/>
      <c r="T59" s="109"/>
      <c r="U59" s="107"/>
      <c r="V59" s="108"/>
      <c r="W59" s="109"/>
      <c r="X59" s="72"/>
      <c r="Y59" s="72"/>
      <c r="Z59" s="75"/>
      <c r="AA59" s="78"/>
      <c r="AB59" s="72" t="s">
        <v>182</v>
      </c>
      <c r="AC59" s="72"/>
    </row>
    <row r="60" spans="1:29" ht="108" x14ac:dyDescent="0.25">
      <c r="A60" s="8"/>
      <c r="B60" s="72">
        <v>6</v>
      </c>
      <c r="C60" s="72" t="s">
        <v>154</v>
      </c>
      <c r="D60" s="73" t="s">
        <v>118</v>
      </c>
      <c r="E60" s="73" t="s">
        <v>119</v>
      </c>
      <c r="F60" s="73" t="s">
        <v>120</v>
      </c>
      <c r="G60" s="74" t="s">
        <v>124</v>
      </c>
      <c r="H60" s="74" t="s">
        <v>167</v>
      </c>
      <c r="I60" s="72" t="s">
        <v>168</v>
      </c>
      <c r="J60" s="75">
        <v>45333</v>
      </c>
      <c r="K60" s="76" t="s">
        <v>3</v>
      </c>
      <c r="L60" s="77"/>
      <c r="M60" s="77"/>
      <c r="N60" s="79"/>
      <c r="O60" s="80"/>
      <c r="P60" s="72"/>
      <c r="Q60" s="84"/>
      <c r="R60" s="107" t="s">
        <v>177</v>
      </c>
      <c r="S60" s="108"/>
      <c r="T60" s="109"/>
      <c r="U60" s="107"/>
      <c r="V60" s="108"/>
      <c r="W60" s="109"/>
      <c r="X60" s="72"/>
      <c r="Y60" s="72"/>
      <c r="Z60" s="75"/>
      <c r="AA60" s="78"/>
      <c r="AB60" s="72" t="s">
        <v>183</v>
      </c>
      <c r="AC60" s="72"/>
    </row>
    <row r="61" spans="1:29" ht="80.25" customHeight="1" x14ac:dyDescent="0.25">
      <c r="A61" s="8"/>
      <c r="B61" s="72">
        <v>7</v>
      </c>
      <c r="C61" s="72" t="s">
        <v>155</v>
      </c>
      <c r="D61" s="73" t="s">
        <v>156</v>
      </c>
      <c r="E61" s="73" t="s">
        <v>119</v>
      </c>
      <c r="F61" s="73" t="s">
        <v>120</v>
      </c>
      <c r="G61" s="74" t="s">
        <v>171</v>
      </c>
      <c r="H61" s="74" t="s">
        <v>169</v>
      </c>
      <c r="I61" s="72" t="s">
        <v>166</v>
      </c>
      <c r="J61" s="75">
        <v>45333</v>
      </c>
      <c r="K61" s="76" t="s">
        <v>3</v>
      </c>
      <c r="L61" s="77"/>
      <c r="M61" s="77"/>
      <c r="N61" s="79"/>
      <c r="O61" s="80"/>
      <c r="P61" s="72"/>
      <c r="Q61" s="84"/>
      <c r="R61" s="107" t="s">
        <v>178</v>
      </c>
      <c r="S61" s="108"/>
      <c r="T61" s="109"/>
      <c r="U61" s="107"/>
      <c r="V61" s="108"/>
      <c r="W61" s="109"/>
      <c r="X61" s="72"/>
      <c r="Y61" s="72"/>
      <c r="Z61" s="75"/>
      <c r="AA61" s="78"/>
      <c r="AB61" s="72" t="s">
        <v>184</v>
      </c>
      <c r="AC61" s="72"/>
    </row>
    <row r="62" spans="1:29" ht="84" x14ac:dyDescent="0.25">
      <c r="A62" s="8"/>
      <c r="B62" s="72">
        <v>8</v>
      </c>
      <c r="C62" s="72" t="s">
        <v>170</v>
      </c>
      <c r="D62" s="73" t="s">
        <v>156</v>
      </c>
      <c r="E62" s="73" t="s">
        <v>123</v>
      </c>
      <c r="F62" s="73" t="s">
        <v>120</v>
      </c>
      <c r="G62" s="74" t="s">
        <v>171</v>
      </c>
      <c r="H62" s="74" t="s">
        <v>172</v>
      </c>
      <c r="I62" s="72" t="s">
        <v>166</v>
      </c>
      <c r="J62" s="75">
        <v>45333</v>
      </c>
      <c r="K62" s="76" t="s">
        <v>3</v>
      </c>
      <c r="L62" s="77"/>
      <c r="M62" s="77"/>
      <c r="N62" s="79"/>
      <c r="O62" s="80"/>
      <c r="P62" s="72"/>
      <c r="Q62" s="84"/>
      <c r="R62" s="107" t="s">
        <v>179</v>
      </c>
      <c r="S62" s="108"/>
      <c r="T62" s="109"/>
      <c r="U62" s="107"/>
      <c r="V62" s="108"/>
      <c r="W62" s="109"/>
      <c r="X62" s="72"/>
      <c r="Y62" s="72"/>
      <c r="Z62" s="75"/>
      <c r="AA62" s="78"/>
      <c r="AB62" s="72" t="s">
        <v>181</v>
      </c>
      <c r="AC62" s="72"/>
    </row>
    <row r="63" spans="1:29"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5"/>
    </row>
    <row r="64" spans="1:29"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5"/>
    </row>
    <row r="65" spans="1:29"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5"/>
    </row>
    <row r="66" spans="1:29"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5"/>
    </row>
    <row r="67" spans="1:29"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5"/>
    </row>
  </sheetData>
  <mergeCells count="64">
    <mergeCell ref="AB18:AC18"/>
    <mergeCell ref="D19:AA19"/>
    <mergeCell ref="AB19:AC19"/>
    <mergeCell ref="R62:T62"/>
    <mergeCell ref="U62:W62"/>
    <mergeCell ref="B24:C24"/>
    <mergeCell ref="D24:H24"/>
    <mergeCell ref="N1:O1"/>
    <mergeCell ref="P1:R1"/>
    <mergeCell ref="B18:C19"/>
    <mergeCell ref="D18:AA18"/>
    <mergeCell ref="M20:Q20"/>
    <mergeCell ref="T20:X20"/>
    <mergeCell ref="B22:H22"/>
    <mergeCell ref="B23:C23"/>
    <mergeCell ref="D23:H23"/>
    <mergeCell ref="C36:D36"/>
    <mergeCell ref="E36:I36"/>
    <mergeCell ref="B25:C25"/>
    <mergeCell ref="D25:H25"/>
    <mergeCell ref="B26:C26"/>
    <mergeCell ref="D26:H26"/>
    <mergeCell ref="B27:C27"/>
    <mergeCell ref="D27:H27"/>
    <mergeCell ref="M32:Q32"/>
    <mergeCell ref="T32:X32"/>
    <mergeCell ref="C34:I34"/>
    <mergeCell ref="C35:D35"/>
    <mergeCell ref="E35:I35"/>
    <mergeCell ref="C37:D37"/>
    <mergeCell ref="E37:I37"/>
    <mergeCell ref="C38:D38"/>
    <mergeCell ref="E38:I38"/>
    <mergeCell ref="B52:K52"/>
    <mergeCell ref="P52:Y52"/>
    <mergeCell ref="Z52:AC52"/>
    <mergeCell ref="B53:J53"/>
    <mergeCell ref="L53:L54"/>
    <mergeCell ref="M53:M54"/>
    <mergeCell ref="N53:N54"/>
    <mergeCell ref="O53:O54"/>
    <mergeCell ref="P53:W53"/>
    <mergeCell ref="X53:Y53"/>
    <mergeCell ref="Z53:Z54"/>
    <mergeCell ref="L52:O52"/>
    <mergeCell ref="AA53:AA54"/>
    <mergeCell ref="AB53:AB54"/>
    <mergeCell ref="AC53:AC54"/>
    <mergeCell ref="R54:T54"/>
    <mergeCell ref="U54:W54"/>
    <mergeCell ref="R55:T55"/>
    <mergeCell ref="R56:T56"/>
    <mergeCell ref="U55:W55"/>
    <mergeCell ref="U56:W56"/>
    <mergeCell ref="R57:T57"/>
    <mergeCell ref="U57:W57"/>
    <mergeCell ref="R61:T61"/>
    <mergeCell ref="U61:W61"/>
    <mergeCell ref="R58:T58"/>
    <mergeCell ref="U58:W58"/>
    <mergeCell ref="R59:T59"/>
    <mergeCell ref="U59:W59"/>
    <mergeCell ref="R60:T60"/>
    <mergeCell ref="U60:W60"/>
  </mergeCells>
  <conditionalFormatting sqref="N17:N19 X17:X19 X28:X31 X40:X52">
    <cfRule type="cellIs" dxfId="339" priority="111" operator="greaterThanOrEqual">
      <formula>2.5</formula>
    </cfRule>
  </conditionalFormatting>
  <conditionalFormatting sqref="N51:N52">
    <cfRule type="cellIs" dxfId="338" priority="114" operator="greaterThanOrEqual">
      <formula>2.5</formula>
    </cfRule>
  </conditionalFormatting>
  <conditionalFormatting sqref="N60:N62">
    <cfRule type="cellIs" dxfId="337" priority="100" operator="between">
      <formula>0.9</formula>
      <formula>1.9</formula>
    </cfRule>
    <cfRule type="cellIs" dxfId="336" priority="101" operator="between">
      <formula>0.5</formula>
      <formula>0.8</formula>
    </cfRule>
    <cfRule type="cellIs" dxfId="335" priority="102" operator="between">
      <formula>2</formula>
      <formula>3.2</formula>
    </cfRule>
    <cfRule type="cellIs" dxfId="334" priority="103" operator="between">
      <formula>0.9</formula>
      <formula>1.9</formula>
    </cfRule>
    <cfRule type="cellIs" dxfId="333" priority="104" operator="between">
      <formula>0.5</formula>
      <formula>0.8</formula>
    </cfRule>
    <cfRule type="cellIs" dxfId="332" priority="105" operator="between">
      <formula>2</formula>
      <formula>3.2</formula>
    </cfRule>
    <cfRule type="cellIs" dxfId="331" priority="106" operator="between">
      <formula>0.9</formula>
      <formula>1.9</formula>
    </cfRule>
    <cfRule type="cellIs" dxfId="330" priority="107" operator="between">
      <formula>0.5</formula>
      <formula>0.8</formula>
    </cfRule>
    <cfRule type="cellIs" dxfId="329" priority="108" operator="between">
      <formula>2</formula>
      <formula>3.2</formula>
    </cfRule>
    <cfRule type="cellIs" dxfId="328" priority="109" operator="between">
      <formula>0.9</formula>
      <formula>1.9</formula>
    </cfRule>
    <cfRule type="cellIs" dxfId="327" priority="110" operator="between">
      <formula>0.5</formula>
      <formula>0.8</formula>
    </cfRule>
  </conditionalFormatting>
  <conditionalFormatting sqref="N55:N57">
    <cfRule type="cellIs" dxfId="326" priority="51" operator="between">
      <formula>2</formula>
      <formula>3.2</formula>
    </cfRule>
    <cfRule type="cellIs" dxfId="325" priority="52" operator="between">
      <formula>0.9</formula>
      <formula>1.9</formula>
    </cfRule>
    <cfRule type="cellIs" dxfId="324" priority="53" operator="between">
      <formula>0.5</formula>
      <formula>0.8</formula>
    </cfRule>
  </conditionalFormatting>
  <conditionalFormatting sqref="N55:N62">
    <cfRule type="cellIs" dxfId="323" priority="9" operator="greaterThan">
      <formula>3.2</formula>
    </cfRule>
    <cfRule type="cellIs" dxfId="322" priority="13" operator="lessThanOrEqual">
      <formula>0.4</formula>
    </cfRule>
  </conditionalFormatting>
  <conditionalFormatting sqref="N55:N56">
    <cfRule type="cellIs" dxfId="321" priority="27" operator="between">
      <formula>2</formula>
      <formula>3.2</formula>
    </cfRule>
    <cfRule type="cellIs" dxfId="320" priority="28" operator="between">
      <formula>0.9</formula>
      <formula>1.9</formula>
    </cfRule>
    <cfRule type="cellIs" dxfId="319" priority="29" operator="between">
      <formula>0.5</formula>
      <formula>0.8</formula>
    </cfRule>
    <cfRule type="cellIs" dxfId="318" priority="30" operator="between">
      <formula>2</formula>
      <formula>3.2</formula>
    </cfRule>
    <cfRule type="cellIs" dxfId="317" priority="31" operator="between">
      <formula>0.9</formula>
      <formula>1.9</formula>
    </cfRule>
    <cfRule type="cellIs" dxfId="316" priority="32" operator="between">
      <formula>0.5</formula>
      <formula>0.8</formula>
    </cfRule>
    <cfRule type="cellIs" dxfId="315" priority="33" operator="between">
      <formula>2</formula>
      <formula>3.2</formula>
    </cfRule>
    <cfRule type="cellIs" dxfId="314" priority="34" operator="between">
      <formula>0.9</formula>
      <formula>1.9</formula>
    </cfRule>
    <cfRule type="cellIs" dxfId="313" priority="35" operator="between">
      <formula>0.5</formula>
      <formula>0.8</formula>
    </cfRule>
  </conditionalFormatting>
  <conditionalFormatting sqref="N55:N57">
    <cfRule type="cellIs" dxfId="312" priority="36" operator="between">
      <formula>2</formula>
      <formula>3.2</formula>
    </cfRule>
    <cfRule type="cellIs" dxfId="311" priority="37" operator="between">
      <formula>0.9</formula>
      <formula>1.9</formula>
    </cfRule>
    <cfRule type="cellIs" dxfId="310" priority="38" operator="between">
      <formula>0.5</formula>
      <formula>0.8</formula>
    </cfRule>
  </conditionalFormatting>
  <conditionalFormatting sqref="N57">
    <cfRule type="cellIs" dxfId="309" priority="78" operator="between">
      <formula>2</formula>
      <formula>3.2</formula>
    </cfRule>
    <cfRule type="cellIs" dxfId="308" priority="79" operator="between">
      <formula>0.9</formula>
      <formula>1.9</formula>
    </cfRule>
    <cfRule type="cellIs" dxfId="307" priority="80" operator="between">
      <formula>0.5</formula>
      <formula>0.8</formula>
    </cfRule>
    <cfRule type="cellIs" dxfId="306" priority="81" operator="between">
      <formula>2</formula>
      <formula>3.2</formula>
    </cfRule>
    <cfRule type="cellIs" dxfId="305" priority="82" operator="between">
      <formula>0.9</formula>
      <formula>1.9</formula>
    </cfRule>
    <cfRule type="cellIs" dxfId="304" priority="83" operator="between">
      <formula>0.5</formula>
      <formula>0.8</formula>
    </cfRule>
  </conditionalFormatting>
  <conditionalFormatting sqref="N57:N59">
    <cfRule type="cellIs" dxfId="303" priority="84" operator="between">
      <formula>2</formula>
      <formula>3.2</formula>
    </cfRule>
    <cfRule type="cellIs" dxfId="302" priority="85" operator="between">
      <formula>0.9</formula>
      <formula>1.9</formula>
    </cfRule>
    <cfRule type="cellIs" dxfId="301" priority="86" operator="between">
      <formula>0.5</formula>
      <formula>0.8</formula>
    </cfRule>
  </conditionalFormatting>
  <conditionalFormatting sqref="N58:N59">
    <cfRule type="cellIs" dxfId="300" priority="87" operator="between">
      <formula>2</formula>
      <formula>3.2</formula>
    </cfRule>
    <cfRule type="cellIs" dxfId="299" priority="88" operator="between">
      <formula>0.9</formula>
      <formula>1.9</formula>
    </cfRule>
    <cfRule type="cellIs" dxfId="298" priority="89" operator="between">
      <formula>0.5</formula>
      <formula>0.8</formula>
    </cfRule>
    <cfRule type="cellIs" dxfId="297" priority="90" operator="between">
      <formula>2</formula>
      <formula>3.2</formula>
    </cfRule>
    <cfRule type="cellIs" dxfId="296" priority="91" operator="between">
      <formula>0.9</formula>
      <formula>1.9</formula>
    </cfRule>
    <cfRule type="cellIs" dxfId="295" priority="92" operator="between">
      <formula>0.5</formula>
      <formula>0.8</formula>
    </cfRule>
    <cfRule type="cellIs" dxfId="294" priority="93" operator="between">
      <formula>2</formula>
      <formula>3.2</formula>
    </cfRule>
    <cfRule type="cellIs" dxfId="293" priority="94" operator="between">
      <formula>0.9</formula>
      <formula>1.9</formula>
    </cfRule>
    <cfRule type="cellIs" dxfId="292" priority="95" operator="between">
      <formula>0.5</formula>
      <formula>0.8</formula>
    </cfRule>
  </conditionalFormatting>
  <conditionalFormatting sqref="N58:N62">
    <cfRule type="cellIs" dxfId="291" priority="96" operator="between">
      <formula>2</formula>
      <formula>3.2</formula>
    </cfRule>
    <cfRule type="cellIs" dxfId="290" priority="97" operator="between">
      <formula>0.9</formula>
      <formula>1.9</formula>
    </cfRule>
    <cfRule type="cellIs" dxfId="289" priority="98" operator="between">
      <formula>0.5</formula>
      <formula>0.8</formula>
    </cfRule>
  </conditionalFormatting>
  <conditionalFormatting sqref="N60:N62">
    <cfRule type="cellIs" dxfId="288" priority="99" operator="between">
      <formula>2</formula>
      <formula>3.2</formula>
    </cfRule>
  </conditionalFormatting>
  <conditionalFormatting sqref="O17:O19">
    <cfRule type="containsText" dxfId="287" priority="112" operator="containsText" text="Alt">
      <formula>NOT(ISERROR(SEARCH("Alt",O17)))</formula>
    </cfRule>
    <cfRule type="containsText" dxfId="286" priority="113" operator="containsText" text="Critica">
      <formula>NOT(ISERROR(SEARCH("Critica",O17)))</formula>
    </cfRule>
  </conditionalFormatting>
  <conditionalFormatting sqref="O51:O52">
    <cfRule type="containsText" dxfId="285" priority="115" operator="containsText" text="Alt">
      <formula>NOT(ISERROR(SEARCH("Alt",O51)))</formula>
    </cfRule>
    <cfRule type="containsText" dxfId="284" priority="116" operator="containsText" text="Critica">
      <formula>NOT(ISERROR(SEARCH("Critica",O51)))</formula>
    </cfRule>
  </conditionalFormatting>
  <conditionalFormatting sqref="AA55:AB61">
    <cfRule type="containsText" dxfId="283" priority="23" operator="containsText" text="Activo">
      <formula>NOT(ISERROR(SEARCH("Activo",AA55)))</formula>
    </cfRule>
    <cfRule type="containsText" dxfId="282" priority="24" operator="containsText" text="Identificado">
      <formula>NOT(ISERROR(SEARCH("Identificado",AA55)))</formula>
    </cfRule>
    <cfRule type="containsText" dxfId="281" priority="25" operator="containsText" text="Retirado">
      <formula>NOT(ISERROR(SEARCH("Retirado",AA55)))</formula>
    </cfRule>
    <cfRule type="containsText" dxfId="280" priority="26" operator="containsText" text="Controlado">
      <formula>NOT(ISERROR(SEARCH("Controlado",AA55)))</formula>
    </cfRule>
  </conditionalFormatting>
  <conditionalFormatting sqref="AA62">
    <cfRule type="containsText" dxfId="279" priority="5" operator="containsText" text="Activo">
      <formula>NOT(ISERROR(SEARCH("Activo",AA62)))</formula>
    </cfRule>
    <cfRule type="containsText" dxfId="278" priority="6" operator="containsText" text="Identificado">
      <formula>NOT(ISERROR(SEARCH("Identificado",AA62)))</formula>
    </cfRule>
    <cfRule type="containsText" dxfId="277" priority="7" operator="containsText" text="Retirado">
      <formula>NOT(ISERROR(SEARCH("Retirado",AA62)))</formula>
    </cfRule>
    <cfRule type="containsText" dxfId="276" priority="8" operator="containsText" text="Controlado">
      <formula>NOT(ISERROR(SEARCH("Controlado",AA62)))</formula>
    </cfRule>
  </conditionalFormatting>
  <conditionalFormatting sqref="AB62">
    <cfRule type="containsText" dxfId="275" priority="1" operator="containsText" text="Activo">
      <formula>NOT(ISERROR(SEARCH("Activo",AB62)))</formula>
    </cfRule>
    <cfRule type="containsText" dxfId="274" priority="2" operator="containsText" text="Identificado">
      <formula>NOT(ISERROR(SEARCH("Identificado",AB62)))</formula>
    </cfRule>
    <cfRule type="containsText" dxfId="273" priority="3" operator="containsText" text="Retirado">
      <formula>NOT(ISERROR(SEARCH("Retirado",AB62)))</formula>
    </cfRule>
    <cfRule type="containsText" dxfId="272" priority="4" operator="containsText" text="Controlado">
      <formula>NOT(ISERROR(SEARCH("Controlado",AB62)))</formula>
    </cfRule>
  </conditionalFormatting>
  <dataValidations count="20">
    <dataValidation type="list" allowBlank="1" showInputMessage="1" showErrorMessage="1" prompt="Determine el seguimiento o control al riesgo identificado. Ej: diario, semanal, mensual, etc." sqref="Z55:Z62" xr:uid="{410F78FF-1704-44CA-B0C1-D6BD85D12C1D}">
      <formula1>$W$2:$W$6</formula1>
    </dataValidation>
    <dataValidation allowBlank="1" showInputMessage="1" showErrorMessage="1" prompt="Fecha seguimiento, registro del seguimiento realizado al riesgo._x000a_Incluya los cambios de estado del riesgo." sqref="AC55:AC62" xr:uid="{D2C4E46A-A477-4104-94EF-60DFF84CCE76}"/>
    <dataValidation allowBlank="1" showInputMessage="1" showErrorMessage="1" prompt="Responsable: _x000a_Nombre y rol del responsable del plan de acción y nombre." sqref="AB55:AB62" xr:uid="{458F7E77-F21B-4C85-99E5-34518665833D}"/>
    <dataValidation type="list" allowBlank="1" showInputMessage="1" showErrorMessage="1" prompt="Determine el estado en que se encuentra el riesgo identificado en el proyecto." sqref="AA55:AA62" xr:uid="{8FBCD620-56D7-4732-A258-9F23DA2BBF76}">
      <formula1>$S$3:$S$6</formula1>
    </dataValidation>
    <dataValidation allowBlank="1" showInputMessage="1" showErrorMessage="1" prompt="Identifique el entregable del proyecto que se puede afectar por el riesgo identificado." sqref="I55:I62" xr:uid="{28877805-BC4B-4F3F-89CC-BDF471EB6323}"/>
    <dataValidation allowBlank="1" showInputMessage="1" showErrorMessage="1" prompt="Identifique las acciones a llevar a cabo en caso de que el riesgo se este convirtiendo en realidad." sqref="U55:W62" xr:uid="{0839991E-60DB-46DC-81C4-017848104777}"/>
    <dataValidation allowBlank="1" showInputMessage="1" showErrorMessage="1" prompt="Defina un plan de respuesta al riesgo de acuerdo con la prioridad y la estrategia de acción" sqref="Q55:Q62" xr:uid="{053A14A2-FC1F-40F9-818F-A78BB48263B7}"/>
    <dataValidation allowBlank="1" showInputMessage="1" showErrorMessage="1" prompt="Determine la prioridad que se le debe dar al riesgo para ser atacado con plan de acción o plan de reacción" sqref="O55:O62" xr:uid="{A2B11BB9-996F-4FBF-8719-029BFA3693B5}"/>
    <dataValidation type="list" allowBlank="1" showInputMessage="1" showErrorMessage="1" prompt="Clasifique el impacto de acuerdo con:_x000a_1. Nulo_x000a_2. Leve_x000a_3. Moderado_x000a_4. Moderado_x000a_5. Alto" sqref="M55:M62" xr:uid="{B151F6C5-E2F4-4677-A054-9BC13172A695}">
      <formula1>$E$3:$E$7</formula1>
    </dataValidation>
    <dataValidation type="list" allowBlank="1" showInputMessage="1" showErrorMessage="1" prompt="Determine la probabilidad de ocurrencia de acuerdo con:_x000a_1. Improbable 1% - 15%_x000a_2. Raro 15% - 35%_x000a_3. Posible 35% - 60%_x000a_4. Probable 60% - 80%_x000a_5. Certeza 80% - 100%" sqref="L55:L62" xr:uid="{3A5B7DC5-2368-4243-9557-003324194A8F}">
      <formula1>$C$3:$C$7</formula1>
    </dataValidation>
    <dataValidation allowBlank="1" showInputMessage="1" showErrorMessage="1" prompt="Fecha de identificación del riesgo" sqref="J55:J62" xr:uid="{2C31561F-EB9A-4A86-80E0-A64D9A4DA9B9}"/>
    <dataValidation type="list" allowBlank="1" showInputMessage="1" showErrorMessage="1" prompt="Identifique si el riesgo es una amenaza o una oportunidad" sqref="K55:K62" xr:uid="{512F3F16-7BD3-4B7C-8C3A-04A978DEC4E3}">
      <formula1>Tipo</formula1>
    </dataValidation>
    <dataValidation allowBlank="1" showInputMessage="1" showErrorMessage="1" prompt="Describa la causa raíz del riesgo, que es sobre la que se va hacer la acción para reducir la probabilidad de ocurrencia o el impacto del riesgo." sqref="H55:H62" xr:uid="{3D571D9F-DE80-4179-A4A7-12919016A6CE}"/>
    <dataValidation allowBlank="1" showInputMessage="1" showErrorMessage="1" prompt="Describa el problema que causa el riesgo y el impacto que pueda causar." sqref="G55:G62" xr:uid="{26050538-C970-488C-9AFD-37C2DA348388}"/>
    <dataValidation type="list" allowBlank="1" showInputMessage="1" showErrorMessage="1" prompt="Clasifique el riesgo en:_x000a_Técnico: de la temática del proyecto_x000a_Externo: se presenta fuera del FNA_x000a_Gerencial: producido por la gerencia del proyecto_x000a_Organizacional: por políticas internas_x000a_Otro_x000a_" sqref="D55:D62" xr:uid="{BF88177F-7DAC-4896-A78C-009FEEBE242F}">
      <formula1>$B$3:$B$7</formula1>
    </dataValidation>
    <dataValidation allowBlank="1" showInputMessage="1" showErrorMessage="1" prompt="Nombre del riesgo sencillo, de fácil recordación, que genere identificación inmediata a los miembros del proyecto._x000a_" sqref="C55:C61" xr:uid="{52D89B99-114C-416C-8DD6-A58DE505149E}"/>
    <dataValidation type="list" allowBlank="1" showInputMessage="1" showErrorMessage="1" prompt="Califique el riesgo residual, es decir, cuál es su nueva valoración después de aplicado el plan de acción.  (Valor entre 0 a 5)._x000a_Se espera sea menor que el valor del riesgo identificado._x000a_" sqref="X55:X62" xr:uid="{B40CE73A-DE0C-4188-B1A8-D08CB618F36A}">
      <formula1>$U$2:$U$7</formula1>
    </dataValidation>
    <dataValidation allowBlank="1" showInputMessage="1" showErrorMessage="1" prompt="Identifique las acciones para prevenir la probabilidad de ocurrencia o el impacto de los riesgos por adelantado._x000a_Estas acciones deben ser llevadas como actividades al cronograma del proyecto, para su seguimiento y control." sqref="R55:T62" xr:uid="{99509116-4261-4E8B-BC70-DAE17F58685D}"/>
    <dataValidation type="list" allowBlank="1" showInputMessage="1" showErrorMessage="1" prompt="Identifique la Estrategia de acción a seguir para controlar el riesgo Residual." sqref="Y55:Y62" xr:uid="{EDA3DAC1-BE2F-4767-98DA-247B19FC9949}">
      <formula1>INDIRECT(K55)</formula1>
    </dataValidation>
    <dataValidation type="list" allowBlank="1" showInputMessage="1" showErrorMessage="1" sqref="P55:P62" xr:uid="{157DFB58-AE01-4657-B757-561EBB635C5A}">
      <formula1>INDIRECT(K55)</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Identifique el área de conocimiento de gestión de proyectos más representativa donde se puede presentar el riesgo" xr:uid="{303A7A73-BCE6-4C59-94D8-B54E496C8C32}">
          <x14:formula1>
            <xm:f>Sheet2!$D$2:$D$11</xm:f>
          </x14:formula1>
          <xm:sqref>F55:F62</xm:sqref>
        </x14:dataValidation>
        <x14:dataValidation type="list" allowBlank="1" showInputMessage="1" showErrorMessage="1" prompt="Procedimiento de la gestión de proyectos donde se puede presentar el riesgo" xr:uid="{8A14D7C9-BD16-4360-ADB1-B92A6BD2962C}">
          <x14:formula1>
            <xm:f>Sheet2!$C$2:$C$6</xm:f>
          </x14:formula1>
          <xm:sqref>E55:E61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9733A-EEEA-48A1-B87B-FC15007EA931}">
  <dimension ref="A1:AC67"/>
  <sheetViews>
    <sheetView showGridLines="0" zoomScale="90" zoomScaleNormal="90" workbookViewId="0">
      <selection activeCell="G48" sqref="G48"/>
    </sheetView>
  </sheetViews>
  <sheetFormatPr baseColWidth="10" defaultColWidth="8.85546875" defaultRowHeight="15" x14ac:dyDescent="0.25"/>
  <cols>
    <col min="3" max="3" width="16.42578125" customWidth="1"/>
    <col min="4" max="4" width="15.85546875" customWidth="1"/>
    <col min="5" max="5" width="14" customWidth="1"/>
    <col min="6" max="6" width="10.7109375" customWidth="1"/>
    <col min="7" max="7" width="29.5703125" customWidth="1"/>
    <col min="8" max="8" width="21" customWidth="1"/>
    <col min="9" max="9" width="19.5703125" customWidth="1"/>
    <col min="10" max="10" width="10.5703125" bestFit="1" customWidth="1"/>
    <col min="11" max="11" width="12.42578125" customWidth="1"/>
    <col min="28" max="28" width="16.5703125" customWidth="1"/>
    <col min="29" max="29" width="8.85546875" style="87"/>
  </cols>
  <sheetData>
    <row r="1" spans="1:29" ht="24" x14ac:dyDescent="0.25">
      <c r="A1" s="8"/>
      <c r="B1" s="6" t="s">
        <v>0</v>
      </c>
      <c r="C1" s="7" t="s">
        <v>1</v>
      </c>
      <c r="D1" s="7"/>
      <c r="E1" s="7" t="s">
        <v>2</v>
      </c>
      <c r="F1" s="7"/>
      <c r="G1" s="7" t="s">
        <v>3</v>
      </c>
      <c r="H1" s="7" t="s">
        <v>4</v>
      </c>
      <c r="I1" s="7"/>
      <c r="J1" s="8"/>
      <c r="K1" s="8"/>
      <c r="L1" s="8"/>
      <c r="M1" s="8"/>
      <c r="N1" s="94" t="s">
        <v>5</v>
      </c>
      <c r="O1" s="94"/>
      <c r="P1" s="94" t="s">
        <v>6</v>
      </c>
      <c r="Q1" s="94"/>
      <c r="R1" s="94"/>
      <c r="S1" s="9" t="s">
        <v>7</v>
      </c>
      <c r="T1" s="8"/>
      <c r="U1" s="9" t="s">
        <v>8</v>
      </c>
      <c r="V1" s="8"/>
      <c r="W1" s="9" t="s">
        <v>9</v>
      </c>
      <c r="X1" s="8"/>
      <c r="Y1" s="8"/>
      <c r="Z1" s="8"/>
      <c r="AA1" s="8"/>
      <c r="AB1" s="8"/>
      <c r="AC1" s="85"/>
    </row>
    <row r="2" spans="1:29" x14ac:dyDescent="0.25">
      <c r="A2" s="8"/>
      <c r="B2" s="10"/>
      <c r="C2" s="10"/>
      <c r="D2" s="10"/>
      <c r="E2" s="10"/>
      <c r="F2" s="10"/>
      <c r="G2" s="10"/>
      <c r="H2" s="8"/>
      <c r="I2" s="8"/>
      <c r="J2" s="10"/>
      <c r="K2" s="8"/>
      <c r="L2" s="8"/>
      <c r="M2" s="8"/>
      <c r="N2" s="10"/>
      <c r="O2" s="10"/>
      <c r="P2" s="10"/>
      <c r="Q2" s="10"/>
      <c r="R2" s="10"/>
      <c r="S2" s="10"/>
      <c r="T2" s="8"/>
      <c r="U2" s="8">
        <v>0</v>
      </c>
      <c r="V2" s="8"/>
      <c r="W2" s="8" t="s">
        <v>10</v>
      </c>
      <c r="X2" s="8"/>
      <c r="Y2" s="8"/>
      <c r="Z2" s="8"/>
      <c r="AA2" s="8"/>
      <c r="AB2" s="8"/>
      <c r="AC2" s="85"/>
    </row>
    <row r="3" spans="1:29" ht="24" x14ac:dyDescent="0.25">
      <c r="A3" s="8"/>
      <c r="B3" s="11" t="s">
        <v>11</v>
      </c>
      <c r="C3" s="4" t="s">
        <v>12</v>
      </c>
      <c r="D3" s="10">
        <v>0.2</v>
      </c>
      <c r="E3" s="5" t="s">
        <v>13</v>
      </c>
      <c r="F3" s="10">
        <v>1</v>
      </c>
      <c r="G3" s="12" t="s">
        <v>14</v>
      </c>
      <c r="H3" s="8" t="s">
        <v>15</v>
      </c>
      <c r="I3" s="8"/>
      <c r="J3" s="8"/>
      <c r="K3" s="8"/>
      <c r="L3" s="8"/>
      <c r="M3" s="8"/>
      <c r="N3" s="13" t="s">
        <v>16</v>
      </c>
      <c r="O3" s="14">
        <v>0.4</v>
      </c>
      <c r="P3" s="13" t="s">
        <v>17</v>
      </c>
      <c r="Q3" s="13"/>
      <c r="R3" s="14">
        <v>0.4</v>
      </c>
      <c r="S3" s="11" t="s">
        <v>18</v>
      </c>
      <c r="T3" s="8"/>
      <c r="U3" s="8">
        <v>1</v>
      </c>
      <c r="V3" s="8"/>
      <c r="W3" s="8" t="s">
        <v>19</v>
      </c>
      <c r="X3" s="8"/>
      <c r="Y3" s="8"/>
      <c r="Z3" s="8"/>
      <c r="AA3" s="8"/>
      <c r="AB3" s="8"/>
      <c r="AC3" s="85"/>
    </row>
    <row r="4" spans="1:29" x14ac:dyDescent="0.25">
      <c r="A4" s="8"/>
      <c r="B4" s="11" t="s">
        <v>20</v>
      </c>
      <c r="C4" s="4" t="s">
        <v>21</v>
      </c>
      <c r="D4" s="10">
        <v>0.4</v>
      </c>
      <c r="E4" s="5" t="s">
        <v>22</v>
      </c>
      <c r="F4" s="10">
        <v>2</v>
      </c>
      <c r="G4" s="10" t="s">
        <v>23</v>
      </c>
      <c r="H4" s="8" t="s">
        <v>24</v>
      </c>
      <c r="I4" s="8"/>
      <c r="J4" s="8"/>
      <c r="K4" s="8"/>
      <c r="L4" s="8"/>
      <c r="M4" s="8"/>
      <c r="N4" s="13" t="s">
        <v>25</v>
      </c>
      <c r="O4" s="15">
        <v>0.8</v>
      </c>
      <c r="P4" s="13" t="s">
        <v>26</v>
      </c>
      <c r="Q4" s="13"/>
      <c r="R4" s="15">
        <v>0.8</v>
      </c>
      <c r="S4" s="11" t="s">
        <v>27</v>
      </c>
      <c r="T4" s="8"/>
      <c r="U4" s="8">
        <v>2</v>
      </c>
      <c r="V4" s="8"/>
      <c r="W4" s="8" t="s">
        <v>28</v>
      </c>
      <c r="X4" s="8"/>
      <c r="Y4" s="8"/>
      <c r="Z4" s="8"/>
      <c r="AA4" s="8"/>
      <c r="AB4" s="8"/>
      <c r="AC4" s="85"/>
    </row>
    <row r="5" spans="1:29" ht="24" x14ac:dyDescent="0.25">
      <c r="A5" s="8"/>
      <c r="B5" s="11" t="s">
        <v>29</v>
      </c>
      <c r="C5" s="4" t="s">
        <v>30</v>
      </c>
      <c r="D5" s="10">
        <v>0.5</v>
      </c>
      <c r="E5" s="5" t="s">
        <v>31</v>
      </c>
      <c r="F5" s="10">
        <v>3</v>
      </c>
      <c r="G5" s="10" t="s">
        <v>32</v>
      </c>
      <c r="H5" s="8" t="s">
        <v>33</v>
      </c>
      <c r="I5" s="8"/>
      <c r="J5" s="8"/>
      <c r="K5" s="8"/>
      <c r="L5" s="8"/>
      <c r="M5" s="8"/>
      <c r="N5" s="13" t="s">
        <v>34</v>
      </c>
      <c r="O5" s="16">
        <v>1.9</v>
      </c>
      <c r="P5" s="13" t="s">
        <v>35</v>
      </c>
      <c r="Q5" s="13"/>
      <c r="R5" s="16">
        <v>1.9</v>
      </c>
      <c r="S5" s="11" t="s">
        <v>36</v>
      </c>
      <c r="T5" s="8"/>
      <c r="U5" s="8">
        <v>3</v>
      </c>
      <c r="V5" s="8"/>
      <c r="W5" s="8" t="s">
        <v>37</v>
      </c>
      <c r="X5" s="8"/>
      <c r="Y5" s="8"/>
      <c r="Z5" s="8"/>
      <c r="AA5" s="8"/>
      <c r="AB5" s="8"/>
      <c r="AC5" s="85"/>
    </row>
    <row r="6" spans="1:29" ht="24" x14ac:dyDescent="0.25">
      <c r="A6" s="8"/>
      <c r="B6" s="17" t="s">
        <v>38</v>
      </c>
      <c r="C6" s="4" t="s">
        <v>39</v>
      </c>
      <c r="D6" s="10">
        <v>0.8</v>
      </c>
      <c r="E6" s="5" t="s">
        <v>40</v>
      </c>
      <c r="F6" s="10">
        <v>4</v>
      </c>
      <c r="G6" s="10" t="s">
        <v>41</v>
      </c>
      <c r="H6" s="8" t="s">
        <v>42</v>
      </c>
      <c r="I6" s="8"/>
      <c r="J6" s="8"/>
      <c r="K6" s="8"/>
      <c r="L6" s="8"/>
      <c r="M6" s="8"/>
      <c r="N6" s="13" t="s">
        <v>43</v>
      </c>
      <c r="O6" s="18">
        <v>3.2</v>
      </c>
      <c r="P6" s="13" t="s">
        <v>44</v>
      </c>
      <c r="Q6" s="13"/>
      <c r="R6" s="18">
        <v>3.2</v>
      </c>
      <c r="S6" s="11" t="s">
        <v>45</v>
      </c>
      <c r="T6" s="8"/>
      <c r="U6" s="8">
        <v>4</v>
      </c>
      <c r="V6" s="8"/>
      <c r="W6" s="8" t="s">
        <v>46</v>
      </c>
      <c r="X6" s="8"/>
      <c r="Y6" s="8"/>
      <c r="Z6" s="8"/>
      <c r="AA6" s="8"/>
      <c r="AB6" s="8"/>
      <c r="AC6" s="85"/>
    </row>
    <row r="7" spans="1:29" ht="24" x14ac:dyDescent="0.25">
      <c r="A7" s="8"/>
      <c r="B7" s="11" t="s">
        <v>47</v>
      </c>
      <c r="C7" s="4" t="s">
        <v>48</v>
      </c>
      <c r="D7" s="10">
        <v>1</v>
      </c>
      <c r="E7" s="5" t="s">
        <v>49</v>
      </c>
      <c r="F7" s="10">
        <v>5</v>
      </c>
      <c r="G7" s="7" t="s">
        <v>4</v>
      </c>
      <c r="H7" s="10"/>
      <c r="I7" s="10"/>
      <c r="J7" s="8"/>
      <c r="K7" s="8"/>
      <c r="L7" s="8"/>
      <c r="M7" s="8"/>
      <c r="N7" s="13" t="s">
        <v>50</v>
      </c>
      <c r="O7" s="19">
        <v>5</v>
      </c>
      <c r="P7" s="13" t="s">
        <v>51</v>
      </c>
      <c r="Q7" s="13"/>
      <c r="R7" s="19">
        <v>5</v>
      </c>
      <c r="S7" s="10"/>
      <c r="T7" s="8"/>
      <c r="U7" s="8">
        <v>5</v>
      </c>
      <c r="V7" s="8"/>
      <c r="W7" s="8"/>
      <c r="X7" s="8"/>
      <c r="Y7" s="8"/>
      <c r="Z7" s="8"/>
      <c r="AA7" s="8"/>
      <c r="AB7" s="8"/>
      <c r="AC7" s="85"/>
    </row>
    <row r="8" spans="1:29" x14ac:dyDescent="0.25">
      <c r="A8" s="8"/>
      <c r="B8" s="20"/>
      <c r="C8" s="20"/>
      <c r="D8" s="20"/>
      <c r="E8" s="20"/>
      <c r="F8" s="20"/>
      <c r="G8" s="10" t="s">
        <v>52</v>
      </c>
      <c r="H8" s="8" t="s">
        <v>53</v>
      </c>
      <c r="I8" s="8"/>
      <c r="J8" s="20"/>
      <c r="K8" s="20"/>
      <c r="L8" s="20"/>
      <c r="M8" s="20"/>
      <c r="N8" s="20"/>
      <c r="O8" s="20"/>
      <c r="P8" s="8"/>
      <c r="Q8" s="8"/>
      <c r="R8" s="21"/>
      <c r="S8" s="8"/>
      <c r="T8" s="8"/>
      <c r="U8" s="8"/>
      <c r="V8" s="8"/>
      <c r="W8" s="8"/>
      <c r="X8" s="8"/>
      <c r="Y8" s="8"/>
      <c r="Z8" s="8"/>
      <c r="AA8" s="8"/>
      <c r="AB8" s="8"/>
      <c r="AC8" s="85"/>
    </row>
    <row r="9" spans="1:29" x14ac:dyDescent="0.25">
      <c r="A9" s="8"/>
      <c r="B9" s="20"/>
      <c r="C9" s="20"/>
      <c r="D9" s="20"/>
      <c r="E9" s="20"/>
      <c r="F9" s="20"/>
      <c r="G9" s="10" t="s">
        <v>54</v>
      </c>
      <c r="H9" s="8" t="s">
        <v>24</v>
      </c>
      <c r="I9" s="8"/>
      <c r="J9" s="20"/>
      <c r="K9" s="20"/>
      <c r="L9" s="20"/>
      <c r="M9" s="20"/>
      <c r="N9" s="20"/>
      <c r="O9" s="20"/>
      <c r="P9" s="8"/>
      <c r="Q9" s="8"/>
      <c r="R9" s="21"/>
      <c r="S9" s="8"/>
      <c r="T9" s="8"/>
      <c r="U9" s="8"/>
      <c r="V9" s="8"/>
      <c r="W9" s="8"/>
      <c r="X9" s="8"/>
      <c r="Y9" s="8"/>
      <c r="Z9" s="8"/>
      <c r="AA9" s="8"/>
      <c r="AB9" s="8"/>
      <c r="AC9" s="85"/>
    </row>
    <row r="10" spans="1:29" x14ac:dyDescent="0.25">
      <c r="A10" s="8"/>
      <c r="B10" s="8"/>
      <c r="C10" s="8"/>
      <c r="D10" s="8"/>
      <c r="E10" s="8" t="s">
        <v>55</v>
      </c>
      <c r="F10" s="8"/>
      <c r="G10" s="10" t="s">
        <v>56</v>
      </c>
      <c r="H10" s="8" t="s">
        <v>33</v>
      </c>
      <c r="I10" s="8"/>
      <c r="J10" s="8"/>
      <c r="K10" s="8"/>
      <c r="L10" s="8"/>
      <c r="M10" s="8"/>
      <c r="N10" s="8" t="s">
        <v>57</v>
      </c>
      <c r="O10" s="8"/>
      <c r="P10" s="8"/>
      <c r="Q10" s="8"/>
      <c r="R10" s="8"/>
      <c r="S10" s="8"/>
      <c r="T10" s="8"/>
      <c r="U10" s="8"/>
      <c r="V10" s="8"/>
      <c r="W10" s="8"/>
      <c r="X10" s="8"/>
      <c r="Y10" s="8"/>
      <c r="Z10" s="8"/>
      <c r="AA10" s="8"/>
      <c r="AB10" s="8"/>
      <c r="AC10" s="85"/>
    </row>
    <row r="11" spans="1:29" x14ac:dyDescent="0.25">
      <c r="A11" s="8"/>
      <c r="B11" s="8"/>
      <c r="C11" s="8"/>
      <c r="D11" s="8"/>
      <c r="E11" s="8" t="s">
        <v>58</v>
      </c>
      <c r="F11" s="8"/>
      <c r="G11" s="10" t="s">
        <v>41</v>
      </c>
      <c r="H11" s="8" t="s">
        <v>42</v>
      </c>
      <c r="I11" s="8"/>
      <c r="J11" s="8"/>
      <c r="K11" s="8"/>
      <c r="L11" s="8"/>
      <c r="M11" s="8"/>
      <c r="N11" s="8" t="s">
        <v>59</v>
      </c>
      <c r="O11" s="8"/>
      <c r="P11" s="8"/>
      <c r="Q11" s="8"/>
      <c r="R11" s="8"/>
      <c r="S11" s="8"/>
      <c r="T11" s="8"/>
      <c r="U11" s="8"/>
      <c r="V11" s="8"/>
      <c r="W11" s="8"/>
      <c r="X11" s="8"/>
      <c r="Y11" s="8"/>
      <c r="Z11" s="8"/>
      <c r="AA11" s="8"/>
      <c r="AB11" s="8"/>
      <c r="AC11" s="85"/>
    </row>
    <row r="12" spans="1:29" x14ac:dyDescent="0.25">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5"/>
    </row>
    <row r="13" spans="1:29" x14ac:dyDescent="0.25">
      <c r="A13" s="8"/>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5"/>
    </row>
    <row r="14" spans="1:29" x14ac:dyDescent="0.25">
      <c r="A14" s="8"/>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5"/>
    </row>
    <row r="15" spans="1:29" x14ac:dyDescent="0.25">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5"/>
    </row>
    <row r="16" spans="1:29" x14ac:dyDescent="0.25">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5"/>
    </row>
    <row r="17" spans="1:29" x14ac:dyDescent="0.25">
      <c r="A17" s="22"/>
      <c r="B17" s="22"/>
      <c r="C17" s="22"/>
      <c r="D17" s="22"/>
      <c r="E17" s="22"/>
      <c r="F17" s="22"/>
      <c r="G17" s="22"/>
      <c r="H17" s="22"/>
      <c r="I17" s="22"/>
      <c r="J17" s="22"/>
      <c r="K17" s="22"/>
      <c r="L17" s="23"/>
      <c r="M17" s="22"/>
      <c r="N17" s="22"/>
      <c r="O17" s="22"/>
      <c r="P17" s="22"/>
      <c r="Q17" s="22"/>
      <c r="R17" s="22"/>
      <c r="S17" s="22"/>
      <c r="T17" s="22"/>
      <c r="U17" s="22"/>
      <c r="V17" s="22"/>
      <c r="W17" s="22"/>
      <c r="X17" s="22"/>
      <c r="Y17" s="22"/>
      <c r="Z17" s="22"/>
      <c r="AA17" s="22"/>
      <c r="AB17" s="22"/>
      <c r="AC17" s="64"/>
    </row>
    <row r="18" spans="1:29" x14ac:dyDescent="0.25">
      <c r="A18" s="22"/>
      <c r="B18" s="95"/>
      <c r="C18" s="96"/>
      <c r="D18" s="88" t="s">
        <v>60</v>
      </c>
      <c r="E18" s="90"/>
      <c r="F18" s="90"/>
      <c r="G18" s="90"/>
      <c r="H18" s="90"/>
      <c r="I18" s="90"/>
      <c r="J18" s="90"/>
      <c r="K18" s="90"/>
      <c r="L18" s="90"/>
      <c r="M18" s="90"/>
      <c r="N18" s="90"/>
      <c r="O18" s="90"/>
      <c r="P18" s="90"/>
      <c r="Q18" s="90"/>
      <c r="R18" s="90"/>
      <c r="S18" s="90"/>
      <c r="T18" s="90"/>
      <c r="U18" s="90"/>
      <c r="V18" s="90"/>
      <c r="W18" s="90"/>
      <c r="X18" s="90"/>
      <c r="Y18" s="90"/>
      <c r="Z18" s="90"/>
      <c r="AA18" s="89"/>
      <c r="AB18" s="88" t="s">
        <v>61</v>
      </c>
      <c r="AC18" s="89"/>
    </row>
    <row r="19" spans="1:29" x14ac:dyDescent="0.25">
      <c r="A19" s="22"/>
      <c r="B19" s="97"/>
      <c r="C19" s="98"/>
      <c r="D19" s="88" t="s">
        <v>62</v>
      </c>
      <c r="E19" s="90"/>
      <c r="F19" s="90"/>
      <c r="G19" s="90"/>
      <c r="H19" s="90"/>
      <c r="I19" s="90"/>
      <c r="J19" s="90"/>
      <c r="K19" s="90"/>
      <c r="L19" s="90"/>
      <c r="M19" s="90"/>
      <c r="N19" s="90"/>
      <c r="O19" s="90"/>
      <c r="P19" s="90"/>
      <c r="Q19" s="90"/>
      <c r="R19" s="90"/>
      <c r="S19" s="90"/>
      <c r="T19" s="90"/>
      <c r="U19" s="90"/>
      <c r="V19" s="90"/>
      <c r="W19" s="90"/>
      <c r="X19" s="90"/>
      <c r="Y19" s="90"/>
      <c r="Z19" s="90"/>
      <c r="AA19" s="89"/>
      <c r="AB19" s="88" t="s">
        <v>63</v>
      </c>
      <c r="AC19" s="89"/>
    </row>
    <row r="20" spans="1:29" x14ac:dyDescent="0.25">
      <c r="A20" s="22"/>
      <c r="B20" s="22"/>
      <c r="C20" s="24"/>
      <c r="D20" s="24"/>
      <c r="E20" s="24"/>
      <c r="F20" s="24"/>
      <c r="G20" s="24"/>
      <c r="H20" s="24"/>
      <c r="I20" s="24"/>
      <c r="J20" s="24"/>
      <c r="K20" s="24"/>
      <c r="L20" s="25"/>
      <c r="M20" s="99" t="s">
        <v>64</v>
      </c>
      <c r="N20" s="100"/>
      <c r="O20" s="100"/>
      <c r="P20" s="100"/>
      <c r="Q20" s="100"/>
      <c r="R20" s="8"/>
      <c r="S20" s="22"/>
      <c r="T20" s="99" t="s">
        <v>65</v>
      </c>
      <c r="U20" s="100"/>
      <c r="V20" s="100"/>
      <c r="W20" s="100"/>
      <c r="X20" s="101"/>
      <c r="Y20" s="22"/>
      <c r="Z20" s="22"/>
      <c r="AA20" s="22"/>
      <c r="AB20" s="22"/>
      <c r="AC20" s="64"/>
    </row>
    <row r="21" spans="1:29" x14ac:dyDescent="0.25">
      <c r="A21" s="22"/>
      <c r="B21" s="22"/>
      <c r="C21" s="24"/>
      <c r="D21" s="24"/>
      <c r="E21" s="24"/>
      <c r="F21" s="24"/>
      <c r="G21" s="24"/>
      <c r="H21" s="24"/>
      <c r="I21" s="24"/>
      <c r="J21" s="24"/>
      <c r="K21" s="26"/>
      <c r="L21" s="26"/>
      <c r="M21" s="27">
        <v>1</v>
      </c>
      <c r="N21" s="28">
        <v>2</v>
      </c>
      <c r="O21" s="28">
        <v>3</v>
      </c>
      <c r="P21" s="28">
        <v>4</v>
      </c>
      <c r="Q21" s="29">
        <v>5</v>
      </c>
      <c r="R21" s="8"/>
      <c r="S21" s="26"/>
      <c r="T21" s="27">
        <v>5</v>
      </c>
      <c r="U21" s="28">
        <v>4</v>
      </c>
      <c r="V21" s="28">
        <v>3</v>
      </c>
      <c r="W21" s="28">
        <v>2</v>
      </c>
      <c r="X21" s="29">
        <v>1</v>
      </c>
      <c r="Y21" s="8"/>
      <c r="Z21" s="8"/>
      <c r="AA21" s="8"/>
      <c r="AB21" s="22"/>
      <c r="AC21" s="64"/>
    </row>
    <row r="22" spans="1:29" ht="18" x14ac:dyDescent="0.25">
      <c r="A22" s="3"/>
      <c r="B22" s="93" t="s">
        <v>66</v>
      </c>
      <c r="C22" s="93"/>
      <c r="D22" s="93"/>
      <c r="E22" s="93"/>
      <c r="F22" s="93"/>
      <c r="G22" s="93"/>
      <c r="H22" s="93"/>
      <c r="I22" s="81"/>
      <c r="J22" s="3"/>
      <c r="K22" s="30" t="s">
        <v>67</v>
      </c>
      <c r="L22" s="31" t="s">
        <v>68</v>
      </c>
      <c r="M22" s="32" t="s">
        <v>69</v>
      </c>
      <c r="N22" s="33" t="s">
        <v>70</v>
      </c>
      <c r="O22" s="33" t="s">
        <v>71</v>
      </c>
      <c r="P22" s="33" t="s">
        <v>72</v>
      </c>
      <c r="Q22" s="34" t="s">
        <v>73</v>
      </c>
      <c r="R22" s="3"/>
      <c r="S22" s="35"/>
      <c r="T22" s="32" t="s">
        <v>74</v>
      </c>
      <c r="U22" s="33" t="s">
        <v>44</v>
      </c>
      <c r="V22" s="33" t="s">
        <v>71</v>
      </c>
      <c r="W22" s="33" t="s">
        <v>75</v>
      </c>
      <c r="X22" s="34" t="s">
        <v>17</v>
      </c>
      <c r="Y22" s="3"/>
      <c r="Z22" s="3"/>
      <c r="AA22" s="3"/>
      <c r="AB22" s="3"/>
      <c r="AC22" s="86"/>
    </row>
    <row r="23" spans="1:29" x14ac:dyDescent="0.25">
      <c r="A23" s="3"/>
      <c r="B23" s="91"/>
      <c r="C23" s="91"/>
      <c r="D23" s="92"/>
      <c r="E23" s="92"/>
      <c r="F23" s="92"/>
      <c r="G23" s="92"/>
      <c r="H23" s="92"/>
      <c r="I23" s="82"/>
      <c r="J23" s="3"/>
      <c r="K23" s="36" t="s">
        <v>76</v>
      </c>
      <c r="L23" s="37">
        <v>1</v>
      </c>
      <c r="M23" s="38">
        <f>+$L$23*M21</f>
        <v>1</v>
      </c>
      <c r="N23" s="39">
        <f>+$L$23*N21</f>
        <v>2</v>
      </c>
      <c r="O23" s="39">
        <f>+$L$23*O21</f>
        <v>3</v>
      </c>
      <c r="P23" s="40">
        <f>+$L$23*P21</f>
        <v>4</v>
      </c>
      <c r="Q23" s="41">
        <f>+$L$23*Q21</f>
        <v>5</v>
      </c>
      <c r="R23" s="3"/>
      <c r="S23" s="28"/>
      <c r="T23" s="42">
        <f>+$L$23*T21</f>
        <v>5</v>
      </c>
      <c r="U23" s="43">
        <f>+$L$23*U21</f>
        <v>4</v>
      </c>
      <c r="V23" s="44">
        <f>+$L$23*V21</f>
        <v>3</v>
      </c>
      <c r="W23" s="44">
        <f>+$L$23*W21</f>
        <v>2</v>
      </c>
      <c r="X23" s="45">
        <f>+$L$23*X21</f>
        <v>1</v>
      </c>
      <c r="Y23" s="3"/>
      <c r="Z23" s="3"/>
      <c r="AA23" s="3"/>
      <c r="AB23" s="3"/>
      <c r="AC23" s="86"/>
    </row>
    <row r="24" spans="1:29" ht="24.75" customHeight="1" x14ac:dyDescent="0.25">
      <c r="A24" s="3"/>
      <c r="B24" s="91" t="s">
        <v>77</v>
      </c>
      <c r="C24" s="91"/>
      <c r="D24" s="92" t="s">
        <v>186</v>
      </c>
      <c r="E24" s="92"/>
      <c r="F24" s="92"/>
      <c r="G24" s="92"/>
      <c r="H24" s="92"/>
      <c r="I24" s="82"/>
      <c r="J24" s="3"/>
      <c r="K24" s="36" t="s">
        <v>78</v>
      </c>
      <c r="L24" s="29">
        <v>0.79</v>
      </c>
      <c r="M24" s="46">
        <f>+$L$24*M21</f>
        <v>0.79</v>
      </c>
      <c r="N24" s="38">
        <f>+$L$24*N21</f>
        <v>1.58</v>
      </c>
      <c r="O24" s="39">
        <f>+$L$24*O21</f>
        <v>2.37</v>
      </c>
      <c r="P24" s="39">
        <f>+$L$24*P21</f>
        <v>3.16</v>
      </c>
      <c r="Q24" s="41">
        <f>+$L$24*Q21</f>
        <v>3.95</v>
      </c>
      <c r="R24" s="3"/>
      <c r="S24" s="28"/>
      <c r="T24" s="47">
        <f>+$L$24*T21</f>
        <v>3.95</v>
      </c>
      <c r="U24" s="39">
        <f>+$L$24*U21</f>
        <v>3.16</v>
      </c>
      <c r="V24" s="39">
        <f>+$L$24*V21</f>
        <v>2.37</v>
      </c>
      <c r="W24" s="38">
        <f>+$L$24*W21</f>
        <v>1.58</v>
      </c>
      <c r="X24" s="48">
        <f>+$L$24*X21</f>
        <v>0.79</v>
      </c>
      <c r="Y24" s="3"/>
      <c r="Z24" s="3"/>
      <c r="AA24" s="3"/>
      <c r="AB24" s="3"/>
      <c r="AC24" s="86"/>
    </row>
    <row r="25" spans="1:29" ht="27" customHeight="1" x14ac:dyDescent="0.25">
      <c r="A25" s="3"/>
      <c r="B25" s="91" t="s">
        <v>79</v>
      </c>
      <c r="C25" s="91"/>
      <c r="D25" s="92" t="s">
        <v>187</v>
      </c>
      <c r="E25" s="92"/>
      <c r="F25" s="92"/>
      <c r="G25" s="92"/>
      <c r="H25" s="92"/>
      <c r="I25" s="82"/>
      <c r="J25" s="3"/>
      <c r="K25" s="36" t="s">
        <v>80</v>
      </c>
      <c r="L25" s="29">
        <v>0.59</v>
      </c>
      <c r="M25" s="46">
        <f>+$L$25*M21</f>
        <v>0.59</v>
      </c>
      <c r="N25" s="38">
        <f>+$L$25*N21</f>
        <v>1.18</v>
      </c>
      <c r="O25" s="38">
        <f>+$L$25*O21</f>
        <v>1.77</v>
      </c>
      <c r="P25" s="39">
        <f>+$L$25*P21</f>
        <v>2.36</v>
      </c>
      <c r="Q25" s="49">
        <f>+$L$25*Q21</f>
        <v>2.9499999999999997</v>
      </c>
      <c r="R25" s="3"/>
      <c r="S25" s="28"/>
      <c r="T25" s="50">
        <f>+$L$25*T21</f>
        <v>2.9499999999999997</v>
      </c>
      <c r="U25" s="39">
        <f>+$L$25*U21</f>
        <v>2.36</v>
      </c>
      <c r="V25" s="38">
        <f>+$L$25*V21</f>
        <v>1.77</v>
      </c>
      <c r="W25" s="38">
        <f>+$L$25*W21</f>
        <v>1.18</v>
      </c>
      <c r="X25" s="48">
        <f>+$L$25*X21</f>
        <v>0.59</v>
      </c>
      <c r="Y25" s="3"/>
      <c r="Z25" s="3"/>
      <c r="AA25" s="3"/>
      <c r="AB25" s="3"/>
      <c r="AC25" s="86"/>
    </row>
    <row r="26" spans="1:29" ht="24" customHeight="1" x14ac:dyDescent="0.25">
      <c r="A26" s="3"/>
      <c r="B26" s="91" t="s">
        <v>81</v>
      </c>
      <c r="C26" s="91"/>
      <c r="D26" s="92" t="s">
        <v>185</v>
      </c>
      <c r="E26" s="92"/>
      <c r="F26" s="92"/>
      <c r="G26" s="92"/>
      <c r="H26" s="92"/>
      <c r="I26" s="82"/>
      <c r="J26" s="3"/>
      <c r="K26" s="36" t="s">
        <v>82</v>
      </c>
      <c r="L26" s="29">
        <v>0.34</v>
      </c>
      <c r="M26" s="51">
        <f>+$L$26*M21</f>
        <v>0.34</v>
      </c>
      <c r="N26" s="52">
        <f>+$L$26*N21</f>
        <v>0.68</v>
      </c>
      <c r="O26" s="38">
        <f>+$L$26*O21</f>
        <v>1.02</v>
      </c>
      <c r="P26" s="38">
        <f>+$L$26*P21</f>
        <v>1.36</v>
      </c>
      <c r="Q26" s="49">
        <f>+$L$26*Q21</f>
        <v>1.7000000000000002</v>
      </c>
      <c r="R26" s="3"/>
      <c r="S26" s="28"/>
      <c r="T26" s="53">
        <f>+$L$26*T21</f>
        <v>1.7000000000000002</v>
      </c>
      <c r="U26" s="38">
        <f>+$L$26*U21</f>
        <v>1.36</v>
      </c>
      <c r="V26" s="38">
        <f>+$L$26*V21</f>
        <v>1.02</v>
      </c>
      <c r="W26" s="52">
        <f>+$L$26*W21</f>
        <v>0.68</v>
      </c>
      <c r="X26" s="54">
        <f>+$L$26*X21</f>
        <v>0.34</v>
      </c>
      <c r="Y26" s="3"/>
      <c r="Z26" s="3"/>
      <c r="AA26" s="3"/>
      <c r="AB26" s="3"/>
      <c r="AC26" s="86"/>
    </row>
    <row r="27" spans="1:29" x14ac:dyDescent="0.25">
      <c r="A27" s="3"/>
      <c r="B27" s="91" t="s">
        <v>83</v>
      </c>
      <c r="C27" s="91"/>
      <c r="D27" s="105">
        <v>45333</v>
      </c>
      <c r="E27" s="92"/>
      <c r="F27" s="92"/>
      <c r="G27" s="92"/>
      <c r="H27" s="92"/>
      <c r="I27" s="82"/>
      <c r="J27" s="3"/>
      <c r="K27" s="55" t="s">
        <v>84</v>
      </c>
      <c r="L27" s="56">
        <v>0.14000000000000001</v>
      </c>
      <c r="M27" s="57">
        <f>+$L$27*M21</f>
        <v>0.14000000000000001</v>
      </c>
      <c r="N27" s="58">
        <f>+$L$27*N21</f>
        <v>0.28000000000000003</v>
      </c>
      <c r="O27" s="59">
        <f>+$L$27*O21</f>
        <v>0.42000000000000004</v>
      </c>
      <c r="P27" s="59">
        <f>+$L$27*P21</f>
        <v>0.56000000000000005</v>
      </c>
      <c r="Q27" s="60">
        <f>+$L$27*Q21</f>
        <v>0.70000000000000007</v>
      </c>
      <c r="R27" s="3"/>
      <c r="S27" s="28"/>
      <c r="T27" s="61">
        <f>+$L$27*T21</f>
        <v>0.70000000000000007</v>
      </c>
      <c r="U27" s="59">
        <f>+$L$27*U21</f>
        <v>0.56000000000000005</v>
      </c>
      <c r="V27" s="59">
        <f>+$L$27*V21</f>
        <v>0.42000000000000004</v>
      </c>
      <c r="W27" s="58">
        <f>+$L$27*W21</f>
        <v>0.28000000000000003</v>
      </c>
      <c r="X27" s="62">
        <f>+$L$27*X21</f>
        <v>0.14000000000000001</v>
      </c>
      <c r="Y27" s="3"/>
      <c r="Z27" s="3"/>
      <c r="AA27" s="3"/>
      <c r="AB27" s="3"/>
      <c r="AC27" s="86"/>
    </row>
    <row r="28" spans="1:29" x14ac:dyDescent="0.25">
      <c r="A28" s="22"/>
      <c r="B28" s="22"/>
      <c r="C28" s="24"/>
      <c r="D28" s="24"/>
      <c r="E28" s="24"/>
      <c r="F28" s="24"/>
      <c r="G28" s="24"/>
      <c r="H28" s="24"/>
      <c r="I28" s="24"/>
      <c r="J28" s="24"/>
      <c r="K28" s="8"/>
      <c r="L28" s="8"/>
      <c r="M28" s="8"/>
      <c r="N28" s="8"/>
      <c r="O28" s="8"/>
      <c r="P28" s="8"/>
      <c r="Q28" s="8"/>
      <c r="R28" s="8"/>
      <c r="S28" s="8"/>
      <c r="T28" s="8"/>
      <c r="U28" s="22"/>
      <c r="V28" s="22"/>
      <c r="W28" s="22"/>
      <c r="X28" s="22"/>
      <c r="Y28" s="22"/>
      <c r="Z28" s="22"/>
      <c r="AA28" s="22"/>
      <c r="AB28" s="22"/>
      <c r="AC28" s="64"/>
    </row>
    <row r="29" spans="1:29" x14ac:dyDescent="0.25">
      <c r="A29" s="22"/>
      <c r="B29" s="22"/>
      <c r="C29" s="24"/>
      <c r="D29" s="24"/>
      <c r="E29" s="24"/>
      <c r="F29" s="24"/>
      <c r="G29" s="24"/>
      <c r="H29" s="24"/>
      <c r="I29" s="24"/>
      <c r="J29" s="24"/>
      <c r="K29" s="8"/>
      <c r="L29" s="8"/>
      <c r="M29" s="8"/>
      <c r="N29" s="8"/>
      <c r="O29" s="8"/>
      <c r="P29" s="8"/>
      <c r="Q29" s="8"/>
      <c r="R29" s="8"/>
      <c r="S29" s="8"/>
      <c r="T29" s="8"/>
      <c r="U29" s="22"/>
      <c r="V29" s="22"/>
      <c r="W29" s="22"/>
      <c r="X29" s="22"/>
      <c r="Y29" s="22"/>
      <c r="Z29" s="22"/>
      <c r="AA29" s="22"/>
      <c r="AB29" s="22"/>
      <c r="AC29" s="64"/>
    </row>
    <row r="30" spans="1:29" x14ac:dyDescent="0.25">
      <c r="A30" s="22"/>
      <c r="B30" s="22"/>
      <c r="C30" s="24"/>
      <c r="D30" s="24"/>
      <c r="E30" s="24"/>
      <c r="F30" s="24"/>
      <c r="G30" s="24"/>
      <c r="H30" s="24"/>
      <c r="I30" s="24"/>
      <c r="J30" s="24"/>
      <c r="K30" s="8"/>
      <c r="L30" s="8"/>
      <c r="M30" s="8"/>
      <c r="N30" s="8"/>
      <c r="O30" s="8"/>
      <c r="P30" s="8"/>
      <c r="Q30" s="8"/>
      <c r="R30" s="8"/>
      <c r="S30" s="8"/>
      <c r="T30" s="8"/>
      <c r="U30" s="22"/>
      <c r="V30" s="22"/>
      <c r="W30" s="22"/>
      <c r="X30" s="22"/>
      <c r="Y30" s="22"/>
      <c r="Z30" s="22"/>
      <c r="AA30" s="22"/>
      <c r="AB30" s="22"/>
      <c r="AC30" s="64"/>
    </row>
    <row r="31" spans="1:29" x14ac:dyDescent="0.25">
      <c r="A31" s="22"/>
      <c r="B31" s="22"/>
      <c r="C31" s="24"/>
      <c r="D31" s="24"/>
      <c r="E31" s="24"/>
      <c r="F31" s="24"/>
      <c r="G31" s="24"/>
      <c r="H31" s="24"/>
      <c r="I31" s="24"/>
      <c r="J31" s="24"/>
      <c r="K31" s="8"/>
      <c r="L31" s="8"/>
      <c r="M31" s="8"/>
      <c r="N31" s="8"/>
      <c r="O31" s="8"/>
      <c r="P31" s="8"/>
      <c r="Q31" s="8"/>
      <c r="R31" s="8"/>
      <c r="S31" s="8"/>
      <c r="T31" s="8"/>
      <c r="U31" s="22"/>
      <c r="V31" s="22"/>
      <c r="W31" s="22"/>
      <c r="X31" s="22"/>
      <c r="Y31" s="22"/>
      <c r="Z31" s="22"/>
      <c r="AA31" s="22"/>
      <c r="AB31" s="22"/>
      <c r="AC31" s="64"/>
    </row>
    <row r="32" spans="1:29" x14ac:dyDescent="0.25">
      <c r="A32" s="22"/>
      <c r="B32" s="22"/>
      <c r="C32" s="24"/>
      <c r="D32" s="24"/>
      <c r="E32" s="24"/>
      <c r="F32" s="24"/>
      <c r="G32" s="24"/>
      <c r="H32" s="24"/>
      <c r="I32" s="24"/>
      <c r="J32" s="24"/>
      <c r="K32" s="24"/>
      <c r="L32" s="25"/>
      <c r="M32" s="99" t="s">
        <v>64</v>
      </c>
      <c r="N32" s="100"/>
      <c r="O32" s="100"/>
      <c r="P32" s="100"/>
      <c r="Q32" s="101"/>
      <c r="R32" s="8"/>
      <c r="S32" s="22"/>
      <c r="T32" s="99" t="s">
        <v>65</v>
      </c>
      <c r="U32" s="100"/>
      <c r="V32" s="100"/>
      <c r="W32" s="100"/>
      <c r="X32" s="101"/>
      <c r="Y32" s="22"/>
      <c r="Z32" s="22"/>
      <c r="AA32" s="22"/>
      <c r="AB32" s="22"/>
      <c r="AC32" s="64"/>
    </row>
    <row r="33" spans="1:29" x14ac:dyDescent="0.25">
      <c r="A33" s="22"/>
      <c r="B33" s="22"/>
      <c r="C33" s="24"/>
      <c r="D33" s="24"/>
      <c r="E33" s="24"/>
      <c r="F33" s="24"/>
      <c r="G33" s="24"/>
      <c r="H33" s="24"/>
      <c r="I33" s="24"/>
      <c r="J33" s="24"/>
      <c r="K33" s="26"/>
      <c r="L33" s="26"/>
      <c r="M33" s="27">
        <v>1</v>
      </c>
      <c r="N33" s="28">
        <v>2</v>
      </c>
      <c r="O33" s="28">
        <v>3</v>
      </c>
      <c r="P33" s="28">
        <v>4</v>
      </c>
      <c r="Q33" s="29">
        <v>5</v>
      </c>
      <c r="R33" s="8"/>
      <c r="S33" s="26"/>
      <c r="T33" s="27">
        <v>5</v>
      </c>
      <c r="U33" s="28">
        <v>4</v>
      </c>
      <c r="V33" s="28">
        <v>3</v>
      </c>
      <c r="W33" s="28">
        <v>2</v>
      </c>
      <c r="X33" s="29">
        <v>1</v>
      </c>
      <c r="Y33" s="22"/>
      <c r="Z33" s="22"/>
      <c r="AA33" s="22"/>
      <c r="AB33" s="22"/>
      <c r="AC33" s="64"/>
    </row>
    <row r="34" spans="1:29" ht="18" x14ac:dyDescent="0.25">
      <c r="A34" s="22"/>
      <c r="B34" s="22"/>
      <c r="C34" s="93" t="s">
        <v>66</v>
      </c>
      <c r="D34" s="93"/>
      <c r="E34" s="93"/>
      <c r="F34" s="93"/>
      <c r="G34" s="93"/>
      <c r="H34" s="93"/>
      <c r="I34" s="93"/>
      <c r="J34" s="24"/>
      <c r="K34" s="30" t="s">
        <v>85</v>
      </c>
      <c r="L34" s="31" t="s">
        <v>68</v>
      </c>
      <c r="M34" s="32" t="s">
        <v>69</v>
      </c>
      <c r="N34" s="33" t="s">
        <v>70</v>
      </c>
      <c r="O34" s="33" t="s">
        <v>71</v>
      </c>
      <c r="P34" s="33" t="s">
        <v>72</v>
      </c>
      <c r="Q34" s="34" t="s">
        <v>73</v>
      </c>
      <c r="R34" s="3"/>
      <c r="S34" s="35"/>
      <c r="T34" s="32" t="s">
        <v>74</v>
      </c>
      <c r="U34" s="33" t="s">
        <v>44</v>
      </c>
      <c r="V34" s="33" t="s">
        <v>71</v>
      </c>
      <c r="W34" s="33" t="s">
        <v>75</v>
      </c>
      <c r="X34" s="34" t="s">
        <v>17</v>
      </c>
      <c r="Y34" s="22"/>
      <c r="Z34" s="22"/>
      <c r="AA34" s="22"/>
      <c r="AB34" s="22"/>
      <c r="AC34" s="64"/>
    </row>
    <row r="35" spans="1:29" ht="24" customHeight="1" x14ac:dyDescent="0.25">
      <c r="A35" s="22"/>
      <c r="B35" s="22"/>
      <c r="C35" s="91" t="s">
        <v>77</v>
      </c>
      <c r="D35" s="91"/>
      <c r="E35" s="92" t="s">
        <v>186</v>
      </c>
      <c r="F35" s="92"/>
      <c r="G35" s="92"/>
      <c r="H35" s="92"/>
      <c r="I35" s="92"/>
      <c r="J35" s="24"/>
      <c r="K35" s="36" t="s">
        <v>76</v>
      </c>
      <c r="L35" s="37">
        <v>1</v>
      </c>
      <c r="M35" s="38">
        <f>+$L$23*M33</f>
        <v>1</v>
      </c>
      <c r="N35" s="39">
        <f>+$L$23*N33</f>
        <v>2</v>
      </c>
      <c r="O35" s="39">
        <f>+$L$23*O33</f>
        <v>3</v>
      </c>
      <c r="P35" s="40">
        <f>+$L$23*P33</f>
        <v>4</v>
      </c>
      <c r="Q35" s="41">
        <f>+$L$23*Q33</f>
        <v>5</v>
      </c>
      <c r="R35" s="3"/>
      <c r="S35" s="28"/>
      <c r="T35" s="42">
        <f>+$L$23*T33</f>
        <v>5</v>
      </c>
      <c r="U35" s="43">
        <f>+$L$23*U33</f>
        <v>4</v>
      </c>
      <c r="V35" s="44">
        <f>+$L$23*V33</f>
        <v>3</v>
      </c>
      <c r="W35" s="44">
        <f>+$L$23*W33</f>
        <v>2</v>
      </c>
      <c r="X35" s="45">
        <f>+$L$23*X33</f>
        <v>1</v>
      </c>
      <c r="Y35" s="22"/>
      <c r="Z35" s="22"/>
      <c r="AA35" s="22"/>
      <c r="AB35" s="22"/>
      <c r="AC35" s="64"/>
    </row>
    <row r="36" spans="1:29" ht="24" customHeight="1" x14ac:dyDescent="0.25">
      <c r="A36" s="22"/>
      <c r="B36" s="22"/>
      <c r="C36" s="91" t="s">
        <v>79</v>
      </c>
      <c r="D36" s="91"/>
      <c r="E36" s="92" t="s">
        <v>187</v>
      </c>
      <c r="F36" s="92"/>
      <c r="G36" s="92"/>
      <c r="H36" s="92"/>
      <c r="I36" s="92"/>
      <c r="J36" s="24"/>
      <c r="K36" s="36" t="s">
        <v>78</v>
      </c>
      <c r="L36" s="29">
        <v>0.79</v>
      </c>
      <c r="M36" s="46">
        <f>+$L$24*M33</f>
        <v>0.79</v>
      </c>
      <c r="N36" s="38">
        <f>+$L$24*N33</f>
        <v>1.58</v>
      </c>
      <c r="O36" s="39">
        <f>+$L$24*O33</f>
        <v>2.37</v>
      </c>
      <c r="P36" s="39">
        <f>+$L$24*P33</f>
        <v>3.16</v>
      </c>
      <c r="Q36" s="41">
        <f>+$L$24*Q33</f>
        <v>3.95</v>
      </c>
      <c r="R36" s="3"/>
      <c r="S36" s="28"/>
      <c r="T36" s="47">
        <f>+$L$24*T33</f>
        <v>3.95</v>
      </c>
      <c r="U36" s="39">
        <f>+$L$24*U33</f>
        <v>3.16</v>
      </c>
      <c r="V36" s="39">
        <f>+$L$24*V33</f>
        <v>2.37</v>
      </c>
      <c r="W36" s="38">
        <f>+$L$24*W33</f>
        <v>1.58</v>
      </c>
      <c r="X36" s="48">
        <f>+$L$24*X33</f>
        <v>0.79</v>
      </c>
      <c r="Y36" s="22"/>
      <c r="Z36" s="22"/>
      <c r="AA36" s="22"/>
      <c r="AB36" s="22"/>
      <c r="AC36" s="64"/>
    </row>
    <row r="37" spans="1:29" ht="24" customHeight="1" x14ac:dyDescent="0.25">
      <c r="A37" s="22"/>
      <c r="B37" s="22"/>
      <c r="C37" s="91" t="s">
        <v>81</v>
      </c>
      <c r="D37" s="91"/>
      <c r="E37" s="92" t="s">
        <v>185</v>
      </c>
      <c r="F37" s="92"/>
      <c r="G37" s="92"/>
      <c r="H37" s="92"/>
      <c r="I37" s="92"/>
      <c r="J37" s="24"/>
      <c r="K37" s="36" t="s">
        <v>80</v>
      </c>
      <c r="L37" s="29">
        <v>0.59</v>
      </c>
      <c r="M37" s="46">
        <f>+$L$25*M33</f>
        <v>0.59</v>
      </c>
      <c r="N37" s="38">
        <f>+$L$25*N33</f>
        <v>1.18</v>
      </c>
      <c r="O37" s="38">
        <f>+$L$25*O33</f>
        <v>1.77</v>
      </c>
      <c r="P37" s="39">
        <f>+$L$25*P33</f>
        <v>2.36</v>
      </c>
      <c r="Q37" s="49">
        <f>+$L$25*Q33</f>
        <v>2.9499999999999997</v>
      </c>
      <c r="R37" s="3"/>
      <c r="S37" s="28"/>
      <c r="T37" s="50">
        <f>+$L$25*T33</f>
        <v>2.9499999999999997</v>
      </c>
      <c r="U37" s="39">
        <f>+$L$25*U33</f>
        <v>2.36</v>
      </c>
      <c r="V37" s="38">
        <f>+$L$25*V33</f>
        <v>1.77</v>
      </c>
      <c r="W37" s="38">
        <f>+$L$25*W33</f>
        <v>1.18</v>
      </c>
      <c r="X37" s="48">
        <f>+$L$25*X33</f>
        <v>0.59</v>
      </c>
      <c r="Y37" s="22"/>
      <c r="Z37" s="22"/>
      <c r="AA37" s="22"/>
      <c r="AB37" s="22"/>
      <c r="AC37" s="64"/>
    </row>
    <row r="38" spans="1:29" ht="24" customHeight="1" x14ac:dyDescent="0.25">
      <c r="A38" s="22"/>
      <c r="B38" s="22"/>
      <c r="C38" s="91" t="s">
        <v>83</v>
      </c>
      <c r="D38" s="91"/>
      <c r="E38" s="105">
        <v>45333</v>
      </c>
      <c r="F38" s="92"/>
      <c r="G38" s="92"/>
      <c r="H38" s="92"/>
      <c r="I38" s="92"/>
      <c r="J38" s="24"/>
      <c r="K38" s="36" t="s">
        <v>82</v>
      </c>
      <c r="L38" s="29">
        <v>0.34</v>
      </c>
      <c r="M38" s="51">
        <f>+$L$26*M33</f>
        <v>0.34</v>
      </c>
      <c r="N38" s="52">
        <f>+$L$26*N33</f>
        <v>0.68</v>
      </c>
      <c r="O38" s="38">
        <f>+$L$26*O33</f>
        <v>1.02</v>
      </c>
      <c r="P38" s="38">
        <f>+$L$26*P33</f>
        <v>1.36</v>
      </c>
      <c r="Q38" s="49">
        <f>+$L$26*Q33</f>
        <v>1.7000000000000002</v>
      </c>
      <c r="R38" s="3"/>
      <c r="S38" s="28"/>
      <c r="T38" s="53">
        <f>+$L$26*T33</f>
        <v>1.7000000000000002</v>
      </c>
      <c r="U38" s="38">
        <f>+$L$26*U33</f>
        <v>1.36</v>
      </c>
      <c r="V38" s="38">
        <f>+$L$26*V33</f>
        <v>1.02</v>
      </c>
      <c r="W38" s="52">
        <f>+$L$26*W33</f>
        <v>0.68</v>
      </c>
      <c r="X38" s="54">
        <f>+$L$26*X33</f>
        <v>0.34</v>
      </c>
      <c r="Y38" s="22"/>
      <c r="Z38" s="22"/>
      <c r="AA38" s="22"/>
      <c r="AB38" s="22"/>
      <c r="AC38" s="64"/>
    </row>
    <row r="39" spans="1:29" x14ac:dyDescent="0.25">
      <c r="A39" s="22"/>
      <c r="B39" s="22"/>
      <c r="C39" s="24"/>
      <c r="D39" s="24"/>
      <c r="E39" s="24"/>
      <c r="F39" s="24"/>
      <c r="G39" s="24"/>
      <c r="H39" s="24"/>
      <c r="I39" s="24"/>
      <c r="J39" s="24"/>
      <c r="K39" s="55" t="s">
        <v>84</v>
      </c>
      <c r="L39" s="56">
        <v>0.14000000000000001</v>
      </c>
      <c r="M39" s="57">
        <f>+$L$27*M33</f>
        <v>0.14000000000000001</v>
      </c>
      <c r="N39" s="58">
        <f>+$L$27*N33</f>
        <v>0.28000000000000003</v>
      </c>
      <c r="O39" s="59">
        <f>+$L$27*O33</f>
        <v>0.42000000000000004</v>
      </c>
      <c r="P39" s="59">
        <f>+$L$27*P33</f>
        <v>0.56000000000000005</v>
      </c>
      <c r="Q39" s="60">
        <f>+$L$27*Q33</f>
        <v>0.70000000000000007</v>
      </c>
      <c r="R39" s="3"/>
      <c r="S39" s="28"/>
      <c r="T39" s="61">
        <f>+$L$27*T33</f>
        <v>0.70000000000000007</v>
      </c>
      <c r="U39" s="59">
        <f>+$L$27*U33</f>
        <v>0.56000000000000005</v>
      </c>
      <c r="V39" s="59">
        <f>+$L$27*V33</f>
        <v>0.42000000000000004</v>
      </c>
      <c r="W39" s="58">
        <f>+$L$27*W33</f>
        <v>0.28000000000000003</v>
      </c>
      <c r="X39" s="62">
        <f>+$L$27*X33</f>
        <v>0.14000000000000001</v>
      </c>
      <c r="Y39" s="22"/>
      <c r="Z39" s="22"/>
      <c r="AA39" s="22"/>
      <c r="AB39" s="22"/>
      <c r="AC39" s="64"/>
    </row>
    <row r="40" spans="1:29" x14ac:dyDescent="0.25">
      <c r="A40" s="22"/>
      <c r="B40" s="22"/>
      <c r="C40" s="24"/>
      <c r="D40" s="24"/>
      <c r="E40" s="24"/>
      <c r="F40" s="24"/>
      <c r="G40" s="24"/>
      <c r="H40" s="24"/>
      <c r="I40" s="24"/>
      <c r="J40" s="24"/>
      <c r="K40" s="8"/>
      <c r="L40" s="8"/>
      <c r="M40" s="8"/>
      <c r="N40" s="8"/>
      <c r="O40" s="8"/>
      <c r="P40" s="8"/>
      <c r="Q40" s="8"/>
      <c r="R40" s="8"/>
      <c r="S40" s="8"/>
      <c r="T40" s="8"/>
      <c r="U40" s="22"/>
      <c r="V40" s="22"/>
      <c r="W40" s="22"/>
      <c r="X40" s="22"/>
      <c r="Y40" s="22"/>
      <c r="Z40" s="22"/>
      <c r="AA40" s="22"/>
      <c r="AB40" s="22"/>
      <c r="AC40" s="64"/>
    </row>
    <row r="41" spans="1:29" x14ac:dyDescent="0.25">
      <c r="A41" s="22"/>
      <c r="B41" s="22"/>
      <c r="C41" s="24"/>
      <c r="D41" s="24"/>
      <c r="E41" s="24"/>
      <c r="F41" s="24"/>
      <c r="G41" s="24"/>
      <c r="H41" s="24"/>
      <c r="I41" s="24"/>
      <c r="J41" s="24"/>
      <c r="K41" s="8"/>
      <c r="L41" s="8"/>
      <c r="M41" s="8"/>
      <c r="N41" s="8"/>
      <c r="O41" s="8"/>
      <c r="P41" s="8"/>
      <c r="Q41" s="8"/>
      <c r="R41" s="8"/>
      <c r="S41" s="8"/>
      <c r="T41" s="8"/>
      <c r="U41" s="22"/>
      <c r="V41" s="22"/>
      <c r="W41" s="22"/>
      <c r="X41" s="22"/>
      <c r="Y41" s="22"/>
      <c r="Z41" s="22"/>
      <c r="AA41" s="22"/>
      <c r="AB41" s="22"/>
      <c r="AC41" s="64"/>
    </row>
    <row r="42" spans="1:29" x14ac:dyDescent="0.25">
      <c r="A42" s="22"/>
      <c r="B42" s="22"/>
      <c r="C42" s="24"/>
      <c r="D42" s="24"/>
      <c r="E42" s="24"/>
      <c r="F42" s="24"/>
      <c r="G42" s="24"/>
      <c r="H42" s="24"/>
      <c r="I42" s="24"/>
      <c r="J42" s="24"/>
      <c r="K42" s="8"/>
      <c r="L42" s="8"/>
      <c r="M42" s="8"/>
      <c r="N42" s="8"/>
      <c r="O42" s="8"/>
      <c r="P42" s="8"/>
      <c r="Q42" s="8"/>
      <c r="R42" s="8"/>
      <c r="S42" s="8"/>
      <c r="T42" s="8"/>
      <c r="U42" s="22"/>
      <c r="V42" s="22"/>
      <c r="W42" s="22"/>
      <c r="X42" s="22"/>
      <c r="Y42" s="22"/>
      <c r="Z42" s="22"/>
      <c r="AA42" s="22"/>
      <c r="AB42" s="22"/>
      <c r="AC42" s="64"/>
    </row>
    <row r="43" spans="1:29" x14ac:dyDescent="0.25">
      <c r="A43" s="22"/>
      <c r="B43" s="22"/>
      <c r="C43" s="24"/>
      <c r="D43" s="24"/>
      <c r="E43" s="24"/>
      <c r="F43" s="24"/>
      <c r="G43" s="24"/>
      <c r="H43" s="24"/>
      <c r="I43" s="24"/>
      <c r="J43" s="24"/>
      <c r="K43" s="8"/>
      <c r="L43" s="8"/>
      <c r="M43" s="8"/>
      <c r="N43" s="8"/>
      <c r="O43" s="8"/>
      <c r="P43" s="8"/>
      <c r="Q43" s="8"/>
      <c r="R43" s="8"/>
      <c r="S43" s="8"/>
      <c r="T43" s="8"/>
      <c r="U43" s="22"/>
      <c r="V43" s="22"/>
      <c r="W43" s="22"/>
      <c r="X43" s="22"/>
      <c r="Y43" s="22"/>
      <c r="Z43" s="22"/>
      <c r="AA43" s="22"/>
      <c r="AB43" s="22"/>
      <c r="AC43" s="64"/>
    </row>
    <row r="44" spans="1:29" x14ac:dyDescent="0.25">
      <c r="A44" s="22"/>
      <c r="B44" s="22"/>
      <c r="C44" s="24"/>
      <c r="D44" s="24"/>
      <c r="E44" s="24"/>
      <c r="F44" s="24"/>
      <c r="G44" s="24"/>
      <c r="H44" s="24"/>
      <c r="I44" s="24"/>
      <c r="J44" s="24"/>
      <c r="K44" s="8"/>
      <c r="L44" s="8"/>
      <c r="M44" s="8"/>
      <c r="N44" s="8"/>
      <c r="O44" s="8"/>
      <c r="P44" s="8"/>
      <c r="Q44" s="8"/>
      <c r="R44" s="8"/>
      <c r="S44" s="8"/>
      <c r="T44" s="8"/>
      <c r="U44" s="22"/>
      <c r="V44" s="22"/>
      <c r="W44" s="22"/>
      <c r="X44" s="22"/>
      <c r="Y44" s="22"/>
      <c r="Z44" s="22"/>
      <c r="AA44" s="22"/>
      <c r="AB44" s="22"/>
      <c r="AC44" s="64"/>
    </row>
    <row r="45" spans="1:29" x14ac:dyDescent="0.25">
      <c r="A45" s="22"/>
      <c r="B45" s="22"/>
      <c r="C45" s="24"/>
      <c r="D45" s="24"/>
      <c r="E45" s="24"/>
      <c r="F45" s="24"/>
      <c r="G45" s="24"/>
      <c r="H45" s="24"/>
      <c r="I45" s="24"/>
      <c r="J45" s="24"/>
      <c r="K45" s="8"/>
      <c r="L45" s="8"/>
      <c r="M45" s="8"/>
      <c r="N45" s="8"/>
      <c r="O45" s="8"/>
      <c r="P45" s="8"/>
      <c r="Q45" s="8"/>
      <c r="R45" s="8"/>
      <c r="S45" s="8"/>
      <c r="T45" s="8"/>
      <c r="U45" s="22"/>
      <c r="V45" s="22"/>
      <c r="W45" s="22"/>
      <c r="X45" s="22"/>
      <c r="Y45" s="22"/>
      <c r="Z45" s="22"/>
      <c r="AA45" s="22"/>
      <c r="AB45" s="22"/>
      <c r="AC45" s="64"/>
    </row>
    <row r="46" spans="1:29" x14ac:dyDescent="0.25">
      <c r="A46" s="22"/>
      <c r="B46" s="22"/>
      <c r="C46" s="24"/>
      <c r="D46" s="24"/>
      <c r="E46" s="24"/>
      <c r="F46" s="24"/>
      <c r="G46" s="24"/>
      <c r="H46" s="24"/>
      <c r="I46" s="24"/>
      <c r="J46" s="24"/>
      <c r="K46" s="8"/>
      <c r="L46" s="8"/>
      <c r="M46" s="8"/>
      <c r="N46" s="8"/>
      <c r="O46" s="8"/>
      <c r="P46" s="8"/>
      <c r="Q46" s="8"/>
      <c r="R46" s="8"/>
      <c r="S46" s="8"/>
      <c r="T46" s="8"/>
      <c r="U46" s="22"/>
      <c r="V46" s="22"/>
      <c r="W46" s="22"/>
      <c r="X46" s="22"/>
      <c r="Y46" s="22"/>
      <c r="Z46" s="22"/>
      <c r="AA46" s="22"/>
      <c r="AB46" s="22"/>
      <c r="AC46" s="64"/>
    </row>
    <row r="47" spans="1:29" x14ac:dyDescent="0.25">
      <c r="A47" s="22"/>
      <c r="B47" s="22"/>
      <c r="C47" s="24"/>
      <c r="D47" s="24"/>
      <c r="E47" s="24"/>
      <c r="F47" s="24"/>
      <c r="G47" s="24"/>
      <c r="H47" s="24"/>
      <c r="I47" s="24"/>
      <c r="J47" s="24"/>
      <c r="K47" s="8"/>
      <c r="L47" s="8"/>
      <c r="M47" s="8"/>
      <c r="N47" s="8"/>
      <c r="O47" s="8"/>
      <c r="P47" s="8"/>
      <c r="Q47" s="8"/>
      <c r="R47" s="8"/>
      <c r="S47" s="8"/>
      <c r="T47" s="8"/>
      <c r="U47" s="22"/>
      <c r="V47" s="22"/>
      <c r="W47" s="22"/>
      <c r="X47" s="22"/>
      <c r="Y47" s="22"/>
      <c r="Z47" s="22"/>
      <c r="AA47" s="22"/>
      <c r="AB47" s="22"/>
      <c r="AC47" s="64"/>
    </row>
    <row r="48" spans="1:29" x14ac:dyDescent="0.25">
      <c r="A48" s="22"/>
      <c r="B48" s="22"/>
      <c r="C48" s="24"/>
      <c r="D48" s="24"/>
      <c r="E48" s="24"/>
      <c r="F48" s="24"/>
      <c r="G48" s="24"/>
      <c r="H48" s="24"/>
      <c r="I48" s="24"/>
      <c r="J48" s="24"/>
      <c r="K48" s="8"/>
      <c r="L48" s="8"/>
      <c r="M48" s="8"/>
      <c r="N48" s="8"/>
      <c r="O48" s="8"/>
      <c r="P48" s="8"/>
      <c r="Q48" s="8"/>
      <c r="R48" s="8"/>
      <c r="S48" s="8"/>
      <c r="T48" s="8"/>
      <c r="U48" s="22"/>
      <c r="V48" s="22"/>
      <c r="W48" s="22"/>
      <c r="X48" s="22"/>
      <c r="Y48" s="22"/>
      <c r="Z48" s="22"/>
      <c r="AA48" s="22"/>
      <c r="AB48" s="22"/>
      <c r="AC48" s="64"/>
    </row>
    <row r="49" spans="1:29" x14ac:dyDescent="0.25">
      <c r="A49" s="22"/>
      <c r="B49" s="22"/>
      <c r="C49" s="24"/>
      <c r="D49" s="24"/>
      <c r="E49" s="24"/>
      <c r="F49" s="24"/>
      <c r="G49" s="24"/>
      <c r="H49" s="24"/>
      <c r="I49" s="24"/>
      <c r="J49" s="24"/>
      <c r="K49" s="8"/>
      <c r="L49" s="8"/>
      <c r="M49" s="8"/>
      <c r="N49" s="8"/>
      <c r="O49" s="8"/>
      <c r="P49" s="8"/>
      <c r="Q49" s="8"/>
      <c r="R49" s="8"/>
      <c r="S49" s="8"/>
      <c r="T49" s="8"/>
      <c r="U49" s="22"/>
      <c r="V49" s="22"/>
      <c r="W49" s="22"/>
      <c r="X49" s="22"/>
      <c r="Y49" s="22"/>
      <c r="Z49" s="22"/>
      <c r="AA49" s="22"/>
      <c r="AB49" s="22"/>
      <c r="AC49" s="64"/>
    </row>
    <row r="50" spans="1:29" x14ac:dyDescent="0.25">
      <c r="A50" s="22"/>
      <c r="B50" s="22"/>
      <c r="C50" s="24"/>
      <c r="D50" s="24"/>
      <c r="E50" s="24"/>
      <c r="F50" s="24"/>
      <c r="G50" s="24"/>
      <c r="H50" s="24"/>
      <c r="I50" s="24"/>
      <c r="J50" s="24"/>
      <c r="K50" s="8"/>
      <c r="L50" s="8"/>
      <c r="M50" s="8"/>
      <c r="N50" s="8"/>
      <c r="O50" s="8"/>
      <c r="P50" s="8"/>
      <c r="Q50" s="8"/>
      <c r="R50" s="8"/>
      <c r="S50" s="8"/>
      <c r="T50" s="8"/>
      <c r="U50" s="22"/>
      <c r="V50" s="22"/>
      <c r="W50" s="22"/>
      <c r="X50" s="22"/>
      <c r="Y50" s="22"/>
      <c r="Z50" s="22"/>
      <c r="AA50" s="22"/>
      <c r="AB50" s="22"/>
      <c r="AC50" s="64"/>
    </row>
    <row r="51" spans="1:29" x14ac:dyDescent="0.25">
      <c r="A51" s="22"/>
      <c r="B51" s="22"/>
      <c r="C51" s="22"/>
      <c r="D51" s="22"/>
      <c r="E51" s="22"/>
      <c r="F51" s="22"/>
      <c r="G51" s="22"/>
      <c r="H51" s="22"/>
      <c r="I51" s="22"/>
      <c r="J51" s="22"/>
      <c r="K51" s="22"/>
      <c r="L51" s="23"/>
      <c r="M51" s="22"/>
      <c r="N51" s="22"/>
      <c r="O51" s="22"/>
      <c r="P51" s="22"/>
      <c r="Q51" s="22"/>
      <c r="R51" s="22"/>
      <c r="S51" s="22"/>
      <c r="T51" s="22"/>
      <c r="U51" s="22"/>
      <c r="V51" s="22"/>
      <c r="W51" s="22"/>
      <c r="X51" s="22"/>
      <c r="Y51" s="22"/>
      <c r="Z51" s="22"/>
      <c r="AA51" s="22"/>
      <c r="AB51" s="22"/>
      <c r="AC51" s="64"/>
    </row>
    <row r="52" spans="1:29" x14ac:dyDescent="0.25">
      <c r="A52" s="63"/>
      <c r="B52" s="106" t="s">
        <v>86</v>
      </c>
      <c r="C52" s="106"/>
      <c r="D52" s="106"/>
      <c r="E52" s="106"/>
      <c r="F52" s="106"/>
      <c r="G52" s="106"/>
      <c r="H52" s="106"/>
      <c r="I52" s="106"/>
      <c r="J52" s="106"/>
      <c r="K52" s="106"/>
      <c r="L52" s="110" t="s">
        <v>87</v>
      </c>
      <c r="M52" s="110"/>
      <c r="N52" s="110"/>
      <c r="O52" s="110"/>
      <c r="P52" s="110" t="s">
        <v>88</v>
      </c>
      <c r="Q52" s="110"/>
      <c r="R52" s="110"/>
      <c r="S52" s="110"/>
      <c r="T52" s="110"/>
      <c r="U52" s="110"/>
      <c r="V52" s="110"/>
      <c r="W52" s="110"/>
      <c r="X52" s="110"/>
      <c r="Y52" s="110"/>
      <c r="Z52" s="110" t="s">
        <v>89</v>
      </c>
      <c r="AA52" s="110"/>
      <c r="AB52" s="110"/>
      <c r="AC52" s="110"/>
    </row>
    <row r="53" spans="1:29" x14ac:dyDescent="0.25">
      <c r="A53" s="64"/>
      <c r="B53" s="111" t="s">
        <v>90</v>
      </c>
      <c r="C53" s="111"/>
      <c r="D53" s="111"/>
      <c r="E53" s="111"/>
      <c r="F53" s="111"/>
      <c r="G53" s="111"/>
      <c r="H53" s="111"/>
      <c r="I53" s="111"/>
      <c r="J53" s="111"/>
      <c r="K53" s="65" t="s">
        <v>91</v>
      </c>
      <c r="L53" s="112" t="s">
        <v>92</v>
      </c>
      <c r="M53" s="113" t="s">
        <v>93</v>
      </c>
      <c r="N53" s="113" t="s">
        <v>94</v>
      </c>
      <c r="O53" s="113" t="s">
        <v>95</v>
      </c>
      <c r="P53" s="114" t="s">
        <v>96</v>
      </c>
      <c r="Q53" s="115"/>
      <c r="R53" s="115"/>
      <c r="S53" s="115"/>
      <c r="T53" s="115"/>
      <c r="U53" s="115"/>
      <c r="V53" s="115"/>
      <c r="W53" s="116"/>
      <c r="X53" s="117" t="s">
        <v>97</v>
      </c>
      <c r="Y53" s="117"/>
      <c r="Z53" s="113" t="s">
        <v>98</v>
      </c>
      <c r="AA53" s="118" t="s">
        <v>99</v>
      </c>
      <c r="AB53" s="118" t="s">
        <v>100</v>
      </c>
      <c r="AC53" s="118" t="s">
        <v>101</v>
      </c>
    </row>
    <row r="54" spans="1:29" ht="302.25" x14ac:dyDescent="0.25">
      <c r="A54" s="66"/>
      <c r="B54" s="68" t="s">
        <v>102</v>
      </c>
      <c r="C54" s="68" t="s">
        <v>103</v>
      </c>
      <c r="D54" s="69" t="s">
        <v>104</v>
      </c>
      <c r="E54" s="69" t="s">
        <v>105</v>
      </c>
      <c r="F54" s="69" t="s">
        <v>106</v>
      </c>
      <c r="G54" s="68" t="s">
        <v>107</v>
      </c>
      <c r="H54" s="70" t="s">
        <v>108</v>
      </c>
      <c r="I54" s="83" t="s">
        <v>109</v>
      </c>
      <c r="J54" s="67" t="s">
        <v>110</v>
      </c>
      <c r="K54" s="67" t="s">
        <v>111</v>
      </c>
      <c r="L54" s="112"/>
      <c r="M54" s="113"/>
      <c r="N54" s="113"/>
      <c r="O54" s="113"/>
      <c r="P54" s="67" t="s">
        <v>112</v>
      </c>
      <c r="Q54" s="71" t="s">
        <v>113</v>
      </c>
      <c r="R54" s="102" t="s">
        <v>114</v>
      </c>
      <c r="S54" s="103"/>
      <c r="T54" s="104"/>
      <c r="U54" s="102" t="s">
        <v>115</v>
      </c>
      <c r="V54" s="103"/>
      <c r="W54" s="104"/>
      <c r="X54" s="67" t="s">
        <v>116</v>
      </c>
      <c r="Y54" s="67" t="s">
        <v>117</v>
      </c>
      <c r="Z54" s="113"/>
      <c r="AA54" s="118"/>
      <c r="AB54" s="118"/>
      <c r="AC54" s="118"/>
    </row>
    <row r="55" spans="1:29" ht="82.5" customHeight="1" x14ac:dyDescent="0.25">
      <c r="A55" s="8"/>
      <c r="B55" s="72">
        <v>1</v>
      </c>
      <c r="C55" s="72" t="s">
        <v>149</v>
      </c>
      <c r="D55" s="73" t="s">
        <v>118</v>
      </c>
      <c r="E55" s="73" t="s">
        <v>123</v>
      </c>
      <c r="F55" s="73" t="s">
        <v>120</v>
      </c>
      <c r="G55" s="74" t="s">
        <v>124</v>
      </c>
      <c r="H55" s="74" t="s">
        <v>162</v>
      </c>
      <c r="I55" s="72" t="s">
        <v>161</v>
      </c>
      <c r="J55" s="75">
        <v>45333</v>
      </c>
      <c r="K55" s="76" t="s">
        <v>3</v>
      </c>
      <c r="L55" s="77"/>
      <c r="M55" s="77"/>
      <c r="N55" s="79"/>
      <c r="O55" s="80"/>
      <c r="P55" s="72"/>
      <c r="Q55" s="84"/>
      <c r="R55" s="107" t="s">
        <v>126</v>
      </c>
      <c r="S55" s="108"/>
      <c r="T55" s="109"/>
      <c r="U55" s="107"/>
      <c r="V55" s="108"/>
      <c r="W55" s="109"/>
      <c r="X55" s="72"/>
      <c r="Y55" s="72"/>
      <c r="Z55" s="75"/>
      <c r="AA55" s="78"/>
      <c r="AB55" s="72" t="s">
        <v>180</v>
      </c>
      <c r="AC55" s="72"/>
    </row>
    <row r="56" spans="1:29" ht="90" customHeight="1" x14ac:dyDescent="0.25">
      <c r="A56" s="8"/>
      <c r="B56" s="72">
        <v>2</v>
      </c>
      <c r="C56" s="72" t="s">
        <v>150</v>
      </c>
      <c r="D56" s="73" t="s">
        <v>118</v>
      </c>
      <c r="E56" s="73" t="s">
        <v>119</v>
      </c>
      <c r="F56" s="73" t="s">
        <v>127</v>
      </c>
      <c r="G56" s="74" t="s">
        <v>125</v>
      </c>
      <c r="H56" s="74" t="s">
        <v>163</v>
      </c>
      <c r="I56" s="72" t="s">
        <v>158</v>
      </c>
      <c r="J56" s="75">
        <v>45333</v>
      </c>
      <c r="K56" s="76" t="s">
        <v>3</v>
      </c>
      <c r="L56" s="77"/>
      <c r="M56" s="77"/>
      <c r="N56" s="79"/>
      <c r="O56" s="80"/>
      <c r="P56" s="72"/>
      <c r="Q56" s="84"/>
      <c r="R56" s="107" t="s">
        <v>173</v>
      </c>
      <c r="S56" s="108"/>
      <c r="T56" s="109"/>
      <c r="U56" s="107"/>
      <c r="V56" s="108"/>
      <c r="W56" s="109"/>
      <c r="X56" s="72"/>
      <c r="Y56" s="72"/>
      <c r="Z56" s="75"/>
      <c r="AA56" s="78"/>
      <c r="AB56" s="72" t="s">
        <v>181</v>
      </c>
      <c r="AC56" s="72"/>
    </row>
    <row r="57" spans="1:29" ht="60" x14ac:dyDescent="0.25">
      <c r="A57" s="8"/>
      <c r="B57" s="72">
        <v>3</v>
      </c>
      <c r="C57" s="72" t="s">
        <v>151</v>
      </c>
      <c r="D57" s="73" t="s">
        <v>156</v>
      </c>
      <c r="E57" s="73" t="s">
        <v>123</v>
      </c>
      <c r="F57" s="73" t="s">
        <v>120</v>
      </c>
      <c r="G57" s="74" t="s">
        <v>124</v>
      </c>
      <c r="H57" s="74" t="s">
        <v>164</v>
      </c>
      <c r="I57" s="72" t="s">
        <v>159</v>
      </c>
      <c r="J57" s="75">
        <v>45333</v>
      </c>
      <c r="K57" s="76" t="s">
        <v>3</v>
      </c>
      <c r="L57" s="77"/>
      <c r="M57" s="77"/>
      <c r="N57" s="79"/>
      <c r="O57" s="80"/>
      <c r="P57" s="72"/>
      <c r="Q57" s="84"/>
      <c r="R57" s="107" t="s">
        <v>174</v>
      </c>
      <c r="S57" s="108"/>
      <c r="T57" s="109"/>
      <c r="U57" s="107"/>
      <c r="V57" s="108"/>
      <c r="W57" s="109"/>
      <c r="X57" s="72"/>
      <c r="Y57" s="72"/>
      <c r="Z57" s="75"/>
      <c r="AA57" s="78"/>
      <c r="AB57" s="72" t="s">
        <v>180</v>
      </c>
      <c r="AC57" s="72"/>
    </row>
    <row r="58" spans="1:29" ht="132" x14ac:dyDescent="0.25">
      <c r="A58" s="8"/>
      <c r="B58" s="72">
        <v>4</v>
      </c>
      <c r="C58" s="72" t="s">
        <v>152</v>
      </c>
      <c r="D58" s="73" t="s">
        <v>118</v>
      </c>
      <c r="E58" s="73" t="s">
        <v>123</v>
      </c>
      <c r="F58" s="73" t="s">
        <v>127</v>
      </c>
      <c r="G58" s="74" t="s">
        <v>125</v>
      </c>
      <c r="H58" s="74" t="s">
        <v>165</v>
      </c>
      <c r="I58" s="72" t="s">
        <v>160</v>
      </c>
      <c r="J58" s="75">
        <v>45333</v>
      </c>
      <c r="K58" s="76" t="s">
        <v>3</v>
      </c>
      <c r="L58" s="77"/>
      <c r="M58" s="77"/>
      <c r="N58" s="79"/>
      <c r="O58" s="80"/>
      <c r="P58" s="72"/>
      <c r="Q58" s="84"/>
      <c r="R58" s="107" t="s">
        <v>175</v>
      </c>
      <c r="S58" s="108"/>
      <c r="T58" s="109"/>
      <c r="U58" s="107"/>
      <c r="V58" s="108"/>
      <c r="W58" s="109"/>
      <c r="X58" s="72"/>
      <c r="Y58" s="72"/>
      <c r="Z58" s="75"/>
      <c r="AA58" s="78"/>
      <c r="AB58" s="72" t="s">
        <v>181</v>
      </c>
      <c r="AC58" s="72"/>
    </row>
    <row r="59" spans="1:29" ht="60" x14ac:dyDescent="0.25">
      <c r="A59" s="8"/>
      <c r="B59" s="72">
        <v>5</v>
      </c>
      <c r="C59" s="72" t="s">
        <v>153</v>
      </c>
      <c r="D59" s="73" t="s">
        <v>157</v>
      </c>
      <c r="E59" s="73" t="s">
        <v>123</v>
      </c>
      <c r="F59" s="73" t="s">
        <v>138</v>
      </c>
      <c r="G59" s="74" t="s">
        <v>124</v>
      </c>
      <c r="H59" s="74" t="s">
        <v>188</v>
      </c>
      <c r="I59" s="72" t="s">
        <v>166</v>
      </c>
      <c r="J59" s="75">
        <v>45333</v>
      </c>
      <c r="K59" s="76" t="s">
        <v>3</v>
      </c>
      <c r="L59" s="77"/>
      <c r="M59" s="77"/>
      <c r="N59" s="79"/>
      <c r="O59" s="80"/>
      <c r="P59" s="72"/>
      <c r="Q59" s="84"/>
      <c r="R59" s="107" t="s">
        <v>176</v>
      </c>
      <c r="S59" s="108"/>
      <c r="T59" s="109"/>
      <c r="U59" s="107"/>
      <c r="V59" s="108"/>
      <c r="W59" s="109"/>
      <c r="X59" s="72"/>
      <c r="Y59" s="72"/>
      <c r="Z59" s="75"/>
      <c r="AA59" s="78"/>
      <c r="AB59" s="72" t="s">
        <v>182</v>
      </c>
      <c r="AC59" s="72"/>
    </row>
    <row r="60" spans="1:29" ht="108" x14ac:dyDescent="0.25">
      <c r="A60" s="8"/>
      <c r="B60" s="72">
        <v>6</v>
      </c>
      <c r="C60" s="72" t="s">
        <v>154</v>
      </c>
      <c r="D60" s="73" t="s">
        <v>118</v>
      </c>
      <c r="E60" s="73" t="s">
        <v>119</v>
      </c>
      <c r="F60" s="73" t="s">
        <v>120</v>
      </c>
      <c r="G60" s="74" t="s">
        <v>124</v>
      </c>
      <c r="H60" s="74" t="s">
        <v>167</v>
      </c>
      <c r="I60" s="72" t="s">
        <v>168</v>
      </c>
      <c r="J60" s="75">
        <v>45333</v>
      </c>
      <c r="K60" s="76" t="s">
        <v>3</v>
      </c>
      <c r="L60" s="77"/>
      <c r="M60" s="77"/>
      <c r="N60" s="79"/>
      <c r="O60" s="80"/>
      <c r="P60" s="72"/>
      <c r="Q60" s="84"/>
      <c r="R60" s="107" t="s">
        <v>177</v>
      </c>
      <c r="S60" s="108"/>
      <c r="T60" s="109"/>
      <c r="U60" s="107"/>
      <c r="V60" s="108"/>
      <c r="W60" s="109"/>
      <c r="X60" s="72"/>
      <c r="Y60" s="72"/>
      <c r="Z60" s="75"/>
      <c r="AA60" s="78"/>
      <c r="AB60" s="72" t="s">
        <v>183</v>
      </c>
      <c r="AC60" s="72"/>
    </row>
    <row r="61" spans="1:29" ht="80.25" customHeight="1" x14ac:dyDescent="0.25">
      <c r="A61" s="8"/>
      <c r="B61" s="72">
        <v>7</v>
      </c>
      <c r="C61" s="72" t="s">
        <v>155</v>
      </c>
      <c r="D61" s="73" t="s">
        <v>156</v>
      </c>
      <c r="E61" s="73" t="s">
        <v>119</v>
      </c>
      <c r="F61" s="73" t="s">
        <v>120</v>
      </c>
      <c r="G61" s="74" t="s">
        <v>171</v>
      </c>
      <c r="H61" s="74" t="s">
        <v>169</v>
      </c>
      <c r="I61" s="72" t="s">
        <v>166</v>
      </c>
      <c r="J61" s="75">
        <v>45333</v>
      </c>
      <c r="K61" s="76" t="s">
        <v>3</v>
      </c>
      <c r="L61" s="77"/>
      <c r="M61" s="77"/>
      <c r="N61" s="79"/>
      <c r="O61" s="80"/>
      <c r="P61" s="72"/>
      <c r="Q61" s="84"/>
      <c r="R61" s="107" t="s">
        <v>178</v>
      </c>
      <c r="S61" s="108"/>
      <c r="T61" s="109"/>
      <c r="U61" s="107"/>
      <c r="V61" s="108"/>
      <c r="W61" s="109"/>
      <c r="X61" s="72"/>
      <c r="Y61" s="72"/>
      <c r="Z61" s="75"/>
      <c r="AA61" s="78"/>
      <c r="AB61" s="72" t="s">
        <v>184</v>
      </c>
      <c r="AC61" s="72"/>
    </row>
    <row r="62" spans="1:29" ht="84" x14ac:dyDescent="0.25">
      <c r="A62" s="8"/>
      <c r="B62" s="72">
        <v>8</v>
      </c>
      <c r="C62" s="72" t="s">
        <v>170</v>
      </c>
      <c r="D62" s="73" t="s">
        <v>156</v>
      </c>
      <c r="E62" s="73" t="s">
        <v>123</v>
      </c>
      <c r="F62" s="73" t="s">
        <v>120</v>
      </c>
      <c r="G62" s="74" t="s">
        <v>171</v>
      </c>
      <c r="H62" s="74" t="s">
        <v>172</v>
      </c>
      <c r="I62" s="72" t="s">
        <v>166</v>
      </c>
      <c r="J62" s="75">
        <v>45333</v>
      </c>
      <c r="K62" s="76" t="s">
        <v>3</v>
      </c>
      <c r="L62" s="77"/>
      <c r="M62" s="77"/>
      <c r="N62" s="79"/>
      <c r="O62" s="80"/>
      <c r="P62" s="72"/>
      <c r="Q62" s="84"/>
      <c r="R62" s="107" t="s">
        <v>179</v>
      </c>
      <c r="S62" s="108"/>
      <c r="T62" s="109"/>
      <c r="U62" s="107"/>
      <c r="V62" s="108"/>
      <c r="W62" s="109"/>
      <c r="X62" s="72"/>
      <c r="Y62" s="72"/>
      <c r="Z62" s="75"/>
      <c r="AA62" s="78"/>
      <c r="AB62" s="72" t="s">
        <v>181</v>
      </c>
      <c r="AC62" s="72"/>
    </row>
    <row r="63" spans="1:29"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5"/>
    </row>
    <row r="64" spans="1:29"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5"/>
    </row>
    <row r="65" spans="1:29"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5"/>
    </row>
    <row r="66" spans="1:29"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5"/>
    </row>
    <row r="67" spans="1:29"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5"/>
    </row>
  </sheetData>
  <mergeCells count="64">
    <mergeCell ref="R62:T62"/>
    <mergeCell ref="U62:W62"/>
    <mergeCell ref="R59:T59"/>
    <mergeCell ref="U59:W59"/>
    <mergeCell ref="R60:T60"/>
    <mergeCell ref="U60:W60"/>
    <mergeCell ref="R61:T61"/>
    <mergeCell ref="U61:W61"/>
    <mergeCell ref="R56:T56"/>
    <mergeCell ref="U56:W56"/>
    <mergeCell ref="R57:T57"/>
    <mergeCell ref="U57:W57"/>
    <mergeCell ref="R58:T58"/>
    <mergeCell ref="U58:W58"/>
    <mergeCell ref="AA53:AA54"/>
    <mergeCell ref="AB53:AB54"/>
    <mergeCell ref="AC53:AC54"/>
    <mergeCell ref="R54:T54"/>
    <mergeCell ref="U54:W54"/>
    <mergeCell ref="R55:T55"/>
    <mergeCell ref="U55:W55"/>
    <mergeCell ref="P52:Y52"/>
    <mergeCell ref="Z52:AC52"/>
    <mergeCell ref="B53:J53"/>
    <mergeCell ref="L53:L54"/>
    <mergeCell ref="M53:M54"/>
    <mergeCell ref="N53:N54"/>
    <mergeCell ref="O53:O54"/>
    <mergeCell ref="P53:W53"/>
    <mergeCell ref="X53:Y53"/>
    <mergeCell ref="Z53:Z54"/>
    <mergeCell ref="C37:D37"/>
    <mergeCell ref="E37:I37"/>
    <mergeCell ref="C38:D38"/>
    <mergeCell ref="E38:I38"/>
    <mergeCell ref="B52:K52"/>
    <mergeCell ref="L52:O52"/>
    <mergeCell ref="M32:Q32"/>
    <mergeCell ref="T32:X32"/>
    <mergeCell ref="C34:I34"/>
    <mergeCell ref="C35:D35"/>
    <mergeCell ref="E35:I35"/>
    <mergeCell ref="C36:D36"/>
    <mergeCell ref="E36:I36"/>
    <mergeCell ref="B25:C25"/>
    <mergeCell ref="D25:H25"/>
    <mergeCell ref="B26:C26"/>
    <mergeCell ref="D26:H26"/>
    <mergeCell ref="B27:C27"/>
    <mergeCell ref="D27:H27"/>
    <mergeCell ref="M20:Q20"/>
    <mergeCell ref="T20:X20"/>
    <mergeCell ref="B22:H22"/>
    <mergeCell ref="B23:C23"/>
    <mergeCell ref="D23:H23"/>
    <mergeCell ref="B24:C24"/>
    <mergeCell ref="D24:H24"/>
    <mergeCell ref="N1:O1"/>
    <mergeCell ref="P1:R1"/>
    <mergeCell ref="B18:C19"/>
    <mergeCell ref="D18:AA18"/>
    <mergeCell ref="AB18:AC18"/>
    <mergeCell ref="D19:AA19"/>
    <mergeCell ref="AB19:AC19"/>
  </mergeCells>
  <conditionalFormatting sqref="N17:N19 X17:X19 X28:X31 X40:X52">
    <cfRule type="cellIs" dxfId="271" priority="63" operator="greaterThanOrEqual">
      <formula>2.5</formula>
    </cfRule>
  </conditionalFormatting>
  <conditionalFormatting sqref="N51:N52">
    <cfRule type="cellIs" dxfId="270" priority="66" operator="greaterThanOrEqual">
      <formula>2.5</formula>
    </cfRule>
  </conditionalFormatting>
  <conditionalFormatting sqref="N60:N62">
    <cfRule type="cellIs" dxfId="269" priority="52" operator="between">
      <formula>0.9</formula>
      <formula>1.9</formula>
    </cfRule>
    <cfRule type="cellIs" dxfId="268" priority="53" operator="between">
      <formula>0.5</formula>
      <formula>0.8</formula>
    </cfRule>
    <cfRule type="cellIs" dxfId="267" priority="54" operator="between">
      <formula>2</formula>
      <formula>3.2</formula>
    </cfRule>
    <cfRule type="cellIs" dxfId="266" priority="55" operator="between">
      <formula>0.9</formula>
      <formula>1.9</formula>
    </cfRule>
    <cfRule type="cellIs" dxfId="265" priority="56" operator="between">
      <formula>0.5</formula>
      <formula>0.8</formula>
    </cfRule>
    <cfRule type="cellIs" dxfId="264" priority="57" operator="between">
      <formula>2</formula>
      <formula>3.2</formula>
    </cfRule>
    <cfRule type="cellIs" dxfId="263" priority="58" operator="between">
      <formula>0.9</formula>
      <formula>1.9</formula>
    </cfRule>
    <cfRule type="cellIs" dxfId="262" priority="59" operator="between">
      <formula>0.5</formula>
      <formula>0.8</formula>
    </cfRule>
    <cfRule type="cellIs" dxfId="261" priority="60" operator="between">
      <formula>2</formula>
      <formula>3.2</formula>
    </cfRule>
    <cfRule type="cellIs" dxfId="260" priority="61" operator="between">
      <formula>0.9</formula>
      <formula>1.9</formula>
    </cfRule>
    <cfRule type="cellIs" dxfId="259" priority="62" operator="between">
      <formula>0.5</formula>
      <formula>0.8</formula>
    </cfRule>
  </conditionalFormatting>
  <conditionalFormatting sqref="N55:N57">
    <cfRule type="cellIs" dxfId="258" priority="27" operator="between">
      <formula>2</formula>
      <formula>3.2</formula>
    </cfRule>
    <cfRule type="cellIs" dxfId="257" priority="28" operator="between">
      <formula>0.9</formula>
      <formula>1.9</formula>
    </cfRule>
    <cfRule type="cellIs" dxfId="256" priority="29" operator="between">
      <formula>0.5</formula>
      <formula>0.8</formula>
    </cfRule>
  </conditionalFormatting>
  <conditionalFormatting sqref="N55:N62">
    <cfRule type="cellIs" dxfId="255" priority="9" operator="greaterThan">
      <formula>3.2</formula>
    </cfRule>
    <cfRule type="cellIs" dxfId="254" priority="10" operator="lessThanOrEqual">
      <formula>0.4</formula>
    </cfRule>
  </conditionalFormatting>
  <conditionalFormatting sqref="N55:N56">
    <cfRule type="cellIs" dxfId="253" priority="15" operator="between">
      <formula>2</formula>
      <formula>3.2</formula>
    </cfRule>
    <cfRule type="cellIs" dxfId="252" priority="16" operator="between">
      <formula>0.9</formula>
      <formula>1.9</formula>
    </cfRule>
    <cfRule type="cellIs" dxfId="251" priority="17" operator="between">
      <formula>0.5</formula>
      <formula>0.8</formula>
    </cfRule>
    <cfRule type="cellIs" dxfId="250" priority="18" operator="between">
      <formula>2</formula>
      <formula>3.2</formula>
    </cfRule>
    <cfRule type="cellIs" dxfId="249" priority="19" operator="between">
      <formula>0.9</formula>
      <formula>1.9</formula>
    </cfRule>
    <cfRule type="cellIs" dxfId="248" priority="20" operator="between">
      <formula>0.5</formula>
      <formula>0.8</formula>
    </cfRule>
    <cfRule type="cellIs" dxfId="247" priority="21" operator="between">
      <formula>2</formula>
      <formula>3.2</formula>
    </cfRule>
    <cfRule type="cellIs" dxfId="246" priority="22" operator="between">
      <formula>0.9</formula>
      <formula>1.9</formula>
    </cfRule>
    <cfRule type="cellIs" dxfId="245" priority="23" operator="between">
      <formula>0.5</formula>
      <formula>0.8</formula>
    </cfRule>
  </conditionalFormatting>
  <conditionalFormatting sqref="N55:N57">
    <cfRule type="cellIs" dxfId="244" priority="24" operator="between">
      <formula>2</formula>
      <formula>3.2</formula>
    </cfRule>
    <cfRule type="cellIs" dxfId="243" priority="25" operator="between">
      <formula>0.9</formula>
      <formula>1.9</formula>
    </cfRule>
    <cfRule type="cellIs" dxfId="242" priority="26" operator="between">
      <formula>0.5</formula>
      <formula>0.8</formula>
    </cfRule>
  </conditionalFormatting>
  <conditionalFormatting sqref="N57">
    <cfRule type="cellIs" dxfId="241" priority="30" operator="between">
      <formula>2</formula>
      <formula>3.2</formula>
    </cfRule>
    <cfRule type="cellIs" dxfId="240" priority="31" operator="between">
      <formula>0.9</formula>
      <formula>1.9</formula>
    </cfRule>
    <cfRule type="cellIs" dxfId="239" priority="32" operator="between">
      <formula>0.5</formula>
      <formula>0.8</formula>
    </cfRule>
    <cfRule type="cellIs" dxfId="238" priority="33" operator="between">
      <formula>2</formula>
      <formula>3.2</formula>
    </cfRule>
    <cfRule type="cellIs" dxfId="237" priority="34" operator="between">
      <formula>0.9</formula>
      <formula>1.9</formula>
    </cfRule>
    <cfRule type="cellIs" dxfId="236" priority="35" operator="between">
      <formula>0.5</formula>
      <formula>0.8</formula>
    </cfRule>
  </conditionalFormatting>
  <conditionalFormatting sqref="N57:N59">
    <cfRule type="cellIs" dxfId="235" priority="36" operator="between">
      <formula>2</formula>
      <formula>3.2</formula>
    </cfRule>
    <cfRule type="cellIs" dxfId="234" priority="37" operator="between">
      <formula>0.9</formula>
      <formula>1.9</formula>
    </cfRule>
    <cfRule type="cellIs" dxfId="233" priority="38" operator="between">
      <formula>0.5</formula>
      <formula>0.8</formula>
    </cfRule>
  </conditionalFormatting>
  <conditionalFormatting sqref="N58:N59">
    <cfRule type="cellIs" dxfId="232" priority="39" operator="between">
      <formula>2</formula>
      <formula>3.2</formula>
    </cfRule>
    <cfRule type="cellIs" dxfId="231" priority="40" operator="between">
      <formula>0.9</formula>
      <formula>1.9</formula>
    </cfRule>
    <cfRule type="cellIs" dxfId="230" priority="41" operator="between">
      <formula>0.5</formula>
      <formula>0.8</formula>
    </cfRule>
    <cfRule type="cellIs" dxfId="229" priority="42" operator="between">
      <formula>2</formula>
      <formula>3.2</formula>
    </cfRule>
    <cfRule type="cellIs" dxfId="228" priority="43" operator="between">
      <formula>0.9</formula>
      <formula>1.9</formula>
    </cfRule>
    <cfRule type="cellIs" dxfId="227" priority="44" operator="between">
      <formula>0.5</formula>
      <formula>0.8</formula>
    </cfRule>
    <cfRule type="cellIs" dxfId="226" priority="45" operator="between">
      <formula>2</formula>
      <formula>3.2</formula>
    </cfRule>
    <cfRule type="cellIs" dxfId="225" priority="46" operator="between">
      <formula>0.9</formula>
      <formula>1.9</formula>
    </cfRule>
    <cfRule type="cellIs" dxfId="224" priority="47" operator="between">
      <formula>0.5</formula>
      <formula>0.8</formula>
    </cfRule>
  </conditionalFormatting>
  <conditionalFormatting sqref="N58:N62">
    <cfRule type="cellIs" dxfId="223" priority="48" operator="between">
      <formula>2</formula>
      <formula>3.2</formula>
    </cfRule>
    <cfRule type="cellIs" dxfId="222" priority="49" operator="between">
      <formula>0.9</formula>
      <formula>1.9</formula>
    </cfRule>
    <cfRule type="cellIs" dxfId="221" priority="50" operator="between">
      <formula>0.5</formula>
      <formula>0.8</formula>
    </cfRule>
  </conditionalFormatting>
  <conditionalFormatting sqref="N60:N62">
    <cfRule type="cellIs" dxfId="220" priority="51" operator="between">
      <formula>2</formula>
      <formula>3.2</formula>
    </cfRule>
  </conditionalFormatting>
  <conditionalFormatting sqref="O17:O19">
    <cfRule type="containsText" dxfId="219" priority="64" operator="containsText" text="Alt">
      <formula>NOT(ISERROR(SEARCH("Alt",O17)))</formula>
    </cfRule>
    <cfRule type="containsText" dxfId="218" priority="65" operator="containsText" text="Critica">
      <formula>NOT(ISERROR(SEARCH("Critica",O17)))</formula>
    </cfRule>
  </conditionalFormatting>
  <conditionalFormatting sqref="O51:O52">
    <cfRule type="containsText" dxfId="217" priority="67" operator="containsText" text="Alt">
      <formula>NOT(ISERROR(SEARCH("Alt",O51)))</formula>
    </cfRule>
    <cfRule type="containsText" dxfId="216" priority="68" operator="containsText" text="Critica">
      <formula>NOT(ISERROR(SEARCH("Critica",O51)))</formula>
    </cfRule>
  </conditionalFormatting>
  <conditionalFormatting sqref="AA55:AB61">
    <cfRule type="containsText" dxfId="215" priority="11" operator="containsText" text="Activo">
      <formula>NOT(ISERROR(SEARCH("Activo",AA55)))</formula>
    </cfRule>
    <cfRule type="containsText" dxfId="214" priority="12" operator="containsText" text="Identificado">
      <formula>NOT(ISERROR(SEARCH("Identificado",AA55)))</formula>
    </cfRule>
    <cfRule type="containsText" dxfId="213" priority="13" operator="containsText" text="Retirado">
      <formula>NOT(ISERROR(SEARCH("Retirado",AA55)))</formula>
    </cfRule>
    <cfRule type="containsText" dxfId="212" priority="14" operator="containsText" text="Controlado">
      <formula>NOT(ISERROR(SEARCH("Controlado",AA55)))</formula>
    </cfRule>
  </conditionalFormatting>
  <conditionalFormatting sqref="AA62">
    <cfRule type="containsText" dxfId="211" priority="5" operator="containsText" text="Activo">
      <formula>NOT(ISERROR(SEARCH("Activo",AA62)))</formula>
    </cfRule>
    <cfRule type="containsText" dxfId="210" priority="6" operator="containsText" text="Identificado">
      <formula>NOT(ISERROR(SEARCH("Identificado",AA62)))</formula>
    </cfRule>
    <cfRule type="containsText" dxfId="209" priority="7" operator="containsText" text="Retirado">
      <formula>NOT(ISERROR(SEARCH("Retirado",AA62)))</formula>
    </cfRule>
    <cfRule type="containsText" dxfId="208" priority="8" operator="containsText" text="Controlado">
      <formula>NOT(ISERROR(SEARCH("Controlado",AA62)))</formula>
    </cfRule>
  </conditionalFormatting>
  <conditionalFormatting sqref="AB62">
    <cfRule type="containsText" dxfId="207" priority="1" operator="containsText" text="Activo">
      <formula>NOT(ISERROR(SEARCH("Activo",AB62)))</formula>
    </cfRule>
    <cfRule type="containsText" dxfId="206" priority="2" operator="containsText" text="Identificado">
      <formula>NOT(ISERROR(SEARCH("Identificado",AB62)))</formula>
    </cfRule>
    <cfRule type="containsText" dxfId="205" priority="3" operator="containsText" text="Retirado">
      <formula>NOT(ISERROR(SEARCH("Retirado",AB62)))</formula>
    </cfRule>
    <cfRule type="containsText" dxfId="204" priority="4" operator="containsText" text="Controlado">
      <formula>NOT(ISERROR(SEARCH("Controlado",AB62)))</formula>
    </cfRule>
  </conditionalFormatting>
  <dataValidations count="20">
    <dataValidation type="list" allowBlank="1" showInputMessage="1" showErrorMessage="1" sqref="P55:P62" xr:uid="{26AF66BF-BDB8-4FAB-B761-7D530FECAA66}">
      <formula1>INDIRECT(K55)</formula1>
    </dataValidation>
    <dataValidation type="list" allowBlank="1" showInputMessage="1" showErrorMessage="1" prompt="Identifique la Estrategia de acción a seguir para controlar el riesgo Residual." sqref="Y55:Y62" xr:uid="{8F8D87FE-C556-4129-9DAC-9C7B8DFDA181}">
      <formula1>INDIRECT(K55)</formula1>
    </dataValidation>
    <dataValidation allowBlank="1" showInputMessage="1" showErrorMessage="1" prompt="Identifique las acciones para prevenir la probabilidad de ocurrencia o el impacto de los riesgos por adelantado._x000a_Estas acciones deben ser llevadas como actividades al cronograma del proyecto, para su seguimiento y control." sqref="R55:T62" xr:uid="{07E25A1B-0148-4EE8-A8F5-CF29F81621C2}"/>
    <dataValidation type="list" allowBlank="1" showInputMessage="1" showErrorMessage="1" prompt="Califique el riesgo residual, es decir, cuál es su nueva valoración después de aplicado el plan de acción.  (Valor entre 0 a 5)._x000a_Se espera sea menor que el valor del riesgo identificado._x000a_" sqref="X55:X62" xr:uid="{18E468C9-DE44-48C2-B089-56C05DE2F6B0}">
      <formula1>$U$2:$U$7</formula1>
    </dataValidation>
    <dataValidation allowBlank="1" showInputMessage="1" showErrorMessage="1" prompt="Nombre del riesgo sencillo, de fácil recordación, que genere identificación inmediata a los miembros del proyecto._x000a_" sqref="C55:C61" xr:uid="{E21DD158-B4C1-4D1D-A69E-814A3C3EB1E4}"/>
    <dataValidation type="list" allowBlank="1" showInputMessage="1" showErrorMessage="1" prompt="Clasifique el riesgo en:_x000a_Técnico: de la temática del proyecto_x000a_Externo: se presenta fuera del FNA_x000a_Gerencial: producido por la gerencia del proyecto_x000a_Organizacional: por políticas internas_x000a_Otro_x000a_" sqref="D55:D62" xr:uid="{9D63185F-F94C-4CB7-AB1E-43F1AE84FBAE}">
      <formula1>$B$3:$B$7</formula1>
    </dataValidation>
    <dataValidation allowBlank="1" showInputMessage="1" showErrorMessage="1" prompt="Describa el problema que causa el riesgo y el impacto que pueda causar." sqref="G55:G62" xr:uid="{C4E338A3-2CDA-4354-838C-B58E3A15BBEF}"/>
    <dataValidation allowBlank="1" showInputMessage="1" showErrorMessage="1" prompt="Describa la causa raíz del riesgo, que es sobre la que se va hacer la acción para reducir la probabilidad de ocurrencia o el impacto del riesgo." sqref="H55:H62" xr:uid="{4DA140A2-C17F-4E38-8ADA-1FD09AAE7971}"/>
    <dataValidation type="list" allowBlank="1" showInputMessage="1" showErrorMessage="1" prompt="Identifique si el riesgo es una amenaza o una oportunidad" sqref="K55:K62" xr:uid="{FF2DE0E7-3B57-4F2C-BA12-66EEDE6F08BC}">
      <formula1>Tipo</formula1>
    </dataValidation>
    <dataValidation allowBlank="1" showInputMessage="1" showErrorMessage="1" prompt="Fecha de identificación del riesgo" sqref="J55:J62" xr:uid="{61F17D2E-96CC-4B58-881D-D30CF16AC6FF}"/>
    <dataValidation type="list" allowBlank="1" showInputMessage="1" showErrorMessage="1" prompt="Determine la probabilidad de ocurrencia de acuerdo con:_x000a_1. Improbable 1% - 15%_x000a_2. Raro 15% - 35%_x000a_3. Posible 35% - 60%_x000a_4. Probable 60% - 80%_x000a_5. Certeza 80% - 100%" sqref="L55:L62" xr:uid="{B69FC3CE-0768-459D-B92F-702D4837F093}">
      <formula1>$C$3:$C$7</formula1>
    </dataValidation>
    <dataValidation type="list" allowBlank="1" showInputMessage="1" showErrorMessage="1" prompt="Clasifique el impacto de acuerdo con:_x000a_1. Nulo_x000a_2. Leve_x000a_3. Moderado_x000a_4. Moderado_x000a_5. Alto" sqref="M55:M62" xr:uid="{8B40F279-98D9-4891-9AAE-9B64423CF6A3}">
      <formula1>$E$3:$E$7</formula1>
    </dataValidation>
    <dataValidation allowBlank="1" showInputMessage="1" showErrorMessage="1" prompt="Determine la prioridad que se le debe dar al riesgo para ser atacado con plan de acción o plan de reacción" sqref="O55:O62" xr:uid="{FD2609B6-EEBD-4BE3-9FE0-D7827CA3422F}"/>
    <dataValidation allowBlank="1" showInputMessage="1" showErrorMessage="1" prompt="Defina un plan de respuesta al riesgo de acuerdo con la prioridad y la estrategia de acción" sqref="Q55:Q62" xr:uid="{5C88D537-69AA-4BC2-933F-0B5249C3A592}"/>
    <dataValidation allowBlank="1" showInputMessage="1" showErrorMessage="1" prompt="Identifique las acciones a llevar a cabo en caso de que el riesgo se este convirtiendo en realidad." sqref="U55:W62" xr:uid="{BEB96652-022A-4AF3-B794-DA05C8C7A492}"/>
    <dataValidation allowBlank="1" showInputMessage="1" showErrorMessage="1" prompt="Identifique el entregable del proyecto que se puede afectar por el riesgo identificado." sqref="I55:I62" xr:uid="{9865098A-0AB4-4532-8F1F-E531D3B21517}"/>
    <dataValidation type="list" allowBlank="1" showInputMessage="1" showErrorMessage="1" prompt="Determine el estado en que se encuentra el riesgo identificado en el proyecto." sqref="AA55:AA62" xr:uid="{A3EBF1ED-DADE-402C-98B8-8E9827AF4927}">
      <formula1>$S$3:$S$6</formula1>
    </dataValidation>
    <dataValidation allowBlank="1" showInputMessage="1" showErrorMessage="1" prompt="Responsable: _x000a_Nombre y rol del responsable del plan de acción y nombre." sqref="AB55:AB62" xr:uid="{46C7D529-6836-4B73-8065-DD6563E44121}"/>
    <dataValidation allowBlank="1" showInputMessage="1" showErrorMessage="1" prompt="Fecha seguimiento, registro del seguimiento realizado al riesgo._x000a_Incluya los cambios de estado del riesgo." sqref="AC55:AC62" xr:uid="{5BB790A5-5EB8-4895-9316-30B04D65D540}"/>
    <dataValidation type="list" allowBlank="1" showInputMessage="1" showErrorMessage="1" prompt="Determine el seguimiento o control al riesgo identificado. Ej: diario, semanal, mensual, etc." sqref="Z55:Z62" xr:uid="{CBEEDC9E-E09C-4127-9E64-87E9576DD1C6}">
      <formula1>$W$2:$W$6</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Procedimiento de la gestión de proyectos donde se puede presentar el riesgo" xr:uid="{59FE623C-6C41-4238-9C5E-6D12DD780D57}">
          <x14:formula1>
            <xm:f>Sheet2!$C$2:$C$6</xm:f>
          </x14:formula1>
          <xm:sqref>E55:E61</xm:sqref>
        </x14:dataValidation>
        <x14:dataValidation type="list" allowBlank="1" showInputMessage="1" showErrorMessage="1" prompt="Identifique el área de conocimiento de gestión de proyectos más representativa donde se puede presentar el riesgo" xr:uid="{AD6ABF16-EFED-4FE3-8DFE-6C41C7C027F6}">
          <x14:formula1>
            <xm:f>Sheet2!$D$2:$D$11</xm:f>
          </x14:formula1>
          <xm:sqref>F55:F62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FBC6F-F2EC-4C8D-8110-C4BBD18AA455}">
  <dimension ref="A1:AC67"/>
  <sheetViews>
    <sheetView showGridLines="0" topLeftCell="F58" zoomScale="90" zoomScaleNormal="90" workbookViewId="0">
      <selection activeCell="R61" sqref="R61:T61"/>
    </sheetView>
  </sheetViews>
  <sheetFormatPr baseColWidth="10" defaultColWidth="8.85546875" defaultRowHeight="15" x14ac:dyDescent="0.25"/>
  <cols>
    <col min="3" max="3" width="16.42578125" customWidth="1"/>
    <col min="4" max="4" width="15.85546875" customWidth="1"/>
    <col min="5" max="5" width="14" customWidth="1"/>
    <col min="6" max="6" width="10.7109375" customWidth="1"/>
    <col min="7" max="7" width="29.5703125" customWidth="1"/>
    <col min="8" max="8" width="21" customWidth="1"/>
    <col min="9" max="9" width="19.5703125" customWidth="1"/>
    <col min="10" max="10" width="10.5703125" bestFit="1" customWidth="1"/>
    <col min="11" max="11" width="12.42578125" customWidth="1"/>
    <col min="28" max="28" width="16.5703125" customWidth="1"/>
    <col min="29" max="29" width="8.85546875" style="87"/>
  </cols>
  <sheetData>
    <row r="1" spans="1:29" ht="24" x14ac:dyDescent="0.25">
      <c r="A1" s="8"/>
      <c r="B1" s="6" t="s">
        <v>0</v>
      </c>
      <c r="C1" s="7" t="s">
        <v>1</v>
      </c>
      <c r="D1" s="7"/>
      <c r="E1" s="7" t="s">
        <v>2</v>
      </c>
      <c r="F1" s="7"/>
      <c r="G1" s="7" t="s">
        <v>3</v>
      </c>
      <c r="H1" s="7" t="s">
        <v>4</v>
      </c>
      <c r="I1" s="7"/>
      <c r="J1" s="8"/>
      <c r="K1" s="8"/>
      <c r="L1" s="8"/>
      <c r="M1" s="8"/>
      <c r="N1" s="94" t="s">
        <v>5</v>
      </c>
      <c r="O1" s="94"/>
      <c r="P1" s="94" t="s">
        <v>6</v>
      </c>
      <c r="Q1" s="94"/>
      <c r="R1" s="94"/>
      <c r="S1" s="9" t="s">
        <v>7</v>
      </c>
      <c r="T1" s="8"/>
      <c r="U1" s="9" t="s">
        <v>8</v>
      </c>
      <c r="V1" s="8"/>
      <c r="W1" s="9" t="s">
        <v>9</v>
      </c>
      <c r="X1" s="8"/>
      <c r="Y1" s="8"/>
      <c r="Z1" s="8"/>
      <c r="AA1" s="8"/>
      <c r="AB1" s="8"/>
      <c r="AC1" s="85"/>
    </row>
    <row r="2" spans="1:29" x14ac:dyDescent="0.25">
      <c r="A2" s="8"/>
      <c r="B2" s="10"/>
      <c r="C2" s="10"/>
      <c r="D2" s="10"/>
      <c r="E2" s="10"/>
      <c r="F2" s="10"/>
      <c r="G2" s="10"/>
      <c r="H2" s="8"/>
      <c r="I2" s="8"/>
      <c r="J2" s="10"/>
      <c r="K2" s="8"/>
      <c r="L2" s="8"/>
      <c r="M2" s="8"/>
      <c r="N2" s="10"/>
      <c r="O2" s="10"/>
      <c r="P2" s="10"/>
      <c r="Q2" s="10"/>
      <c r="R2" s="10"/>
      <c r="S2" s="10"/>
      <c r="T2" s="8"/>
      <c r="U2" s="8">
        <v>0</v>
      </c>
      <c r="V2" s="8"/>
      <c r="W2" s="8" t="s">
        <v>10</v>
      </c>
      <c r="X2" s="8"/>
      <c r="Y2" s="8"/>
      <c r="Z2" s="8"/>
      <c r="AA2" s="8"/>
      <c r="AB2" s="8"/>
      <c r="AC2" s="85"/>
    </row>
    <row r="3" spans="1:29" ht="24" x14ac:dyDescent="0.25">
      <c r="A3" s="8"/>
      <c r="B3" s="11" t="s">
        <v>11</v>
      </c>
      <c r="C3" s="4" t="s">
        <v>12</v>
      </c>
      <c r="D3" s="10">
        <v>0.2</v>
      </c>
      <c r="E3" s="5" t="s">
        <v>13</v>
      </c>
      <c r="F3" s="10">
        <v>1</v>
      </c>
      <c r="G3" s="12" t="s">
        <v>14</v>
      </c>
      <c r="H3" s="8" t="s">
        <v>15</v>
      </c>
      <c r="I3" s="8"/>
      <c r="J3" s="8"/>
      <c r="K3" s="8"/>
      <c r="L3" s="8"/>
      <c r="M3" s="8"/>
      <c r="N3" s="13" t="s">
        <v>16</v>
      </c>
      <c r="O3" s="14">
        <v>0.4</v>
      </c>
      <c r="P3" s="13" t="s">
        <v>17</v>
      </c>
      <c r="Q3" s="13"/>
      <c r="R3" s="14">
        <v>0.4</v>
      </c>
      <c r="S3" s="11" t="s">
        <v>18</v>
      </c>
      <c r="T3" s="8"/>
      <c r="U3" s="8">
        <v>1</v>
      </c>
      <c r="V3" s="8"/>
      <c r="W3" s="8" t="s">
        <v>19</v>
      </c>
      <c r="X3" s="8"/>
      <c r="Y3" s="8"/>
      <c r="Z3" s="8"/>
      <c r="AA3" s="8"/>
      <c r="AB3" s="8"/>
      <c r="AC3" s="85"/>
    </row>
    <row r="4" spans="1:29" x14ac:dyDescent="0.25">
      <c r="A4" s="8"/>
      <c r="B4" s="11" t="s">
        <v>20</v>
      </c>
      <c r="C4" s="4" t="s">
        <v>21</v>
      </c>
      <c r="D4" s="10">
        <v>0.4</v>
      </c>
      <c r="E4" s="5" t="s">
        <v>22</v>
      </c>
      <c r="F4" s="10">
        <v>2</v>
      </c>
      <c r="G4" s="10" t="s">
        <v>23</v>
      </c>
      <c r="H4" s="8" t="s">
        <v>24</v>
      </c>
      <c r="I4" s="8"/>
      <c r="J4" s="8"/>
      <c r="K4" s="8"/>
      <c r="L4" s="8"/>
      <c r="M4" s="8"/>
      <c r="N4" s="13" t="s">
        <v>25</v>
      </c>
      <c r="O4" s="15">
        <v>0.8</v>
      </c>
      <c r="P4" s="13" t="s">
        <v>26</v>
      </c>
      <c r="Q4" s="13"/>
      <c r="R4" s="15">
        <v>0.8</v>
      </c>
      <c r="S4" s="11" t="s">
        <v>27</v>
      </c>
      <c r="T4" s="8"/>
      <c r="U4" s="8">
        <v>2</v>
      </c>
      <c r="V4" s="8"/>
      <c r="W4" s="8" t="s">
        <v>28</v>
      </c>
      <c r="X4" s="8"/>
      <c r="Y4" s="8"/>
      <c r="Z4" s="8"/>
      <c r="AA4" s="8"/>
      <c r="AB4" s="8"/>
      <c r="AC4" s="85"/>
    </row>
    <row r="5" spans="1:29" ht="24" x14ac:dyDescent="0.25">
      <c r="A5" s="8"/>
      <c r="B5" s="11" t="s">
        <v>29</v>
      </c>
      <c r="C5" s="4" t="s">
        <v>30</v>
      </c>
      <c r="D5" s="10">
        <v>0.5</v>
      </c>
      <c r="E5" s="5" t="s">
        <v>31</v>
      </c>
      <c r="F5" s="10">
        <v>3</v>
      </c>
      <c r="G5" s="10" t="s">
        <v>32</v>
      </c>
      <c r="H5" s="8" t="s">
        <v>33</v>
      </c>
      <c r="I5" s="8"/>
      <c r="J5" s="8"/>
      <c r="K5" s="8"/>
      <c r="L5" s="8"/>
      <c r="M5" s="8"/>
      <c r="N5" s="13" t="s">
        <v>34</v>
      </c>
      <c r="O5" s="16">
        <v>1.9</v>
      </c>
      <c r="P5" s="13" t="s">
        <v>35</v>
      </c>
      <c r="Q5" s="13"/>
      <c r="R5" s="16">
        <v>1.9</v>
      </c>
      <c r="S5" s="11" t="s">
        <v>36</v>
      </c>
      <c r="T5" s="8"/>
      <c r="U5" s="8">
        <v>3</v>
      </c>
      <c r="V5" s="8"/>
      <c r="W5" s="8" t="s">
        <v>37</v>
      </c>
      <c r="X5" s="8"/>
      <c r="Y5" s="8"/>
      <c r="Z5" s="8"/>
      <c r="AA5" s="8"/>
      <c r="AB5" s="8"/>
      <c r="AC5" s="85"/>
    </row>
    <row r="6" spans="1:29" ht="24" x14ac:dyDescent="0.25">
      <c r="A6" s="8"/>
      <c r="B6" s="17" t="s">
        <v>38</v>
      </c>
      <c r="C6" s="4" t="s">
        <v>39</v>
      </c>
      <c r="D6" s="10">
        <v>0.8</v>
      </c>
      <c r="E6" s="5" t="s">
        <v>40</v>
      </c>
      <c r="F6" s="10">
        <v>4</v>
      </c>
      <c r="G6" s="10" t="s">
        <v>41</v>
      </c>
      <c r="H6" s="8" t="s">
        <v>42</v>
      </c>
      <c r="I6" s="8"/>
      <c r="J6" s="8"/>
      <c r="K6" s="8"/>
      <c r="L6" s="8"/>
      <c r="M6" s="8"/>
      <c r="N6" s="13" t="s">
        <v>43</v>
      </c>
      <c r="O6" s="18">
        <v>3.2</v>
      </c>
      <c r="P6" s="13" t="s">
        <v>44</v>
      </c>
      <c r="Q6" s="13"/>
      <c r="R6" s="18">
        <v>3.2</v>
      </c>
      <c r="S6" s="11" t="s">
        <v>45</v>
      </c>
      <c r="T6" s="8"/>
      <c r="U6" s="8">
        <v>4</v>
      </c>
      <c r="V6" s="8"/>
      <c r="W6" s="8" t="s">
        <v>46</v>
      </c>
      <c r="X6" s="8"/>
      <c r="Y6" s="8"/>
      <c r="Z6" s="8"/>
      <c r="AA6" s="8"/>
      <c r="AB6" s="8"/>
      <c r="AC6" s="85"/>
    </row>
    <row r="7" spans="1:29" ht="24" x14ac:dyDescent="0.25">
      <c r="A7" s="8"/>
      <c r="B7" s="11" t="s">
        <v>47</v>
      </c>
      <c r="C7" s="4" t="s">
        <v>48</v>
      </c>
      <c r="D7" s="10">
        <v>1</v>
      </c>
      <c r="E7" s="5" t="s">
        <v>49</v>
      </c>
      <c r="F7" s="10">
        <v>5</v>
      </c>
      <c r="G7" s="7" t="s">
        <v>4</v>
      </c>
      <c r="H7" s="10"/>
      <c r="I7" s="10"/>
      <c r="J7" s="8"/>
      <c r="K7" s="8"/>
      <c r="L7" s="8"/>
      <c r="M7" s="8"/>
      <c r="N7" s="13" t="s">
        <v>50</v>
      </c>
      <c r="O7" s="19">
        <v>5</v>
      </c>
      <c r="P7" s="13" t="s">
        <v>51</v>
      </c>
      <c r="Q7" s="13"/>
      <c r="R7" s="19">
        <v>5</v>
      </c>
      <c r="S7" s="10"/>
      <c r="T7" s="8"/>
      <c r="U7" s="8">
        <v>5</v>
      </c>
      <c r="V7" s="8"/>
      <c r="W7" s="8"/>
      <c r="X7" s="8"/>
      <c r="Y7" s="8"/>
      <c r="Z7" s="8"/>
      <c r="AA7" s="8"/>
      <c r="AB7" s="8"/>
      <c r="AC7" s="85"/>
    </row>
    <row r="8" spans="1:29" x14ac:dyDescent="0.25">
      <c r="A8" s="8"/>
      <c r="B8" s="20"/>
      <c r="C8" s="20"/>
      <c r="D8" s="20"/>
      <c r="E8" s="20"/>
      <c r="F8" s="20"/>
      <c r="G8" s="10" t="s">
        <v>52</v>
      </c>
      <c r="H8" s="8" t="s">
        <v>53</v>
      </c>
      <c r="I8" s="8"/>
      <c r="J8" s="20"/>
      <c r="K8" s="20"/>
      <c r="L8" s="20"/>
      <c r="M8" s="20"/>
      <c r="N8" s="20"/>
      <c r="O8" s="20"/>
      <c r="P8" s="8"/>
      <c r="Q8" s="8"/>
      <c r="R8" s="21"/>
      <c r="S8" s="8"/>
      <c r="T8" s="8"/>
      <c r="U8" s="8"/>
      <c r="V8" s="8"/>
      <c r="W8" s="8"/>
      <c r="X8" s="8"/>
      <c r="Y8" s="8"/>
      <c r="Z8" s="8"/>
      <c r="AA8" s="8"/>
      <c r="AB8" s="8"/>
      <c r="AC8" s="85"/>
    </row>
    <row r="9" spans="1:29" x14ac:dyDescent="0.25">
      <c r="A9" s="8"/>
      <c r="B9" s="20"/>
      <c r="C9" s="20"/>
      <c r="D9" s="20"/>
      <c r="E9" s="20"/>
      <c r="F9" s="20"/>
      <c r="G9" s="10" t="s">
        <v>54</v>
      </c>
      <c r="H9" s="8" t="s">
        <v>24</v>
      </c>
      <c r="I9" s="8"/>
      <c r="J9" s="20"/>
      <c r="K9" s="20"/>
      <c r="L9" s="20"/>
      <c r="M9" s="20"/>
      <c r="N9" s="20"/>
      <c r="O9" s="20"/>
      <c r="P9" s="8"/>
      <c r="Q9" s="8"/>
      <c r="R9" s="21"/>
      <c r="S9" s="8"/>
      <c r="T9" s="8"/>
      <c r="U9" s="8"/>
      <c r="V9" s="8"/>
      <c r="W9" s="8"/>
      <c r="X9" s="8"/>
      <c r="Y9" s="8"/>
      <c r="Z9" s="8"/>
      <c r="AA9" s="8"/>
      <c r="AB9" s="8"/>
      <c r="AC9" s="85"/>
    </row>
    <row r="10" spans="1:29" x14ac:dyDescent="0.25">
      <c r="A10" s="8"/>
      <c r="B10" s="8"/>
      <c r="C10" s="8"/>
      <c r="D10" s="8"/>
      <c r="E10" s="8" t="s">
        <v>55</v>
      </c>
      <c r="F10" s="8"/>
      <c r="G10" s="10" t="s">
        <v>56</v>
      </c>
      <c r="H10" s="8" t="s">
        <v>33</v>
      </c>
      <c r="I10" s="8"/>
      <c r="J10" s="8"/>
      <c r="K10" s="8"/>
      <c r="L10" s="8"/>
      <c r="M10" s="8"/>
      <c r="N10" s="8" t="s">
        <v>57</v>
      </c>
      <c r="O10" s="8"/>
      <c r="P10" s="8"/>
      <c r="Q10" s="8"/>
      <c r="R10" s="8"/>
      <c r="S10" s="8"/>
      <c r="T10" s="8"/>
      <c r="U10" s="8"/>
      <c r="V10" s="8"/>
      <c r="W10" s="8"/>
      <c r="X10" s="8"/>
      <c r="Y10" s="8"/>
      <c r="Z10" s="8"/>
      <c r="AA10" s="8"/>
      <c r="AB10" s="8"/>
      <c r="AC10" s="85"/>
    </row>
    <row r="11" spans="1:29" x14ac:dyDescent="0.25">
      <c r="A11" s="8"/>
      <c r="B11" s="8"/>
      <c r="C11" s="8"/>
      <c r="D11" s="8"/>
      <c r="E11" s="8" t="s">
        <v>58</v>
      </c>
      <c r="F11" s="8"/>
      <c r="G11" s="10" t="s">
        <v>41</v>
      </c>
      <c r="H11" s="8" t="s">
        <v>42</v>
      </c>
      <c r="I11" s="8"/>
      <c r="J11" s="8"/>
      <c r="K11" s="8"/>
      <c r="L11" s="8"/>
      <c r="M11" s="8"/>
      <c r="N11" s="8" t="s">
        <v>59</v>
      </c>
      <c r="O11" s="8"/>
      <c r="P11" s="8"/>
      <c r="Q11" s="8"/>
      <c r="R11" s="8"/>
      <c r="S11" s="8"/>
      <c r="T11" s="8"/>
      <c r="U11" s="8"/>
      <c r="V11" s="8"/>
      <c r="W11" s="8"/>
      <c r="X11" s="8"/>
      <c r="Y11" s="8"/>
      <c r="Z11" s="8"/>
      <c r="AA11" s="8"/>
      <c r="AB11" s="8"/>
      <c r="AC11" s="85"/>
    </row>
    <row r="12" spans="1:29" x14ac:dyDescent="0.25">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5"/>
    </row>
    <row r="13" spans="1:29" x14ac:dyDescent="0.25">
      <c r="A13" s="8"/>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5"/>
    </row>
    <row r="14" spans="1:29" x14ac:dyDescent="0.25">
      <c r="A14" s="8"/>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5"/>
    </row>
    <row r="15" spans="1:29" x14ac:dyDescent="0.25">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5"/>
    </row>
    <row r="16" spans="1:29" x14ac:dyDescent="0.25">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5"/>
    </row>
    <row r="17" spans="1:29" x14ac:dyDescent="0.25">
      <c r="A17" s="22"/>
      <c r="B17" s="22"/>
      <c r="C17" s="22"/>
      <c r="D17" s="22"/>
      <c r="E17" s="22"/>
      <c r="F17" s="22"/>
      <c r="G17" s="22"/>
      <c r="H17" s="22"/>
      <c r="I17" s="22"/>
      <c r="J17" s="22"/>
      <c r="K17" s="22"/>
      <c r="L17" s="23"/>
      <c r="M17" s="22"/>
      <c r="N17" s="22"/>
      <c r="O17" s="22"/>
      <c r="P17" s="22"/>
      <c r="Q17" s="22"/>
      <c r="R17" s="22"/>
      <c r="S17" s="22"/>
      <c r="T17" s="22"/>
      <c r="U17" s="22"/>
      <c r="V17" s="22"/>
      <c r="W17" s="22"/>
      <c r="X17" s="22"/>
      <c r="Y17" s="22"/>
      <c r="Z17" s="22"/>
      <c r="AA17" s="22"/>
      <c r="AB17" s="22"/>
      <c r="AC17" s="64"/>
    </row>
    <row r="18" spans="1:29" x14ac:dyDescent="0.25">
      <c r="A18" s="22"/>
      <c r="B18" s="95"/>
      <c r="C18" s="96"/>
      <c r="D18" s="88" t="s">
        <v>60</v>
      </c>
      <c r="E18" s="90"/>
      <c r="F18" s="90"/>
      <c r="G18" s="90"/>
      <c r="H18" s="90"/>
      <c r="I18" s="90"/>
      <c r="J18" s="90"/>
      <c r="K18" s="90"/>
      <c r="L18" s="90"/>
      <c r="M18" s="90"/>
      <c r="N18" s="90"/>
      <c r="O18" s="90"/>
      <c r="P18" s="90"/>
      <c r="Q18" s="90"/>
      <c r="R18" s="90"/>
      <c r="S18" s="90"/>
      <c r="T18" s="90"/>
      <c r="U18" s="90"/>
      <c r="V18" s="90"/>
      <c r="W18" s="90"/>
      <c r="X18" s="90"/>
      <c r="Y18" s="90"/>
      <c r="Z18" s="90"/>
      <c r="AA18" s="89"/>
      <c r="AB18" s="88" t="s">
        <v>61</v>
      </c>
      <c r="AC18" s="89"/>
    </row>
    <row r="19" spans="1:29" x14ac:dyDescent="0.25">
      <c r="A19" s="22"/>
      <c r="B19" s="97"/>
      <c r="C19" s="98"/>
      <c r="D19" s="88" t="s">
        <v>62</v>
      </c>
      <c r="E19" s="90"/>
      <c r="F19" s="90"/>
      <c r="G19" s="90"/>
      <c r="H19" s="90"/>
      <c r="I19" s="90"/>
      <c r="J19" s="90"/>
      <c r="K19" s="90"/>
      <c r="L19" s="90"/>
      <c r="M19" s="90"/>
      <c r="N19" s="90"/>
      <c r="O19" s="90"/>
      <c r="P19" s="90"/>
      <c r="Q19" s="90"/>
      <c r="R19" s="90"/>
      <c r="S19" s="90"/>
      <c r="T19" s="90"/>
      <c r="U19" s="90"/>
      <c r="V19" s="90"/>
      <c r="W19" s="90"/>
      <c r="X19" s="90"/>
      <c r="Y19" s="90"/>
      <c r="Z19" s="90"/>
      <c r="AA19" s="89"/>
      <c r="AB19" s="88" t="s">
        <v>63</v>
      </c>
      <c r="AC19" s="89"/>
    </row>
    <row r="20" spans="1:29" x14ac:dyDescent="0.25">
      <c r="A20" s="22"/>
      <c r="B20" s="22"/>
      <c r="C20" s="24"/>
      <c r="D20" s="24"/>
      <c r="E20" s="24"/>
      <c r="F20" s="24"/>
      <c r="G20" s="24"/>
      <c r="H20" s="24"/>
      <c r="I20" s="24"/>
      <c r="J20" s="24"/>
      <c r="K20" s="24"/>
      <c r="L20" s="25"/>
      <c r="M20" s="99" t="s">
        <v>64</v>
      </c>
      <c r="N20" s="100"/>
      <c r="O20" s="100"/>
      <c r="P20" s="100"/>
      <c r="Q20" s="100"/>
      <c r="R20" s="8"/>
      <c r="S20" s="22"/>
      <c r="T20" s="99" t="s">
        <v>65</v>
      </c>
      <c r="U20" s="100"/>
      <c r="V20" s="100"/>
      <c r="W20" s="100"/>
      <c r="X20" s="101"/>
      <c r="Y20" s="22"/>
      <c r="Z20" s="22"/>
      <c r="AA20" s="22"/>
      <c r="AB20" s="22"/>
      <c r="AC20" s="64"/>
    </row>
    <row r="21" spans="1:29" x14ac:dyDescent="0.25">
      <c r="A21" s="22"/>
      <c r="B21" s="22"/>
      <c r="C21" s="24"/>
      <c r="D21" s="24"/>
      <c r="E21" s="24"/>
      <c r="F21" s="24"/>
      <c r="G21" s="24"/>
      <c r="H21" s="24"/>
      <c r="I21" s="24"/>
      <c r="J21" s="24"/>
      <c r="K21" s="26"/>
      <c r="L21" s="26"/>
      <c r="M21" s="27">
        <v>1</v>
      </c>
      <c r="N21" s="28">
        <v>2</v>
      </c>
      <c r="O21" s="28">
        <v>3</v>
      </c>
      <c r="P21" s="28">
        <v>4</v>
      </c>
      <c r="Q21" s="29">
        <v>5</v>
      </c>
      <c r="R21" s="8"/>
      <c r="S21" s="26"/>
      <c r="T21" s="27">
        <v>5</v>
      </c>
      <c r="U21" s="28">
        <v>4</v>
      </c>
      <c r="V21" s="28">
        <v>3</v>
      </c>
      <c r="W21" s="28">
        <v>2</v>
      </c>
      <c r="X21" s="29">
        <v>1</v>
      </c>
      <c r="Y21" s="8"/>
      <c r="Z21" s="8"/>
      <c r="AA21" s="8"/>
      <c r="AB21" s="22"/>
      <c r="AC21" s="64"/>
    </row>
    <row r="22" spans="1:29" ht="18" x14ac:dyDescent="0.25">
      <c r="A22" s="3"/>
      <c r="B22" s="93" t="s">
        <v>66</v>
      </c>
      <c r="C22" s="93"/>
      <c r="D22" s="93"/>
      <c r="E22" s="93"/>
      <c r="F22" s="93"/>
      <c r="G22" s="93"/>
      <c r="H22" s="93"/>
      <c r="I22" s="81"/>
      <c r="J22" s="3"/>
      <c r="K22" s="30" t="s">
        <v>67</v>
      </c>
      <c r="L22" s="31" t="s">
        <v>68</v>
      </c>
      <c r="M22" s="32" t="s">
        <v>69</v>
      </c>
      <c r="N22" s="33" t="s">
        <v>70</v>
      </c>
      <c r="O22" s="33" t="s">
        <v>71</v>
      </c>
      <c r="P22" s="33" t="s">
        <v>72</v>
      </c>
      <c r="Q22" s="34" t="s">
        <v>73</v>
      </c>
      <c r="R22" s="3"/>
      <c r="S22" s="35"/>
      <c r="T22" s="32" t="s">
        <v>74</v>
      </c>
      <c r="U22" s="33" t="s">
        <v>44</v>
      </c>
      <c r="V22" s="33" t="s">
        <v>71</v>
      </c>
      <c r="W22" s="33" t="s">
        <v>75</v>
      </c>
      <c r="X22" s="34" t="s">
        <v>17</v>
      </c>
      <c r="Y22" s="3"/>
      <c r="Z22" s="3"/>
      <c r="AA22" s="3"/>
      <c r="AB22" s="3"/>
      <c r="AC22" s="86"/>
    </row>
    <row r="23" spans="1:29" x14ac:dyDescent="0.25">
      <c r="A23" s="3"/>
      <c r="B23" s="91"/>
      <c r="C23" s="91"/>
      <c r="D23" s="92"/>
      <c r="E23" s="92"/>
      <c r="F23" s="92"/>
      <c r="G23" s="92"/>
      <c r="H23" s="92"/>
      <c r="I23" s="82"/>
      <c r="J23" s="3"/>
      <c r="K23" s="36" t="s">
        <v>76</v>
      </c>
      <c r="L23" s="37">
        <v>1</v>
      </c>
      <c r="M23" s="38">
        <f>+$L$23*M21</f>
        <v>1</v>
      </c>
      <c r="N23" s="39">
        <f>+$L$23*N21</f>
        <v>2</v>
      </c>
      <c r="O23" s="39">
        <f>+$L$23*O21</f>
        <v>3</v>
      </c>
      <c r="P23" s="40">
        <f>+$L$23*P21</f>
        <v>4</v>
      </c>
      <c r="Q23" s="41">
        <f>+$L$23*Q21</f>
        <v>5</v>
      </c>
      <c r="R23" s="3"/>
      <c r="S23" s="28"/>
      <c r="T23" s="42">
        <f>+$L$23*T21</f>
        <v>5</v>
      </c>
      <c r="U23" s="43">
        <f>+$L$23*U21</f>
        <v>4</v>
      </c>
      <c r="V23" s="44">
        <f>+$L$23*V21</f>
        <v>3</v>
      </c>
      <c r="W23" s="44">
        <f>+$L$23*W21</f>
        <v>2</v>
      </c>
      <c r="X23" s="45">
        <f>+$L$23*X21</f>
        <v>1</v>
      </c>
      <c r="Y23" s="3"/>
      <c r="Z23" s="3"/>
      <c r="AA23" s="3"/>
      <c r="AB23" s="3"/>
      <c r="AC23" s="86"/>
    </row>
    <row r="24" spans="1:29" ht="24.75" customHeight="1" x14ac:dyDescent="0.25">
      <c r="A24" s="3"/>
      <c r="B24" s="91" t="s">
        <v>77</v>
      </c>
      <c r="C24" s="91"/>
      <c r="D24" s="92" t="s">
        <v>186</v>
      </c>
      <c r="E24" s="92"/>
      <c r="F24" s="92"/>
      <c r="G24" s="92"/>
      <c r="H24" s="92"/>
      <c r="I24" s="82"/>
      <c r="J24" s="3"/>
      <c r="K24" s="36" t="s">
        <v>78</v>
      </c>
      <c r="L24" s="29">
        <v>0.79</v>
      </c>
      <c r="M24" s="46">
        <f>+$L$24*M21</f>
        <v>0.79</v>
      </c>
      <c r="N24" s="38">
        <f>+$L$24*N21</f>
        <v>1.58</v>
      </c>
      <c r="O24" s="39">
        <f>+$L$24*O21</f>
        <v>2.37</v>
      </c>
      <c r="P24" s="39">
        <f>+$L$24*P21</f>
        <v>3.16</v>
      </c>
      <c r="Q24" s="41">
        <f>+$L$24*Q21</f>
        <v>3.95</v>
      </c>
      <c r="R24" s="3"/>
      <c r="S24" s="28"/>
      <c r="T24" s="47">
        <f>+$L$24*T21</f>
        <v>3.95</v>
      </c>
      <c r="U24" s="39">
        <f>+$L$24*U21</f>
        <v>3.16</v>
      </c>
      <c r="V24" s="39">
        <f>+$L$24*V21</f>
        <v>2.37</v>
      </c>
      <c r="W24" s="38">
        <f>+$L$24*W21</f>
        <v>1.58</v>
      </c>
      <c r="X24" s="48">
        <f>+$L$24*X21</f>
        <v>0.79</v>
      </c>
      <c r="Y24" s="3"/>
      <c r="Z24" s="3"/>
      <c r="AA24" s="3"/>
      <c r="AB24" s="3"/>
      <c r="AC24" s="86"/>
    </row>
    <row r="25" spans="1:29" ht="27" customHeight="1" x14ac:dyDescent="0.25">
      <c r="A25" s="3"/>
      <c r="B25" s="91" t="s">
        <v>79</v>
      </c>
      <c r="C25" s="91"/>
      <c r="D25" s="92" t="s">
        <v>187</v>
      </c>
      <c r="E25" s="92"/>
      <c r="F25" s="92"/>
      <c r="G25" s="92"/>
      <c r="H25" s="92"/>
      <c r="I25" s="82"/>
      <c r="J25" s="3"/>
      <c r="K25" s="36" t="s">
        <v>80</v>
      </c>
      <c r="L25" s="29">
        <v>0.59</v>
      </c>
      <c r="M25" s="46">
        <f>+$L$25*M21</f>
        <v>0.59</v>
      </c>
      <c r="N25" s="38">
        <f>+$L$25*N21</f>
        <v>1.18</v>
      </c>
      <c r="O25" s="38">
        <f>+$L$25*O21</f>
        <v>1.77</v>
      </c>
      <c r="P25" s="39">
        <f>+$L$25*P21</f>
        <v>2.36</v>
      </c>
      <c r="Q25" s="49">
        <f>+$L$25*Q21</f>
        <v>2.9499999999999997</v>
      </c>
      <c r="R25" s="3"/>
      <c r="S25" s="28"/>
      <c r="T25" s="50">
        <f>+$L$25*T21</f>
        <v>2.9499999999999997</v>
      </c>
      <c r="U25" s="39">
        <f>+$L$25*U21</f>
        <v>2.36</v>
      </c>
      <c r="V25" s="38">
        <f>+$L$25*V21</f>
        <v>1.77</v>
      </c>
      <c r="W25" s="38">
        <f>+$L$25*W21</f>
        <v>1.18</v>
      </c>
      <c r="X25" s="48">
        <f>+$L$25*X21</f>
        <v>0.59</v>
      </c>
      <c r="Y25" s="3"/>
      <c r="Z25" s="3"/>
      <c r="AA25" s="3"/>
      <c r="AB25" s="3"/>
      <c r="AC25" s="86"/>
    </row>
    <row r="26" spans="1:29" ht="24" customHeight="1" x14ac:dyDescent="0.25">
      <c r="A26" s="3"/>
      <c r="B26" s="91" t="s">
        <v>81</v>
      </c>
      <c r="C26" s="91"/>
      <c r="D26" s="92" t="s">
        <v>185</v>
      </c>
      <c r="E26" s="92"/>
      <c r="F26" s="92"/>
      <c r="G26" s="92"/>
      <c r="H26" s="92"/>
      <c r="I26" s="82"/>
      <c r="J26" s="3"/>
      <c r="K26" s="36" t="s">
        <v>82</v>
      </c>
      <c r="L26" s="29">
        <v>0.34</v>
      </c>
      <c r="M26" s="51">
        <f>+$L$26*M21</f>
        <v>0.34</v>
      </c>
      <c r="N26" s="52">
        <f>+$L$26*N21</f>
        <v>0.68</v>
      </c>
      <c r="O26" s="38">
        <f>+$L$26*O21</f>
        <v>1.02</v>
      </c>
      <c r="P26" s="38">
        <f>+$L$26*P21</f>
        <v>1.36</v>
      </c>
      <c r="Q26" s="49">
        <f>+$L$26*Q21</f>
        <v>1.7000000000000002</v>
      </c>
      <c r="R26" s="3"/>
      <c r="S26" s="28"/>
      <c r="T26" s="53">
        <f>+$L$26*T21</f>
        <v>1.7000000000000002</v>
      </c>
      <c r="U26" s="38">
        <f>+$L$26*U21</f>
        <v>1.36</v>
      </c>
      <c r="V26" s="38">
        <f>+$L$26*V21</f>
        <v>1.02</v>
      </c>
      <c r="W26" s="52">
        <f>+$L$26*W21</f>
        <v>0.68</v>
      </c>
      <c r="X26" s="54">
        <f>+$L$26*X21</f>
        <v>0.34</v>
      </c>
      <c r="Y26" s="3"/>
      <c r="Z26" s="3"/>
      <c r="AA26" s="3"/>
      <c r="AB26" s="3"/>
      <c r="AC26" s="86"/>
    </row>
    <row r="27" spans="1:29" x14ac:dyDescent="0.25">
      <c r="A27" s="3"/>
      <c r="B27" s="91" t="s">
        <v>83</v>
      </c>
      <c r="C27" s="91"/>
      <c r="D27" s="105">
        <v>45333</v>
      </c>
      <c r="E27" s="92"/>
      <c r="F27" s="92"/>
      <c r="G27" s="92"/>
      <c r="H27" s="92"/>
      <c r="I27" s="82"/>
      <c r="J27" s="3"/>
      <c r="K27" s="55" t="s">
        <v>84</v>
      </c>
      <c r="L27" s="56">
        <v>0.14000000000000001</v>
      </c>
      <c r="M27" s="57">
        <f>+$L$27*M21</f>
        <v>0.14000000000000001</v>
      </c>
      <c r="N27" s="58">
        <f>+$L$27*N21</f>
        <v>0.28000000000000003</v>
      </c>
      <c r="O27" s="59">
        <f>+$L$27*O21</f>
        <v>0.42000000000000004</v>
      </c>
      <c r="P27" s="59">
        <f>+$L$27*P21</f>
        <v>0.56000000000000005</v>
      </c>
      <c r="Q27" s="60">
        <f>+$L$27*Q21</f>
        <v>0.70000000000000007</v>
      </c>
      <c r="R27" s="3"/>
      <c r="S27" s="28"/>
      <c r="T27" s="61">
        <f>+$L$27*T21</f>
        <v>0.70000000000000007</v>
      </c>
      <c r="U27" s="59">
        <f>+$L$27*U21</f>
        <v>0.56000000000000005</v>
      </c>
      <c r="V27" s="59">
        <f>+$L$27*V21</f>
        <v>0.42000000000000004</v>
      </c>
      <c r="W27" s="58">
        <f>+$L$27*W21</f>
        <v>0.28000000000000003</v>
      </c>
      <c r="X27" s="62">
        <f>+$L$27*X21</f>
        <v>0.14000000000000001</v>
      </c>
      <c r="Y27" s="3"/>
      <c r="Z27" s="3"/>
      <c r="AA27" s="3"/>
      <c r="AB27" s="3"/>
      <c r="AC27" s="86"/>
    </row>
    <row r="28" spans="1:29" x14ac:dyDescent="0.25">
      <c r="A28" s="22"/>
      <c r="B28" s="22"/>
      <c r="C28" s="24"/>
      <c r="D28" s="24"/>
      <c r="E28" s="24"/>
      <c r="F28" s="24"/>
      <c r="G28" s="24"/>
      <c r="H28" s="24"/>
      <c r="I28" s="24"/>
      <c r="J28" s="24"/>
      <c r="K28" s="8"/>
      <c r="L28" s="8"/>
      <c r="M28" s="8"/>
      <c r="N28" s="8"/>
      <c r="O28" s="8"/>
      <c r="P28" s="8"/>
      <c r="Q28" s="8"/>
      <c r="R28" s="8"/>
      <c r="S28" s="8"/>
      <c r="T28" s="8"/>
      <c r="U28" s="22"/>
      <c r="V28" s="22"/>
      <c r="W28" s="22"/>
      <c r="X28" s="22"/>
      <c r="Y28" s="22"/>
      <c r="Z28" s="22"/>
      <c r="AA28" s="22"/>
      <c r="AB28" s="22"/>
      <c r="AC28" s="64"/>
    </row>
    <row r="29" spans="1:29" x14ac:dyDescent="0.25">
      <c r="A29" s="22"/>
      <c r="B29" s="22"/>
      <c r="C29" s="24"/>
      <c r="D29" s="24"/>
      <c r="E29" s="24"/>
      <c r="F29" s="24"/>
      <c r="G29" s="24"/>
      <c r="H29" s="24"/>
      <c r="I29" s="24"/>
      <c r="J29" s="24"/>
      <c r="K29" s="8"/>
      <c r="L29" s="8"/>
      <c r="M29" s="8"/>
      <c r="N29" s="8"/>
      <c r="O29" s="8"/>
      <c r="P29" s="8"/>
      <c r="Q29" s="8"/>
      <c r="R29" s="8"/>
      <c r="S29" s="8"/>
      <c r="T29" s="8"/>
      <c r="U29" s="22"/>
      <c r="V29" s="22"/>
      <c r="W29" s="22"/>
      <c r="X29" s="22"/>
      <c r="Y29" s="22"/>
      <c r="Z29" s="22"/>
      <c r="AA29" s="22"/>
      <c r="AB29" s="22"/>
      <c r="AC29" s="64"/>
    </row>
    <row r="30" spans="1:29" x14ac:dyDescent="0.25">
      <c r="A30" s="22"/>
      <c r="B30" s="22"/>
      <c r="C30" s="24"/>
      <c r="D30" s="24"/>
      <c r="E30" s="24"/>
      <c r="F30" s="24"/>
      <c r="G30" s="24"/>
      <c r="H30" s="24"/>
      <c r="I30" s="24"/>
      <c r="J30" s="24"/>
      <c r="K30" s="8"/>
      <c r="L30" s="8"/>
      <c r="M30" s="8"/>
      <c r="N30" s="8"/>
      <c r="O30" s="8"/>
      <c r="P30" s="8"/>
      <c r="Q30" s="8"/>
      <c r="R30" s="8"/>
      <c r="S30" s="8"/>
      <c r="T30" s="8"/>
      <c r="U30" s="22"/>
      <c r="V30" s="22"/>
      <c r="W30" s="22"/>
      <c r="X30" s="22"/>
      <c r="Y30" s="22"/>
      <c r="Z30" s="22"/>
      <c r="AA30" s="22"/>
      <c r="AB30" s="22"/>
      <c r="AC30" s="64"/>
    </row>
    <row r="31" spans="1:29" x14ac:dyDescent="0.25">
      <c r="A31" s="22"/>
      <c r="B31" s="22"/>
      <c r="C31" s="24"/>
      <c r="D31" s="24"/>
      <c r="E31" s="24"/>
      <c r="F31" s="24"/>
      <c r="G31" s="24"/>
      <c r="H31" s="24"/>
      <c r="I31" s="24"/>
      <c r="J31" s="24"/>
      <c r="K31" s="8"/>
      <c r="L31" s="8"/>
      <c r="M31" s="8"/>
      <c r="N31" s="8"/>
      <c r="O31" s="8"/>
      <c r="P31" s="8"/>
      <c r="Q31" s="8"/>
      <c r="R31" s="8"/>
      <c r="S31" s="8"/>
      <c r="T31" s="8"/>
      <c r="U31" s="22"/>
      <c r="V31" s="22"/>
      <c r="W31" s="22"/>
      <c r="X31" s="22"/>
      <c r="Y31" s="22"/>
      <c r="Z31" s="22"/>
      <c r="AA31" s="22"/>
      <c r="AB31" s="22"/>
      <c r="AC31" s="64"/>
    </row>
    <row r="32" spans="1:29" x14ac:dyDescent="0.25">
      <c r="A32" s="22"/>
      <c r="B32" s="22"/>
      <c r="C32" s="24"/>
      <c r="D32" s="24"/>
      <c r="E32" s="24"/>
      <c r="F32" s="24"/>
      <c r="G32" s="24"/>
      <c r="H32" s="24"/>
      <c r="I32" s="24"/>
      <c r="J32" s="24"/>
      <c r="K32" s="24"/>
      <c r="L32" s="25"/>
      <c r="M32" s="99" t="s">
        <v>64</v>
      </c>
      <c r="N32" s="100"/>
      <c r="O32" s="100"/>
      <c r="P32" s="100"/>
      <c r="Q32" s="101"/>
      <c r="R32" s="8"/>
      <c r="S32" s="22"/>
      <c r="T32" s="99" t="s">
        <v>65</v>
      </c>
      <c r="U32" s="100"/>
      <c r="V32" s="100"/>
      <c r="W32" s="100"/>
      <c r="X32" s="101"/>
      <c r="Y32" s="22"/>
      <c r="Z32" s="22"/>
      <c r="AA32" s="22"/>
      <c r="AB32" s="22"/>
      <c r="AC32" s="64"/>
    </row>
    <row r="33" spans="1:29" x14ac:dyDescent="0.25">
      <c r="A33" s="22"/>
      <c r="B33" s="22"/>
      <c r="C33" s="24"/>
      <c r="D33" s="24"/>
      <c r="E33" s="24"/>
      <c r="F33" s="24"/>
      <c r="G33" s="24"/>
      <c r="H33" s="24"/>
      <c r="I33" s="24"/>
      <c r="J33" s="24"/>
      <c r="K33" s="26"/>
      <c r="L33" s="26"/>
      <c r="M33" s="27">
        <v>1</v>
      </c>
      <c r="N33" s="28">
        <v>2</v>
      </c>
      <c r="O33" s="28">
        <v>3</v>
      </c>
      <c r="P33" s="28">
        <v>4</v>
      </c>
      <c r="Q33" s="29">
        <v>5</v>
      </c>
      <c r="R33" s="8"/>
      <c r="S33" s="26"/>
      <c r="T33" s="27">
        <v>5</v>
      </c>
      <c r="U33" s="28">
        <v>4</v>
      </c>
      <c r="V33" s="28">
        <v>3</v>
      </c>
      <c r="W33" s="28">
        <v>2</v>
      </c>
      <c r="X33" s="29">
        <v>1</v>
      </c>
      <c r="Y33" s="22"/>
      <c r="Z33" s="22"/>
      <c r="AA33" s="22"/>
      <c r="AB33" s="22"/>
      <c r="AC33" s="64"/>
    </row>
    <row r="34" spans="1:29" ht="18" x14ac:dyDescent="0.25">
      <c r="A34" s="22"/>
      <c r="B34" s="22"/>
      <c r="C34" s="93" t="s">
        <v>66</v>
      </c>
      <c r="D34" s="93"/>
      <c r="E34" s="93"/>
      <c r="F34" s="93"/>
      <c r="G34" s="93"/>
      <c r="H34" s="93"/>
      <c r="I34" s="93"/>
      <c r="J34" s="24"/>
      <c r="K34" s="30" t="s">
        <v>85</v>
      </c>
      <c r="L34" s="31" t="s">
        <v>68</v>
      </c>
      <c r="M34" s="32" t="s">
        <v>69</v>
      </c>
      <c r="N34" s="33" t="s">
        <v>70</v>
      </c>
      <c r="O34" s="33" t="s">
        <v>71</v>
      </c>
      <c r="P34" s="33" t="s">
        <v>72</v>
      </c>
      <c r="Q34" s="34" t="s">
        <v>73</v>
      </c>
      <c r="R34" s="3"/>
      <c r="S34" s="35"/>
      <c r="T34" s="32" t="s">
        <v>74</v>
      </c>
      <c r="U34" s="33" t="s">
        <v>44</v>
      </c>
      <c r="V34" s="33" t="s">
        <v>71</v>
      </c>
      <c r="W34" s="33" t="s">
        <v>75</v>
      </c>
      <c r="X34" s="34" t="s">
        <v>17</v>
      </c>
      <c r="Y34" s="22"/>
      <c r="Z34" s="22"/>
      <c r="AA34" s="22"/>
      <c r="AB34" s="22"/>
      <c r="AC34" s="64"/>
    </row>
    <row r="35" spans="1:29" ht="24" customHeight="1" x14ac:dyDescent="0.25">
      <c r="A35" s="22"/>
      <c r="B35" s="22"/>
      <c r="C35" s="91" t="s">
        <v>77</v>
      </c>
      <c r="D35" s="91"/>
      <c r="E35" s="92" t="s">
        <v>186</v>
      </c>
      <c r="F35" s="92"/>
      <c r="G35" s="92"/>
      <c r="H35" s="92"/>
      <c r="I35" s="92"/>
      <c r="J35" s="24"/>
      <c r="K35" s="36" t="s">
        <v>76</v>
      </c>
      <c r="L35" s="37">
        <v>1</v>
      </c>
      <c r="M35" s="38">
        <f>+$L$23*M33</f>
        <v>1</v>
      </c>
      <c r="N35" s="39">
        <f>+$L$23*N33</f>
        <v>2</v>
      </c>
      <c r="O35" s="39">
        <f>+$L$23*O33</f>
        <v>3</v>
      </c>
      <c r="P35" s="40">
        <f>+$L$23*P33</f>
        <v>4</v>
      </c>
      <c r="Q35" s="41">
        <f>+$L$23*Q33</f>
        <v>5</v>
      </c>
      <c r="R35" s="3"/>
      <c r="S35" s="28"/>
      <c r="T35" s="42">
        <f>+$L$23*T33</f>
        <v>5</v>
      </c>
      <c r="U35" s="43">
        <f>+$L$23*U33</f>
        <v>4</v>
      </c>
      <c r="V35" s="44">
        <f>+$L$23*V33</f>
        <v>3</v>
      </c>
      <c r="W35" s="44">
        <f>+$L$23*W33</f>
        <v>2</v>
      </c>
      <c r="X35" s="45">
        <f>+$L$23*X33</f>
        <v>1</v>
      </c>
      <c r="Y35" s="22"/>
      <c r="Z35" s="22"/>
      <c r="AA35" s="22"/>
      <c r="AB35" s="22"/>
      <c r="AC35" s="64"/>
    </row>
    <row r="36" spans="1:29" ht="24" customHeight="1" x14ac:dyDescent="0.25">
      <c r="A36" s="22"/>
      <c r="B36" s="22"/>
      <c r="C36" s="91" t="s">
        <v>79</v>
      </c>
      <c r="D36" s="91"/>
      <c r="E36" s="92" t="s">
        <v>187</v>
      </c>
      <c r="F36" s="92"/>
      <c r="G36" s="92"/>
      <c r="H36" s="92"/>
      <c r="I36" s="92"/>
      <c r="J36" s="24"/>
      <c r="K36" s="36" t="s">
        <v>78</v>
      </c>
      <c r="L36" s="29">
        <v>0.79</v>
      </c>
      <c r="M36" s="46">
        <f>+$L$24*M33</f>
        <v>0.79</v>
      </c>
      <c r="N36" s="38">
        <f>+$L$24*N33</f>
        <v>1.58</v>
      </c>
      <c r="O36" s="39">
        <f>+$L$24*O33</f>
        <v>2.37</v>
      </c>
      <c r="P36" s="39">
        <f>+$L$24*P33</f>
        <v>3.16</v>
      </c>
      <c r="Q36" s="41">
        <f>+$L$24*Q33</f>
        <v>3.95</v>
      </c>
      <c r="R36" s="3"/>
      <c r="S36" s="28"/>
      <c r="T36" s="47">
        <f>+$L$24*T33</f>
        <v>3.95</v>
      </c>
      <c r="U36" s="39">
        <f>+$L$24*U33</f>
        <v>3.16</v>
      </c>
      <c r="V36" s="39">
        <f>+$L$24*V33</f>
        <v>2.37</v>
      </c>
      <c r="W36" s="38">
        <f>+$L$24*W33</f>
        <v>1.58</v>
      </c>
      <c r="X36" s="48">
        <f>+$L$24*X33</f>
        <v>0.79</v>
      </c>
      <c r="Y36" s="22"/>
      <c r="Z36" s="22"/>
      <c r="AA36" s="22"/>
      <c r="AB36" s="22"/>
      <c r="AC36" s="64"/>
    </row>
    <row r="37" spans="1:29" ht="24" customHeight="1" x14ac:dyDescent="0.25">
      <c r="A37" s="22"/>
      <c r="B37" s="22"/>
      <c r="C37" s="91" t="s">
        <v>81</v>
      </c>
      <c r="D37" s="91"/>
      <c r="E37" s="92" t="s">
        <v>185</v>
      </c>
      <c r="F37" s="92"/>
      <c r="G37" s="92"/>
      <c r="H37" s="92"/>
      <c r="I37" s="92"/>
      <c r="J37" s="24"/>
      <c r="K37" s="36" t="s">
        <v>80</v>
      </c>
      <c r="L37" s="29">
        <v>0.59</v>
      </c>
      <c r="M37" s="46">
        <f>+$L$25*M33</f>
        <v>0.59</v>
      </c>
      <c r="N37" s="38">
        <f>+$L$25*N33</f>
        <v>1.18</v>
      </c>
      <c r="O37" s="38">
        <f>+$L$25*O33</f>
        <v>1.77</v>
      </c>
      <c r="P37" s="39">
        <f>+$L$25*P33</f>
        <v>2.36</v>
      </c>
      <c r="Q37" s="49">
        <f>+$L$25*Q33</f>
        <v>2.9499999999999997</v>
      </c>
      <c r="R37" s="3"/>
      <c r="S37" s="28"/>
      <c r="T37" s="50">
        <f>+$L$25*T33</f>
        <v>2.9499999999999997</v>
      </c>
      <c r="U37" s="39">
        <f>+$L$25*U33</f>
        <v>2.36</v>
      </c>
      <c r="V37" s="38">
        <f>+$L$25*V33</f>
        <v>1.77</v>
      </c>
      <c r="W37" s="38">
        <f>+$L$25*W33</f>
        <v>1.18</v>
      </c>
      <c r="X37" s="48">
        <f>+$L$25*X33</f>
        <v>0.59</v>
      </c>
      <c r="Y37" s="22"/>
      <c r="Z37" s="22"/>
      <c r="AA37" s="22"/>
      <c r="AB37" s="22"/>
      <c r="AC37" s="64"/>
    </row>
    <row r="38" spans="1:29" ht="24" customHeight="1" x14ac:dyDescent="0.25">
      <c r="A38" s="22"/>
      <c r="B38" s="22"/>
      <c r="C38" s="91" t="s">
        <v>83</v>
      </c>
      <c r="D38" s="91"/>
      <c r="E38" s="105">
        <v>45333</v>
      </c>
      <c r="F38" s="92"/>
      <c r="G38" s="92"/>
      <c r="H38" s="92"/>
      <c r="I38" s="92"/>
      <c r="J38" s="24"/>
      <c r="K38" s="36" t="s">
        <v>82</v>
      </c>
      <c r="L38" s="29">
        <v>0.34</v>
      </c>
      <c r="M38" s="51">
        <f>+$L$26*M33</f>
        <v>0.34</v>
      </c>
      <c r="N38" s="52">
        <f>+$L$26*N33</f>
        <v>0.68</v>
      </c>
      <c r="O38" s="38">
        <f>+$L$26*O33</f>
        <v>1.02</v>
      </c>
      <c r="P38" s="38">
        <f>+$L$26*P33</f>
        <v>1.36</v>
      </c>
      <c r="Q38" s="49">
        <f>+$L$26*Q33</f>
        <v>1.7000000000000002</v>
      </c>
      <c r="R38" s="3"/>
      <c r="S38" s="28"/>
      <c r="T38" s="53">
        <f>+$L$26*T33</f>
        <v>1.7000000000000002</v>
      </c>
      <c r="U38" s="38">
        <f>+$L$26*U33</f>
        <v>1.36</v>
      </c>
      <c r="V38" s="38">
        <f>+$L$26*V33</f>
        <v>1.02</v>
      </c>
      <c r="W38" s="52">
        <f>+$L$26*W33</f>
        <v>0.68</v>
      </c>
      <c r="X38" s="54">
        <f>+$L$26*X33</f>
        <v>0.34</v>
      </c>
      <c r="Y38" s="22"/>
      <c r="Z38" s="22"/>
      <c r="AA38" s="22"/>
      <c r="AB38" s="22"/>
      <c r="AC38" s="64"/>
    </row>
    <row r="39" spans="1:29" x14ac:dyDescent="0.25">
      <c r="A39" s="22"/>
      <c r="B39" s="22"/>
      <c r="C39" s="24"/>
      <c r="D39" s="24"/>
      <c r="E39" s="24"/>
      <c r="F39" s="24"/>
      <c r="G39" s="24"/>
      <c r="H39" s="24"/>
      <c r="I39" s="24"/>
      <c r="J39" s="24"/>
      <c r="K39" s="55" t="s">
        <v>84</v>
      </c>
      <c r="L39" s="56">
        <v>0.14000000000000001</v>
      </c>
      <c r="M39" s="57">
        <f>+$L$27*M33</f>
        <v>0.14000000000000001</v>
      </c>
      <c r="N39" s="58">
        <f>+$L$27*N33</f>
        <v>0.28000000000000003</v>
      </c>
      <c r="O39" s="59">
        <f>+$L$27*O33</f>
        <v>0.42000000000000004</v>
      </c>
      <c r="P39" s="59">
        <f>+$L$27*P33</f>
        <v>0.56000000000000005</v>
      </c>
      <c r="Q39" s="60">
        <f>+$L$27*Q33</f>
        <v>0.70000000000000007</v>
      </c>
      <c r="R39" s="3"/>
      <c r="S39" s="28"/>
      <c r="T39" s="61">
        <f>+$L$27*T33</f>
        <v>0.70000000000000007</v>
      </c>
      <c r="U39" s="59">
        <f>+$L$27*U33</f>
        <v>0.56000000000000005</v>
      </c>
      <c r="V39" s="59">
        <f>+$L$27*V33</f>
        <v>0.42000000000000004</v>
      </c>
      <c r="W39" s="58">
        <f>+$L$27*W33</f>
        <v>0.28000000000000003</v>
      </c>
      <c r="X39" s="62">
        <f>+$L$27*X33</f>
        <v>0.14000000000000001</v>
      </c>
      <c r="Y39" s="22"/>
      <c r="Z39" s="22"/>
      <c r="AA39" s="22"/>
      <c r="AB39" s="22"/>
      <c r="AC39" s="64"/>
    </row>
    <row r="40" spans="1:29" x14ac:dyDescent="0.25">
      <c r="A40" s="22"/>
      <c r="B40" s="22"/>
      <c r="C40" s="24"/>
      <c r="D40" s="24"/>
      <c r="E40" s="24"/>
      <c r="F40" s="24"/>
      <c r="G40" s="24"/>
      <c r="H40" s="24"/>
      <c r="I40" s="24"/>
      <c r="J40" s="24"/>
      <c r="K40" s="8"/>
      <c r="L40" s="8"/>
      <c r="M40" s="8"/>
      <c r="N40" s="8"/>
      <c r="O40" s="8"/>
      <c r="P40" s="8"/>
      <c r="Q40" s="8"/>
      <c r="R40" s="8"/>
      <c r="S40" s="8"/>
      <c r="T40" s="8"/>
      <c r="U40" s="22"/>
      <c r="V40" s="22"/>
      <c r="W40" s="22"/>
      <c r="X40" s="22"/>
      <c r="Y40" s="22"/>
      <c r="Z40" s="22"/>
      <c r="AA40" s="22"/>
      <c r="AB40" s="22"/>
      <c r="AC40" s="64"/>
    </row>
    <row r="41" spans="1:29" x14ac:dyDescent="0.25">
      <c r="A41" s="22"/>
      <c r="B41" s="22"/>
      <c r="C41" s="24"/>
      <c r="D41" s="24"/>
      <c r="E41" s="24"/>
      <c r="F41" s="24"/>
      <c r="G41" s="24"/>
      <c r="H41" s="24"/>
      <c r="I41" s="24"/>
      <c r="J41" s="24"/>
      <c r="K41" s="8"/>
      <c r="L41" s="8"/>
      <c r="M41" s="8"/>
      <c r="N41" s="8"/>
      <c r="O41" s="8"/>
      <c r="P41" s="8"/>
      <c r="Q41" s="8"/>
      <c r="R41" s="8"/>
      <c r="S41" s="8"/>
      <c r="T41" s="8"/>
      <c r="U41" s="22"/>
      <c r="V41" s="22"/>
      <c r="W41" s="22"/>
      <c r="X41" s="22"/>
      <c r="Y41" s="22"/>
      <c r="Z41" s="22"/>
      <c r="AA41" s="22"/>
      <c r="AB41" s="22"/>
      <c r="AC41" s="64"/>
    </row>
    <row r="42" spans="1:29" x14ac:dyDescent="0.25">
      <c r="A42" s="22"/>
      <c r="B42" s="22"/>
      <c r="C42" s="24"/>
      <c r="D42" s="24"/>
      <c r="E42" s="24"/>
      <c r="F42" s="24"/>
      <c r="G42" s="24"/>
      <c r="H42" s="24"/>
      <c r="I42" s="24"/>
      <c r="J42" s="24"/>
      <c r="K42" s="8"/>
      <c r="L42" s="8"/>
      <c r="M42" s="8"/>
      <c r="N42" s="8"/>
      <c r="O42" s="8"/>
      <c r="P42" s="8"/>
      <c r="Q42" s="8"/>
      <c r="R42" s="8"/>
      <c r="S42" s="8"/>
      <c r="T42" s="8"/>
      <c r="U42" s="22"/>
      <c r="V42" s="22"/>
      <c r="W42" s="22"/>
      <c r="X42" s="22"/>
      <c r="Y42" s="22"/>
      <c r="Z42" s="22"/>
      <c r="AA42" s="22"/>
      <c r="AB42" s="22"/>
      <c r="AC42" s="64"/>
    </row>
    <row r="43" spans="1:29" x14ac:dyDescent="0.25">
      <c r="A43" s="22"/>
      <c r="B43" s="22"/>
      <c r="C43" s="24"/>
      <c r="D43" s="24"/>
      <c r="E43" s="24"/>
      <c r="F43" s="24"/>
      <c r="G43" s="24"/>
      <c r="H43" s="24"/>
      <c r="I43" s="24"/>
      <c r="J43" s="24"/>
      <c r="K43" s="8"/>
      <c r="L43" s="8"/>
      <c r="M43" s="8"/>
      <c r="N43" s="8"/>
      <c r="O43" s="8"/>
      <c r="P43" s="8"/>
      <c r="Q43" s="8"/>
      <c r="R43" s="8"/>
      <c r="S43" s="8"/>
      <c r="T43" s="8"/>
      <c r="U43" s="22"/>
      <c r="V43" s="22"/>
      <c r="W43" s="22"/>
      <c r="X43" s="22"/>
      <c r="Y43" s="22"/>
      <c r="Z43" s="22"/>
      <c r="AA43" s="22"/>
      <c r="AB43" s="22"/>
      <c r="AC43" s="64"/>
    </row>
    <row r="44" spans="1:29" x14ac:dyDescent="0.25">
      <c r="A44" s="22"/>
      <c r="B44" s="22"/>
      <c r="C44" s="24"/>
      <c r="D44" s="24"/>
      <c r="E44" s="24"/>
      <c r="F44" s="24"/>
      <c r="G44" s="24"/>
      <c r="H44" s="24"/>
      <c r="I44" s="24"/>
      <c r="J44" s="24"/>
      <c r="K44" s="8"/>
      <c r="L44" s="8"/>
      <c r="M44" s="8"/>
      <c r="N44" s="8"/>
      <c r="O44" s="8"/>
      <c r="P44" s="8"/>
      <c r="Q44" s="8"/>
      <c r="R44" s="8"/>
      <c r="S44" s="8"/>
      <c r="T44" s="8"/>
      <c r="U44" s="22"/>
      <c r="V44" s="22"/>
      <c r="W44" s="22"/>
      <c r="X44" s="22"/>
      <c r="Y44" s="22"/>
      <c r="Z44" s="22"/>
      <c r="AA44" s="22"/>
      <c r="AB44" s="22"/>
      <c r="AC44" s="64"/>
    </row>
    <row r="45" spans="1:29" x14ac:dyDescent="0.25">
      <c r="A45" s="22"/>
      <c r="B45" s="22"/>
      <c r="C45" s="24"/>
      <c r="D45" s="24"/>
      <c r="E45" s="24"/>
      <c r="F45" s="24"/>
      <c r="G45" s="24"/>
      <c r="H45" s="24"/>
      <c r="I45" s="24"/>
      <c r="J45" s="24"/>
      <c r="K45" s="8"/>
      <c r="L45" s="8"/>
      <c r="M45" s="8"/>
      <c r="N45" s="8"/>
      <c r="O45" s="8"/>
      <c r="P45" s="8"/>
      <c r="Q45" s="8"/>
      <c r="R45" s="8"/>
      <c r="S45" s="8"/>
      <c r="T45" s="8"/>
      <c r="U45" s="22"/>
      <c r="V45" s="22"/>
      <c r="W45" s="22"/>
      <c r="X45" s="22"/>
      <c r="Y45" s="22"/>
      <c r="Z45" s="22"/>
      <c r="AA45" s="22"/>
      <c r="AB45" s="22"/>
      <c r="AC45" s="64"/>
    </row>
    <row r="46" spans="1:29" x14ac:dyDescent="0.25">
      <c r="A46" s="22"/>
      <c r="B46" s="22"/>
      <c r="C46" s="24"/>
      <c r="D46" s="24"/>
      <c r="E46" s="24"/>
      <c r="F46" s="24"/>
      <c r="G46" s="24"/>
      <c r="H46" s="24"/>
      <c r="I46" s="24"/>
      <c r="J46" s="24"/>
      <c r="K46" s="8"/>
      <c r="L46" s="8"/>
      <c r="M46" s="8"/>
      <c r="N46" s="8"/>
      <c r="O46" s="8"/>
      <c r="P46" s="8"/>
      <c r="Q46" s="8"/>
      <c r="R46" s="8"/>
      <c r="S46" s="8"/>
      <c r="T46" s="8"/>
      <c r="U46" s="22"/>
      <c r="V46" s="22"/>
      <c r="W46" s="22"/>
      <c r="X46" s="22"/>
      <c r="Y46" s="22"/>
      <c r="Z46" s="22"/>
      <c r="AA46" s="22"/>
      <c r="AB46" s="22"/>
      <c r="AC46" s="64"/>
    </row>
    <row r="47" spans="1:29" x14ac:dyDescent="0.25">
      <c r="A47" s="22"/>
      <c r="B47" s="22"/>
      <c r="C47" s="24"/>
      <c r="D47" s="24"/>
      <c r="E47" s="24"/>
      <c r="F47" s="24"/>
      <c r="G47" s="24"/>
      <c r="H47" s="24"/>
      <c r="I47" s="24"/>
      <c r="J47" s="24"/>
      <c r="K47" s="8"/>
      <c r="L47" s="8"/>
      <c r="M47" s="8"/>
      <c r="N47" s="8"/>
      <c r="O47" s="8"/>
      <c r="P47" s="8"/>
      <c r="Q47" s="8"/>
      <c r="R47" s="8"/>
      <c r="S47" s="8"/>
      <c r="T47" s="8"/>
      <c r="U47" s="22"/>
      <c r="V47" s="22"/>
      <c r="W47" s="22"/>
      <c r="X47" s="22"/>
      <c r="Y47" s="22"/>
      <c r="Z47" s="22"/>
      <c r="AA47" s="22"/>
      <c r="AB47" s="22"/>
      <c r="AC47" s="64"/>
    </row>
    <row r="48" spans="1:29" x14ac:dyDescent="0.25">
      <c r="A48" s="22"/>
      <c r="B48" s="22"/>
      <c r="C48" s="24"/>
      <c r="D48" s="24"/>
      <c r="E48" s="24"/>
      <c r="F48" s="24"/>
      <c r="G48" s="24"/>
      <c r="H48" s="24"/>
      <c r="I48" s="24"/>
      <c r="J48" s="24"/>
      <c r="K48" s="8"/>
      <c r="L48" s="8"/>
      <c r="M48" s="8"/>
      <c r="N48" s="8"/>
      <c r="O48" s="8"/>
      <c r="P48" s="8"/>
      <c r="Q48" s="8"/>
      <c r="R48" s="8"/>
      <c r="S48" s="8"/>
      <c r="T48" s="8"/>
      <c r="U48" s="22"/>
      <c r="V48" s="22"/>
      <c r="W48" s="22"/>
      <c r="X48" s="22"/>
      <c r="Y48" s="22"/>
      <c r="Z48" s="22"/>
      <c r="AA48" s="22"/>
      <c r="AB48" s="22"/>
      <c r="AC48" s="64"/>
    </row>
    <row r="49" spans="1:29" x14ac:dyDescent="0.25">
      <c r="A49" s="22"/>
      <c r="B49" s="22"/>
      <c r="C49" s="24"/>
      <c r="D49" s="24"/>
      <c r="E49" s="24"/>
      <c r="F49" s="24"/>
      <c r="G49" s="24"/>
      <c r="H49" s="24"/>
      <c r="I49" s="24"/>
      <c r="J49" s="24"/>
      <c r="K49" s="8"/>
      <c r="L49" s="8"/>
      <c r="M49" s="8"/>
      <c r="N49" s="8"/>
      <c r="O49" s="8"/>
      <c r="P49" s="8"/>
      <c r="Q49" s="8"/>
      <c r="R49" s="8"/>
      <c r="S49" s="8"/>
      <c r="T49" s="8"/>
      <c r="U49" s="22"/>
      <c r="V49" s="22"/>
      <c r="W49" s="22"/>
      <c r="X49" s="22"/>
      <c r="Y49" s="22"/>
      <c r="Z49" s="22"/>
      <c r="AA49" s="22"/>
      <c r="AB49" s="22"/>
      <c r="AC49" s="64"/>
    </row>
    <row r="50" spans="1:29" x14ac:dyDescent="0.25">
      <c r="A50" s="22"/>
      <c r="B50" s="22"/>
      <c r="C50" s="24"/>
      <c r="D50" s="24"/>
      <c r="E50" s="24"/>
      <c r="F50" s="24"/>
      <c r="G50" s="24"/>
      <c r="H50" s="24"/>
      <c r="I50" s="24"/>
      <c r="J50" s="24"/>
      <c r="K50" s="8"/>
      <c r="L50" s="8"/>
      <c r="M50" s="8"/>
      <c r="N50" s="8"/>
      <c r="O50" s="8"/>
      <c r="P50" s="8"/>
      <c r="Q50" s="8"/>
      <c r="R50" s="8"/>
      <c r="S50" s="8"/>
      <c r="T50" s="8"/>
      <c r="U50" s="22"/>
      <c r="V50" s="22"/>
      <c r="W50" s="22"/>
      <c r="X50" s="22"/>
      <c r="Y50" s="22"/>
      <c r="Z50" s="22"/>
      <c r="AA50" s="22"/>
      <c r="AB50" s="22"/>
      <c r="AC50" s="64"/>
    </row>
    <row r="51" spans="1:29" x14ac:dyDescent="0.25">
      <c r="A51" s="22"/>
      <c r="B51" s="22"/>
      <c r="C51" s="22"/>
      <c r="D51" s="22"/>
      <c r="E51" s="22"/>
      <c r="F51" s="22"/>
      <c r="G51" s="22"/>
      <c r="H51" s="22"/>
      <c r="I51" s="22"/>
      <c r="J51" s="22"/>
      <c r="K51" s="22"/>
      <c r="L51" s="23"/>
      <c r="M51" s="22"/>
      <c r="N51" s="22"/>
      <c r="O51" s="22"/>
      <c r="P51" s="22"/>
      <c r="Q51" s="22"/>
      <c r="R51" s="22"/>
      <c r="S51" s="22"/>
      <c r="T51" s="22"/>
      <c r="U51" s="22"/>
      <c r="V51" s="22"/>
      <c r="W51" s="22"/>
      <c r="X51" s="22"/>
      <c r="Y51" s="22"/>
      <c r="Z51" s="22"/>
      <c r="AA51" s="22"/>
      <c r="AB51" s="22"/>
      <c r="AC51" s="64"/>
    </row>
    <row r="52" spans="1:29" x14ac:dyDescent="0.25">
      <c r="A52" s="63"/>
      <c r="B52" s="106" t="s">
        <v>86</v>
      </c>
      <c r="C52" s="106"/>
      <c r="D52" s="106"/>
      <c r="E52" s="106"/>
      <c r="F52" s="106"/>
      <c r="G52" s="106"/>
      <c r="H52" s="106"/>
      <c r="I52" s="106"/>
      <c r="J52" s="106"/>
      <c r="K52" s="106"/>
      <c r="L52" s="110" t="s">
        <v>87</v>
      </c>
      <c r="M52" s="110"/>
      <c r="N52" s="110"/>
      <c r="O52" s="110"/>
      <c r="P52" s="110" t="s">
        <v>88</v>
      </c>
      <c r="Q52" s="110"/>
      <c r="R52" s="110"/>
      <c r="S52" s="110"/>
      <c r="T52" s="110"/>
      <c r="U52" s="110"/>
      <c r="V52" s="110"/>
      <c r="W52" s="110"/>
      <c r="X52" s="110"/>
      <c r="Y52" s="110"/>
      <c r="Z52" s="110" t="s">
        <v>89</v>
      </c>
      <c r="AA52" s="110"/>
      <c r="AB52" s="110"/>
      <c r="AC52" s="110"/>
    </row>
    <row r="53" spans="1:29" x14ac:dyDescent="0.25">
      <c r="A53" s="64"/>
      <c r="B53" s="111" t="s">
        <v>90</v>
      </c>
      <c r="C53" s="111"/>
      <c r="D53" s="111"/>
      <c r="E53" s="111"/>
      <c r="F53" s="111"/>
      <c r="G53" s="111"/>
      <c r="H53" s="111"/>
      <c r="I53" s="111"/>
      <c r="J53" s="111"/>
      <c r="K53" s="65" t="s">
        <v>91</v>
      </c>
      <c r="L53" s="112" t="s">
        <v>92</v>
      </c>
      <c r="M53" s="113" t="s">
        <v>93</v>
      </c>
      <c r="N53" s="113" t="s">
        <v>94</v>
      </c>
      <c r="O53" s="113" t="s">
        <v>95</v>
      </c>
      <c r="P53" s="114" t="s">
        <v>96</v>
      </c>
      <c r="Q53" s="115"/>
      <c r="R53" s="115"/>
      <c r="S53" s="115"/>
      <c r="T53" s="115"/>
      <c r="U53" s="115"/>
      <c r="V53" s="115"/>
      <c r="W53" s="116"/>
      <c r="X53" s="117" t="s">
        <v>97</v>
      </c>
      <c r="Y53" s="117"/>
      <c r="Z53" s="113" t="s">
        <v>98</v>
      </c>
      <c r="AA53" s="118" t="s">
        <v>99</v>
      </c>
      <c r="AB53" s="118" t="s">
        <v>100</v>
      </c>
      <c r="AC53" s="118" t="s">
        <v>101</v>
      </c>
    </row>
    <row r="54" spans="1:29" ht="302.25" x14ac:dyDescent="0.25">
      <c r="A54" s="66"/>
      <c r="B54" s="68" t="s">
        <v>102</v>
      </c>
      <c r="C54" s="68" t="s">
        <v>103</v>
      </c>
      <c r="D54" s="69" t="s">
        <v>104</v>
      </c>
      <c r="E54" s="69" t="s">
        <v>105</v>
      </c>
      <c r="F54" s="69" t="s">
        <v>106</v>
      </c>
      <c r="G54" s="68" t="s">
        <v>107</v>
      </c>
      <c r="H54" s="70" t="s">
        <v>108</v>
      </c>
      <c r="I54" s="83" t="s">
        <v>109</v>
      </c>
      <c r="J54" s="67" t="s">
        <v>110</v>
      </c>
      <c r="K54" s="67" t="s">
        <v>111</v>
      </c>
      <c r="L54" s="112"/>
      <c r="M54" s="113"/>
      <c r="N54" s="113"/>
      <c r="O54" s="113"/>
      <c r="P54" s="67" t="s">
        <v>112</v>
      </c>
      <c r="Q54" s="71" t="s">
        <v>113</v>
      </c>
      <c r="R54" s="102" t="s">
        <v>114</v>
      </c>
      <c r="S54" s="103"/>
      <c r="T54" s="104"/>
      <c r="U54" s="102" t="s">
        <v>115</v>
      </c>
      <c r="V54" s="103"/>
      <c r="W54" s="104"/>
      <c r="X54" s="67" t="s">
        <v>116</v>
      </c>
      <c r="Y54" s="67" t="s">
        <v>117</v>
      </c>
      <c r="Z54" s="113"/>
      <c r="AA54" s="118"/>
      <c r="AB54" s="118"/>
      <c r="AC54" s="118"/>
    </row>
    <row r="55" spans="1:29" ht="82.5" customHeight="1" x14ac:dyDescent="0.25">
      <c r="A55" s="8"/>
      <c r="B55" s="72">
        <v>1</v>
      </c>
      <c r="C55" s="72" t="s">
        <v>149</v>
      </c>
      <c r="D55" s="73" t="s">
        <v>118</v>
      </c>
      <c r="E55" s="73" t="s">
        <v>123</v>
      </c>
      <c r="F55" s="73" t="s">
        <v>120</v>
      </c>
      <c r="G55" s="74" t="s">
        <v>124</v>
      </c>
      <c r="H55" s="74" t="s">
        <v>162</v>
      </c>
      <c r="I55" s="72" t="s">
        <v>161</v>
      </c>
      <c r="J55" s="75">
        <v>45333</v>
      </c>
      <c r="K55" s="76" t="s">
        <v>3</v>
      </c>
      <c r="L55" s="77"/>
      <c r="M55" s="77"/>
      <c r="N55" s="79"/>
      <c r="O55" s="80"/>
      <c r="P55" s="72"/>
      <c r="Q55" s="84"/>
      <c r="R55" s="107" t="s">
        <v>126</v>
      </c>
      <c r="S55" s="108"/>
      <c r="T55" s="109"/>
      <c r="U55" s="107"/>
      <c r="V55" s="108"/>
      <c r="W55" s="109"/>
      <c r="X55" s="72"/>
      <c r="Y55" s="72"/>
      <c r="Z55" s="75"/>
      <c r="AA55" s="78"/>
      <c r="AB55" s="72" t="s">
        <v>180</v>
      </c>
      <c r="AC55" s="72"/>
    </row>
    <row r="56" spans="1:29" ht="90" customHeight="1" x14ac:dyDescent="0.25">
      <c r="A56" s="8"/>
      <c r="B56" s="72">
        <v>2</v>
      </c>
      <c r="C56" s="72" t="s">
        <v>150</v>
      </c>
      <c r="D56" s="73" t="s">
        <v>118</v>
      </c>
      <c r="E56" s="73" t="s">
        <v>119</v>
      </c>
      <c r="F56" s="73" t="s">
        <v>127</v>
      </c>
      <c r="G56" s="74" t="s">
        <v>125</v>
      </c>
      <c r="H56" s="74" t="s">
        <v>163</v>
      </c>
      <c r="I56" s="72" t="s">
        <v>158</v>
      </c>
      <c r="J56" s="75">
        <v>45333</v>
      </c>
      <c r="K56" s="76" t="s">
        <v>3</v>
      </c>
      <c r="L56" s="77"/>
      <c r="M56" s="77"/>
      <c r="N56" s="79"/>
      <c r="O56" s="80"/>
      <c r="P56" s="72"/>
      <c r="Q56" s="84"/>
      <c r="R56" s="107" t="s">
        <v>173</v>
      </c>
      <c r="S56" s="108"/>
      <c r="T56" s="109"/>
      <c r="U56" s="107"/>
      <c r="V56" s="108"/>
      <c r="W56" s="109"/>
      <c r="X56" s="72"/>
      <c r="Y56" s="72"/>
      <c r="Z56" s="75"/>
      <c r="AA56" s="78"/>
      <c r="AB56" s="72" t="s">
        <v>181</v>
      </c>
      <c r="AC56" s="72"/>
    </row>
    <row r="57" spans="1:29" ht="60" x14ac:dyDescent="0.25">
      <c r="A57" s="8"/>
      <c r="B57" s="72">
        <v>3</v>
      </c>
      <c r="C57" s="72" t="s">
        <v>151</v>
      </c>
      <c r="D57" s="73" t="s">
        <v>156</v>
      </c>
      <c r="E57" s="73" t="s">
        <v>123</v>
      </c>
      <c r="F57" s="73" t="s">
        <v>120</v>
      </c>
      <c r="G57" s="74" t="s">
        <v>124</v>
      </c>
      <c r="H57" s="74" t="s">
        <v>164</v>
      </c>
      <c r="I57" s="72" t="s">
        <v>159</v>
      </c>
      <c r="J57" s="75">
        <v>45333</v>
      </c>
      <c r="K57" s="76" t="s">
        <v>3</v>
      </c>
      <c r="L57" s="77"/>
      <c r="M57" s="77"/>
      <c r="N57" s="79"/>
      <c r="O57" s="80"/>
      <c r="P57" s="72"/>
      <c r="Q57" s="84"/>
      <c r="R57" s="107" t="s">
        <v>174</v>
      </c>
      <c r="S57" s="108"/>
      <c r="T57" s="109"/>
      <c r="U57" s="107"/>
      <c r="V57" s="108"/>
      <c r="W57" s="109"/>
      <c r="X57" s="72"/>
      <c r="Y57" s="72"/>
      <c r="Z57" s="75"/>
      <c r="AA57" s="78"/>
      <c r="AB57" s="72" t="s">
        <v>180</v>
      </c>
      <c r="AC57" s="72"/>
    </row>
    <row r="58" spans="1:29" ht="132" x14ac:dyDescent="0.25">
      <c r="A58" s="8"/>
      <c r="B58" s="72">
        <v>4</v>
      </c>
      <c r="C58" s="72" t="s">
        <v>152</v>
      </c>
      <c r="D58" s="73" t="s">
        <v>118</v>
      </c>
      <c r="E58" s="73" t="s">
        <v>123</v>
      </c>
      <c r="F58" s="73" t="s">
        <v>127</v>
      </c>
      <c r="G58" s="74" t="s">
        <v>125</v>
      </c>
      <c r="H58" s="74" t="s">
        <v>165</v>
      </c>
      <c r="I58" s="72" t="s">
        <v>160</v>
      </c>
      <c r="J58" s="75">
        <v>45333</v>
      </c>
      <c r="K58" s="76" t="s">
        <v>3</v>
      </c>
      <c r="L58" s="77"/>
      <c r="M58" s="77"/>
      <c r="N58" s="79"/>
      <c r="O58" s="80"/>
      <c r="P58" s="72"/>
      <c r="Q58" s="84"/>
      <c r="R58" s="107" t="s">
        <v>175</v>
      </c>
      <c r="S58" s="108"/>
      <c r="T58" s="109"/>
      <c r="U58" s="107"/>
      <c r="V58" s="108"/>
      <c r="W58" s="109"/>
      <c r="X58" s="72"/>
      <c r="Y58" s="72"/>
      <c r="Z58" s="75"/>
      <c r="AA58" s="78"/>
      <c r="AB58" s="72" t="s">
        <v>181</v>
      </c>
      <c r="AC58" s="72"/>
    </row>
    <row r="59" spans="1:29" ht="60" x14ac:dyDescent="0.25">
      <c r="A59" s="8"/>
      <c r="B59" s="72">
        <v>5</v>
      </c>
      <c r="C59" s="72" t="s">
        <v>153</v>
      </c>
      <c r="D59" s="73" t="s">
        <v>157</v>
      </c>
      <c r="E59" s="73" t="s">
        <v>123</v>
      </c>
      <c r="F59" s="73" t="s">
        <v>138</v>
      </c>
      <c r="G59" s="74" t="s">
        <v>124</v>
      </c>
      <c r="H59" s="74" t="s">
        <v>188</v>
      </c>
      <c r="I59" s="72" t="s">
        <v>166</v>
      </c>
      <c r="J59" s="75">
        <v>45333</v>
      </c>
      <c r="K59" s="76" t="s">
        <v>3</v>
      </c>
      <c r="L59" s="77"/>
      <c r="M59" s="77"/>
      <c r="N59" s="79"/>
      <c r="O59" s="80"/>
      <c r="P59" s="72"/>
      <c r="Q59" s="84"/>
      <c r="R59" s="107" t="s">
        <v>176</v>
      </c>
      <c r="S59" s="108"/>
      <c r="T59" s="109"/>
      <c r="U59" s="107"/>
      <c r="V59" s="108"/>
      <c r="W59" s="109"/>
      <c r="X59" s="72"/>
      <c r="Y59" s="72"/>
      <c r="Z59" s="75"/>
      <c r="AA59" s="78"/>
      <c r="AB59" s="72" t="s">
        <v>182</v>
      </c>
      <c r="AC59" s="72"/>
    </row>
    <row r="60" spans="1:29" ht="108" x14ac:dyDescent="0.25">
      <c r="A60" s="8"/>
      <c r="B60" s="72">
        <v>6</v>
      </c>
      <c r="C60" s="72" t="s">
        <v>154</v>
      </c>
      <c r="D60" s="73" t="s">
        <v>118</v>
      </c>
      <c r="E60" s="73" t="s">
        <v>119</v>
      </c>
      <c r="F60" s="73" t="s">
        <v>120</v>
      </c>
      <c r="G60" s="74" t="s">
        <v>124</v>
      </c>
      <c r="H60" s="74" t="s">
        <v>167</v>
      </c>
      <c r="I60" s="72" t="s">
        <v>168</v>
      </c>
      <c r="J60" s="75">
        <v>45333</v>
      </c>
      <c r="K60" s="76" t="s">
        <v>3</v>
      </c>
      <c r="L60" s="77"/>
      <c r="M60" s="77"/>
      <c r="N60" s="79"/>
      <c r="O60" s="80"/>
      <c r="P60" s="72"/>
      <c r="Q60" s="84"/>
      <c r="R60" s="107" t="s">
        <v>177</v>
      </c>
      <c r="S60" s="108"/>
      <c r="T60" s="109"/>
      <c r="U60" s="107"/>
      <c r="V60" s="108"/>
      <c r="W60" s="109"/>
      <c r="X60" s="72"/>
      <c r="Y60" s="72"/>
      <c r="Z60" s="75"/>
      <c r="AA60" s="78"/>
      <c r="AB60" s="72" t="s">
        <v>183</v>
      </c>
      <c r="AC60" s="72"/>
    </row>
    <row r="61" spans="1:29" ht="80.25" customHeight="1" x14ac:dyDescent="0.25">
      <c r="A61" s="8"/>
      <c r="B61" s="72">
        <v>7</v>
      </c>
      <c r="C61" s="72" t="s">
        <v>155</v>
      </c>
      <c r="D61" s="73" t="s">
        <v>156</v>
      </c>
      <c r="E61" s="73" t="s">
        <v>119</v>
      </c>
      <c r="F61" s="73" t="s">
        <v>120</v>
      </c>
      <c r="G61" s="74" t="s">
        <v>171</v>
      </c>
      <c r="H61" s="74" t="s">
        <v>169</v>
      </c>
      <c r="I61" s="72" t="s">
        <v>166</v>
      </c>
      <c r="J61" s="75">
        <v>45333</v>
      </c>
      <c r="K61" s="76" t="s">
        <v>3</v>
      </c>
      <c r="L61" s="77"/>
      <c r="M61" s="77"/>
      <c r="N61" s="79"/>
      <c r="O61" s="80"/>
      <c r="P61" s="72"/>
      <c r="Q61" s="84"/>
      <c r="R61" s="107" t="s">
        <v>178</v>
      </c>
      <c r="S61" s="108"/>
      <c r="T61" s="109"/>
      <c r="U61" s="107"/>
      <c r="V61" s="108"/>
      <c r="W61" s="109"/>
      <c r="X61" s="72"/>
      <c r="Y61" s="72"/>
      <c r="Z61" s="75"/>
      <c r="AA61" s="78"/>
      <c r="AB61" s="72" t="s">
        <v>184</v>
      </c>
      <c r="AC61" s="72"/>
    </row>
    <row r="62" spans="1:29" ht="84" x14ac:dyDescent="0.25">
      <c r="A62" s="8"/>
      <c r="B62" s="72">
        <v>8</v>
      </c>
      <c r="C62" s="72" t="s">
        <v>170</v>
      </c>
      <c r="D62" s="73" t="s">
        <v>156</v>
      </c>
      <c r="E62" s="73" t="s">
        <v>123</v>
      </c>
      <c r="F62" s="73" t="s">
        <v>120</v>
      </c>
      <c r="G62" s="74" t="s">
        <v>171</v>
      </c>
      <c r="H62" s="74" t="s">
        <v>172</v>
      </c>
      <c r="I62" s="72" t="s">
        <v>166</v>
      </c>
      <c r="J62" s="75">
        <v>45333</v>
      </c>
      <c r="K62" s="76" t="s">
        <v>3</v>
      </c>
      <c r="L62" s="77"/>
      <c r="M62" s="77"/>
      <c r="N62" s="79"/>
      <c r="O62" s="80"/>
      <c r="P62" s="72"/>
      <c r="Q62" s="84"/>
      <c r="R62" s="107" t="s">
        <v>179</v>
      </c>
      <c r="S62" s="108"/>
      <c r="T62" s="109"/>
      <c r="U62" s="107"/>
      <c r="V62" s="108"/>
      <c r="W62" s="109"/>
      <c r="X62" s="72"/>
      <c r="Y62" s="72"/>
      <c r="Z62" s="75"/>
      <c r="AA62" s="78"/>
      <c r="AB62" s="72" t="s">
        <v>181</v>
      </c>
      <c r="AC62" s="72"/>
    </row>
    <row r="63" spans="1:29"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5"/>
    </row>
    <row r="64" spans="1:29"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5"/>
    </row>
    <row r="65" spans="1:29"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5"/>
    </row>
    <row r="66" spans="1:29"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5"/>
    </row>
    <row r="67" spans="1:29"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5"/>
    </row>
  </sheetData>
  <mergeCells count="64">
    <mergeCell ref="R62:T62"/>
    <mergeCell ref="U62:W62"/>
    <mergeCell ref="R59:T59"/>
    <mergeCell ref="U59:W59"/>
    <mergeCell ref="R60:T60"/>
    <mergeCell ref="U60:W60"/>
    <mergeCell ref="R61:T61"/>
    <mergeCell ref="U61:W61"/>
    <mergeCell ref="R56:T56"/>
    <mergeCell ref="U56:W56"/>
    <mergeCell ref="R57:T57"/>
    <mergeCell ref="U57:W57"/>
    <mergeCell ref="R58:T58"/>
    <mergeCell ref="U58:W58"/>
    <mergeCell ref="AA53:AA54"/>
    <mergeCell ref="AB53:AB54"/>
    <mergeCell ref="AC53:AC54"/>
    <mergeCell ref="R54:T54"/>
    <mergeCell ref="U54:W54"/>
    <mergeCell ref="R55:T55"/>
    <mergeCell ref="U55:W55"/>
    <mergeCell ref="P52:Y52"/>
    <mergeCell ref="Z52:AC52"/>
    <mergeCell ref="B53:J53"/>
    <mergeCell ref="L53:L54"/>
    <mergeCell ref="M53:M54"/>
    <mergeCell ref="N53:N54"/>
    <mergeCell ref="O53:O54"/>
    <mergeCell ref="P53:W53"/>
    <mergeCell ref="X53:Y53"/>
    <mergeCell ref="Z53:Z54"/>
    <mergeCell ref="C37:D37"/>
    <mergeCell ref="E37:I37"/>
    <mergeCell ref="C38:D38"/>
    <mergeCell ref="E38:I38"/>
    <mergeCell ref="B52:K52"/>
    <mergeCell ref="L52:O52"/>
    <mergeCell ref="M32:Q32"/>
    <mergeCell ref="T32:X32"/>
    <mergeCell ref="C34:I34"/>
    <mergeCell ref="C35:D35"/>
    <mergeCell ref="E35:I35"/>
    <mergeCell ref="C36:D36"/>
    <mergeCell ref="E36:I36"/>
    <mergeCell ref="B25:C25"/>
    <mergeCell ref="D25:H25"/>
    <mergeCell ref="B26:C26"/>
    <mergeCell ref="D26:H26"/>
    <mergeCell ref="B27:C27"/>
    <mergeCell ref="D27:H27"/>
    <mergeCell ref="M20:Q20"/>
    <mergeCell ref="T20:X20"/>
    <mergeCell ref="B22:H22"/>
    <mergeCell ref="B23:C23"/>
    <mergeCell ref="D23:H23"/>
    <mergeCell ref="B24:C24"/>
    <mergeCell ref="D24:H24"/>
    <mergeCell ref="N1:O1"/>
    <mergeCell ref="P1:R1"/>
    <mergeCell ref="B18:C19"/>
    <mergeCell ref="D18:AA18"/>
    <mergeCell ref="AB18:AC18"/>
    <mergeCell ref="D19:AA19"/>
    <mergeCell ref="AB19:AC19"/>
  </mergeCells>
  <conditionalFormatting sqref="N17:N19 X17:X19 X28:X31 X40:X52">
    <cfRule type="cellIs" dxfId="203" priority="63" operator="greaterThanOrEqual">
      <formula>2.5</formula>
    </cfRule>
  </conditionalFormatting>
  <conditionalFormatting sqref="N51:N52">
    <cfRule type="cellIs" dxfId="202" priority="66" operator="greaterThanOrEqual">
      <formula>2.5</formula>
    </cfRule>
  </conditionalFormatting>
  <conditionalFormatting sqref="N60:N62">
    <cfRule type="cellIs" dxfId="201" priority="52" operator="between">
      <formula>0.9</formula>
      <formula>1.9</formula>
    </cfRule>
    <cfRule type="cellIs" dxfId="200" priority="53" operator="between">
      <formula>0.5</formula>
      <formula>0.8</formula>
    </cfRule>
    <cfRule type="cellIs" dxfId="199" priority="54" operator="between">
      <formula>2</formula>
      <formula>3.2</formula>
    </cfRule>
    <cfRule type="cellIs" dxfId="198" priority="55" operator="between">
      <formula>0.9</formula>
      <formula>1.9</formula>
    </cfRule>
    <cfRule type="cellIs" dxfId="197" priority="56" operator="between">
      <formula>0.5</formula>
      <formula>0.8</formula>
    </cfRule>
    <cfRule type="cellIs" dxfId="196" priority="57" operator="between">
      <formula>2</formula>
      <formula>3.2</formula>
    </cfRule>
    <cfRule type="cellIs" dxfId="195" priority="58" operator="between">
      <formula>0.9</formula>
      <formula>1.9</formula>
    </cfRule>
    <cfRule type="cellIs" dxfId="194" priority="59" operator="between">
      <formula>0.5</formula>
      <formula>0.8</formula>
    </cfRule>
    <cfRule type="cellIs" dxfId="193" priority="60" operator="between">
      <formula>2</formula>
      <formula>3.2</formula>
    </cfRule>
    <cfRule type="cellIs" dxfId="192" priority="61" operator="between">
      <formula>0.9</formula>
      <formula>1.9</formula>
    </cfRule>
    <cfRule type="cellIs" dxfId="191" priority="62" operator="between">
      <formula>0.5</formula>
      <formula>0.8</formula>
    </cfRule>
  </conditionalFormatting>
  <conditionalFormatting sqref="N55:N57">
    <cfRule type="cellIs" dxfId="190" priority="27" operator="between">
      <formula>2</formula>
      <formula>3.2</formula>
    </cfRule>
    <cfRule type="cellIs" dxfId="189" priority="28" operator="between">
      <formula>0.9</formula>
      <formula>1.9</formula>
    </cfRule>
    <cfRule type="cellIs" dxfId="188" priority="29" operator="between">
      <formula>0.5</formula>
      <formula>0.8</formula>
    </cfRule>
  </conditionalFormatting>
  <conditionalFormatting sqref="N55:N62">
    <cfRule type="cellIs" dxfId="187" priority="9" operator="greaterThan">
      <formula>3.2</formula>
    </cfRule>
    <cfRule type="cellIs" dxfId="186" priority="10" operator="lessThanOrEqual">
      <formula>0.4</formula>
    </cfRule>
  </conditionalFormatting>
  <conditionalFormatting sqref="N55:N56">
    <cfRule type="cellIs" dxfId="185" priority="15" operator="between">
      <formula>2</formula>
      <formula>3.2</formula>
    </cfRule>
    <cfRule type="cellIs" dxfId="184" priority="16" operator="between">
      <formula>0.9</formula>
      <formula>1.9</formula>
    </cfRule>
    <cfRule type="cellIs" dxfId="183" priority="17" operator="between">
      <formula>0.5</formula>
      <formula>0.8</formula>
    </cfRule>
    <cfRule type="cellIs" dxfId="182" priority="18" operator="between">
      <formula>2</formula>
      <formula>3.2</formula>
    </cfRule>
    <cfRule type="cellIs" dxfId="181" priority="19" operator="between">
      <formula>0.9</formula>
      <formula>1.9</formula>
    </cfRule>
    <cfRule type="cellIs" dxfId="180" priority="20" operator="between">
      <formula>0.5</formula>
      <formula>0.8</formula>
    </cfRule>
    <cfRule type="cellIs" dxfId="179" priority="21" operator="between">
      <formula>2</formula>
      <formula>3.2</formula>
    </cfRule>
    <cfRule type="cellIs" dxfId="178" priority="22" operator="between">
      <formula>0.9</formula>
      <formula>1.9</formula>
    </cfRule>
    <cfRule type="cellIs" dxfId="177" priority="23" operator="between">
      <formula>0.5</formula>
      <formula>0.8</formula>
    </cfRule>
  </conditionalFormatting>
  <conditionalFormatting sqref="N55:N57">
    <cfRule type="cellIs" dxfId="176" priority="24" operator="between">
      <formula>2</formula>
      <formula>3.2</formula>
    </cfRule>
    <cfRule type="cellIs" dxfId="175" priority="25" operator="between">
      <formula>0.9</formula>
      <formula>1.9</formula>
    </cfRule>
    <cfRule type="cellIs" dxfId="174" priority="26" operator="between">
      <formula>0.5</formula>
      <formula>0.8</formula>
    </cfRule>
  </conditionalFormatting>
  <conditionalFormatting sqref="N57">
    <cfRule type="cellIs" dxfId="173" priority="30" operator="between">
      <formula>2</formula>
      <formula>3.2</formula>
    </cfRule>
    <cfRule type="cellIs" dxfId="172" priority="31" operator="between">
      <formula>0.9</formula>
      <formula>1.9</formula>
    </cfRule>
    <cfRule type="cellIs" dxfId="171" priority="32" operator="between">
      <formula>0.5</formula>
      <formula>0.8</formula>
    </cfRule>
    <cfRule type="cellIs" dxfId="170" priority="33" operator="between">
      <formula>2</formula>
      <formula>3.2</formula>
    </cfRule>
    <cfRule type="cellIs" dxfId="169" priority="34" operator="between">
      <formula>0.9</formula>
      <formula>1.9</formula>
    </cfRule>
    <cfRule type="cellIs" dxfId="168" priority="35" operator="between">
      <formula>0.5</formula>
      <formula>0.8</formula>
    </cfRule>
  </conditionalFormatting>
  <conditionalFormatting sqref="N57:N59">
    <cfRule type="cellIs" dxfId="167" priority="36" operator="between">
      <formula>2</formula>
      <formula>3.2</formula>
    </cfRule>
    <cfRule type="cellIs" dxfId="166" priority="37" operator="between">
      <formula>0.9</formula>
      <formula>1.9</formula>
    </cfRule>
    <cfRule type="cellIs" dxfId="165" priority="38" operator="between">
      <formula>0.5</formula>
      <formula>0.8</formula>
    </cfRule>
  </conditionalFormatting>
  <conditionalFormatting sqref="N58:N59">
    <cfRule type="cellIs" dxfId="164" priority="39" operator="between">
      <formula>2</formula>
      <formula>3.2</formula>
    </cfRule>
    <cfRule type="cellIs" dxfId="163" priority="40" operator="between">
      <formula>0.9</formula>
      <formula>1.9</formula>
    </cfRule>
    <cfRule type="cellIs" dxfId="162" priority="41" operator="between">
      <formula>0.5</formula>
      <formula>0.8</formula>
    </cfRule>
    <cfRule type="cellIs" dxfId="161" priority="42" operator="between">
      <formula>2</formula>
      <formula>3.2</formula>
    </cfRule>
    <cfRule type="cellIs" dxfId="160" priority="43" operator="between">
      <formula>0.9</formula>
      <formula>1.9</formula>
    </cfRule>
    <cfRule type="cellIs" dxfId="159" priority="44" operator="between">
      <formula>0.5</formula>
      <formula>0.8</formula>
    </cfRule>
    <cfRule type="cellIs" dxfId="158" priority="45" operator="between">
      <formula>2</formula>
      <formula>3.2</formula>
    </cfRule>
    <cfRule type="cellIs" dxfId="157" priority="46" operator="between">
      <formula>0.9</formula>
      <formula>1.9</formula>
    </cfRule>
    <cfRule type="cellIs" dxfId="156" priority="47" operator="between">
      <formula>0.5</formula>
      <formula>0.8</formula>
    </cfRule>
  </conditionalFormatting>
  <conditionalFormatting sqref="N58:N62">
    <cfRule type="cellIs" dxfId="155" priority="48" operator="between">
      <formula>2</formula>
      <formula>3.2</formula>
    </cfRule>
    <cfRule type="cellIs" dxfId="154" priority="49" operator="between">
      <formula>0.9</formula>
      <formula>1.9</formula>
    </cfRule>
    <cfRule type="cellIs" dxfId="153" priority="50" operator="between">
      <formula>0.5</formula>
      <formula>0.8</formula>
    </cfRule>
  </conditionalFormatting>
  <conditionalFormatting sqref="N60:N62">
    <cfRule type="cellIs" dxfId="152" priority="51" operator="between">
      <formula>2</formula>
      <formula>3.2</formula>
    </cfRule>
  </conditionalFormatting>
  <conditionalFormatting sqref="O17:O19">
    <cfRule type="containsText" dxfId="151" priority="64" operator="containsText" text="Alt">
      <formula>NOT(ISERROR(SEARCH("Alt",O17)))</formula>
    </cfRule>
    <cfRule type="containsText" dxfId="150" priority="65" operator="containsText" text="Critica">
      <formula>NOT(ISERROR(SEARCH("Critica",O17)))</formula>
    </cfRule>
  </conditionalFormatting>
  <conditionalFormatting sqref="O51:O52">
    <cfRule type="containsText" dxfId="149" priority="67" operator="containsText" text="Alt">
      <formula>NOT(ISERROR(SEARCH("Alt",O51)))</formula>
    </cfRule>
    <cfRule type="containsText" dxfId="148" priority="68" operator="containsText" text="Critica">
      <formula>NOT(ISERROR(SEARCH("Critica",O51)))</formula>
    </cfRule>
  </conditionalFormatting>
  <conditionalFormatting sqref="AA55:AB61">
    <cfRule type="containsText" dxfId="147" priority="11" operator="containsText" text="Activo">
      <formula>NOT(ISERROR(SEARCH("Activo",AA55)))</formula>
    </cfRule>
    <cfRule type="containsText" dxfId="146" priority="12" operator="containsText" text="Identificado">
      <formula>NOT(ISERROR(SEARCH("Identificado",AA55)))</formula>
    </cfRule>
    <cfRule type="containsText" dxfId="145" priority="13" operator="containsText" text="Retirado">
      <formula>NOT(ISERROR(SEARCH("Retirado",AA55)))</formula>
    </cfRule>
    <cfRule type="containsText" dxfId="144" priority="14" operator="containsText" text="Controlado">
      <formula>NOT(ISERROR(SEARCH("Controlado",AA55)))</formula>
    </cfRule>
  </conditionalFormatting>
  <conditionalFormatting sqref="AA62">
    <cfRule type="containsText" dxfId="143" priority="5" operator="containsText" text="Activo">
      <formula>NOT(ISERROR(SEARCH("Activo",AA62)))</formula>
    </cfRule>
    <cfRule type="containsText" dxfId="142" priority="6" operator="containsText" text="Identificado">
      <formula>NOT(ISERROR(SEARCH("Identificado",AA62)))</formula>
    </cfRule>
    <cfRule type="containsText" dxfId="141" priority="7" operator="containsText" text="Retirado">
      <formula>NOT(ISERROR(SEARCH("Retirado",AA62)))</formula>
    </cfRule>
    <cfRule type="containsText" dxfId="140" priority="8" operator="containsText" text="Controlado">
      <formula>NOT(ISERROR(SEARCH("Controlado",AA62)))</formula>
    </cfRule>
  </conditionalFormatting>
  <conditionalFormatting sqref="AB62">
    <cfRule type="containsText" dxfId="139" priority="1" operator="containsText" text="Activo">
      <formula>NOT(ISERROR(SEARCH("Activo",AB62)))</formula>
    </cfRule>
    <cfRule type="containsText" dxfId="138" priority="2" operator="containsText" text="Identificado">
      <formula>NOT(ISERROR(SEARCH("Identificado",AB62)))</formula>
    </cfRule>
    <cfRule type="containsText" dxfId="137" priority="3" operator="containsText" text="Retirado">
      <formula>NOT(ISERROR(SEARCH("Retirado",AB62)))</formula>
    </cfRule>
    <cfRule type="containsText" dxfId="136" priority="4" operator="containsText" text="Controlado">
      <formula>NOT(ISERROR(SEARCH("Controlado",AB62)))</formula>
    </cfRule>
  </conditionalFormatting>
  <dataValidations count="20">
    <dataValidation type="list" allowBlank="1" showInputMessage="1" showErrorMessage="1" prompt="Determine el seguimiento o control al riesgo identificado. Ej: diario, semanal, mensual, etc." sqref="Z55:Z62" xr:uid="{AAF71272-3A78-46A3-9F43-16F5781E891F}">
      <formula1>$W$2:$W$6</formula1>
    </dataValidation>
    <dataValidation allowBlank="1" showInputMessage="1" showErrorMessage="1" prompt="Fecha seguimiento, registro del seguimiento realizado al riesgo._x000a_Incluya los cambios de estado del riesgo." sqref="AC55:AC62" xr:uid="{3383B78E-384C-4746-A25E-528C34BA444E}"/>
    <dataValidation allowBlank="1" showInputMessage="1" showErrorMessage="1" prompt="Responsable: _x000a_Nombre y rol del responsable del plan de acción y nombre." sqref="AB55:AB62" xr:uid="{6FBDB3F3-3411-43CA-82C6-783A56E8EF25}"/>
    <dataValidation type="list" allowBlank="1" showInputMessage="1" showErrorMessage="1" prompt="Determine el estado en que se encuentra el riesgo identificado en el proyecto." sqref="AA55:AA62" xr:uid="{FD791A6A-3A8F-4122-A4D7-4DCD70CF02F0}">
      <formula1>$S$3:$S$6</formula1>
    </dataValidation>
    <dataValidation allowBlank="1" showInputMessage="1" showErrorMessage="1" prompt="Identifique el entregable del proyecto que se puede afectar por el riesgo identificado." sqref="I55:I62" xr:uid="{84412230-CFAA-4D27-853B-0A54BAD74D92}"/>
    <dataValidation allowBlank="1" showInputMessage="1" showErrorMessage="1" prompt="Identifique las acciones a llevar a cabo en caso de que el riesgo se este convirtiendo en realidad." sqref="U55:W62" xr:uid="{7E48C191-3960-4375-8497-A8425FE0D43A}"/>
    <dataValidation allowBlank="1" showInputMessage="1" showErrorMessage="1" prompt="Defina un plan de respuesta al riesgo de acuerdo con la prioridad y la estrategia de acción" sqref="Q55:Q62" xr:uid="{7BCDB156-F580-4DB2-B8DD-B0C85BDE091D}"/>
    <dataValidation allowBlank="1" showInputMessage="1" showErrorMessage="1" prompt="Determine la prioridad que se le debe dar al riesgo para ser atacado con plan de acción o plan de reacción" sqref="O55:O62" xr:uid="{70444A0F-52D2-48D7-8621-C706C4C6DD48}"/>
    <dataValidation type="list" allowBlank="1" showInputMessage="1" showErrorMessage="1" prompt="Clasifique el impacto de acuerdo con:_x000a_1. Nulo_x000a_2. Leve_x000a_3. Moderado_x000a_4. Moderado_x000a_5. Alto" sqref="M55:M62" xr:uid="{C769866C-A148-4323-9B56-F8FE07F8D9F8}">
      <formula1>$E$3:$E$7</formula1>
    </dataValidation>
    <dataValidation type="list" allowBlank="1" showInputMessage="1" showErrorMessage="1" prompt="Determine la probabilidad de ocurrencia de acuerdo con:_x000a_1. Improbable 1% - 15%_x000a_2. Raro 15% - 35%_x000a_3. Posible 35% - 60%_x000a_4. Probable 60% - 80%_x000a_5. Certeza 80% - 100%" sqref="L55:L62" xr:uid="{28783E53-EF87-43D1-923A-53AAD389D408}">
      <formula1>$C$3:$C$7</formula1>
    </dataValidation>
    <dataValidation allowBlank="1" showInputMessage="1" showErrorMessage="1" prompt="Fecha de identificación del riesgo" sqref="J55:J62" xr:uid="{428A28BF-1444-42CC-8355-75E624C09809}"/>
    <dataValidation type="list" allowBlank="1" showInputMessage="1" showErrorMessage="1" prompt="Identifique si el riesgo es una amenaza o una oportunidad" sqref="K55:K62" xr:uid="{D0DB1058-CD8C-41DD-B29F-AD76F4AEDC1D}">
      <formula1>Tipo</formula1>
    </dataValidation>
    <dataValidation allowBlank="1" showInputMessage="1" showErrorMessage="1" prompt="Describa la causa raíz del riesgo, que es sobre la que se va hacer la acción para reducir la probabilidad de ocurrencia o el impacto del riesgo." sqref="H55:H62" xr:uid="{D2051BEA-0B6A-4587-8126-A9FCE1A9324F}"/>
    <dataValidation allowBlank="1" showInputMessage="1" showErrorMessage="1" prompt="Describa el problema que causa el riesgo y el impacto que pueda causar." sqref="G55:G62" xr:uid="{E4D2A7AE-5C2A-46A9-839D-EA700050421D}"/>
    <dataValidation type="list" allowBlank="1" showInputMessage="1" showErrorMessage="1" prompt="Clasifique el riesgo en:_x000a_Técnico: de la temática del proyecto_x000a_Externo: se presenta fuera del FNA_x000a_Gerencial: producido por la gerencia del proyecto_x000a_Organizacional: por políticas internas_x000a_Otro_x000a_" sqref="D55:D62" xr:uid="{BFC22A71-EE7E-479B-9A76-61796905A7CE}">
      <formula1>$B$3:$B$7</formula1>
    </dataValidation>
    <dataValidation allowBlank="1" showInputMessage="1" showErrorMessage="1" prompt="Nombre del riesgo sencillo, de fácil recordación, que genere identificación inmediata a los miembros del proyecto._x000a_" sqref="C55:C61" xr:uid="{88A5FC9E-A34E-4D34-B158-37A0DC1144AC}"/>
    <dataValidation type="list" allowBlank="1" showInputMessage="1" showErrorMessage="1" prompt="Califique el riesgo residual, es decir, cuál es su nueva valoración después de aplicado el plan de acción.  (Valor entre 0 a 5)._x000a_Se espera sea menor que el valor del riesgo identificado._x000a_" sqref="X55:X62" xr:uid="{4245B77D-7CA8-439F-BD29-B0E902A64BB8}">
      <formula1>$U$2:$U$7</formula1>
    </dataValidation>
    <dataValidation allowBlank="1" showInputMessage="1" showErrorMessage="1" prompt="Identifique las acciones para prevenir la probabilidad de ocurrencia o el impacto de los riesgos por adelantado._x000a_Estas acciones deben ser llevadas como actividades al cronograma del proyecto, para su seguimiento y control." sqref="R55:T62" xr:uid="{F01B2D73-0B5A-47AC-B360-A621B4618C17}"/>
    <dataValidation type="list" allowBlank="1" showInputMessage="1" showErrorMessage="1" prompt="Identifique la Estrategia de acción a seguir para controlar el riesgo Residual." sqref="Y55:Y62" xr:uid="{53092143-A7F5-4503-B998-706FAC56C1D6}">
      <formula1>INDIRECT(K55)</formula1>
    </dataValidation>
    <dataValidation type="list" allowBlank="1" showInputMessage="1" showErrorMessage="1" sqref="P55:P62" xr:uid="{91BA5E40-CCAC-4B24-975E-0999D4A86D59}">
      <formula1>INDIRECT(K55)</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Identifique el área de conocimiento de gestión de proyectos más representativa donde se puede presentar el riesgo" xr:uid="{A7731AB8-887D-4F9E-8E57-C5561DF633D0}">
          <x14:formula1>
            <xm:f>Sheet2!$D$2:$D$11</xm:f>
          </x14:formula1>
          <xm:sqref>F55:F62</xm:sqref>
        </x14:dataValidation>
        <x14:dataValidation type="list" allowBlank="1" showInputMessage="1" showErrorMessage="1" prompt="Procedimiento de la gestión de proyectos donde se puede presentar el riesgo" xr:uid="{B2037FA4-C66B-46BE-B902-F5B6ABF40D6A}">
          <x14:formula1>
            <xm:f>Sheet2!$C$2:$C$6</xm:f>
          </x14:formula1>
          <xm:sqref>E55:E61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06C53-9A36-4D3D-8DEE-0F305EAFC821}">
  <dimension ref="A1:AC67"/>
  <sheetViews>
    <sheetView showGridLines="0" topLeftCell="I58" zoomScale="90" zoomScaleNormal="90" workbookViewId="0">
      <selection activeCell="U61" sqref="U61:W61"/>
    </sheetView>
  </sheetViews>
  <sheetFormatPr baseColWidth="10" defaultColWidth="8.85546875" defaultRowHeight="15" x14ac:dyDescent="0.25"/>
  <cols>
    <col min="3" max="3" width="16.42578125" customWidth="1"/>
    <col min="4" max="4" width="15.85546875" customWidth="1"/>
    <col min="5" max="5" width="14" customWidth="1"/>
    <col min="6" max="6" width="10.7109375" customWidth="1"/>
    <col min="7" max="7" width="29.5703125" customWidth="1"/>
    <col min="8" max="8" width="21" customWidth="1"/>
    <col min="9" max="9" width="19.5703125" customWidth="1"/>
    <col min="10" max="10" width="10.5703125" bestFit="1" customWidth="1"/>
    <col min="11" max="11" width="12.42578125" customWidth="1"/>
    <col min="28" max="28" width="16.5703125" customWidth="1"/>
    <col min="29" max="29" width="8.85546875" style="87"/>
  </cols>
  <sheetData>
    <row r="1" spans="1:29" ht="24" x14ac:dyDescent="0.25">
      <c r="A1" s="8"/>
      <c r="B1" s="6" t="s">
        <v>0</v>
      </c>
      <c r="C1" s="7" t="s">
        <v>1</v>
      </c>
      <c r="D1" s="7"/>
      <c r="E1" s="7" t="s">
        <v>2</v>
      </c>
      <c r="F1" s="7"/>
      <c r="G1" s="7" t="s">
        <v>3</v>
      </c>
      <c r="H1" s="7" t="s">
        <v>4</v>
      </c>
      <c r="I1" s="7"/>
      <c r="J1" s="8"/>
      <c r="K1" s="8"/>
      <c r="L1" s="8"/>
      <c r="M1" s="8"/>
      <c r="N1" s="94" t="s">
        <v>5</v>
      </c>
      <c r="O1" s="94"/>
      <c r="P1" s="94" t="s">
        <v>6</v>
      </c>
      <c r="Q1" s="94"/>
      <c r="R1" s="94"/>
      <c r="S1" s="9" t="s">
        <v>7</v>
      </c>
      <c r="T1" s="8"/>
      <c r="U1" s="9" t="s">
        <v>8</v>
      </c>
      <c r="V1" s="8"/>
      <c r="W1" s="9" t="s">
        <v>9</v>
      </c>
      <c r="X1" s="8"/>
      <c r="Y1" s="8"/>
      <c r="Z1" s="8"/>
      <c r="AA1" s="8"/>
      <c r="AB1" s="8"/>
      <c r="AC1" s="85"/>
    </row>
    <row r="2" spans="1:29" x14ac:dyDescent="0.25">
      <c r="A2" s="8"/>
      <c r="B2" s="10"/>
      <c r="C2" s="10"/>
      <c r="D2" s="10"/>
      <c r="E2" s="10"/>
      <c r="F2" s="10"/>
      <c r="G2" s="10"/>
      <c r="H2" s="8"/>
      <c r="I2" s="8"/>
      <c r="J2" s="10"/>
      <c r="K2" s="8"/>
      <c r="L2" s="8"/>
      <c r="M2" s="8"/>
      <c r="N2" s="10"/>
      <c r="O2" s="10"/>
      <c r="P2" s="10"/>
      <c r="Q2" s="10"/>
      <c r="R2" s="10"/>
      <c r="S2" s="10"/>
      <c r="T2" s="8"/>
      <c r="U2" s="8">
        <v>0</v>
      </c>
      <c r="V2" s="8"/>
      <c r="W2" s="8" t="s">
        <v>10</v>
      </c>
      <c r="X2" s="8"/>
      <c r="Y2" s="8"/>
      <c r="Z2" s="8"/>
      <c r="AA2" s="8"/>
      <c r="AB2" s="8"/>
      <c r="AC2" s="85"/>
    </row>
    <row r="3" spans="1:29" ht="24" x14ac:dyDescent="0.25">
      <c r="A3" s="8"/>
      <c r="B3" s="11" t="s">
        <v>11</v>
      </c>
      <c r="C3" s="4" t="s">
        <v>12</v>
      </c>
      <c r="D3" s="10">
        <v>0.2</v>
      </c>
      <c r="E3" s="5" t="s">
        <v>13</v>
      </c>
      <c r="F3" s="10">
        <v>1</v>
      </c>
      <c r="G3" s="12" t="s">
        <v>14</v>
      </c>
      <c r="H3" s="8" t="s">
        <v>15</v>
      </c>
      <c r="I3" s="8"/>
      <c r="J3" s="8"/>
      <c r="K3" s="8"/>
      <c r="L3" s="8"/>
      <c r="M3" s="8"/>
      <c r="N3" s="13" t="s">
        <v>16</v>
      </c>
      <c r="O3" s="14">
        <v>0.4</v>
      </c>
      <c r="P3" s="13" t="s">
        <v>17</v>
      </c>
      <c r="Q3" s="13"/>
      <c r="R3" s="14">
        <v>0.4</v>
      </c>
      <c r="S3" s="11" t="s">
        <v>18</v>
      </c>
      <c r="T3" s="8"/>
      <c r="U3" s="8">
        <v>1</v>
      </c>
      <c r="V3" s="8"/>
      <c r="W3" s="8" t="s">
        <v>19</v>
      </c>
      <c r="X3" s="8"/>
      <c r="Y3" s="8"/>
      <c r="Z3" s="8"/>
      <c r="AA3" s="8"/>
      <c r="AB3" s="8"/>
      <c r="AC3" s="85"/>
    </row>
    <row r="4" spans="1:29" x14ac:dyDescent="0.25">
      <c r="A4" s="8"/>
      <c r="B4" s="11" t="s">
        <v>20</v>
      </c>
      <c r="C4" s="4" t="s">
        <v>21</v>
      </c>
      <c r="D4" s="10">
        <v>0.4</v>
      </c>
      <c r="E4" s="5" t="s">
        <v>22</v>
      </c>
      <c r="F4" s="10">
        <v>2</v>
      </c>
      <c r="G4" s="10" t="s">
        <v>23</v>
      </c>
      <c r="H4" s="8" t="s">
        <v>24</v>
      </c>
      <c r="I4" s="8"/>
      <c r="J4" s="8"/>
      <c r="K4" s="8"/>
      <c r="L4" s="8"/>
      <c r="M4" s="8"/>
      <c r="N4" s="13" t="s">
        <v>25</v>
      </c>
      <c r="O4" s="15">
        <v>0.8</v>
      </c>
      <c r="P4" s="13" t="s">
        <v>26</v>
      </c>
      <c r="Q4" s="13"/>
      <c r="R4" s="15">
        <v>0.8</v>
      </c>
      <c r="S4" s="11" t="s">
        <v>27</v>
      </c>
      <c r="T4" s="8"/>
      <c r="U4" s="8">
        <v>2</v>
      </c>
      <c r="V4" s="8"/>
      <c r="W4" s="8" t="s">
        <v>28</v>
      </c>
      <c r="X4" s="8"/>
      <c r="Y4" s="8"/>
      <c r="Z4" s="8"/>
      <c r="AA4" s="8"/>
      <c r="AB4" s="8"/>
      <c r="AC4" s="85"/>
    </row>
    <row r="5" spans="1:29" ht="24" x14ac:dyDescent="0.25">
      <c r="A5" s="8"/>
      <c r="B5" s="11" t="s">
        <v>29</v>
      </c>
      <c r="C5" s="4" t="s">
        <v>30</v>
      </c>
      <c r="D5" s="10">
        <v>0.5</v>
      </c>
      <c r="E5" s="5" t="s">
        <v>31</v>
      </c>
      <c r="F5" s="10">
        <v>3</v>
      </c>
      <c r="G5" s="10" t="s">
        <v>32</v>
      </c>
      <c r="H5" s="8" t="s">
        <v>33</v>
      </c>
      <c r="I5" s="8"/>
      <c r="J5" s="8"/>
      <c r="K5" s="8"/>
      <c r="L5" s="8"/>
      <c r="M5" s="8"/>
      <c r="N5" s="13" t="s">
        <v>34</v>
      </c>
      <c r="O5" s="16">
        <v>1.9</v>
      </c>
      <c r="P5" s="13" t="s">
        <v>35</v>
      </c>
      <c r="Q5" s="13"/>
      <c r="R5" s="16">
        <v>1.9</v>
      </c>
      <c r="S5" s="11" t="s">
        <v>36</v>
      </c>
      <c r="T5" s="8"/>
      <c r="U5" s="8">
        <v>3</v>
      </c>
      <c r="V5" s="8"/>
      <c r="W5" s="8" t="s">
        <v>37</v>
      </c>
      <c r="X5" s="8"/>
      <c r="Y5" s="8"/>
      <c r="Z5" s="8"/>
      <c r="AA5" s="8"/>
      <c r="AB5" s="8"/>
      <c r="AC5" s="85"/>
    </row>
    <row r="6" spans="1:29" ht="24" x14ac:dyDescent="0.25">
      <c r="A6" s="8"/>
      <c r="B6" s="17" t="s">
        <v>38</v>
      </c>
      <c r="C6" s="4" t="s">
        <v>39</v>
      </c>
      <c r="D6" s="10">
        <v>0.8</v>
      </c>
      <c r="E6" s="5" t="s">
        <v>40</v>
      </c>
      <c r="F6" s="10">
        <v>4</v>
      </c>
      <c r="G6" s="10" t="s">
        <v>41</v>
      </c>
      <c r="H6" s="8" t="s">
        <v>42</v>
      </c>
      <c r="I6" s="8"/>
      <c r="J6" s="8"/>
      <c r="K6" s="8"/>
      <c r="L6" s="8"/>
      <c r="M6" s="8"/>
      <c r="N6" s="13" t="s">
        <v>43</v>
      </c>
      <c r="O6" s="18">
        <v>3.2</v>
      </c>
      <c r="P6" s="13" t="s">
        <v>44</v>
      </c>
      <c r="Q6" s="13"/>
      <c r="R6" s="18">
        <v>3.2</v>
      </c>
      <c r="S6" s="11" t="s">
        <v>45</v>
      </c>
      <c r="T6" s="8"/>
      <c r="U6" s="8">
        <v>4</v>
      </c>
      <c r="V6" s="8"/>
      <c r="W6" s="8" t="s">
        <v>46</v>
      </c>
      <c r="X6" s="8"/>
      <c r="Y6" s="8"/>
      <c r="Z6" s="8"/>
      <c r="AA6" s="8"/>
      <c r="AB6" s="8"/>
      <c r="AC6" s="85"/>
    </row>
    <row r="7" spans="1:29" ht="24" x14ac:dyDescent="0.25">
      <c r="A7" s="8"/>
      <c r="B7" s="11" t="s">
        <v>47</v>
      </c>
      <c r="C7" s="4" t="s">
        <v>48</v>
      </c>
      <c r="D7" s="10">
        <v>1</v>
      </c>
      <c r="E7" s="5" t="s">
        <v>49</v>
      </c>
      <c r="F7" s="10">
        <v>5</v>
      </c>
      <c r="G7" s="7" t="s">
        <v>4</v>
      </c>
      <c r="H7" s="10"/>
      <c r="I7" s="10"/>
      <c r="J7" s="8"/>
      <c r="K7" s="8"/>
      <c r="L7" s="8"/>
      <c r="M7" s="8"/>
      <c r="N7" s="13" t="s">
        <v>50</v>
      </c>
      <c r="O7" s="19">
        <v>5</v>
      </c>
      <c r="P7" s="13" t="s">
        <v>51</v>
      </c>
      <c r="Q7" s="13"/>
      <c r="R7" s="19">
        <v>5</v>
      </c>
      <c r="S7" s="10"/>
      <c r="T7" s="8"/>
      <c r="U7" s="8">
        <v>5</v>
      </c>
      <c r="V7" s="8"/>
      <c r="W7" s="8"/>
      <c r="X7" s="8"/>
      <c r="Y7" s="8"/>
      <c r="Z7" s="8"/>
      <c r="AA7" s="8"/>
      <c r="AB7" s="8"/>
      <c r="AC7" s="85"/>
    </row>
    <row r="8" spans="1:29" x14ac:dyDescent="0.25">
      <c r="A8" s="8"/>
      <c r="B8" s="20"/>
      <c r="C8" s="20"/>
      <c r="D8" s="20"/>
      <c r="E8" s="20"/>
      <c r="F8" s="20"/>
      <c r="G8" s="10" t="s">
        <v>52</v>
      </c>
      <c r="H8" s="8" t="s">
        <v>53</v>
      </c>
      <c r="I8" s="8"/>
      <c r="J8" s="20"/>
      <c r="K8" s="20"/>
      <c r="L8" s="20"/>
      <c r="M8" s="20"/>
      <c r="N8" s="20"/>
      <c r="O8" s="20"/>
      <c r="P8" s="8"/>
      <c r="Q8" s="8"/>
      <c r="R8" s="21"/>
      <c r="S8" s="8"/>
      <c r="T8" s="8"/>
      <c r="U8" s="8"/>
      <c r="V8" s="8"/>
      <c r="W8" s="8"/>
      <c r="X8" s="8"/>
      <c r="Y8" s="8"/>
      <c r="Z8" s="8"/>
      <c r="AA8" s="8"/>
      <c r="AB8" s="8"/>
      <c r="AC8" s="85"/>
    </row>
    <row r="9" spans="1:29" x14ac:dyDescent="0.25">
      <c r="A9" s="8"/>
      <c r="B9" s="20"/>
      <c r="C9" s="20"/>
      <c r="D9" s="20"/>
      <c r="E9" s="20"/>
      <c r="F9" s="20"/>
      <c r="G9" s="10" t="s">
        <v>54</v>
      </c>
      <c r="H9" s="8" t="s">
        <v>24</v>
      </c>
      <c r="I9" s="8"/>
      <c r="J9" s="20"/>
      <c r="K9" s="20"/>
      <c r="L9" s="20"/>
      <c r="M9" s="20"/>
      <c r="N9" s="20"/>
      <c r="O9" s="20"/>
      <c r="P9" s="8"/>
      <c r="Q9" s="8"/>
      <c r="R9" s="21"/>
      <c r="S9" s="8"/>
      <c r="T9" s="8"/>
      <c r="U9" s="8"/>
      <c r="V9" s="8"/>
      <c r="W9" s="8"/>
      <c r="X9" s="8"/>
      <c r="Y9" s="8"/>
      <c r="Z9" s="8"/>
      <c r="AA9" s="8"/>
      <c r="AB9" s="8"/>
      <c r="AC9" s="85"/>
    </row>
    <row r="10" spans="1:29" x14ac:dyDescent="0.25">
      <c r="A10" s="8"/>
      <c r="B10" s="8"/>
      <c r="C10" s="8"/>
      <c r="D10" s="8"/>
      <c r="E10" s="8" t="s">
        <v>55</v>
      </c>
      <c r="F10" s="8"/>
      <c r="G10" s="10" t="s">
        <v>56</v>
      </c>
      <c r="H10" s="8" t="s">
        <v>33</v>
      </c>
      <c r="I10" s="8"/>
      <c r="J10" s="8"/>
      <c r="K10" s="8"/>
      <c r="L10" s="8"/>
      <c r="M10" s="8"/>
      <c r="N10" s="8" t="s">
        <v>57</v>
      </c>
      <c r="O10" s="8"/>
      <c r="P10" s="8"/>
      <c r="Q10" s="8"/>
      <c r="R10" s="8"/>
      <c r="S10" s="8"/>
      <c r="T10" s="8"/>
      <c r="U10" s="8"/>
      <c r="V10" s="8"/>
      <c r="W10" s="8"/>
      <c r="X10" s="8"/>
      <c r="Y10" s="8"/>
      <c r="Z10" s="8"/>
      <c r="AA10" s="8"/>
      <c r="AB10" s="8"/>
      <c r="AC10" s="85"/>
    </row>
    <row r="11" spans="1:29" x14ac:dyDescent="0.25">
      <c r="A11" s="8"/>
      <c r="B11" s="8"/>
      <c r="C11" s="8"/>
      <c r="D11" s="8"/>
      <c r="E11" s="8" t="s">
        <v>58</v>
      </c>
      <c r="F11" s="8"/>
      <c r="G11" s="10" t="s">
        <v>41</v>
      </c>
      <c r="H11" s="8" t="s">
        <v>42</v>
      </c>
      <c r="I11" s="8"/>
      <c r="J11" s="8"/>
      <c r="K11" s="8"/>
      <c r="L11" s="8"/>
      <c r="M11" s="8"/>
      <c r="N11" s="8" t="s">
        <v>59</v>
      </c>
      <c r="O11" s="8"/>
      <c r="P11" s="8"/>
      <c r="Q11" s="8"/>
      <c r="R11" s="8"/>
      <c r="S11" s="8"/>
      <c r="T11" s="8"/>
      <c r="U11" s="8"/>
      <c r="V11" s="8"/>
      <c r="W11" s="8"/>
      <c r="X11" s="8"/>
      <c r="Y11" s="8"/>
      <c r="Z11" s="8"/>
      <c r="AA11" s="8"/>
      <c r="AB11" s="8"/>
      <c r="AC11" s="85"/>
    </row>
    <row r="12" spans="1:29" x14ac:dyDescent="0.25">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5"/>
    </row>
    <row r="13" spans="1:29" x14ac:dyDescent="0.25">
      <c r="A13" s="8"/>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5"/>
    </row>
    <row r="14" spans="1:29" x14ac:dyDescent="0.25">
      <c r="A14" s="8"/>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5"/>
    </row>
    <row r="15" spans="1:29" x14ac:dyDescent="0.25">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5"/>
    </row>
    <row r="16" spans="1:29" x14ac:dyDescent="0.25">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5"/>
    </row>
    <row r="17" spans="1:29" x14ac:dyDescent="0.25">
      <c r="A17" s="22"/>
      <c r="B17" s="22"/>
      <c r="C17" s="22"/>
      <c r="D17" s="22"/>
      <c r="E17" s="22"/>
      <c r="F17" s="22"/>
      <c r="G17" s="22"/>
      <c r="H17" s="22"/>
      <c r="I17" s="22"/>
      <c r="J17" s="22"/>
      <c r="K17" s="22"/>
      <c r="L17" s="23"/>
      <c r="M17" s="22"/>
      <c r="N17" s="22"/>
      <c r="O17" s="22"/>
      <c r="P17" s="22"/>
      <c r="Q17" s="22"/>
      <c r="R17" s="22"/>
      <c r="S17" s="22"/>
      <c r="T17" s="22"/>
      <c r="U17" s="22"/>
      <c r="V17" s="22"/>
      <c r="W17" s="22"/>
      <c r="X17" s="22"/>
      <c r="Y17" s="22"/>
      <c r="Z17" s="22"/>
      <c r="AA17" s="22"/>
      <c r="AB17" s="22"/>
      <c r="AC17" s="64"/>
    </row>
    <row r="18" spans="1:29" x14ac:dyDescent="0.25">
      <c r="A18" s="22"/>
      <c r="B18" s="95"/>
      <c r="C18" s="96"/>
      <c r="D18" s="88" t="s">
        <v>60</v>
      </c>
      <c r="E18" s="90"/>
      <c r="F18" s="90"/>
      <c r="G18" s="90"/>
      <c r="H18" s="90"/>
      <c r="I18" s="90"/>
      <c r="J18" s="90"/>
      <c r="K18" s="90"/>
      <c r="L18" s="90"/>
      <c r="M18" s="90"/>
      <c r="N18" s="90"/>
      <c r="O18" s="90"/>
      <c r="P18" s="90"/>
      <c r="Q18" s="90"/>
      <c r="R18" s="90"/>
      <c r="S18" s="90"/>
      <c r="T18" s="90"/>
      <c r="U18" s="90"/>
      <c r="V18" s="90"/>
      <c r="W18" s="90"/>
      <c r="X18" s="90"/>
      <c r="Y18" s="90"/>
      <c r="Z18" s="90"/>
      <c r="AA18" s="89"/>
      <c r="AB18" s="88" t="s">
        <v>61</v>
      </c>
      <c r="AC18" s="89"/>
    </row>
    <row r="19" spans="1:29" x14ac:dyDescent="0.25">
      <c r="A19" s="22"/>
      <c r="B19" s="97"/>
      <c r="C19" s="98"/>
      <c r="D19" s="88" t="s">
        <v>62</v>
      </c>
      <c r="E19" s="90"/>
      <c r="F19" s="90"/>
      <c r="G19" s="90"/>
      <c r="H19" s="90"/>
      <c r="I19" s="90"/>
      <c r="J19" s="90"/>
      <c r="K19" s="90"/>
      <c r="L19" s="90"/>
      <c r="M19" s="90"/>
      <c r="N19" s="90"/>
      <c r="O19" s="90"/>
      <c r="P19" s="90"/>
      <c r="Q19" s="90"/>
      <c r="R19" s="90"/>
      <c r="S19" s="90"/>
      <c r="T19" s="90"/>
      <c r="U19" s="90"/>
      <c r="V19" s="90"/>
      <c r="W19" s="90"/>
      <c r="X19" s="90"/>
      <c r="Y19" s="90"/>
      <c r="Z19" s="90"/>
      <c r="AA19" s="89"/>
      <c r="AB19" s="88" t="s">
        <v>63</v>
      </c>
      <c r="AC19" s="89"/>
    </row>
    <row r="20" spans="1:29" x14ac:dyDescent="0.25">
      <c r="A20" s="22"/>
      <c r="B20" s="22"/>
      <c r="C20" s="24"/>
      <c r="D20" s="24"/>
      <c r="E20" s="24"/>
      <c r="F20" s="24"/>
      <c r="G20" s="24"/>
      <c r="H20" s="24"/>
      <c r="I20" s="24"/>
      <c r="J20" s="24"/>
      <c r="K20" s="24"/>
      <c r="L20" s="25"/>
      <c r="M20" s="99" t="s">
        <v>64</v>
      </c>
      <c r="N20" s="100"/>
      <c r="O20" s="100"/>
      <c r="P20" s="100"/>
      <c r="Q20" s="100"/>
      <c r="R20" s="8"/>
      <c r="S20" s="22"/>
      <c r="T20" s="99" t="s">
        <v>65</v>
      </c>
      <c r="U20" s="100"/>
      <c r="V20" s="100"/>
      <c r="W20" s="100"/>
      <c r="X20" s="101"/>
      <c r="Y20" s="22"/>
      <c r="Z20" s="22"/>
      <c r="AA20" s="22"/>
      <c r="AB20" s="22"/>
      <c r="AC20" s="64"/>
    </row>
    <row r="21" spans="1:29" x14ac:dyDescent="0.25">
      <c r="A21" s="22"/>
      <c r="B21" s="22"/>
      <c r="C21" s="24"/>
      <c r="D21" s="24"/>
      <c r="E21" s="24"/>
      <c r="F21" s="24"/>
      <c r="G21" s="24"/>
      <c r="H21" s="24"/>
      <c r="I21" s="24"/>
      <c r="J21" s="24"/>
      <c r="K21" s="26"/>
      <c r="L21" s="26"/>
      <c r="M21" s="27">
        <v>1</v>
      </c>
      <c r="N21" s="28">
        <v>2</v>
      </c>
      <c r="O21" s="28">
        <v>3</v>
      </c>
      <c r="P21" s="28">
        <v>4</v>
      </c>
      <c r="Q21" s="29">
        <v>5</v>
      </c>
      <c r="R21" s="8"/>
      <c r="S21" s="26"/>
      <c r="T21" s="27">
        <v>5</v>
      </c>
      <c r="U21" s="28">
        <v>4</v>
      </c>
      <c r="V21" s="28">
        <v>3</v>
      </c>
      <c r="W21" s="28">
        <v>2</v>
      </c>
      <c r="X21" s="29">
        <v>1</v>
      </c>
      <c r="Y21" s="8"/>
      <c r="Z21" s="8"/>
      <c r="AA21" s="8"/>
      <c r="AB21" s="22"/>
      <c r="AC21" s="64"/>
    </row>
    <row r="22" spans="1:29" ht="18" x14ac:dyDescent="0.25">
      <c r="A22" s="3"/>
      <c r="B22" s="93" t="s">
        <v>66</v>
      </c>
      <c r="C22" s="93"/>
      <c r="D22" s="93"/>
      <c r="E22" s="93"/>
      <c r="F22" s="93"/>
      <c r="G22" s="93"/>
      <c r="H22" s="93"/>
      <c r="I22" s="81"/>
      <c r="J22" s="3"/>
      <c r="K22" s="30" t="s">
        <v>67</v>
      </c>
      <c r="L22" s="31" t="s">
        <v>68</v>
      </c>
      <c r="M22" s="32" t="s">
        <v>69</v>
      </c>
      <c r="N22" s="33" t="s">
        <v>70</v>
      </c>
      <c r="O22" s="33" t="s">
        <v>71</v>
      </c>
      <c r="P22" s="33" t="s">
        <v>72</v>
      </c>
      <c r="Q22" s="34" t="s">
        <v>73</v>
      </c>
      <c r="R22" s="3"/>
      <c r="S22" s="35"/>
      <c r="T22" s="32" t="s">
        <v>74</v>
      </c>
      <c r="U22" s="33" t="s">
        <v>44</v>
      </c>
      <c r="V22" s="33" t="s">
        <v>71</v>
      </c>
      <c r="W22" s="33" t="s">
        <v>75</v>
      </c>
      <c r="X22" s="34" t="s">
        <v>17</v>
      </c>
      <c r="Y22" s="3"/>
      <c r="Z22" s="3"/>
      <c r="AA22" s="3"/>
      <c r="AB22" s="3"/>
      <c r="AC22" s="86"/>
    </row>
    <row r="23" spans="1:29" x14ac:dyDescent="0.25">
      <c r="A23" s="3"/>
      <c r="B23" s="91"/>
      <c r="C23" s="91"/>
      <c r="D23" s="92"/>
      <c r="E23" s="92"/>
      <c r="F23" s="92"/>
      <c r="G23" s="92"/>
      <c r="H23" s="92"/>
      <c r="I23" s="82"/>
      <c r="J23" s="3"/>
      <c r="K23" s="36" t="s">
        <v>76</v>
      </c>
      <c r="L23" s="37">
        <v>1</v>
      </c>
      <c r="M23" s="38">
        <f>+$L$23*M21</f>
        <v>1</v>
      </c>
      <c r="N23" s="39">
        <f>+$L$23*N21</f>
        <v>2</v>
      </c>
      <c r="O23" s="39">
        <f>+$L$23*O21</f>
        <v>3</v>
      </c>
      <c r="P23" s="40">
        <f>+$L$23*P21</f>
        <v>4</v>
      </c>
      <c r="Q23" s="41">
        <f>+$L$23*Q21</f>
        <v>5</v>
      </c>
      <c r="R23" s="3"/>
      <c r="S23" s="28"/>
      <c r="T23" s="42">
        <f>+$L$23*T21</f>
        <v>5</v>
      </c>
      <c r="U23" s="43">
        <f>+$L$23*U21</f>
        <v>4</v>
      </c>
      <c r="V23" s="44">
        <f>+$L$23*V21</f>
        <v>3</v>
      </c>
      <c r="W23" s="44">
        <f>+$L$23*W21</f>
        <v>2</v>
      </c>
      <c r="X23" s="45">
        <f>+$L$23*X21</f>
        <v>1</v>
      </c>
      <c r="Y23" s="3"/>
      <c r="Z23" s="3"/>
      <c r="AA23" s="3"/>
      <c r="AB23" s="3"/>
      <c r="AC23" s="86"/>
    </row>
    <row r="24" spans="1:29" ht="24.75" customHeight="1" x14ac:dyDescent="0.25">
      <c r="A24" s="3"/>
      <c r="B24" s="91" t="s">
        <v>77</v>
      </c>
      <c r="C24" s="91"/>
      <c r="D24" s="92" t="s">
        <v>186</v>
      </c>
      <c r="E24" s="92"/>
      <c r="F24" s="92"/>
      <c r="G24" s="92"/>
      <c r="H24" s="92"/>
      <c r="I24" s="82"/>
      <c r="J24" s="3"/>
      <c r="K24" s="36" t="s">
        <v>78</v>
      </c>
      <c r="L24" s="29">
        <v>0.79</v>
      </c>
      <c r="M24" s="46">
        <f>+$L$24*M21</f>
        <v>0.79</v>
      </c>
      <c r="N24" s="38">
        <f>+$L$24*N21</f>
        <v>1.58</v>
      </c>
      <c r="O24" s="39">
        <f>+$L$24*O21</f>
        <v>2.37</v>
      </c>
      <c r="P24" s="39">
        <f>+$L$24*P21</f>
        <v>3.16</v>
      </c>
      <c r="Q24" s="41">
        <f>+$L$24*Q21</f>
        <v>3.95</v>
      </c>
      <c r="R24" s="3"/>
      <c r="S24" s="28"/>
      <c r="T24" s="47">
        <f>+$L$24*T21</f>
        <v>3.95</v>
      </c>
      <c r="U24" s="39">
        <f>+$L$24*U21</f>
        <v>3.16</v>
      </c>
      <c r="V24" s="39">
        <f>+$L$24*V21</f>
        <v>2.37</v>
      </c>
      <c r="W24" s="38">
        <f>+$L$24*W21</f>
        <v>1.58</v>
      </c>
      <c r="X24" s="48">
        <f>+$L$24*X21</f>
        <v>0.79</v>
      </c>
      <c r="Y24" s="3"/>
      <c r="Z24" s="3"/>
      <c r="AA24" s="3"/>
      <c r="AB24" s="3"/>
      <c r="AC24" s="86"/>
    </row>
    <row r="25" spans="1:29" ht="27" customHeight="1" x14ac:dyDescent="0.25">
      <c r="A25" s="3"/>
      <c r="B25" s="91" t="s">
        <v>79</v>
      </c>
      <c r="C25" s="91"/>
      <c r="D25" s="92" t="s">
        <v>187</v>
      </c>
      <c r="E25" s="92"/>
      <c r="F25" s="92"/>
      <c r="G25" s="92"/>
      <c r="H25" s="92"/>
      <c r="I25" s="82"/>
      <c r="J25" s="3"/>
      <c r="K25" s="36" t="s">
        <v>80</v>
      </c>
      <c r="L25" s="29">
        <v>0.59</v>
      </c>
      <c r="M25" s="46">
        <f>+$L$25*M21</f>
        <v>0.59</v>
      </c>
      <c r="N25" s="38">
        <f>+$L$25*N21</f>
        <v>1.18</v>
      </c>
      <c r="O25" s="38">
        <f>+$L$25*O21</f>
        <v>1.77</v>
      </c>
      <c r="P25" s="39">
        <f>+$L$25*P21</f>
        <v>2.36</v>
      </c>
      <c r="Q25" s="49">
        <f>+$L$25*Q21</f>
        <v>2.9499999999999997</v>
      </c>
      <c r="R25" s="3"/>
      <c r="S25" s="28"/>
      <c r="T25" s="50">
        <f>+$L$25*T21</f>
        <v>2.9499999999999997</v>
      </c>
      <c r="U25" s="39">
        <f>+$L$25*U21</f>
        <v>2.36</v>
      </c>
      <c r="V25" s="38">
        <f>+$L$25*V21</f>
        <v>1.77</v>
      </c>
      <c r="W25" s="38">
        <f>+$L$25*W21</f>
        <v>1.18</v>
      </c>
      <c r="X25" s="48">
        <f>+$L$25*X21</f>
        <v>0.59</v>
      </c>
      <c r="Y25" s="3"/>
      <c r="Z25" s="3"/>
      <c r="AA25" s="3"/>
      <c r="AB25" s="3"/>
      <c r="AC25" s="86"/>
    </row>
    <row r="26" spans="1:29" ht="24" customHeight="1" x14ac:dyDescent="0.25">
      <c r="A26" s="3"/>
      <c r="B26" s="91" t="s">
        <v>81</v>
      </c>
      <c r="C26" s="91"/>
      <c r="D26" s="92" t="s">
        <v>185</v>
      </c>
      <c r="E26" s="92"/>
      <c r="F26" s="92"/>
      <c r="G26" s="92"/>
      <c r="H26" s="92"/>
      <c r="I26" s="82"/>
      <c r="J26" s="3"/>
      <c r="K26" s="36" t="s">
        <v>82</v>
      </c>
      <c r="L26" s="29">
        <v>0.34</v>
      </c>
      <c r="M26" s="51">
        <f>+$L$26*M21</f>
        <v>0.34</v>
      </c>
      <c r="N26" s="52">
        <f>+$L$26*N21</f>
        <v>0.68</v>
      </c>
      <c r="O26" s="38">
        <f>+$L$26*O21</f>
        <v>1.02</v>
      </c>
      <c r="P26" s="38">
        <f>+$L$26*P21</f>
        <v>1.36</v>
      </c>
      <c r="Q26" s="49">
        <f>+$L$26*Q21</f>
        <v>1.7000000000000002</v>
      </c>
      <c r="R26" s="3"/>
      <c r="S26" s="28"/>
      <c r="T26" s="53">
        <f>+$L$26*T21</f>
        <v>1.7000000000000002</v>
      </c>
      <c r="U26" s="38">
        <f>+$L$26*U21</f>
        <v>1.36</v>
      </c>
      <c r="V26" s="38">
        <f>+$L$26*V21</f>
        <v>1.02</v>
      </c>
      <c r="W26" s="52">
        <f>+$L$26*W21</f>
        <v>0.68</v>
      </c>
      <c r="X26" s="54">
        <f>+$L$26*X21</f>
        <v>0.34</v>
      </c>
      <c r="Y26" s="3"/>
      <c r="Z26" s="3"/>
      <c r="AA26" s="3"/>
      <c r="AB26" s="3"/>
      <c r="AC26" s="86"/>
    </row>
    <row r="27" spans="1:29" x14ac:dyDescent="0.25">
      <c r="A27" s="3"/>
      <c r="B27" s="91" t="s">
        <v>83</v>
      </c>
      <c r="C27" s="91"/>
      <c r="D27" s="105">
        <v>45333</v>
      </c>
      <c r="E27" s="92"/>
      <c r="F27" s="92"/>
      <c r="G27" s="92"/>
      <c r="H27" s="92"/>
      <c r="I27" s="82"/>
      <c r="J27" s="3"/>
      <c r="K27" s="55" t="s">
        <v>84</v>
      </c>
      <c r="L27" s="56">
        <v>0.14000000000000001</v>
      </c>
      <c r="M27" s="57">
        <f>+$L$27*M21</f>
        <v>0.14000000000000001</v>
      </c>
      <c r="N27" s="58">
        <f>+$L$27*N21</f>
        <v>0.28000000000000003</v>
      </c>
      <c r="O27" s="59">
        <f>+$L$27*O21</f>
        <v>0.42000000000000004</v>
      </c>
      <c r="P27" s="59">
        <f>+$L$27*P21</f>
        <v>0.56000000000000005</v>
      </c>
      <c r="Q27" s="60">
        <f>+$L$27*Q21</f>
        <v>0.70000000000000007</v>
      </c>
      <c r="R27" s="3"/>
      <c r="S27" s="28"/>
      <c r="T27" s="61">
        <f>+$L$27*T21</f>
        <v>0.70000000000000007</v>
      </c>
      <c r="U27" s="59">
        <f>+$L$27*U21</f>
        <v>0.56000000000000005</v>
      </c>
      <c r="V27" s="59">
        <f>+$L$27*V21</f>
        <v>0.42000000000000004</v>
      </c>
      <c r="W27" s="58">
        <f>+$L$27*W21</f>
        <v>0.28000000000000003</v>
      </c>
      <c r="X27" s="62">
        <f>+$L$27*X21</f>
        <v>0.14000000000000001</v>
      </c>
      <c r="Y27" s="3"/>
      <c r="Z27" s="3"/>
      <c r="AA27" s="3"/>
      <c r="AB27" s="3"/>
      <c r="AC27" s="86"/>
    </row>
    <row r="28" spans="1:29" x14ac:dyDescent="0.25">
      <c r="A28" s="22"/>
      <c r="B28" s="22"/>
      <c r="C28" s="24"/>
      <c r="D28" s="24"/>
      <c r="E28" s="24"/>
      <c r="F28" s="24"/>
      <c r="G28" s="24"/>
      <c r="H28" s="24"/>
      <c r="I28" s="24"/>
      <c r="J28" s="24"/>
      <c r="K28" s="8"/>
      <c r="L28" s="8"/>
      <c r="M28" s="8"/>
      <c r="N28" s="8"/>
      <c r="O28" s="8"/>
      <c r="P28" s="8"/>
      <c r="Q28" s="8"/>
      <c r="R28" s="8"/>
      <c r="S28" s="8"/>
      <c r="T28" s="8"/>
      <c r="U28" s="22"/>
      <c r="V28" s="22"/>
      <c r="W28" s="22"/>
      <c r="X28" s="22"/>
      <c r="Y28" s="22"/>
      <c r="Z28" s="22"/>
      <c r="AA28" s="22"/>
      <c r="AB28" s="22"/>
      <c r="AC28" s="64"/>
    </row>
    <row r="29" spans="1:29" x14ac:dyDescent="0.25">
      <c r="A29" s="22"/>
      <c r="B29" s="22"/>
      <c r="C29" s="24"/>
      <c r="D29" s="24"/>
      <c r="E29" s="24"/>
      <c r="F29" s="24"/>
      <c r="G29" s="24"/>
      <c r="H29" s="24"/>
      <c r="I29" s="24"/>
      <c r="J29" s="24"/>
      <c r="K29" s="8"/>
      <c r="L29" s="8"/>
      <c r="M29" s="8"/>
      <c r="N29" s="8"/>
      <c r="O29" s="8"/>
      <c r="P29" s="8"/>
      <c r="Q29" s="8"/>
      <c r="R29" s="8"/>
      <c r="S29" s="8"/>
      <c r="T29" s="8"/>
      <c r="U29" s="22"/>
      <c r="V29" s="22"/>
      <c r="W29" s="22"/>
      <c r="X29" s="22"/>
      <c r="Y29" s="22"/>
      <c r="Z29" s="22"/>
      <c r="AA29" s="22"/>
      <c r="AB29" s="22"/>
      <c r="AC29" s="64"/>
    </row>
    <row r="30" spans="1:29" x14ac:dyDescent="0.25">
      <c r="A30" s="22"/>
      <c r="B30" s="22"/>
      <c r="C30" s="24"/>
      <c r="D30" s="24"/>
      <c r="E30" s="24"/>
      <c r="F30" s="24"/>
      <c r="G30" s="24"/>
      <c r="H30" s="24"/>
      <c r="I30" s="24"/>
      <c r="J30" s="24"/>
      <c r="K30" s="8"/>
      <c r="L30" s="8"/>
      <c r="M30" s="8"/>
      <c r="N30" s="8"/>
      <c r="O30" s="8"/>
      <c r="P30" s="8"/>
      <c r="Q30" s="8"/>
      <c r="R30" s="8"/>
      <c r="S30" s="8"/>
      <c r="T30" s="8"/>
      <c r="U30" s="22"/>
      <c r="V30" s="22"/>
      <c r="W30" s="22"/>
      <c r="X30" s="22"/>
      <c r="Y30" s="22"/>
      <c r="Z30" s="22"/>
      <c r="AA30" s="22"/>
      <c r="AB30" s="22"/>
      <c r="AC30" s="64"/>
    </row>
    <row r="31" spans="1:29" x14ac:dyDescent="0.25">
      <c r="A31" s="22"/>
      <c r="B31" s="22"/>
      <c r="C31" s="24"/>
      <c r="D31" s="24"/>
      <c r="E31" s="24"/>
      <c r="F31" s="24"/>
      <c r="G31" s="24"/>
      <c r="H31" s="24"/>
      <c r="I31" s="24"/>
      <c r="J31" s="24"/>
      <c r="K31" s="8"/>
      <c r="L31" s="8"/>
      <c r="M31" s="8"/>
      <c r="N31" s="8"/>
      <c r="O31" s="8"/>
      <c r="P31" s="8"/>
      <c r="Q31" s="8"/>
      <c r="R31" s="8"/>
      <c r="S31" s="8"/>
      <c r="T31" s="8"/>
      <c r="U31" s="22"/>
      <c r="V31" s="22"/>
      <c r="W31" s="22"/>
      <c r="X31" s="22"/>
      <c r="Y31" s="22"/>
      <c r="Z31" s="22"/>
      <c r="AA31" s="22"/>
      <c r="AB31" s="22"/>
      <c r="AC31" s="64"/>
    </row>
    <row r="32" spans="1:29" x14ac:dyDescent="0.25">
      <c r="A32" s="22"/>
      <c r="B32" s="22"/>
      <c r="C32" s="24"/>
      <c r="D32" s="24"/>
      <c r="E32" s="24"/>
      <c r="F32" s="24"/>
      <c r="G32" s="24"/>
      <c r="H32" s="24"/>
      <c r="I32" s="24"/>
      <c r="J32" s="24"/>
      <c r="K32" s="24"/>
      <c r="L32" s="25"/>
      <c r="M32" s="99" t="s">
        <v>64</v>
      </c>
      <c r="N32" s="100"/>
      <c r="O32" s="100"/>
      <c r="P32" s="100"/>
      <c r="Q32" s="101"/>
      <c r="R32" s="8"/>
      <c r="S32" s="22"/>
      <c r="T32" s="99" t="s">
        <v>65</v>
      </c>
      <c r="U32" s="100"/>
      <c r="V32" s="100"/>
      <c r="W32" s="100"/>
      <c r="X32" s="101"/>
      <c r="Y32" s="22"/>
      <c r="Z32" s="22"/>
      <c r="AA32" s="22"/>
      <c r="AB32" s="22"/>
      <c r="AC32" s="64"/>
    </row>
    <row r="33" spans="1:29" x14ac:dyDescent="0.25">
      <c r="A33" s="22"/>
      <c r="B33" s="22"/>
      <c r="C33" s="24"/>
      <c r="D33" s="24"/>
      <c r="E33" s="24"/>
      <c r="F33" s="24"/>
      <c r="G33" s="24"/>
      <c r="H33" s="24"/>
      <c r="I33" s="24"/>
      <c r="J33" s="24"/>
      <c r="K33" s="26"/>
      <c r="L33" s="26"/>
      <c r="M33" s="27">
        <v>1</v>
      </c>
      <c r="N33" s="28">
        <v>2</v>
      </c>
      <c r="O33" s="28">
        <v>3</v>
      </c>
      <c r="P33" s="28">
        <v>4</v>
      </c>
      <c r="Q33" s="29">
        <v>5</v>
      </c>
      <c r="R33" s="8"/>
      <c r="S33" s="26"/>
      <c r="T33" s="27">
        <v>5</v>
      </c>
      <c r="U33" s="28">
        <v>4</v>
      </c>
      <c r="V33" s="28">
        <v>3</v>
      </c>
      <c r="W33" s="28">
        <v>2</v>
      </c>
      <c r="X33" s="29">
        <v>1</v>
      </c>
      <c r="Y33" s="22"/>
      <c r="Z33" s="22"/>
      <c r="AA33" s="22"/>
      <c r="AB33" s="22"/>
      <c r="AC33" s="64"/>
    </row>
    <row r="34" spans="1:29" ht="18" x14ac:dyDescent="0.25">
      <c r="A34" s="22"/>
      <c r="B34" s="22"/>
      <c r="C34" s="93" t="s">
        <v>66</v>
      </c>
      <c r="D34" s="93"/>
      <c r="E34" s="93"/>
      <c r="F34" s="93"/>
      <c r="G34" s="93"/>
      <c r="H34" s="93"/>
      <c r="I34" s="93"/>
      <c r="J34" s="24"/>
      <c r="K34" s="30" t="s">
        <v>85</v>
      </c>
      <c r="L34" s="31" t="s">
        <v>68</v>
      </c>
      <c r="M34" s="32" t="s">
        <v>69</v>
      </c>
      <c r="N34" s="33" t="s">
        <v>70</v>
      </c>
      <c r="O34" s="33" t="s">
        <v>71</v>
      </c>
      <c r="P34" s="33" t="s">
        <v>72</v>
      </c>
      <c r="Q34" s="34" t="s">
        <v>73</v>
      </c>
      <c r="R34" s="3"/>
      <c r="S34" s="35"/>
      <c r="T34" s="32" t="s">
        <v>74</v>
      </c>
      <c r="U34" s="33" t="s">
        <v>44</v>
      </c>
      <c r="V34" s="33" t="s">
        <v>71</v>
      </c>
      <c r="W34" s="33" t="s">
        <v>75</v>
      </c>
      <c r="X34" s="34" t="s">
        <v>17</v>
      </c>
      <c r="Y34" s="22"/>
      <c r="Z34" s="22"/>
      <c r="AA34" s="22"/>
      <c r="AB34" s="22"/>
      <c r="AC34" s="64"/>
    </row>
    <row r="35" spans="1:29" ht="24" customHeight="1" x14ac:dyDescent="0.25">
      <c r="A35" s="22"/>
      <c r="B35" s="22"/>
      <c r="C35" s="91" t="s">
        <v>77</v>
      </c>
      <c r="D35" s="91"/>
      <c r="E35" s="92" t="s">
        <v>186</v>
      </c>
      <c r="F35" s="92"/>
      <c r="G35" s="92"/>
      <c r="H35" s="92"/>
      <c r="I35" s="92"/>
      <c r="J35" s="24"/>
      <c r="K35" s="36" t="s">
        <v>76</v>
      </c>
      <c r="L35" s="37">
        <v>1</v>
      </c>
      <c r="M35" s="38">
        <f>+$L$23*M33</f>
        <v>1</v>
      </c>
      <c r="N35" s="39">
        <f>+$L$23*N33</f>
        <v>2</v>
      </c>
      <c r="O35" s="39">
        <f>+$L$23*O33</f>
        <v>3</v>
      </c>
      <c r="P35" s="40">
        <f>+$L$23*P33</f>
        <v>4</v>
      </c>
      <c r="Q35" s="41">
        <f>+$L$23*Q33</f>
        <v>5</v>
      </c>
      <c r="R35" s="3"/>
      <c r="S35" s="28"/>
      <c r="T35" s="42">
        <f>+$L$23*T33</f>
        <v>5</v>
      </c>
      <c r="U35" s="43">
        <f>+$L$23*U33</f>
        <v>4</v>
      </c>
      <c r="V35" s="44">
        <f>+$L$23*V33</f>
        <v>3</v>
      </c>
      <c r="W35" s="44">
        <f>+$L$23*W33</f>
        <v>2</v>
      </c>
      <c r="X35" s="45">
        <f>+$L$23*X33</f>
        <v>1</v>
      </c>
      <c r="Y35" s="22"/>
      <c r="Z35" s="22"/>
      <c r="AA35" s="22"/>
      <c r="AB35" s="22"/>
      <c r="AC35" s="64"/>
    </row>
    <row r="36" spans="1:29" ht="24" customHeight="1" x14ac:dyDescent="0.25">
      <c r="A36" s="22"/>
      <c r="B36" s="22"/>
      <c r="C36" s="91" t="s">
        <v>79</v>
      </c>
      <c r="D36" s="91"/>
      <c r="E36" s="92" t="s">
        <v>187</v>
      </c>
      <c r="F36" s="92"/>
      <c r="G36" s="92"/>
      <c r="H36" s="92"/>
      <c r="I36" s="92"/>
      <c r="J36" s="24"/>
      <c r="K36" s="36" t="s">
        <v>78</v>
      </c>
      <c r="L36" s="29">
        <v>0.79</v>
      </c>
      <c r="M36" s="46">
        <f>+$L$24*M33</f>
        <v>0.79</v>
      </c>
      <c r="N36" s="38">
        <f>+$L$24*N33</f>
        <v>1.58</v>
      </c>
      <c r="O36" s="39">
        <f>+$L$24*O33</f>
        <v>2.37</v>
      </c>
      <c r="P36" s="39">
        <f>+$L$24*P33</f>
        <v>3.16</v>
      </c>
      <c r="Q36" s="41">
        <f>+$L$24*Q33</f>
        <v>3.95</v>
      </c>
      <c r="R36" s="3"/>
      <c r="S36" s="28"/>
      <c r="T36" s="47">
        <f>+$L$24*T33</f>
        <v>3.95</v>
      </c>
      <c r="U36" s="39">
        <f>+$L$24*U33</f>
        <v>3.16</v>
      </c>
      <c r="V36" s="39">
        <f>+$L$24*V33</f>
        <v>2.37</v>
      </c>
      <c r="W36" s="38">
        <f>+$L$24*W33</f>
        <v>1.58</v>
      </c>
      <c r="X36" s="48">
        <f>+$L$24*X33</f>
        <v>0.79</v>
      </c>
      <c r="Y36" s="22"/>
      <c r="Z36" s="22"/>
      <c r="AA36" s="22"/>
      <c r="AB36" s="22"/>
      <c r="AC36" s="64"/>
    </row>
    <row r="37" spans="1:29" ht="24" customHeight="1" x14ac:dyDescent="0.25">
      <c r="A37" s="22"/>
      <c r="B37" s="22"/>
      <c r="C37" s="91" t="s">
        <v>81</v>
      </c>
      <c r="D37" s="91"/>
      <c r="E37" s="92" t="s">
        <v>185</v>
      </c>
      <c r="F37" s="92"/>
      <c r="G37" s="92"/>
      <c r="H37" s="92"/>
      <c r="I37" s="92"/>
      <c r="J37" s="24"/>
      <c r="K37" s="36" t="s">
        <v>80</v>
      </c>
      <c r="L37" s="29">
        <v>0.59</v>
      </c>
      <c r="M37" s="46">
        <f>+$L$25*M33</f>
        <v>0.59</v>
      </c>
      <c r="N37" s="38">
        <f>+$L$25*N33</f>
        <v>1.18</v>
      </c>
      <c r="O37" s="38">
        <f>+$L$25*O33</f>
        <v>1.77</v>
      </c>
      <c r="P37" s="39">
        <f>+$L$25*P33</f>
        <v>2.36</v>
      </c>
      <c r="Q37" s="49">
        <f>+$L$25*Q33</f>
        <v>2.9499999999999997</v>
      </c>
      <c r="R37" s="3"/>
      <c r="S37" s="28"/>
      <c r="T37" s="50">
        <f>+$L$25*T33</f>
        <v>2.9499999999999997</v>
      </c>
      <c r="U37" s="39">
        <f>+$L$25*U33</f>
        <v>2.36</v>
      </c>
      <c r="V37" s="38">
        <f>+$L$25*V33</f>
        <v>1.77</v>
      </c>
      <c r="W37" s="38">
        <f>+$L$25*W33</f>
        <v>1.18</v>
      </c>
      <c r="X37" s="48">
        <f>+$L$25*X33</f>
        <v>0.59</v>
      </c>
      <c r="Y37" s="22"/>
      <c r="Z37" s="22"/>
      <c r="AA37" s="22"/>
      <c r="AB37" s="22"/>
      <c r="AC37" s="64"/>
    </row>
    <row r="38" spans="1:29" ht="24" customHeight="1" x14ac:dyDescent="0.25">
      <c r="A38" s="22"/>
      <c r="B38" s="22"/>
      <c r="C38" s="91" t="s">
        <v>83</v>
      </c>
      <c r="D38" s="91"/>
      <c r="E38" s="105">
        <v>45333</v>
      </c>
      <c r="F38" s="92"/>
      <c r="G38" s="92"/>
      <c r="H38" s="92"/>
      <c r="I38" s="92"/>
      <c r="J38" s="24"/>
      <c r="K38" s="36" t="s">
        <v>82</v>
      </c>
      <c r="L38" s="29">
        <v>0.34</v>
      </c>
      <c r="M38" s="51">
        <f>+$L$26*M33</f>
        <v>0.34</v>
      </c>
      <c r="N38" s="52">
        <f>+$L$26*N33</f>
        <v>0.68</v>
      </c>
      <c r="O38" s="38">
        <f>+$L$26*O33</f>
        <v>1.02</v>
      </c>
      <c r="P38" s="38">
        <f>+$L$26*P33</f>
        <v>1.36</v>
      </c>
      <c r="Q38" s="49">
        <f>+$L$26*Q33</f>
        <v>1.7000000000000002</v>
      </c>
      <c r="R38" s="3"/>
      <c r="S38" s="28"/>
      <c r="T38" s="53">
        <f>+$L$26*T33</f>
        <v>1.7000000000000002</v>
      </c>
      <c r="U38" s="38">
        <f>+$L$26*U33</f>
        <v>1.36</v>
      </c>
      <c r="V38" s="38">
        <f>+$L$26*V33</f>
        <v>1.02</v>
      </c>
      <c r="W38" s="52">
        <f>+$L$26*W33</f>
        <v>0.68</v>
      </c>
      <c r="X38" s="54">
        <f>+$L$26*X33</f>
        <v>0.34</v>
      </c>
      <c r="Y38" s="22"/>
      <c r="Z38" s="22"/>
      <c r="AA38" s="22"/>
      <c r="AB38" s="22"/>
      <c r="AC38" s="64"/>
    </row>
    <row r="39" spans="1:29" x14ac:dyDescent="0.25">
      <c r="A39" s="22"/>
      <c r="B39" s="22"/>
      <c r="C39" s="24"/>
      <c r="D39" s="24"/>
      <c r="E39" s="24"/>
      <c r="F39" s="24"/>
      <c r="G39" s="24"/>
      <c r="H39" s="24"/>
      <c r="I39" s="24"/>
      <c r="J39" s="24"/>
      <c r="K39" s="55" t="s">
        <v>84</v>
      </c>
      <c r="L39" s="56">
        <v>0.14000000000000001</v>
      </c>
      <c r="M39" s="57">
        <f>+$L$27*M33</f>
        <v>0.14000000000000001</v>
      </c>
      <c r="N39" s="58">
        <f>+$L$27*N33</f>
        <v>0.28000000000000003</v>
      </c>
      <c r="O39" s="59">
        <f>+$L$27*O33</f>
        <v>0.42000000000000004</v>
      </c>
      <c r="P39" s="59">
        <f>+$L$27*P33</f>
        <v>0.56000000000000005</v>
      </c>
      <c r="Q39" s="60">
        <f>+$L$27*Q33</f>
        <v>0.70000000000000007</v>
      </c>
      <c r="R39" s="3"/>
      <c r="S39" s="28"/>
      <c r="T39" s="61">
        <f>+$L$27*T33</f>
        <v>0.70000000000000007</v>
      </c>
      <c r="U39" s="59">
        <f>+$L$27*U33</f>
        <v>0.56000000000000005</v>
      </c>
      <c r="V39" s="59">
        <f>+$L$27*V33</f>
        <v>0.42000000000000004</v>
      </c>
      <c r="W39" s="58">
        <f>+$L$27*W33</f>
        <v>0.28000000000000003</v>
      </c>
      <c r="X39" s="62">
        <f>+$L$27*X33</f>
        <v>0.14000000000000001</v>
      </c>
      <c r="Y39" s="22"/>
      <c r="Z39" s="22"/>
      <c r="AA39" s="22"/>
      <c r="AB39" s="22"/>
      <c r="AC39" s="64"/>
    </row>
    <row r="40" spans="1:29" x14ac:dyDescent="0.25">
      <c r="A40" s="22"/>
      <c r="B40" s="22"/>
      <c r="C40" s="24"/>
      <c r="D40" s="24"/>
      <c r="E40" s="24"/>
      <c r="F40" s="24"/>
      <c r="G40" s="24"/>
      <c r="H40" s="24"/>
      <c r="I40" s="24"/>
      <c r="J40" s="24"/>
      <c r="K40" s="8"/>
      <c r="L40" s="8"/>
      <c r="M40" s="8"/>
      <c r="N40" s="8"/>
      <c r="O40" s="8"/>
      <c r="P40" s="8"/>
      <c r="Q40" s="8"/>
      <c r="R40" s="8"/>
      <c r="S40" s="8"/>
      <c r="T40" s="8"/>
      <c r="U40" s="22"/>
      <c r="V40" s="22"/>
      <c r="W40" s="22"/>
      <c r="X40" s="22"/>
      <c r="Y40" s="22"/>
      <c r="Z40" s="22"/>
      <c r="AA40" s="22"/>
      <c r="AB40" s="22"/>
      <c r="AC40" s="64"/>
    </row>
    <row r="41" spans="1:29" x14ac:dyDescent="0.25">
      <c r="A41" s="22"/>
      <c r="B41" s="22"/>
      <c r="C41" s="24"/>
      <c r="D41" s="24"/>
      <c r="E41" s="24"/>
      <c r="F41" s="24"/>
      <c r="G41" s="24"/>
      <c r="H41" s="24"/>
      <c r="I41" s="24"/>
      <c r="J41" s="24"/>
      <c r="K41" s="8"/>
      <c r="L41" s="8"/>
      <c r="M41" s="8"/>
      <c r="N41" s="8"/>
      <c r="O41" s="8"/>
      <c r="P41" s="8"/>
      <c r="Q41" s="8"/>
      <c r="R41" s="8"/>
      <c r="S41" s="8"/>
      <c r="T41" s="8"/>
      <c r="U41" s="22"/>
      <c r="V41" s="22"/>
      <c r="W41" s="22"/>
      <c r="X41" s="22"/>
      <c r="Y41" s="22"/>
      <c r="Z41" s="22"/>
      <c r="AA41" s="22"/>
      <c r="AB41" s="22"/>
      <c r="AC41" s="64"/>
    </row>
    <row r="42" spans="1:29" x14ac:dyDescent="0.25">
      <c r="A42" s="22"/>
      <c r="B42" s="22"/>
      <c r="C42" s="24"/>
      <c r="D42" s="24"/>
      <c r="E42" s="24"/>
      <c r="F42" s="24"/>
      <c r="G42" s="24"/>
      <c r="H42" s="24"/>
      <c r="I42" s="24"/>
      <c r="J42" s="24"/>
      <c r="K42" s="8"/>
      <c r="L42" s="8"/>
      <c r="M42" s="8"/>
      <c r="N42" s="8"/>
      <c r="O42" s="8"/>
      <c r="P42" s="8"/>
      <c r="Q42" s="8"/>
      <c r="R42" s="8"/>
      <c r="S42" s="8"/>
      <c r="T42" s="8"/>
      <c r="U42" s="22"/>
      <c r="V42" s="22"/>
      <c r="W42" s="22"/>
      <c r="X42" s="22"/>
      <c r="Y42" s="22"/>
      <c r="Z42" s="22"/>
      <c r="AA42" s="22"/>
      <c r="AB42" s="22"/>
      <c r="AC42" s="64"/>
    </row>
    <row r="43" spans="1:29" x14ac:dyDescent="0.25">
      <c r="A43" s="22"/>
      <c r="B43" s="22"/>
      <c r="C43" s="24"/>
      <c r="D43" s="24"/>
      <c r="E43" s="24"/>
      <c r="F43" s="24"/>
      <c r="G43" s="24"/>
      <c r="H43" s="24"/>
      <c r="I43" s="24"/>
      <c r="J43" s="24"/>
      <c r="K43" s="8"/>
      <c r="L43" s="8"/>
      <c r="M43" s="8"/>
      <c r="N43" s="8"/>
      <c r="O43" s="8"/>
      <c r="P43" s="8"/>
      <c r="Q43" s="8"/>
      <c r="R43" s="8"/>
      <c r="S43" s="8"/>
      <c r="T43" s="8"/>
      <c r="U43" s="22"/>
      <c r="V43" s="22"/>
      <c r="W43" s="22"/>
      <c r="X43" s="22"/>
      <c r="Y43" s="22"/>
      <c r="Z43" s="22"/>
      <c r="AA43" s="22"/>
      <c r="AB43" s="22"/>
      <c r="AC43" s="64"/>
    </row>
    <row r="44" spans="1:29" x14ac:dyDescent="0.25">
      <c r="A44" s="22"/>
      <c r="B44" s="22"/>
      <c r="C44" s="24"/>
      <c r="D44" s="24"/>
      <c r="E44" s="24"/>
      <c r="F44" s="24"/>
      <c r="G44" s="24"/>
      <c r="H44" s="24"/>
      <c r="I44" s="24"/>
      <c r="J44" s="24"/>
      <c r="K44" s="8"/>
      <c r="L44" s="8"/>
      <c r="M44" s="8"/>
      <c r="N44" s="8"/>
      <c r="O44" s="8"/>
      <c r="P44" s="8"/>
      <c r="Q44" s="8"/>
      <c r="R44" s="8"/>
      <c r="S44" s="8"/>
      <c r="T44" s="8"/>
      <c r="U44" s="22"/>
      <c r="V44" s="22"/>
      <c r="W44" s="22"/>
      <c r="X44" s="22"/>
      <c r="Y44" s="22"/>
      <c r="Z44" s="22"/>
      <c r="AA44" s="22"/>
      <c r="AB44" s="22"/>
      <c r="AC44" s="64"/>
    </row>
    <row r="45" spans="1:29" x14ac:dyDescent="0.25">
      <c r="A45" s="22"/>
      <c r="B45" s="22"/>
      <c r="C45" s="24"/>
      <c r="D45" s="24"/>
      <c r="E45" s="24"/>
      <c r="F45" s="24"/>
      <c r="G45" s="24"/>
      <c r="H45" s="24"/>
      <c r="I45" s="24"/>
      <c r="J45" s="24"/>
      <c r="K45" s="8"/>
      <c r="L45" s="8"/>
      <c r="M45" s="8"/>
      <c r="N45" s="8"/>
      <c r="O45" s="8"/>
      <c r="P45" s="8"/>
      <c r="Q45" s="8"/>
      <c r="R45" s="8"/>
      <c r="S45" s="8"/>
      <c r="T45" s="8"/>
      <c r="U45" s="22"/>
      <c r="V45" s="22"/>
      <c r="W45" s="22"/>
      <c r="X45" s="22"/>
      <c r="Y45" s="22"/>
      <c r="Z45" s="22"/>
      <c r="AA45" s="22"/>
      <c r="AB45" s="22"/>
      <c r="AC45" s="64"/>
    </row>
    <row r="46" spans="1:29" x14ac:dyDescent="0.25">
      <c r="A46" s="22"/>
      <c r="B46" s="22"/>
      <c r="C46" s="24"/>
      <c r="D46" s="24"/>
      <c r="E46" s="24"/>
      <c r="F46" s="24"/>
      <c r="G46" s="24"/>
      <c r="H46" s="24"/>
      <c r="I46" s="24"/>
      <c r="J46" s="24"/>
      <c r="K46" s="8"/>
      <c r="L46" s="8"/>
      <c r="M46" s="8"/>
      <c r="N46" s="8"/>
      <c r="O46" s="8"/>
      <c r="P46" s="8"/>
      <c r="Q46" s="8"/>
      <c r="R46" s="8"/>
      <c r="S46" s="8"/>
      <c r="T46" s="8"/>
      <c r="U46" s="22"/>
      <c r="V46" s="22"/>
      <c r="W46" s="22"/>
      <c r="X46" s="22"/>
      <c r="Y46" s="22"/>
      <c r="Z46" s="22"/>
      <c r="AA46" s="22"/>
      <c r="AB46" s="22"/>
      <c r="AC46" s="64"/>
    </row>
    <row r="47" spans="1:29" x14ac:dyDescent="0.25">
      <c r="A47" s="22"/>
      <c r="B47" s="22"/>
      <c r="C47" s="24"/>
      <c r="D47" s="24"/>
      <c r="E47" s="24"/>
      <c r="F47" s="24"/>
      <c r="G47" s="24"/>
      <c r="H47" s="24"/>
      <c r="I47" s="24"/>
      <c r="J47" s="24"/>
      <c r="K47" s="8"/>
      <c r="L47" s="8"/>
      <c r="M47" s="8"/>
      <c r="N47" s="8"/>
      <c r="O47" s="8"/>
      <c r="P47" s="8"/>
      <c r="Q47" s="8"/>
      <c r="R47" s="8"/>
      <c r="S47" s="8"/>
      <c r="T47" s="8"/>
      <c r="U47" s="22"/>
      <c r="V47" s="22"/>
      <c r="W47" s="22"/>
      <c r="X47" s="22"/>
      <c r="Y47" s="22"/>
      <c r="Z47" s="22"/>
      <c r="AA47" s="22"/>
      <c r="AB47" s="22"/>
      <c r="AC47" s="64"/>
    </row>
    <row r="48" spans="1:29" x14ac:dyDescent="0.25">
      <c r="A48" s="22"/>
      <c r="B48" s="22"/>
      <c r="C48" s="24"/>
      <c r="D48" s="24"/>
      <c r="E48" s="24"/>
      <c r="F48" s="24"/>
      <c r="G48" s="24"/>
      <c r="H48" s="24"/>
      <c r="I48" s="24"/>
      <c r="J48" s="24"/>
      <c r="K48" s="8"/>
      <c r="L48" s="8"/>
      <c r="M48" s="8"/>
      <c r="N48" s="8"/>
      <c r="O48" s="8"/>
      <c r="P48" s="8"/>
      <c r="Q48" s="8"/>
      <c r="R48" s="8"/>
      <c r="S48" s="8"/>
      <c r="T48" s="8"/>
      <c r="U48" s="22"/>
      <c r="V48" s="22"/>
      <c r="W48" s="22"/>
      <c r="X48" s="22"/>
      <c r="Y48" s="22"/>
      <c r="Z48" s="22"/>
      <c r="AA48" s="22"/>
      <c r="AB48" s="22"/>
      <c r="AC48" s="64"/>
    </row>
    <row r="49" spans="1:29" x14ac:dyDescent="0.25">
      <c r="A49" s="22"/>
      <c r="B49" s="22"/>
      <c r="C49" s="24"/>
      <c r="D49" s="24"/>
      <c r="E49" s="24"/>
      <c r="F49" s="24"/>
      <c r="G49" s="24"/>
      <c r="H49" s="24"/>
      <c r="I49" s="24"/>
      <c r="J49" s="24"/>
      <c r="K49" s="8"/>
      <c r="L49" s="8"/>
      <c r="M49" s="8"/>
      <c r="N49" s="8"/>
      <c r="O49" s="8"/>
      <c r="P49" s="8"/>
      <c r="Q49" s="8"/>
      <c r="R49" s="8"/>
      <c r="S49" s="8"/>
      <c r="T49" s="8"/>
      <c r="U49" s="22"/>
      <c r="V49" s="22"/>
      <c r="W49" s="22"/>
      <c r="X49" s="22"/>
      <c r="Y49" s="22"/>
      <c r="Z49" s="22"/>
      <c r="AA49" s="22"/>
      <c r="AB49" s="22"/>
      <c r="AC49" s="64"/>
    </row>
    <row r="50" spans="1:29" x14ac:dyDescent="0.25">
      <c r="A50" s="22"/>
      <c r="B50" s="22"/>
      <c r="C50" s="24"/>
      <c r="D50" s="24"/>
      <c r="E50" s="24"/>
      <c r="F50" s="24"/>
      <c r="G50" s="24"/>
      <c r="H50" s="24"/>
      <c r="I50" s="24"/>
      <c r="J50" s="24"/>
      <c r="K50" s="8"/>
      <c r="L50" s="8"/>
      <c r="M50" s="8"/>
      <c r="N50" s="8"/>
      <c r="O50" s="8"/>
      <c r="P50" s="8"/>
      <c r="Q50" s="8"/>
      <c r="R50" s="8"/>
      <c r="S50" s="8"/>
      <c r="T50" s="8"/>
      <c r="U50" s="22"/>
      <c r="V50" s="22"/>
      <c r="W50" s="22"/>
      <c r="X50" s="22"/>
      <c r="Y50" s="22"/>
      <c r="Z50" s="22"/>
      <c r="AA50" s="22"/>
      <c r="AB50" s="22"/>
      <c r="AC50" s="64"/>
    </row>
    <row r="51" spans="1:29" x14ac:dyDescent="0.25">
      <c r="A51" s="22"/>
      <c r="B51" s="22"/>
      <c r="C51" s="22"/>
      <c r="D51" s="22"/>
      <c r="E51" s="22"/>
      <c r="F51" s="22"/>
      <c r="G51" s="22"/>
      <c r="H51" s="22"/>
      <c r="I51" s="22"/>
      <c r="J51" s="22"/>
      <c r="K51" s="22"/>
      <c r="L51" s="23"/>
      <c r="M51" s="22"/>
      <c r="N51" s="22"/>
      <c r="O51" s="22"/>
      <c r="P51" s="22"/>
      <c r="Q51" s="22"/>
      <c r="R51" s="22"/>
      <c r="S51" s="22"/>
      <c r="T51" s="22"/>
      <c r="U51" s="22"/>
      <c r="V51" s="22"/>
      <c r="W51" s="22"/>
      <c r="X51" s="22"/>
      <c r="Y51" s="22"/>
      <c r="Z51" s="22"/>
      <c r="AA51" s="22"/>
      <c r="AB51" s="22"/>
      <c r="AC51" s="64"/>
    </row>
    <row r="52" spans="1:29" x14ac:dyDescent="0.25">
      <c r="A52" s="63"/>
      <c r="B52" s="106" t="s">
        <v>86</v>
      </c>
      <c r="C52" s="106"/>
      <c r="D52" s="106"/>
      <c r="E52" s="106"/>
      <c r="F52" s="106"/>
      <c r="G52" s="106"/>
      <c r="H52" s="106"/>
      <c r="I52" s="106"/>
      <c r="J52" s="106"/>
      <c r="K52" s="106"/>
      <c r="L52" s="110" t="s">
        <v>87</v>
      </c>
      <c r="M52" s="110"/>
      <c r="N52" s="110"/>
      <c r="O52" s="110"/>
      <c r="P52" s="110" t="s">
        <v>88</v>
      </c>
      <c r="Q52" s="110"/>
      <c r="R52" s="110"/>
      <c r="S52" s="110"/>
      <c r="T52" s="110"/>
      <c r="U52" s="110"/>
      <c r="V52" s="110"/>
      <c r="W52" s="110"/>
      <c r="X52" s="110"/>
      <c r="Y52" s="110"/>
      <c r="Z52" s="110" t="s">
        <v>89</v>
      </c>
      <c r="AA52" s="110"/>
      <c r="AB52" s="110"/>
      <c r="AC52" s="110"/>
    </row>
    <row r="53" spans="1:29" x14ac:dyDescent="0.25">
      <c r="A53" s="64"/>
      <c r="B53" s="111" t="s">
        <v>90</v>
      </c>
      <c r="C53" s="111"/>
      <c r="D53" s="111"/>
      <c r="E53" s="111"/>
      <c r="F53" s="111"/>
      <c r="G53" s="111"/>
      <c r="H53" s="111"/>
      <c r="I53" s="111"/>
      <c r="J53" s="111"/>
      <c r="K53" s="65" t="s">
        <v>91</v>
      </c>
      <c r="L53" s="112" t="s">
        <v>92</v>
      </c>
      <c r="M53" s="113" t="s">
        <v>93</v>
      </c>
      <c r="N53" s="113" t="s">
        <v>94</v>
      </c>
      <c r="O53" s="113" t="s">
        <v>95</v>
      </c>
      <c r="P53" s="114" t="s">
        <v>96</v>
      </c>
      <c r="Q53" s="115"/>
      <c r="R53" s="115"/>
      <c r="S53" s="115"/>
      <c r="T53" s="115"/>
      <c r="U53" s="115"/>
      <c r="V53" s="115"/>
      <c r="W53" s="116"/>
      <c r="X53" s="117" t="s">
        <v>97</v>
      </c>
      <c r="Y53" s="117"/>
      <c r="Z53" s="113" t="s">
        <v>98</v>
      </c>
      <c r="AA53" s="118" t="s">
        <v>99</v>
      </c>
      <c r="AB53" s="118" t="s">
        <v>100</v>
      </c>
      <c r="AC53" s="118" t="s">
        <v>101</v>
      </c>
    </row>
    <row r="54" spans="1:29" ht="302.25" x14ac:dyDescent="0.25">
      <c r="A54" s="66"/>
      <c r="B54" s="68" t="s">
        <v>102</v>
      </c>
      <c r="C54" s="68" t="s">
        <v>103</v>
      </c>
      <c r="D54" s="69" t="s">
        <v>104</v>
      </c>
      <c r="E54" s="69" t="s">
        <v>105</v>
      </c>
      <c r="F54" s="69" t="s">
        <v>106</v>
      </c>
      <c r="G54" s="68" t="s">
        <v>107</v>
      </c>
      <c r="H54" s="70" t="s">
        <v>108</v>
      </c>
      <c r="I54" s="83" t="s">
        <v>109</v>
      </c>
      <c r="J54" s="67" t="s">
        <v>110</v>
      </c>
      <c r="K54" s="67" t="s">
        <v>111</v>
      </c>
      <c r="L54" s="112"/>
      <c r="M54" s="113"/>
      <c r="N54" s="113"/>
      <c r="O54" s="113"/>
      <c r="P54" s="67" t="s">
        <v>112</v>
      </c>
      <c r="Q54" s="71" t="s">
        <v>113</v>
      </c>
      <c r="R54" s="102" t="s">
        <v>114</v>
      </c>
      <c r="S54" s="103"/>
      <c r="T54" s="104"/>
      <c r="U54" s="102" t="s">
        <v>115</v>
      </c>
      <c r="V54" s="103"/>
      <c r="W54" s="104"/>
      <c r="X54" s="67" t="s">
        <v>116</v>
      </c>
      <c r="Y54" s="67" t="s">
        <v>117</v>
      </c>
      <c r="Z54" s="113"/>
      <c r="AA54" s="118"/>
      <c r="AB54" s="118"/>
      <c r="AC54" s="118"/>
    </row>
    <row r="55" spans="1:29" ht="82.5" customHeight="1" x14ac:dyDescent="0.25">
      <c r="A55" s="8"/>
      <c r="B55" s="72">
        <v>1</v>
      </c>
      <c r="C55" s="72" t="s">
        <v>149</v>
      </c>
      <c r="D55" s="73" t="s">
        <v>118</v>
      </c>
      <c r="E55" s="73" t="s">
        <v>123</v>
      </c>
      <c r="F55" s="73" t="s">
        <v>120</v>
      </c>
      <c r="G55" s="74" t="s">
        <v>124</v>
      </c>
      <c r="H55" s="74" t="s">
        <v>162</v>
      </c>
      <c r="I55" s="72" t="s">
        <v>161</v>
      </c>
      <c r="J55" s="75">
        <v>45333</v>
      </c>
      <c r="K55" s="76" t="s">
        <v>3</v>
      </c>
      <c r="L55" s="77"/>
      <c r="M55" s="77"/>
      <c r="N55" s="79"/>
      <c r="O55" s="80"/>
      <c r="P55" s="72"/>
      <c r="Q55" s="84"/>
      <c r="R55" s="107" t="s">
        <v>126</v>
      </c>
      <c r="S55" s="108"/>
      <c r="T55" s="109"/>
      <c r="U55" s="107"/>
      <c r="V55" s="108"/>
      <c r="W55" s="109"/>
      <c r="X55" s="72"/>
      <c r="Y55" s="72"/>
      <c r="Z55" s="75"/>
      <c r="AA55" s="78"/>
      <c r="AB55" s="72" t="s">
        <v>180</v>
      </c>
      <c r="AC55" s="72"/>
    </row>
    <row r="56" spans="1:29" ht="90" customHeight="1" x14ac:dyDescent="0.25">
      <c r="A56" s="8"/>
      <c r="B56" s="72">
        <v>2</v>
      </c>
      <c r="C56" s="72" t="s">
        <v>150</v>
      </c>
      <c r="D56" s="73" t="s">
        <v>118</v>
      </c>
      <c r="E56" s="73" t="s">
        <v>119</v>
      </c>
      <c r="F56" s="73" t="s">
        <v>127</v>
      </c>
      <c r="G56" s="74" t="s">
        <v>125</v>
      </c>
      <c r="H56" s="74" t="s">
        <v>163</v>
      </c>
      <c r="I56" s="72" t="s">
        <v>158</v>
      </c>
      <c r="J56" s="75">
        <v>45333</v>
      </c>
      <c r="K56" s="76" t="s">
        <v>3</v>
      </c>
      <c r="L56" s="77"/>
      <c r="M56" s="77"/>
      <c r="N56" s="79"/>
      <c r="O56" s="80"/>
      <c r="P56" s="72"/>
      <c r="Q56" s="84"/>
      <c r="R56" s="107" t="s">
        <v>173</v>
      </c>
      <c r="S56" s="108"/>
      <c r="T56" s="109"/>
      <c r="U56" s="107"/>
      <c r="V56" s="108"/>
      <c r="W56" s="109"/>
      <c r="X56" s="72"/>
      <c r="Y56" s="72"/>
      <c r="Z56" s="75"/>
      <c r="AA56" s="78"/>
      <c r="AB56" s="72" t="s">
        <v>181</v>
      </c>
      <c r="AC56" s="72"/>
    </row>
    <row r="57" spans="1:29" ht="60" x14ac:dyDescent="0.25">
      <c r="A57" s="8"/>
      <c r="B57" s="72">
        <v>3</v>
      </c>
      <c r="C57" s="72" t="s">
        <v>151</v>
      </c>
      <c r="D57" s="73" t="s">
        <v>156</v>
      </c>
      <c r="E57" s="73" t="s">
        <v>123</v>
      </c>
      <c r="F57" s="73" t="s">
        <v>120</v>
      </c>
      <c r="G57" s="74" t="s">
        <v>124</v>
      </c>
      <c r="H57" s="74" t="s">
        <v>164</v>
      </c>
      <c r="I57" s="72" t="s">
        <v>159</v>
      </c>
      <c r="J57" s="75">
        <v>45333</v>
      </c>
      <c r="K57" s="76" t="s">
        <v>3</v>
      </c>
      <c r="L57" s="77"/>
      <c r="M57" s="77"/>
      <c r="N57" s="79"/>
      <c r="O57" s="80"/>
      <c r="P57" s="72"/>
      <c r="Q57" s="84"/>
      <c r="R57" s="107" t="s">
        <v>174</v>
      </c>
      <c r="S57" s="108"/>
      <c r="T57" s="109"/>
      <c r="U57" s="107"/>
      <c r="V57" s="108"/>
      <c r="W57" s="109"/>
      <c r="X57" s="72"/>
      <c r="Y57" s="72"/>
      <c r="Z57" s="75"/>
      <c r="AA57" s="78"/>
      <c r="AB57" s="72" t="s">
        <v>180</v>
      </c>
      <c r="AC57" s="72"/>
    </row>
    <row r="58" spans="1:29" ht="132" x14ac:dyDescent="0.25">
      <c r="A58" s="8"/>
      <c r="B58" s="72">
        <v>4</v>
      </c>
      <c r="C58" s="72" t="s">
        <v>152</v>
      </c>
      <c r="D58" s="73" t="s">
        <v>118</v>
      </c>
      <c r="E58" s="73" t="s">
        <v>123</v>
      </c>
      <c r="F58" s="73" t="s">
        <v>127</v>
      </c>
      <c r="G58" s="74" t="s">
        <v>125</v>
      </c>
      <c r="H58" s="74" t="s">
        <v>165</v>
      </c>
      <c r="I58" s="72" t="s">
        <v>160</v>
      </c>
      <c r="J58" s="75">
        <v>45333</v>
      </c>
      <c r="K58" s="76" t="s">
        <v>3</v>
      </c>
      <c r="L58" s="77"/>
      <c r="M58" s="77"/>
      <c r="N58" s="79"/>
      <c r="O58" s="80"/>
      <c r="P58" s="72"/>
      <c r="Q58" s="84"/>
      <c r="R58" s="107" t="s">
        <v>175</v>
      </c>
      <c r="S58" s="108"/>
      <c r="T58" s="109"/>
      <c r="U58" s="107"/>
      <c r="V58" s="108"/>
      <c r="W58" s="109"/>
      <c r="X58" s="72"/>
      <c r="Y58" s="72"/>
      <c r="Z58" s="75"/>
      <c r="AA58" s="78"/>
      <c r="AB58" s="72" t="s">
        <v>181</v>
      </c>
      <c r="AC58" s="72"/>
    </row>
    <row r="59" spans="1:29" ht="60" x14ac:dyDescent="0.25">
      <c r="A59" s="8"/>
      <c r="B59" s="72">
        <v>5</v>
      </c>
      <c r="C59" s="72" t="s">
        <v>153</v>
      </c>
      <c r="D59" s="73" t="s">
        <v>157</v>
      </c>
      <c r="E59" s="73" t="s">
        <v>123</v>
      </c>
      <c r="F59" s="73" t="s">
        <v>138</v>
      </c>
      <c r="G59" s="74" t="s">
        <v>124</v>
      </c>
      <c r="H59" s="74" t="s">
        <v>188</v>
      </c>
      <c r="I59" s="72" t="s">
        <v>166</v>
      </c>
      <c r="J59" s="75">
        <v>45333</v>
      </c>
      <c r="K59" s="76" t="s">
        <v>3</v>
      </c>
      <c r="L59" s="77"/>
      <c r="M59" s="77"/>
      <c r="N59" s="79"/>
      <c r="O59" s="80"/>
      <c r="P59" s="72"/>
      <c r="Q59" s="84"/>
      <c r="R59" s="107" t="s">
        <v>176</v>
      </c>
      <c r="S59" s="108"/>
      <c r="T59" s="109"/>
      <c r="U59" s="107"/>
      <c r="V59" s="108"/>
      <c r="W59" s="109"/>
      <c r="X59" s="72"/>
      <c r="Y59" s="72"/>
      <c r="Z59" s="75"/>
      <c r="AA59" s="78"/>
      <c r="AB59" s="72" t="s">
        <v>182</v>
      </c>
      <c r="AC59" s="72"/>
    </row>
    <row r="60" spans="1:29" ht="108" x14ac:dyDescent="0.25">
      <c r="A60" s="8"/>
      <c r="B60" s="72">
        <v>6</v>
      </c>
      <c r="C60" s="72" t="s">
        <v>154</v>
      </c>
      <c r="D60" s="73" t="s">
        <v>118</v>
      </c>
      <c r="E60" s="73" t="s">
        <v>119</v>
      </c>
      <c r="F60" s="73" t="s">
        <v>120</v>
      </c>
      <c r="G60" s="74" t="s">
        <v>124</v>
      </c>
      <c r="H60" s="74" t="s">
        <v>167</v>
      </c>
      <c r="I60" s="72" t="s">
        <v>168</v>
      </c>
      <c r="J60" s="75">
        <v>45333</v>
      </c>
      <c r="K60" s="76" t="s">
        <v>3</v>
      </c>
      <c r="L60" s="77"/>
      <c r="M60" s="77"/>
      <c r="N60" s="79"/>
      <c r="O60" s="80"/>
      <c r="P60" s="72"/>
      <c r="Q60" s="84"/>
      <c r="R60" s="107" t="s">
        <v>177</v>
      </c>
      <c r="S60" s="108"/>
      <c r="T60" s="109"/>
      <c r="U60" s="107"/>
      <c r="V60" s="108"/>
      <c r="W60" s="109"/>
      <c r="X60" s="72"/>
      <c r="Y60" s="72"/>
      <c r="Z60" s="75"/>
      <c r="AA60" s="78"/>
      <c r="AB60" s="72" t="s">
        <v>183</v>
      </c>
      <c r="AC60" s="72"/>
    </row>
    <row r="61" spans="1:29" ht="80.25" customHeight="1" x14ac:dyDescent="0.25">
      <c r="A61" s="8"/>
      <c r="B61" s="72">
        <v>7</v>
      </c>
      <c r="C61" s="72" t="s">
        <v>155</v>
      </c>
      <c r="D61" s="73" t="s">
        <v>156</v>
      </c>
      <c r="E61" s="73" t="s">
        <v>119</v>
      </c>
      <c r="F61" s="73" t="s">
        <v>120</v>
      </c>
      <c r="G61" s="74" t="s">
        <v>171</v>
      </c>
      <c r="H61" s="74" t="s">
        <v>169</v>
      </c>
      <c r="I61" s="72" t="s">
        <v>166</v>
      </c>
      <c r="J61" s="75">
        <v>45333</v>
      </c>
      <c r="K61" s="76" t="s">
        <v>3</v>
      </c>
      <c r="L61" s="77"/>
      <c r="M61" s="77"/>
      <c r="N61" s="79"/>
      <c r="O61" s="80"/>
      <c r="P61" s="72"/>
      <c r="Q61" s="84"/>
      <c r="R61" s="107" t="s">
        <v>178</v>
      </c>
      <c r="S61" s="108"/>
      <c r="T61" s="109"/>
      <c r="U61" s="107"/>
      <c r="V61" s="108"/>
      <c r="W61" s="109"/>
      <c r="X61" s="72"/>
      <c r="Y61" s="72"/>
      <c r="Z61" s="75"/>
      <c r="AA61" s="78" t="s">
        <v>27</v>
      </c>
      <c r="AB61" s="72" t="s">
        <v>184</v>
      </c>
      <c r="AC61" s="72"/>
    </row>
    <row r="62" spans="1:29" ht="84" x14ac:dyDescent="0.25">
      <c r="A62" s="8"/>
      <c r="B62" s="72">
        <v>8</v>
      </c>
      <c r="C62" s="72" t="s">
        <v>170</v>
      </c>
      <c r="D62" s="73" t="s">
        <v>156</v>
      </c>
      <c r="E62" s="73" t="s">
        <v>123</v>
      </c>
      <c r="F62" s="73" t="s">
        <v>120</v>
      </c>
      <c r="G62" s="74" t="s">
        <v>171</v>
      </c>
      <c r="H62" s="74" t="s">
        <v>172</v>
      </c>
      <c r="I62" s="72" t="s">
        <v>166</v>
      </c>
      <c r="J62" s="75">
        <v>45333</v>
      </c>
      <c r="K62" s="76" t="s">
        <v>3</v>
      </c>
      <c r="L62" s="77"/>
      <c r="M62" s="77"/>
      <c r="N62" s="79"/>
      <c r="O62" s="80"/>
      <c r="P62" s="72"/>
      <c r="Q62" s="84"/>
      <c r="R62" s="107" t="s">
        <v>179</v>
      </c>
      <c r="S62" s="108"/>
      <c r="T62" s="109"/>
      <c r="U62" s="107"/>
      <c r="V62" s="108"/>
      <c r="W62" s="109"/>
      <c r="X62" s="72"/>
      <c r="Y62" s="72"/>
      <c r="Z62" s="75"/>
      <c r="AA62" s="78"/>
      <c r="AB62" s="72" t="s">
        <v>181</v>
      </c>
      <c r="AC62" s="72"/>
    </row>
    <row r="63" spans="1:29"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5"/>
    </row>
    <row r="64" spans="1:29"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5"/>
    </row>
    <row r="65" spans="1:29"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5"/>
    </row>
    <row r="66" spans="1:29"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5"/>
    </row>
    <row r="67" spans="1:29"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5"/>
    </row>
  </sheetData>
  <mergeCells count="64">
    <mergeCell ref="R62:T62"/>
    <mergeCell ref="U62:W62"/>
    <mergeCell ref="R59:T59"/>
    <mergeCell ref="U59:W59"/>
    <mergeCell ref="R60:T60"/>
    <mergeCell ref="U60:W60"/>
    <mergeCell ref="R61:T61"/>
    <mergeCell ref="U61:W61"/>
    <mergeCell ref="R56:T56"/>
    <mergeCell ref="U56:W56"/>
    <mergeCell ref="R57:T57"/>
    <mergeCell ref="U57:W57"/>
    <mergeCell ref="R58:T58"/>
    <mergeCell ref="U58:W58"/>
    <mergeCell ref="AA53:AA54"/>
    <mergeCell ref="AB53:AB54"/>
    <mergeCell ref="AC53:AC54"/>
    <mergeCell ref="R54:T54"/>
    <mergeCell ref="U54:W54"/>
    <mergeCell ref="R55:T55"/>
    <mergeCell ref="U55:W55"/>
    <mergeCell ref="P52:Y52"/>
    <mergeCell ref="Z52:AC52"/>
    <mergeCell ref="B53:J53"/>
    <mergeCell ref="L53:L54"/>
    <mergeCell ref="M53:M54"/>
    <mergeCell ref="N53:N54"/>
    <mergeCell ref="O53:O54"/>
    <mergeCell ref="P53:W53"/>
    <mergeCell ref="X53:Y53"/>
    <mergeCell ref="Z53:Z54"/>
    <mergeCell ref="C37:D37"/>
    <mergeCell ref="E37:I37"/>
    <mergeCell ref="C38:D38"/>
    <mergeCell ref="E38:I38"/>
    <mergeCell ref="B52:K52"/>
    <mergeCell ref="L52:O52"/>
    <mergeCell ref="M32:Q32"/>
    <mergeCell ref="T32:X32"/>
    <mergeCell ref="C34:I34"/>
    <mergeCell ref="C35:D35"/>
    <mergeCell ref="E35:I35"/>
    <mergeCell ref="C36:D36"/>
    <mergeCell ref="E36:I36"/>
    <mergeCell ref="B25:C25"/>
    <mergeCell ref="D25:H25"/>
    <mergeCell ref="B26:C26"/>
    <mergeCell ref="D26:H26"/>
    <mergeCell ref="B27:C27"/>
    <mergeCell ref="D27:H27"/>
    <mergeCell ref="M20:Q20"/>
    <mergeCell ref="T20:X20"/>
    <mergeCell ref="B22:H22"/>
    <mergeCell ref="B23:C23"/>
    <mergeCell ref="D23:H23"/>
    <mergeCell ref="B24:C24"/>
    <mergeCell ref="D24:H24"/>
    <mergeCell ref="N1:O1"/>
    <mergeCell ref="P1:R1"/>
    <mergeCell ref="B18:C19"/>
    <mergeCell ref="D18:AA18"/>
    <mergeCell ref="AB18:AC18"/>
    <mergeCell ref="D19:AA19"/>
    <mergeCell ref="AB19:AC19"/>
  </mergeCells>
  <conditionalFormatting sqref="N17:N19 X17:X19 X28:X31 X40:X52">
    <cfRule type="cellIs" dxfId="135" priority="63" operator="greaterThanOrEqual">
      <formula>2.5</formula>
    </cfRule>
  </conditionalFormatting>
  <conditionalFormatting sqref="N51:N52">
    <cfRule type="cellIs" dxfId="134" priority="66" operator="greaterThanOrEqual">
      <formula>2.5</formula>
    </cfRule>
  </conditionalFormatting>
  <conditionalFormatting sqref="N60:N62">
    <cfRule type="cellIs" dxfId="133" priority="52" operator="between">
      <formula>0.9</formula>
      <formula>1.9</formula>
    </cfRule>
    <cfRule type="cellIs" dxfId="132" priority="53" operator="between">
      <formula>0.5</formula>
      <formula>0.8</formula>
    </cfRule>
    <cfRule type="cellIs" dxfId="131" priority="54" operator="between">
      <formula>2</formula>
      <formula>3.2</formula>
    </cfRule>
    <cfRule type="cellIs" dxfId="130" priority="55" operator="between">
      <formula>0.9</formula>
      <formula>1.9</formula>
    </cfRule>
    <cfRule type="cellIs" dxfId="129" priority="56" operator="between">
      <formula>0.5</formula>
      <formula>0.8</formula>
    </cfRule>
    <cfRule type="cellIs" dxfId="128" priority="57" operator="between">
      <formula>2</formula>
      <formula>3.2</formula>
    </cfRule>
    <cfRule type="cellIs" dxfId="127" priority="58" operator="between">
      <formula>0.9</formula>
      <formula>1.9</formula>
    </cfRule>
    <cfRule type="cellIs" dxfId="126" priority="59" operator="between">
      <formula>0.5</formula>
      <formula>0.8</formula>
    </cfRule>
    <cfRule type="cellIs" dxfId="125" priority="60" operator="between">
      <formula>2</formula>
      <formula>3.2</formula>
    </cfRule>
    <cfRule type="cellIs" dxfId="124" priority="61" operator="between">
      <formula>0.9</formula>
      <formula>1.9</formula>
    </cfRule>
    <cfRule type="cellIs" dxfId="123" priority="62" operator="between">
      <formula>0.5</formula>
      <formula>0.8</formula>
    </cfRule>
  </conditionalFormatting>
  <conditionalFormatting sqref="N55:N57">
    <cfRule type="cellIs" dxfId="122" priority="27" operator="between">
      <formula>2</formula>
      <formula>3.2</formula>
    </cfRule>
    <cfRule type="cellIs" dxfId="121" priority="28" operator="between">
      <formula>0.9</formula>
      <formula>1.9</formula>
    </cfRule>
    <cfRule type="cellIs" dxfId="120" priority="29" operator="between">
      <formula>0.5</formula>
      <formula>0.8</formula>
    </cfRule>
  </conditionalFormatting>
  <conditionalFormatting sqref="N55:N62">
    <cfRule type="cellIs" dxfId="119" priority="9" operator="greaterThan">
      <formula>3.2</formula>
    </cfRule>
    <cfRule type="cellIs" dxfId="118" priority="10" operator="lessThanOrEqual">
      <formula>0.4</formula>
    </cfRule>
  </conditionalFormatting>
  <conditionalFormatting sqref="N55:N56">
    <cfRule type="cellIs" dxfId="117" priority="15" operator="between">
      <formula>2</formula>
      <formula>3.2</formula>
    </cfRule>
    <cfRule type="cellIs" dxfId="116" priority="16" operator="between">
      <formula>0.9</formula>
      <formula>1.9</formula>
    </cfRule>
    <cfRule type="cellIs" dxfId="115" priority="17" operator="between">
      <formula>0.5</formula>
      <formula>0.8</formula>
    </cfRule>
    <cfRule type="cellIs" dxfId="114" priority="18" operator="between">
      <formula>2</formula>
      <formula>3.2</formula>
    </cfRule>
    <cfRule type="cellIs" dxfId="113" priority="19" operator="between">
      <formula>0.9</formula>
      <formula>1.9</formula>
    </cfRule>
    <cfRule type="cellIs" dxfId="112" priority="20" operator="between">
      <formula>0.5</formula>
      <formula>0.8</formula>
    </cfRule>
    <cfRule type="cellIs" dxfId="111" priority="21" operator="between">
      <formula>2</formula>
      <formula>3.2</formula>
    </cfRule>
    <cfRule type="cellIs" dxfId="110" priority="22" operator="between">
      <formula>0.9</formula>
      <formula>1.9</formula>
    </cfRule>
    <cfRule type="cellIs" dxfId="109" priority="23" operator="between">
      <formula>0.5</formula>
      <formula>0.8</formula>
    </cfRule>
  </conditionalFormatting>
  <conditionalFormatting sqref="N55:N57">
    <cfRule type="cellIs" dxfId="108" priority="24" operator="between">
      <formula>2</formula>
      <formula>3.2</formula>
    </cfRule>
    <cfRule type="cellIs" dxfId="107" priority="25" operator="between">
      <formula>0.9</formula>
      <formula>1.9</formula>
    </cfRule>
    <cfRule type="cellIs" dxfId="106" priority="26" operator="between">
      <formula>0.5</formula>
      <formula>0.8</formula>
    </cfRule>
  </conditionalFormatting>
  <conditionalFormatting sqref="N57">
    <cfRule type="cellIs" dxfId="105" priority="30" operator="between">
      <formula>2</formula>
      <formula>3.2</formula>
    </cfRule>
    <cfRule type="cellIs" dxfId="104" priority="31" operator="between">
      <formula>0.9</formula>
      <formula>1.9</formula>
    </cfRule>
    <cfRule type="cellIs" dxfId="103" priority="32" operator="between">
      <formula>0.5</formula>
      <formula>0.8</formula>
    </cfRule>
    <cfRule type="cellIs" dxfId="102" priority="33" operator="between">
      <formula>2</formula>
      <formula>3.2</formula>
    </cfRule>
    <cfRule type="cellIs" dxfId="101" priority="34" operator="between">
      <formula>0.9</formula>
      <formula>1.9</formula>
    </cfRule>
    <cfRule type="cellIs" dxfId="100" priority="35" operator="between">
      <formula>0.5</formula>
      <formula>0.8</formula>
    </cfRule>
  </conditionalFormatting>
  <conditionalFormatting sqref="N57:N59">
    <cfRule type="cellIs" dxfId="99" priority="36" operator="between">
      <formula>2</formula>
      <formula>3.2</formula>
    </cfRule>
    <cfRule type="cellIs" dxfId="98" priority="37" operator="between">
      <formula>0.9</formula>
      <formula>1.9</formula>
    </cfRule>
    <cfRule type="cellIs" dxfId="97" priority="38" operator="between">
      <formula>0.5</formula>
      <formula>0.8</formula>
    </cfRule>
  </conditionalFormatting>
  <conditionalFormatting sqref="N58:N59">
    <cfRule type="cellIs" dxfId="96" priority="39" operator="between">
      <formula>2</formula>
      <formula>3.2</formula>
    </cfRule>
    <cfRule type="cellIs" dxfId="95" priority="40" operator="between">
      <formula>0.9</formula>
      <formula>1.9</formula>
    </cfRule>
    <cfRule type="cellIs" dxfId="94" priority="41" operator="between">
      <formula>0.5</formula>
      <formula>0.8</formula>
    </cfRule>
    <cfRule type="cellIs" dxfId="93" priority="42" operator="between">
      <formula>2</formula>
      <formula>3.2</formula>
    </cfRule>
    <cfRule type="cellIs" dxfId="92" priority="43" operator="between">
      <formula>0.9</formula>
      <formula>1.9</formula>
    </cfRule>
    <cfRule type="cellIs" dxfId="91" priority="44" operator="between">
      <formula>0.5</formula>
      <formula>0.8</formula>
    </cfRule>
    <cfRule type="cellIs" dxfId="90" priority="45" operator="between">
      <formula>2</formula>
      <formula>3.2</formula>
    </cfRule>
    <cfRule type="cellIs" dxfId="89" priority="46" operator="between">
      <formula>0.9</formula>
      <formula>1.9</formula>
    </cfRule>
    <cfRule type="cellIs" dxfId="88" priority="47" operator="between">
      <formula>0.5</formula>
      <formula>0.8</formula>
    </cfRule>
  </conditionalFormatting>
  <conditionalFormatting sqref="N58:N62">
    <cfRule type="cellIs" dxfId="87" priority="48" operator="between">
      <formula>2</formula>
      <formula>3.2</formula>
    </cfRule>
    <cfRule type="cellIs" dxfId="86" priority="49" operator="between">
      <formula>0.9</formula>
      <formula>1.9</formula>
    </cfRule>
    <cfRule type="cellIs" dxfId="85" priority="50" operator="between">
      <formula>0.5</formula>
      <formula>0.8</formula>
    </cfRule>
  </conditionalFormatting>
  <conditionalFormatting sqref="N60:N62">
    <cfRule type="cellIs" dxfId="84" priority="51" operator="between">
      <formula>2</formula>
      <formula>3.2</formula>
    </cfRule>
  </conditionalFormatting>
  <conditionalFormatting sqref="O17:O19">
    <cfRule type="containsText" dxfId="83" priority="64" operator="containsText" text="Alt">
      <formula>NOT(ISERROR(SEARCH("Alt",O17)))</formula>
    </cfRule>
    <cfRule type="containsText" dxfId="82" priority="65" operator="containsText" text="Critica">
      <formula>NOT(ISERROR(SEARCH("Critica",O17)))</formula>
    </cfRule>
  </conditionalFormatting>
  <conditionalFormatting sqref="O51:O52">
    <cfRule type="containsText" dxfId="81" priority="67" operator="containsText" text="Alt">
      <formula>NOT(ISERROR(SEARCH("Alt",O51)))</formula>
    </cfRule>
    <cfRule type="containsText" dxfId="80" priority="68" operator="containsText" text="Critica">
      <formula>NOT(ISERROR(SEARCH("Critica",O51)))</formula>
    </cfRule>
  </conditionalFormatting>
  <conditionalFormatting sqref="AA55:AB61">
    <cfRule type="containsText" dxfId="79" priority="11" operator="containsText" text="Activo">
      <formula>NOT(ISERROR(SEARCH("Activo",AA55)))</formula>
    </cfRule>
    <cfRule type="containsText" dxfId="78" priority="12" operator="containsText" text="Identificado">
      <formula>NOT(ISERROR(SEARCH("Identificado",AA55)))</formula>
    </cfRule>
    <cfRule type="containsText" dxfId="77" priority="13" operator="containsText" text="Retirado">
      <formula>NOT(ISERROR(SEARCH("Retirado",AA55)))</formula>
    </cfRule>
    <cfRule type="containsText" dxfId="76" priority="14" operator="containsText" text="Controlado">
      <formula>NOT(ISERROR(SEARCH("Controlado",AA55)))</formula>
    </cfRule>
  </conditionalFormatting>
  <conditionalFormatting sqref="AA62">
    <cfRule type="containsText" dxfId="75" priority="5" operator="containsText" text="Activo">
      <formula>NOT(ISERROR(SEARCH("Activo",AA62)))</formula>
    </cfRule>
    <cfRule type="containsText" dxfId="74" priority="6" operator="containsText" text="Identificado">
      <formula>NOT(ISERROR(SEARCH("Identificado",AA62)))</formula>
    </cfRule>
    <cfRule type="containsText" dxfId="73" priority="7" operator="containsText" text="Retirado">
      <formula>NOT(ISERROR(SEARCH("Retirado",AA62)))</formula>
    </cfRule>
    <cfRule type="containsText" dxfId="72" priority="8" operator="containsText" text="Controlado">
      <formula>NOT(ISERROR(SEARCH("Controlado",AA62)))</formula>
    </cfRule>
  </conditionalFormatting>
  <conditionalFormatting sqref="AB62">
    <cfRule type="containsText" dxfId="71" priority="1" operator="containsText" text="Activo">
      <formula>NOT(ISERROR(SEARCH("Activo",AB62)))</formula>
    </cfRule>
    <cfRule type="containsText" dxfId="70" priority="2" operator="containsText" text="Identificado">
      <formula>NOT(ISERROR(SEARCH("Identificado",AB62)))</formula>
    </cfRule>
    <cfRule type="containsText" dxfId="69" priority="3" operator="containsText" text="Retirado">
      <formula>NOT(ISERROR(SEARCH("Retirado",AB62)))</formula>
    </cfRule>
    <cfRule type="containsText" dxfId="68" priority="4" operator="containsText" text="Controlado">
      <formula>NOT(ISERROR(SEARCH("Controlado",AB62)))</formula>
    </cfRule>
  </conditionalFormatting>
  <dataValidations count="20">
    <dataValidation type="list" allowBlank="1" showInputMessage="1" showErrorMessage="1" sqref="P55:P62" xr:uid="{97A551F0-ECDF-4E37-B0EC-CB4E26063727}">
      <formula1>INDIRECT(K55)</formula1>
    </dataValidation>
    <dataValidation type="list" allowBlank="1" showInputMessage="1" showErrorMessage="1" prompt="Identifique la Estrategia de acción a seguir para controlar el riesgo Residual." sqref="Y55:Y62" xr:uid="{DF39BCF0-B965-4410-91CC-D7BB81991349}">
      <formula1>INDIRECT(K55)</formula1>
    </dataValidation>
    <dataValidation allowBlank="1" showInputMessage="1" showErrorMessage="1" prompt="Identifique las acciones para prevenir la probabilidad de ocurrencia o el impacto de los riesgos por adelantado._x000a_Estas acciones deben ser llevadas como actividades al cronograma del proyecto, para su seguimiento y control." sqref="R55:T62" xr:uid="{4606542A-91D2-41CC-87BA-F15D1F740392}"/>
    <dataValidation type="list" allowBlank="1" showInputMessage="1" showErrorMessage="1" prompt="Califique el riesgo residual, es decir, cuál es su nueva valoración después de aplicado el plan de acción.  (Valor entre 0 a 5)._x000a_Se espera sea menor que el valor del riesgo identificado._x000a_" sqref="X55:X62" xr:uid="{D4CC8B57-CCF1-487B-A1D0-1E4DAF7D9936}">
      <formula1>$U$2:$U$7</formula1>
    </dataValidation>
    <dataValidation allowBlank="1" showInputMessage="1" showErrorMessage="1" prompt="Nombre del riesgo sencillo, de fácil recordación, que genere identificación inmediata a los miembros del proyecto._x000a_" sqref="C55:C61" xr:uid="{C414A681-CE1F-4ACF-ADAB-B9BC7C09415C}"/>
    <dataValidation type="list" allowBlank="1" showInputMessage="1" showErrorMessage="1" prompt="Clasifique el riesgo en:_x000a_Técnico: de la temática del proyecto_x000a_Externo: se presenta fuera del FNA_x000a_Gerencial: producido por la gerencia del proyecto_x000a_Organizacional: por políticas internas_x000a_Otro_x000a_" sqref="D55:D62" xr:uid="{CD3C8297-0823-40ED-92CB-60775F3AC513}">
      <formula1>$B$3:$B$7</formula1>
    </dataValidation>
    <dataValidation allowBlank="1" showInputMessage="1" showErrorMessage="1" prompt="Describa el problema que causa el riesgo y el impacto que pueda causar." sqref="G55:G62" xr:uid="{7AD6DE94-0524-497A-A429-193AE6DCEC52}"/>
    <dataValidation allowBlank="1" showInputMessage="1" showErrorMessage="1" prompt="Describa la causa raíz del riesgo, que es sobre la que se va hacer la acción para reducir la probabilidad de ocurrencia o el impacto del riesgo." sqref="H55:H62" xr:uid="{B57121A9-11BF-4E46-9743-60BEE70F9D31}"/>
    <dataValidation type="list" allowBlank="1" showInputMessage="1" showErrorMessage="1" prompt="Identifique si el riesgo es una amenaza o una oportunidad" sqref="K55:K62" xr:uid="{48E026E5-9358-484B-BE8E-CE1B09408579}">
      <formula1>Tipo</formula1>
    </dataValidation>
    <dataValidation allowBlank="1" showInputMessage="1" showErrorMessage="1" prompt="Fecha de identificación del riesgo" sqref="J55:J62" xr:uid="{72AECA5F-3F89-44B5-91F6-8EB7AEEAF960}"/>
    <dataValidation type="list" allowBlank="1" showInputMessage="1" showErrorMessage="1" prompt="Determine la probabilidad de ocurrencia de acuerdo con:_x000a_1. Improbable 1% - 15%_x000a_2. Raro 15% - 35%_x000a_3. Posible 35% - 60%_x000a_4. Probable 60% - 80%_x000a_5. Certeza 80% - 100%" sqref="L55:L62" xr:uid="{32B90FD3-83D5-41A3-88F0-AAD3DAA9CFF7}">
      <formula1>$C$3:$C$7</formula1>
    </dataValidation>
    <dataValidation type="list" allowBlank="1" showInputMessage="1" showErrorMessage="1" prompt="Clasifique el impacto de acuerdo con:_x000a_1. Nulo_x000a_2. Leve_x000a_3. Moderado_x000a_4. Moderado_x000a_5. Alto" sqref="M55:M62" xr:uid="{BE3C88C1-50FF-48D6-9397-0A7A7BFACE17}">
      <formula1>$E$3:$E$7</formula1>
    </dataValidation>
    <dataValidation allowBlank="1" showInputMessage="1" showErrorMessage="1" prompt="Determine la prioridad que se le debe dar al riesgo para ser atacado con plan de acción o plan de reacción" sqref="O55:O62" xr:uid="{8710C866-8AB5-46B4-9F5F-3C07814E9195}"/>
    <dataValidation allowBlank="1" showInputMessage="1" showErrorMessage="1" prompt="Defina un plan de respuesta al riesgo de acuerdo con la prioridad y la estrategia de acción" sqref="Q55:Q62" xr:uid="{1754F6A6-23C5-4F7E-84CB-A40F60C1686A}"/>
    <dataValidation allowBlank="1" showInputMessage="1" showErrorMessage="1" prompt="Identifique las acciones a llevar a cabo en caso de que el riesgo se este convirtiendo en realidad." sqref="U55:W62" xr:uid="{98EB1068-4AFD-4AA8-ACD6-1CBB69608DC3}"/>
    <dataValidation allowBlank="1" showInputMessage="1" showErrorMessage="1" prompt="Identifique el entregable del proyecto que se puede afectar por el riesgo identificado." sqref="I55:I62" xr:uid="{4D474EDF-0E04-4573-8973-EECCE498C0DD}"/>
    <dataValidation type="list" allowBlank="1" showInputMessage="1" showErrorMessage="1" prompt="Determine el estado en que se encuentra el riesgo identificado en el proyecto." sqref="AA55:AA62" xr:uid="{9F172671-1B47-4DC7-AE72-FE65E0825FC5}">
      <formula1>$S$3:$S$6</formula1>
    </dataValidation>
    <dataValidation allowBlank="1" showInputMessage="1" showErrorMessage="1" prompt="Responsable: _x000a_Nombre y rol del responsable del plan de acción y nombre." sqref="AB55:AB62" xr:uid="{92767130-3111-498F-B5A1-1A5BC479F08B}"/>
    <dataValidation allowBlank="1" showInputMessage="1" showErrorMessage="1" prompt="Fecha seguimiento, registro del seguimiento realizado al riesgo._x000a_Incluya los cambios de estado del riesgo." sqref="AC55:AC62" xr:uid="{DB88A16C-FD41-430E-94D6-DAB94428459C}"/>
    <dataValidation type="list" allowBlank="1" showInputMessage="1" showErrorMessage="1" prompt="Determine el seguimiento o control al riesgo identificado. Ej: diario, semanal, mensual, etc." sqref="Z55:Z62" xr:uid="{A756104F-2AE3-4E53-8FE4-7F6D049A5588}">
      <formula1>$W$2:$W$6</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Procedimiento de la gestión de proyectos donde se puede presentar el riesgo" xr:uid="{4C82B9CE-08DC-4736-9C79-8116B1998B0A}">
          <x14:formula1>
            <xm:f>Sheet2!$C$2:$C$6</xm:f>
          </x14:formula1>
          <xm:sqref>E55:E61</xm:sqref>
        </x14:dataValidation>
        <x14:dataValidation type="list" allowBlank="1" showInputMessage="1" showErrorMessage="1" prompt="Identifique el área de conocimiento de gestión de proyectos más representativa donde se puede presentar el riesgo" xr:uid="{4DFE01D8-E29A-4A1E-8CA8-E30EDD391DB3}">
          <x14:formula1>
            <xm:f>Sheet2!$D$2:$D$11</xm:f>
          </x14:formula1>
          <xm:sqref>F55:F62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0936B-2E12-4FB6-B50A-4F8BDE0D29EC}">
  <dimension ref="A1:AC67"/>
  <sheetViews>
    <sheetView showGridLines="0" tabSelected="1" topLeftCell="I57" zoomScale="90" zoomScaleNormal="90" workbookViewId="0">
      <selection activeCell="X63" sqref="X63"/>
    </sheetView>
  </sheetViews>
  <sheetFormatPr baseColWidth="10" defaultColWidth="8.85546875" defaultRowHeight="15" x14ac:dyDescent="0.25"/>
  <cols>
    <col min="3" max="3" width="16.42578125" customWidth="1"/>
    <col min="4" max="4" width="15.85546875" customWidth="1"/>
    <col min="5" max="5" width="14" customWidth="1"/>
    <col min="6" max="6" width="10.7109375" customWidth="1"/>
    <col min="7" max="7" width="29.5703125" customWidth="1"/>
    <col min="8" max="8" width="21" customWidth="1"/>
    <col min="9" max="9" width="19.5703125" customWidth="1"/>
    <col min="10" max="10" width="10.5703125" bestFit="1" customWidth="1"/>
    <col min="11" max="11" width="12.42578125" customWidth="1"/>
    <col min="28" max="28" width="16.5703125" customWidth="1"/>
    <col min="29" max="29" width="8.85546875" style="87"/>
  </cols>
  <sheetData>
    <row r="1" spans="1:29" ht="24" x14ac:dyDescent="0.25">
      <c r="A1" s="8"/>
      <c r="B1" s="6" t="s">
        <v>0</v>
      </c>
      <c r="C1" s="7" t="s">
        <v>1</v>
      </c>
      <c r="D1" s="7"/>
      <c r="E1" s="7" t="s">
        <v>2</v>
      </c>
      <c r="F1" s="7"/>
      <c r="G1" s="7" t="s">
        <v>3</v>
      </c>
      <c r="H1" s="7" t="s">
        <v>4</v>
      </c>
      <c r="I1" s="7"/>
      <c r="J1" s="8"/>
      <c r="K1" s="8"/>
      <c r="L1" s="8"/>
      <c r="M1" s="8"/>
      <c r="N1" s="94" t="s">
        <v>5</v>
      </c>
      <c r="O1" s="94"/>
      <c r="P1" s="94" t="s">
        <v>6</v>
      </c>
      <c r="Q1" s="94"/>
      <c r="R1" s="94"/>
      <c r="S1" s="9" t="s">
        <v>7</v>
      </c>
      <c r="T1" s="8"/>
      <c r="U1" s="9" t="s">
        <v>8</v>
      </c>
      <c r="V1" s="8"/>
      <c r="W1" s="9" t="s">
        <v>9</v>
      </c>
      <c r="X1" s="8"/>
      <c r="Y1" s="8"/>
      <c r="Z1" s="8"/>
      <c r="AA1" s="8"/>
      <c r="AB1" s="8"/>
      <c r="AC1" s="85"/>
    </row>
    <row r="2" spans="1:29" x14ac:dyDescent="0.25">
      <c r="A2" s="8"/>
      <c r="B2" s="10"/>
      <c r="C2" s="10"/>
      <c r="D2" s="10"/>
      <c r="E2" s="10"/>
      <c r="F2" s="10"/>
      <c r="G2" s="10"/>
      <c r="H2" s="8"/>
      <c r="I2" s="8"/>
      <c r="J2" s="10"/>
      <c r="K2" s="8"/>
      <c r="L2" s="8"/>
      <c r="M2" s="8"/>
      <c r="N2" s="10"/>
      <c r="O2" s="10"/>
      <c r="P2" s="10"/>
      <c r="Q2" s="10"/>
      <c r="R2" s="10"/>
      <c r="S2" s="10"/>
      <c r="T2" s="8"/>
      <c r="U2" s="8">
        <v>0</v>
      </c>
      <c r="V2" s="8"/>
      <c r="W2" s="8" t="s">
        <v>10</v>
      </c>
      <c r="X2" s="8"/>
      <c r="Y2" s="8"/>
      <c r="Z2" s="8"/>
      <c r="AA2" s="8"/>
      <c r="AB2" s="8"/>
      <c r="AC2" s="85"/>
    </row>
    <row r="3" spans="1:29" ht="24" x14ac:dyDescent="0.25">
      <c r="A3" s="8"/>
      <c r="B3" s="11" t="s">
        <v>11</v>
      </c>
      <c r="C3" s="4" t="s">
        <v>12</v>
      </c>
      <c r="D3" s="10">
        <v>0.2</v>
      </c>
      <c r="E3" s="5" t="s">
        <v>13</v>
      </c>
      <c r="F3" s="10">
        <v>1</v>
      </c>
      <c r="G3" s="12" t="s">
        <v>14</v>
      </c>
      <c r="H3" s="8" t="s">
        <v>15</v>
      </c>
      <c r="I3" s="8"/>
      <c r="J3" s="8"/>
      <c r="K3" s="8"/>
      <c r="L3" s="8"/>
      <c r="M3" s="8"/>
      <c r="N3" s="13" t="s">
        <v>16</v>
      </c>
      <c r="O3" s="14">
        <v>0.4</v>
      </c>
      <c r="P3" s="13" t="s">
        <v>17</v>
      </c>
      <c r="Q3" s="13"/>
      <c r="R3" s="14">
        <v>0.4</v>
      </c>
      <c r="S3" s="11" t="s">
        <v>18</v>
      </c>
      <c r="T3" s="8"/>
      <c r="U3" s="8">
        <v>1</v>
      </c>
      <c r="V3" s="8"/>
      <c r="W3" s="8" t="s">
        <v>19</v>
      </c>
      <c r="X3" s="8"/>
      <c r="Y3" s="8"/>
      <c r="Z3" s="8"/>
      <c r="AA3" s="8"/>
      <c r="AB3" s="8"/>
      <c r="AC3" s="85"/>
    </row>
    <row r="4" spans="1:29" x14ac:dyDescent="0.25">
      <c r="A4" s="8"/>
      <c r="B4" s="11" t="s">
        <v>20</v>
      </c>
      <c r="C4" s="4" t="s">
        <v>21</v>
      </c>
      <c r="D4" s="10">
        <v>0.4</v>
      </c>
      <c r="E4" s="5" t="s">
        <v>22</v>
      </c>
      <c r="F4" s="10">
        <v>2</v>
      </c>
      <c r="G4" s="10" t="s">
        <v>23</v>
      </c>
      <c r="H4" s="8" t="s">
        <v>24</v>
      </c>
      <c r="I4" s="8"/>
      <c r="J4" s="8"/>
      <c r="K4" s="8"/>
      <c r="L4" s="8"/>
      <c r="M4" s="8"/>
      <c r="N4" s="13" t="s">
        <v>25</v>
      </c>
      <c r="O4" s="15">
        <v>0.8</v>
      </c>
      <c r="P4" s="13" t="s">
        <v>26</v>
      </c>
      <c r="Q4" s="13"/>
      <c r="R4" s="15">
        <v>0.8</v>
      </c>
      <c r="S4" s="11" t="s">
        <v>27</v>
      </c>
      <c r="T4" s="8"/>
      <c r="U4" s="8">
        <v>2</v>
      </c>
      <c r="V4" s="8"/>
      <c r="W4" s="8" t="s">
        <v>28</v>
      </c>
      <c r="X4" s="8"/>
      <c r="Y4" s="8"/>
      <c r="Z4" s="8"/>
      <c r="AA4" s="8"/>
      <c r="AB4" s="8"/>
      <c r="AC4" s="85"/>
    </row>
    <row r="5" spans="1:29" ht="24" x14ac:dyDescent="0.25">
      <c r="A5" s="8"/>
      <c r="B5" s="11" t="s">
        <v>29</v>
      </c>
      <c r="C5" s="4" t="s">
        <v>30</v>
      </c>
      <c r="D5" s="10">
        <v>0.5</v>
      </c>
      <c r="E5" s="5" t="s">
        <v>31</v>
      </c>
      <c r="F5" s="10">
        <v>3</v>
      </c>
      <c r="G5" s="10" t="s">
        <v>32</v>
      </c>
      <c r="H5" s="8" t="s">
        <v>33</v>
      </c>
      <c r="I5" s="8"/>
      <c r="J5" s="8"/>
      <c r="K5" s="8"/>
      <c r="L5" s="8"/>
      <c r="M5" s="8"/>
      <c r="N5" s="13" t="s">
        <v>34</v>
      </c>
      <c r="O5" s="16">
        <v>1.9</v>
      </c>
      <c r="P5" s="13" t="s">
        <v>35</v>
      </c>
      <c r="Q5" s="13"/>
      <c r="R5" s="16">
        <v>1.9</v>
      </c>
      <c r="S5" s="11" t="s">
        <v>36</v>
      </c>
      <c r="T5" s="8"/>
      <c r="U5" s="8">
        <v>3</v>
      </c>
      <c r="V5" s="8"/>
      <c r="W5" s="8" t="s">
        <v>37</v>
      </c>
      <c r="X5" s="8"/>
      <c r="Y5" s="8"/>
      <c r="Z5" s="8"/>
      <c r="AA5" s="8"/>
      <c r="AB5" s="8"/>
      <c r="AC5" s="85"/>
    </row>
    <row r="6" spans="1:29" ht="24" x14ac:dyDescent="0.25">
      <c r="A6" s="8"/>
      <c r="B6" s="17" t="s">
        <v>38</v>
      </c>
      <c r="C6" s="4" t="s">
        <v>39</v>
      </c>
      <c r="D6" s="10">
        <v>0.8</v>
      </c>
      <c r="E6" s="5" t="s">
        <v>40</v>
      </c>
      <c r="F6" s="10">
        <v>4</v>
      </c>
      <c r="G6" s="10" t="s">
        <v>41</v>
      </c>
      <c r="H6" s="8" t="s">
        <v>42</v>
      </c>
      <c r="I6" s="8"/>
      <c r="J6" s="8"/>
      <c r="K6" s="8"/>
      <c r="L6" s="8"/>
      <c r="M6" s="8"/>
      <c r="N6" s="13" t="s">
        <v>43</v>
      </c>
      <c r="O6" s="18">
        <v>3.2</v>
      </c>
      <c r="P6" s="13" t="s">
        <v>44</v>
      </c>
      <c r="Q6" s="13"/>
      <c r="R6" s="18">
        <v>3.2</v>
      </c>
      <c r="S6" s="11" t="s">
        <v>45</v>
      </c>
      <c r="T6" s="8"/>
      <c r="U6" s="8">
        <v>4</v>
      </c>
      <c r="V6" s="8"/>
      <c r="W6" s="8" t="s">
        <v>46</v>
      </c>
      <c r="X6" s="8"/>
      <c r="Y6" s="8"/>
      <c r="Z6" s="8"/>
      <c r="AA6" s="8"/>
      <c r="AB6" s="8"/>
      <c r="AC6" s="85"/>
    </row>
    <row r="7" spans="1:29" ht="24" x14ac:dyDescent="0.25">
      <c r="A7" s="8"/>
      <c r="B7" s="11" t="s">
        <v>47</v>
      </c>
      <c r="C7" s="4" t="s">
        <v>48</v>
      </c>
      <c r="D7" s="10">
        <v>1</v>
      </c>
      <c r="E7" s="5" t="s">
        <v>49</v>
      </c>
      <c r="F7" s="10">
        <v>5</v>
      </c>
      <c r="G7" s="7" t="s">
        <v>4</v>
      </c>
      <c r="H7" s="10"/>
      <c r="I7" s="10"/>
      <c r="J7" s="8"/>
      <c r="K7" s="8"/>
      <c r="L7" s="8"/>
      <c r="M7" s="8"/>
      <c r="N7" s="13" t="s">
        <v>50</v>
      </c>
      <c r="O7" s="19">
        <v>5</v>
      </c>
      <c r="P7" s="13" t="s">
        <v>51</v>
      </c>
      <c r="Q7" s="13"/>
      <c r="R7" s="19">
        <v>5</v>
      </c>
      <c r="S7" s="10"/>
      <c r="T7" s="8"/>
      <c r="U7" s="8">
        <v>5</v>
      </c>
      <c r="V7" s="8"/>
      <c r="W7" s="8"/>
      <c r="X7" s="8"/>
      <c r="Y7" s="8"/>
      <c r="Z7" s="8"/>
      <c r="AA7" s="8"/>
      <c r="AB7" s="8"/>
      <c r="AC7" s="85"/>
    </row>
    <row r="8" spans="1:29" x14ac:dyDescent="0.25">
      <c r="A8" s="8"/>
      <c r="B8" s="20"/>
      <c r="C8" s="20"/>
      <c r="D8" s="20"/>
      <c r="E8" s="20"/>
      <c r="F8" s="20"/>
      <c r="G8" s="10" t="s">
        <v>52</v>
      </c>
      <c r="H8" s="8" t="s">
        <v>53</v>
      </c>
      <c r="I8" s="8"/>
      <c r="J8" s="20"/>
      <c r="K8" s="20"/>
      <c r="L8" s="20"/>
      <c r="M8" s="20"/>
      <c r="N8" s="20"/>
      <c r="O8" s="20"/>
      <c r="P8" s="8"/>
      <c r="Q8" s="8"/>
      <c r="R8" s="21"/>
      <c r="S8" s="8"/>
      <c r="T8" s="8"/>
      <c r="U8" s="8"/>
      <c r="V8" s="8"/>
      <c r="W8" s="8"/>
      <c r="X8" s="8"/>
      <c r="Y8" s="8"/>
      <c r="Z8" s="8"/>
      <c r="AA8" s="8"/>
      <c r="AB8" s="8"/>
      <c r="AC8" s="85"/>
    </row>
    <row r="9" spans="1:29" x14ac:dyDescent="0.25">
      <c r="A9" s="8"/>
      <c r="B9" s="20"/>
      <c r="C9" s="20"/>
      <c r="D9" s="20"/>
      <c r="E9" s="20"/>
      <c r="F9" s="20"/>
      <c r="G9" s="10" t="s">
        <v>54</v>
      </c>
      <c r="H9" s="8" t="s">
        <v>24</v>
      </c>
      <c r="I9" s="8"/>
      <c r="J9" s="20"/>
      <c r="K9" s="20"/>
      <c r="L9" s="20"/>
      <c r="M9" s="20"/>
      <c r="N9" s="20"/>
      <c r="O9" s="20"/>
      <c r="P9" s="8"/>
      <c r="Q9" s="8"/>
      <c r="R9" s="21"/>
      <c r="S9" s="8"/>
      <c r="T9" s="8"/>
      <c r="U9" s="8"/>
      <c r="V9" s="8"/>
      <c r="W9" s="8"/>
      <c r="X9" s="8"/>
      <c r="Y9" s="8"/>
      <c r="Z9" s="8"/>
      <c r="AA9" s="8"/>
      <c r="AB9" s="8"/>
      <c r="AC9" s="85"/>
    </row>
    <row r="10" spans="1:29" x14ac:dyDescent="0.25">
      <c r="A10" s="8"/>
      <c r="B10" s="8"/>
      <c r="C10" s="8"/>
      <c r="D10" s="8"/>
      <c r="E10" s="8" t="s">
        <v>55</v>
      </c>
      <c r="F10" s="8"/>
      <c r="G10" s="10" t="s">
        <v>56</v>
      </c>
      <c r="H10" s="8" t="s">
        <v>33</v>
      </c>
      <c r="I10" s="8"/>
      <c r="J10" s="8"/>
      <c r="K10" s="8"/>
      <c r="L10" s="8"/>
      <c r="M10" s="8"/>
      <c r="N10" s="8" t="s">
        <v>57</v>
      </c>
      <c r="O10" s="8"/>
      <c r="P10" s="8"/>
      <c r="Q10" s="8"/>
      <c r="R10" s="8"/>
      <c r="S10" s="8"/>
      <c r="T10" s="8"/>
      <c r="U10" s="8"/>
      <c r="V10" s="8"/>
      <c r="W10" s="8"/>
      <c r="X10" s="8"/>
      <c r="Y10" s="8"/>
      <c r="Z10" s="8"/>
      <c r="AA10" s="8"/>
      <c r="AB10" s="8"/>
      <c r="AC10" s="85"/>
    </row>
    <row r="11" spans="1:29" x14ac:dyDescent="0.25">
      <c r="A11" s="8"/>
      <c r="B11" s="8"/>
      <c r="C11" s="8"/>
      <c r="D11" s="8"/>
      <c r="E11" s="8" t="s">
        <v>58</v>
      </c>
      <c r="F11" s="8"/>
      <c r="G11" s="10" t="s">
        <v>41</v>
      </c>
      <c r="H11" s="8" t="s">
        <v>42</v>
      </c>
      <c r="I11" s="8"/>
      <c r="J11" s="8"/>
      <c r="K11" s="8"/>
      <c r="L11" s="8"/>
      <c r="M11" s="8"/>
      <c r="N11" s="8" t="s">
        <v>59</v>
      </c>
      <c r="O11" s="8"/>
      <c r="P11" s="8"/>
      <c r="Q11" s="8"/>
      <c r="R11" s="8"/>
      <c r="S11" s="8"/>
      <c r="T11" s="8"/>
      <c r="U11" s="8"/>
      <c r="V11" s="8"/>
      <c r="W11" s="8"/>
      <c r="X11" s="8"/>
      <c r="Y11" s="8"/>
      <c r="Z11" s="8"/>
      <c r="AA11" s="8"/>
      <c r="AB11" s="8"/>
      <c r="AC11" s="85"/>
    </row>
    <row r="12" spans="1:29" x14ac:dyDescent="0.25">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5"/>
    </row>
    <row r="13" spans="1:29" x14ac:dyDescent="0.25">
      <c r="A13" s="8"/>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5"/>
    </row>
    <row r="14" spans="1:29" x14ac:dyDescent="0.25">
      <c r="A14" s="8"/>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5"/>
    </row>
    <row r="15" spans="1:29" x14ac:dyDescent="0.25">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5"/>
    </row>
    <row r="16" spans="1:29" x14ac:dyDescent="0.25">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5"/>
    </row>
    <row r="17" spans="1:29" x14ac:dyDescent="0.25">
      <c r="A17" s="22"/>
      <c r="B17" s="22"/>
      <c r="C17" s="22"/>
      <c r="D17" s="22"/>
      <c r="E17" s="22"/>
      <c r="F17" s="22"/>
      <c r="G17" s="22"/>
      <c r="H17" s="22"/>
      <c r="I17" s="22"/>
      <c r="J17" s="22"/>
      <c r="K17" s="22"/>
      <c r="L17" s="23"/>
      <c r="M17" s="22"/>
      <c r="N17" s="22"/>
      <c r="O17" s="22"/>
      <c r="P17" s="22"/>
      <c r="Q17" s="22"/>
      <c r="R17" s="22"/>
      <c r="S17" s="22"/>
      <c r="T17" s="22"/>
      <c r="U17" s="22"/>
      <c r="V17" s="22"/>
      <c r="W17" s="22"/>
      <c r="X17" s="22"/>
      <c r="Y17" s="22"/>
      <c r="Z17" s="22"/>
      <c r="AA17" s="22"/>
      <c r="AB17" s="22"/>
      <c r="AC17" s="64"/>
    </row>
    <row r="18" spans="1:29" x14ac:dyDescent="0.25">
      <c r="A18" s="22"/>
      <c r="B18" s="95"/>
      <c r="C18" s="96"/>
      <c r="D18" s="88" t="s">
        <v>60</v>
      </c>
      <c r="E18" s="90"/>
      <c r="F18" s="90"/>
      <c r="G18" s="90"/>
      <c r="H18" s="90"/>
      <c r="I18" s="90"/>
      <c r="J18" s="90"/>
      <c r="K18" s="90"/>
      <c r="L18" s="90"/>
      <c r="M18" s="90"/>
      <c r="N18" s="90"/>
      <c r="O18" s="90"/>
      <c r="P18" s="90"/>
      <c r="Q18" s="90"/>
      <c r="R18" s="90"/>
      <c r="S18" s="90"/>
      <c r="T18" s="90"/>
      <c r="U18" s="90"/>
      <c r="V18" s="90"/>
      <c r="W18" s="90"/>
      <c r="X18" s="90"/>
      <c r="Y18" s="90"/>
      <c r="Z18" s="90"/>
      <c r="AA18" s="89"/>
      <c r="AB18" s="88" t="s">
        <v>61</v>
      </c>
      <c r="AC18" s="89"/>
    </row>
    <row r="19" spans="1:29" x14ac:dyDescent="0.25">
      <c r="A19" s="22"/>
      <c r="B19" s="97"/>
      <c r="C19" s="98"/>
      <c r="D19" s="88" t="s">
        <v>62</v>
      </c>
      <c r="E19" s="90"/>
      <c r="F19" s="90"/>
      <c r="G19" s="90"/>
      <c r="H19" s="90"/>
      <c r="I19" s="90"/>
      <c r="J19" s="90"/>
      <c r="K19" s="90"/>
      <c r="L19" s="90"/>
      <c r="M19" s="90"/>
      <c r="N19" s="90"/>
      <c r="O19" s="90"/>
      <c r="P19" s="90"/>
      <c r="Q19" s="90"/>
      <c r="R19" s="90"/>
      <c r="S19" s="90"/>
      <c r="T19" s="90"/>
      <c r="U19" s="90"/>
      <c r="V19" s="90"/>
      <c r="W19" s="90"/>
      <c r="X19" s="90"/>
      <c r="Y19" s="90"/>
      <c r="Z19" s="90"/>
      <c r="AA19" s="89"/>
      <c r="AB19" s="88" t="s">
        <v>63</v>
      </c>
      <c r="AC19" s="89"/>
    </row>
    <row r="20" spans="1:29" x14ac:dyDescent="0.25">
      <c r="A20" s="22"/>
      <c r="B20" s="22"/>
      <c r="C20" s="24"/>
      <c r="D20" s="24"/>
      <c r="E20" s="24"/>
      <c r="F20" s="24"/>
      <c r="G20" s="24"/>
      <c r="H20" s="24"/>
      <c r="I20" s="24"/>
      <c r="J20" s="24"/>
      <c r="K20" s="24"/>
      <c r="L20" s="25"/>
      <c r="M20" s="99" t="s">
        <v>64</v>
      </c>
      <c r="N20" s="100"/>
      <c r="O20" s="100"/>
      <c r="P20" s="100"/>
      <c r="Q20" s="100"/>
      <c r="R20" s="8"/>
      <c r="S20" s="22"/>
      <c r="T20" s="99" t="s">
        <v>65</v>
      </c>
      <c r="U20" s="100"/>
      <c r="V20" s="100"/>
      <c r="W20" s="100"/>
      <c r="X20" s="101"/>
      <c r="Y20" s="22"/>
      <c r="Z20" s="22"/>
      <c r="AA20" s="22"/>
      <c r="AB20" s="22"/>
      <c r="AC20" s="64"/>
    </row>
    <row r="21" spans="1:29" x14ac:dyDescent="0.25">
      <c r="A21" s="22"/>
      <c r="B21" s="22"/>
      <c r="C21" s="24"/>
      <c r="D21" s="24"/>
      <c r="E21" s="24"/>
      <c r="F21" s="24"/>
      <c r="G21" s="24"/>
      <c r="H21" s="24"/>
      <c r="I21" s="24"/>
      <c r="J21" s="24"/>
      <c r="K21" s="26"/>
      <c r="L21" s="26"/>
      <c r="M21" s="27">
        <v>1</v>
      </c>
      <c r="N21" s="28">
        <v>2</v>
      </c>
      <c r="O21" s="28">
        <v>3</v>
      </c>
      <c r="P21" s="28">
        <v>4</v>
      </c>
      <c r="Q21" s="29">
        <v>5</v>
      </c>
      <c r="R21" s="8"/>
      <c r="S21" s="26"/>
      <c r="T21" s="27">
        <v>5</v>
      </c>
      <c r="U21" s="28">
        <v>4</v>
      </c>
      <c r="V21" s="28">
        <v>3</v>
      </c>
      <c r="W21" s="28">
        <v>2</v>
      </c>
      <c r="X21" s="29">
        <v>1</v>
      </c>
      <c r="Y21" s="8"/>
      <c r="Z21" s="8"/>
      <c r="AA21" s="8"/>
      <c r="AB21" s="22"/>
      <c r="AC21" s="64"/>
    </row>
    <row r="22" spans="1:29" ht="18" x14ac:dyDescent="0.25">
      <c r="A22" s="3"/>
      <c r="B22" s="93" t="s">
        <v>66</v>
      </c>
      <c r="C22" s="93"/>
      <c r="D22" s="93"/>
      <c r="E22" s="93"/>
      <c r="F22" s="93"/>
      <c r="G22" s="93"/>
      <c r="H22" s="93"/>
      <c r="I22" s="81"/>
      <c r="J22" s="3"/>
      <c r="K22" s="30" t="s">
        <v>67</v>
      </c>
      <c r="L22" s="31" t="s">
        <v>68</v>
      </c>
      <c r="M22" s="32" t="s">
        <v>69</v>
      </c>
      <c r="N22" s="33" t="s">
        <v>70</v>
      </c>
      <c r="O22" s="33" t="s">
        <v>71</v>
      </c>
      <c r="P22" s="33" t="s">
        <v>72</v>
      </c>
      <c r="Q22" s="34" t="s">
        <v>73</v>
      </c>
      <c r="R22" s="3"/>
      <c r="S22" s="35"/>
      <c r="T22" s="32" t="s">
        <v>74</v>
      </c>
      <c r="U22" s="33" t="s">
        <v>44</v>
      </c>
      <c r="V22" s="33" t="s">
        <v>71</v>
      </c>
      <c r="W22" s="33" t="s">
        <v>75</v>
      </c>
      <c r="X22" s="34" t="s">
        <v>17</v>
      </c>
      <c r="Y22" s="3"/>
      <c r="Z22" s="3"/>
      <c r="AA22" s="3"/>
      <c r="AB22" s="3"/>
      <c r="AC22" s="86"/>
    </row>
    <row r="23" spans="1:29" x14ac:dyDescent="0.25">
      <c r="A23" s="3"/>
      <c r="B23" s="91"/>
      <c r="C23" s="91"/>
      <c r="D23" s="92"/>
      <c r="E23" s="92"/>
      <c r="F23" s="92"/>
      <c r="G23" s="92"/>
      <c r="H23" s="92"/>
      <c r="I23" s="82"/>
      <c r="J23" s="3"/>
      <c r="K23" s="36" t="s">
        <v>76</v>
      </c>
      <c r="L23" s="37">
        <v>1</v>
      </c>
      <c r="M23" s="38">
        <f>+$L$23*M21</f>
        <v>1</v>
      </c>
      <c r="N23" s="39">
        <f>+$L$23*N21</f>
        <v>2</v>
      </c>
      <c r="O23" s="39">
        <f>+$L$23*O21</f>
        <v>3</v>
      </c>
      <c r="P23" s="40">
        <f>+$L$23*P21</f>
        <v>4</v>
      </c>
      <c r="Q23" s="41">
        <f>+$L$23*Q21</f>
        <v>5</v>
      </c>
      <c r="R23" s="3"/>
      <c r="S23" s="28"/>
      <c r="T23" s="42">
        <f>+$L$23*T21</f>
        <v>5</v>
      </c>
      <c r="U23" s="43">
        <f>+$L$23*U21</f>
        <v>4</v>
      </c>
      <c r="V23" s="44">
        <f>+$L$23*V21</f>
        <v>3</v>
      </c>
      <c r="W23" s="44">
        <f>+$L$23*W21</f>
        <v>2</v>
      </c>
      <c r="X23" s="45">
        <f>+$L$23*X21</f>
        <v>1</v>
      </c>
      <c r="Y23" s="3"/>
      <c r="Z23" s="3"/>
      <c r="AA23" s="3"/>
      <c r="AB23" s="3"/>
      <c r="AC23" s="86"/>
    </row>
    <row r="24" spans="1:29" ht="24.75" customHeight="1" x14ac:dyDescent="0.25">
      <c r="A24" s="3"/>
      <c r="B24" s="91" t="s">
        <v>77</v>
      </c>
      <c r="C24" s="91"/>
      <c r="D24" s="92" t="s">
        <v>186</v>
      </c>
      <c r="E24" s="92"/>
      <c r="F24" s="92"/>
      <c r="G24" s="92"/>
      <c r="H24" s="92"/>
      <c r="I24" s="82"/>
      <c r="J24" s="3"/>
      <c r="K24" s="36" t="s">
        <v>78</v>
      </c>
      <c r="L24" s="29">
        <v>0.79</v>
      </c>
      <c r="M24" s="46">
        <f>+$L$24*M21</f>
        <v>0.79</v>
      </c>
      <c r="N24" s="38">
        <f>+$L$24*N21</f>
        <v>1.58</v>
      </c>
      <c r="O24" s="39">
        <f>+$L$24*O21</f>
        <v>2.37</v>
      </c>
      <c r="P24" s="39">
        <f>+$L$24*P21</f>
        <v>3.16</v>
      </c>
      <c r="Q24" s="41">
        <f>+$L$24*Q21</f>
        <v>3.95</v>
      </c>
      <c r="R24" s="3"/>
      <c r="S24" s="28"/>
      <c r="T24" s="47">
        <f>+$L$24*T21</f>
        <v>3.95</v>
      </c>
      <c r="U24" s="39">
        <f>+$L$24*U21</f>
        <v>3.16</v>
      </c>
      <c r="V24" s="39">
        <f>+$L$24*V21</f>
        <v>2.37</v>
      </c>
      <c r="W24" s="38">
        <f>+$L$24*W21</f>
        <v>1.58</v>
      </c>
      <c r="X24" s="48">
        <f>+$L$24*X21</f>
        <v>0.79</v>
      </c>
      <c r="Y24" s="3"/>
      <c r="Z24" s="3"/>
      <c r="AA24" s="3"/>
      <c r="AB24" s="3"/>
      <c r="AC24" s="86"/>
    </row>
    <row r="25" spans="1:29" ht="27" customHeight="1" x14ac:dyDescent="0.25">
      <c r="A25" s="3"/>
      <c r="B25" s="91" t="s">
        <v>79</v>
      </c>
      <c r="C25" s="91"/>
      <c r="D25" s="92" t="s">
        <v>187</v>
      </c>
      <c r="E25" s="92"/>
      <c r="F25" s="92"/>
      <c r="G25" s="92"/>
      <c r="H25" s="92"/>
      <c r="I25" s="82"/>
      <c r="J25" s="3"/>
      <c r="K25" s="36" t="s">
        <v>80</v>
      </c>
      <c r="L25" s="29">
        <v>0.59</v>
      </c>
      <c r="M25" s="46">
        <f>+$L$25*M21</f>
        <v>0.59</v>
      </c>
      <c r="N25" s="38">
        <f>+$L$25*N21</f>
        <v>1.18</v>
      </c>
      <c r="O25" s="38">
        <f>+$L$25*O21</f>
        <v>1.77</v>
      </c>
      <c r="P25" s="39">
        <f>+$L$25*P21</f>
        <v>2.36</v>
      </c>
      <c r="Q25" s="49">
        <f>+$L$25*Q21</f>
        <v>2.9499999999999997</v>
      </c>
      <c r="R25" s="3"/>
      <c r="S25" s="28"/>
      <c r="T25" s="50">
        <f>+$L$25*T21</f>
        <v>2.9499999999999997</v>
      </c>
      <c r="U25" s="39">
        <f>+$L$25*U21</f>
        <v>2.36</v>
      </c>
      <c r="V25" s="38">
        <f>+$L$25*V21</f>
        <v>1.77</v>
      </c>
      <c r="W25" s="38">
        <f>+$L$25*W21</f>
        <v>1.18</v>
      </c>
      <c r="X25" s="48">
        <f>+$L$25*X21</f>
        <v>0.59</v>
      </c>
      <c r="Y25" s="3"/>
      <c r="Z25" s="3"/>
      <c r="AA25" s="3"/>
      <c r="AB25" s="3"/>
      <c r="AC25" s="86"/>
    </row>
    <row r="26" spans="1:29" ht="24" customHeight="1" x14ac:dyDescent="0.25">
      <c r="A26" s="3"/>
      <c r="B26" s="91" t="s">
        <v>81</v>
      </c>
      <c r="C26" s="91"/>
      <c r="D26" s="92" t="s">
        <v>185</v>
      </c>
      <c r="E26" s="92"/>
      <c r="F26" s="92"/>
      <c r="G26" s="92"/>
      <c r="H26" s="92"/>
      <c r="I26" s="82"/>
      <c r="J26" s="3"/>
      <c r="K26" s="36" t="s">
        <v>82</v>
      </c>
      <c r="L26" s="29">
        <v>0.34</v>
      </c>
      <c r="M26" s="51">
        <f>+$L$26*M21</f>
        <v>0.34</v>
      </c>
      <c r="N26" s="52">
        <f>+$L$26*N21</f>
        <v>0.68</v>
      </c>
      <c r="O26" s="38">
        <f>+$L$26*O21</f>
        <v>1.02</v>
      </c>
      <c r="P26" s="38">
        <f>+$L$26*P21</f>
        <v>1.36</v>
      </c>
      <c r="Q26" s="49">
        <f>+$L$26*Q21</f>
        <v>1.7000000000000002</v>
      </c>
      <c r="R26" s="3"/>
      <c r="S26" s="28"/>
      <c r="T26" s="53">
        <f>+$L$26*T21</f>
        <v>1.7000000000000002</v>
      </c>
      <c r="U26" s="38">
        <f>+$L$26*U21</f>
        <v>1.36</v>
      </c>
      <c r="V26" s="38">
        <f>+$L$26*V21</f>
        <v>1.02</v>
      </c>
      <c r="W26" s="52">
        <f>+$L$26*W21</f>
        <v>0.68</v>
      </c>
      <c r="X26" s="54">
        <f>+$L$26*X21</f>
        <v>0.34</v>
      </c>
      <c r="Y26" s="3"/>
      <c r="Z26" s="3"/>
      <c r="AA26" s="3"/>
      <c r="AB26" s="3"/>
      <c r="AC26" s="86"/>
    </row>
    <row r="27" spans="1:29" x14ac:dyDescent="0.25">
      <c r="A27" s="3"/>
      <c r="B27" s="91" t="s">
        <v>83</v>
      </c>
      <c r="C27" s="91"/>
      <c r="D27" s="105">
        <v>45333</v>
      </c>
      <c r="E27" s="92"/>
      <c r="F27" s="92"/>
      <c r="G27" s="92"/>
      <c r="H27" s="92"/>
      <c r="I27" s="82"/>
      <c r="J27" s="3"/>
      <c r="K27" s="55" t="s">
        <v>84</v>
      </c>
      <c r="L27" s="56">
        <v>0.14000000000000001</v>
      </c>
      <c r="M27" s="57">
        <f>+$L$27*M21</f>
        <v>0.14000000000000001</v>
      </c>
      <c r="N27" s="58">
        <f>+$L$27*N21</f>
        <v>0.28000000000000003</v>
      </c>
      <c r="O27" s="59">
        <f>+$L$27*O21</f>
        <v>0.42000000000000004</v>
      </c>
      <c r="P27" s="59">
        <f>+$L$27*P21</f>
        <v>0.56000000000000005</v>
      </c>
      <c r="Q27" s="60">
        <f>+$L$27*Q21</f>
        <v>0.70000000000000007</v>
      </c>
      <c r="R27" s="3"/>
      <c r="S27" s="28"/>
      <c r="T27" s="61">
        <f>+$L$27*T21</f>
        <v>0.70000000000000007</v>
      </c>
      <c r="U27" s="59">
        <f>+$L$27*U21</f>
        <v>0.56000000000000005</v>
      </c>
      <c r="V27" s="59">
        <f>+$L$27*V21</f>
        <v>0.42000000000000004</v>
      </c>
      <c r="W27" s="58">
        <f>+$L$27*W21</f>
        <v>0.28000000000000003</v>
      </c>
      <c r="X27" s="62">
        <f>+$L$27*X21</f>
        <v>0.14000000000000001</v>
      </c>
      <c r="Y27" s="3"/>
      <c r="Z27" s="3"/>
      <c r="AA27" s="3"/>
      <c r="AB27" s="3"/>
      <c r="AC27" s="86"/>
    </row>
    <row r="28" spans="1:29" x14ac:dyDescent="0.25">
      <c r="A28" s="22"/>
      <c r="B28" s="22"/>
      <c r="C28" s="24"/>
      <c r="D28" s="24"/>
      <c r="E28" s="24"/>
      <c r="F28" s="24"/>
      <c r="G28" s="24"/>
      <c r="H28" s="24"/>
      <c r="I28" s="24"/>
      <c r="J28" s="24"/>
      <c r="K28" s="8"/>
      <c r="L28" s="8"/>
      <c r="M28" s="8"/>
      <c r="N28" s="8"/>
      <c r="O28" s="8"/>
      <c r="P28" s="8"/>
      <c r="Q28" s="8"/>
      <c r="R28" s="8"/>
      <c r="S28" s="8"/>
      <c r="T28" s="8"/>
      <c r="U28" s="22"/>
      <c r="V28" s="22"/>
      <c r="W28" s="22"/>
      <c r="X28" s="22"/>
      <c r="Y28" s="22"/>
      <c r="Z28" s="22"/>
      <c r="AA28" s="22"/>
      <c r="AB28" s="22"/>
      <c r="AC28" s="64"/>
    </row>
    <row r="29" spans="1:29" x14ac:dyDescent="0.25">
      <c r="A29" s="22"/>
      <c r="B29" s="22"/>
      <c r="C29" s="24"/>
      <c r="D29" s="24"/>
      <c r="E29" s="24"/>
      <c r="F29" s="24"/>
      <c r="G29" s="24"/>
      <c r="H29" s="24"/>
      <c r="I29" s="24"/>
      <c r="J29" s="24"/>
      <c r="K29" s="8"/>
      <c r="L29" s="8"/>
      <c r="M29" s="8"/>
      <c r="N29" s="8"/>
      <c r="O29" s="8"/>
      <c r="P29" s="8"/>
      <c r="Q29" s="8"/>
      <c r="R29" s="8"/>
      <c r="S29" s="8"/>
      <c r="T29" s="8"/>
      <c r="U29" s="22"/>
      <c r="V29" s="22"/>
      <c r="W29" s="22"/>
      <c r="X29" s="22"/>
      <c r="Y29" s="22"/>
      <c r="Z29" s="22"/>
      <c r="AA29" s="22"/>
      <c r="AB29" s="22"/>
      <c r="AC29" s="64"/>
    </row>
    <row r="30" spans="1:29" x14ac:dyDescent="0.25">
      <c r="A30" s="22"/>
      <c r="B30" s="22"/>
      <c r="C30" s="24"/>
      <c r="D30" s="24"/>
      <c r="E30" s="24"/>
      <c r="F30" s="24"/>
      <c r="G30" s="24"/>
      <c r="H30" s="24"/>
      <c r="I30" s="24"/>
      <c r="J30" s="24"/>
      <c r="K30" s="8"/>
      <c r="L30" s="8"/>
      <c r="M30" s="8"/>
      <c r="N30" s="8"/>
      <c r="O30" s="8"/>
      <c r="P30" s="8"/>
      <c r="Q30" s="8"/>
      <c r="R30" s="8"/>
      <c r="S30" s="8"/>
      <c r="T30" s="8"/>
      <c r="U30" s="22"/>
      <c r="V30" s="22"/>
      <c r="W30" s="22"/>
      <c r="X30" s="22"/>
      <c r="Y30" s="22"/>
      <c r="Z30" s="22"/>
      <c r="AA30" s="22"/>
      <c r="AB30" s="22"/>
      <c r="AC30" s="64"/>
    </row>
    <row r="31" spans="1:29" x14ac:dyDescent="0.25">
      <c r="A31" s="22"/>
      <c r="B31" s="22"/>
      <c r="C31" s="24"/>
      <c r="D31" s="24"/>
      <c r="E31" s="24"/>
      <c r="F31" s="24"/>
      <c r="G31" s="24"/>
      <c r="H31" s="24"/>
      <c r="I31" s="24"/>
      <c r="J31" s="24"/>
      <c r="K31" s="8"/>
      <c r="L31" s="8"/>
      <c r="M31" s="8"/>
      <c r="N31" s="8"/>
      <c r="O31" s="8"/>
      <c r="P31" s="8"/>
      <c r="Q31" s="8"/>
      <c r="R31" s="8"/>
      <c r="S31" s="8"/>
      <c r="T31" s="8"/>
      <c r="U31" s="22"/>
      <c r="V31" s="22"/>
      <c r="W31" s="22"/>
      <c r="X31" s="22"/>
      <c r="Y31" s="22"/>
      <c r="Z31" s="22"/>
      <c r="AA31" s="22"/>
      <c r="AB31" s="22"/>
      <c r="AC31" s="64"/>
    </row>
    <row r="32" spans="1:29" x14ac:dyDescent="0.25">
      <c r="A32" s="22"/>
      <c r="B32" s="22"/>
      <c r="C32" s="24"/>
      <c r="D32" s="24"/>
      <c r="E32" s="24"/>
      <c r="F32" s="24"/>
      <c r="G32" s="24"/>
      <c r="H32" s="24"/>
      <c r="I32" s="24"/>
      <c r="J32" s="24"/>
      <c r="K32" s="24"/>
      <c r="L32" s="25"/>
      <c r="M32" s="99" t="s">
        <v>64</v>
      </c>
      <c r="N32" s="100"/>
      <c r="O32" s="100"/>
      <c r="P32" s="100"/>
      <c r="Q32" s="101"/>
      <c r="R32" s="8"/>
      <c r="S32" s="22"/>
      <c r="T32" s="99" t="s">
        <v>65</v>
      </c>
      <c r="U32" s="100"/>
      <c r="V32" s="100"/>
      <c r="W32" s="100"/>
      <c r="X32" s="101"/>
      <c r="Y32" s="22"/>
      <c r="Z32" s="22"/>
      <c r="AA32" s="22"/>
      <c r="AB32" s="22"/>
      <c r="AC32" s="64"/>
    </row>
    <row r="33" spans="1:29" x14ac:dyDescent="0.25">
      <c r="A33" s="22"/>
      <c r="B33" s="22"/>
      <c r="C33" s="24"/>
      <c r="D33" s="24"/>
      <c r="E33" s="24"/>
      <c r="F33" s="24"/>
      <c r="G33" s="24"/>
      <c r="H33" s="24"/>
      <c r="I33" s="24"/>
      <c r="J33" s="24"/>
      <c r="K33" s="26"/>
      <c r="L33" s="26"/>
      <c r="M33" s="27">
        <v>1</v>
      </c>
      <c r="N33" s="28">
        <v>2</v>
      </c>
      <c r="O33" s="28">
        <v>3</v>
      </c>
      <c r="P33" s="28">
        <v>4</v>
      </c>
      <c r="Q33" s="29">
        <v>5</v>
      </c>
      <c r="R33" s="8"/>
      <c r="S33" s="26"/>
      <c r="T33" s="27">
        <v>5</v>
      </c>
      <c r="U33" s="28">
        <v>4</v>
      </c>
      <c r="V33" s="28">
        <v>3</v>
      </c>
      <c r="W33" s="28">
        <v>2</v>
      </c>
      <c r="X33" s="29">
        <v>1</v>
      </c>
      <c r="Y33" s="22"/>
      <c r="Z33" s="22"/>
      <c r="AA33" s="22"/>
      <c r="AB33" s="22"/>
      <c r="AC33" s="64"/>
    </row>
    <row r="34" spans="1:29" ht="18" x14ac:dyDescent="0.25">
      <c r="A34" s="22"/>
      <c r="B34" s="22"/>
      <c r="C34" s="93" t="s">
        <v>66</v>
      </c>
      <c r="D34" s="93"/>
      <c r="E34" s="93"/>
      <c r="F34" s="93"/>
      <c r="G34" s="93"/>
      <c r="H34" s="93"/>
      <c r="I34" s="93"/>
      <c r="J34" s="24"/>
      <c r="K34" s="30" t="s">
        <v>85</v>
      </c>
      <c r="L34" s="31" t="s">
        <v>68</v>
      </c>
      <c r="M34" s="32" t="s">
        <v>69</v>
      </c>
      <c r="N34" s="33" t="s">
        <v>70</v>
      </c>
      <c r="O34" s="33" t="s">
        <v>71</v>
      </c>
      <c r="P34" s="33" t="s">
        <v>72</v>
      </c>
      <c r="Q34" s="34" t="s">
        <v>73</v>
      </c>
      <c r="R34" s="3"/>
      <c r="S34" s="35"/>
      <c r="T34" s="32" t="s">
        <v>74</v>
      </c>
      <c r="U34" s="33" t="s">
        <v>44</v>
      </c>
      <c r="V34" s="33" t="s">
        <v>71</v>
      </c>
      <c r="W34" s="33" t="s">
        <v>75</v>
      </c>
      <c r="X34" s="34" t="s">
        <v>17</v>
      </c>
      <c r="Y34" s="22"/>
      <c r="Z34" s="22"/>
      <c r="AA34" s="22"/>
      <c r="AB34" s="22"/>
      <c r="AC34" s="64"/>
    </row>
    <row r="35" spans="1:29" ht="24" customHeight="1" x14ac:dyDescent="0.25">
      <c r="A35" s="22"/>
      <c r="B35" s="22"/>
      <c r="C35" s="91" t="s">
        <v>77</v>
      </c>
      <c r="D35" s="91"/>
      <c r="E35" s="92" t="s">
        <v>186</v>
      </c>
      <c r="F35" s="92"/>
      <c r="G35" s="92"/>
      <c r="H35" s="92"/>
      <c r="I35" s="92"/>
      <c r="J35" s="24"/>
      <c r="K35" s="36" t="s">
        <v>76</v>
      </c>
      <c r="L35" s="37">
        <v>1</v>
      </c>
      <c r="M35" s="38">
        <f>+$L$23*M33</f>
        <v>1</v>
      </c>
      <c r="N35" s="39">
        <f>+$L$23*N33</f>
        <v>2</v>
      </c>
      <c r="O35" s="39">
        <f>+$L$23*O33</f>
        <v>3</v>
      </c>
      <c r="P35" s="40">
        <f>+$L$23*P33</f>
        <v>4</v>
      </c>
      <c r="Q35" s="41">
        <f>+$L$23*Q33</f>
        <v>5</v>
      </c>
      <c r="R35" s="3"/>
      <c r="S35" s="28"/>
      <c r="T35" s="42">
        <f>+$L$23*T33</f>
        <v>5</v>
      </c>
      <c r="U35" s="43">
        <f>+$L$23*U33</f>
        <v>4</v>
      </c>
      <c r="V35" s="44">
        <f>+$L$23*V33</f>
        <v>3</v>
      </c>
      <c r="W35" s="44">
        <f>+$L$23*W33</f>
        <v>2</v>
      </c>
      <c r="X35" s="45">
        <f>+$L$23*X33</f>
        <v>1</v>
      </c>
      <c r="Y35" s="22"/>
      <c r="Z35" s="22"/>
      <c r="AA35" s="22"/>
      <c r="AB35" s="22"/>
      <c r="AC35" s="64"/>
    </row>
    <row r="36" spans="1:29" ht="24" customHeight="1" x14ac:dyDescent="0.25">
      <c r="A36" s="22"/>
      <c r="B36" s="22"/>
      <c r="C36" s="91" t="s">
        <v>79</v>
      </c>
      <c r="D36" s="91"/>
      <c r="E36" s="92" t="s">
        <v>187</v>
      </c>
      <c r="F36" s="92"/>
      <c r="G36" s="92"/>
      <c r="H36" s="92"/>
      <c r="I36" s="92"/>
      <c r="J36" s="24"/>
      <c r="K36" s="36" t="s">
        <v>78</v>
      </c>
      <c r="L36" s="29">
        <v>0.79</v>
      </c>
      <c r="M36" s="46">
        <f>+$L$24*M33</f>
        <v>0.79</v>
      </c>
      <c r="N36" s="38">
        <f>+$L$24*N33</f>
        <v>1.58</v>
      </c>
      <c r="O36" s="39">
        <f>+$L$24*O33</f>
        <v>2.37</v>
      </c>
      <c r="P36" s="39">
        <f>+$L$24*P33</f>
        <v>3.16</v>
      </c>
      <c r="Q36" s="41">
        <f>+$L$24*Q33</f>
        <v>3.95</v>
      </c>
      <c r="R36" s="3"/>
      <c r="S36" s="28"/>
      <c r="T36" s="47">
        <f>+$L$24*T33</f>
        <v>3.95</v>
      </c>
      <c r="U36" s="39">
        <f>+$L$24*U33</f>
        <v>3.16</v>
      </c>
      <c r="V36" s="39">
        <f>+$L$24*V33</f>
        <v>2.37</v>
      </c>
      <c r="W36" s="38">
        <f>+$L$24*W33</f>
        <v>1.58</v>
      </c>
      <c r="X36" s="48">
        <f>+$L$24*X33</f>
        <v>0.79</v>
      </c>
      <c r="Y36" s="22"/>
      <c r="Z36" s="22"/>
      <c r="AA36" s="22"/>
      <c r="AB36" s="22"/>
      <c r="AC36" s="64"/>
    </row>
    <row r="37" spans="1:29" ht="24" customHeight="1" x14ac:dyDescent="0.25">
      <c r="A37" s="22"/>
      <c r="B37" s="22"/>
      <c r="C37" s="91" t="s">
        <v>81</v>
      </c>
      <c r="D37" s="91"/>
      <c r="E37" s="92" t="s">
        <v>185</v>
      </c>
      <c r="F37" s="92"/>
      <c r="G37" s="92"/>
      <c r="H37" s="92"/>
      <c r="I37" s="92"/>
      <c r="J37" s="24"/>
      <c r="K37" s="36" t="s">
        <v>80</v>
      </c>
      <c r="L37" s="29">
        <v>0.59</v>
      </c>
      <c r="M37" s="46">
        <f>+$L$25*M33</f>
        <v>0.59</v>
      </c>
      <c r="N37" s="38">
        <f>+$L$25*N33</f>
        <v>1.18</v>
      </c>
      <c r="O37" s="38">
        <f>+$L$25*O33</f>
        <v>1.77</v>
      </c>
      <c r="P37" s="39">
        <f>+$L$25*P33</f>
        <v>2.36</v>
      </c>
      <c r="Q37" s="49">
        <f>+$L$25*Q33</f>
        <v>2.9499999999999997</v>
      </c>
      <c r="R37" s="3"/>
      <c r="S37" s="28"/>
      <c r="T37" s="50">
        <f>+$L$25*T33</f>
        <v>2.9499999999999997</v>
      </c>
      <c r="U37" s="39">
        <f>+$L$25*U33</f>
        <v>2.36</v>
      </c>
      <c r="V37" s="38">
        <f>+$L$25*V33</f>
        <v>1.77</v>
      </c>
      <c r="W37" s="38">
        <f>+$L$25*W33</f>
        <v>1.18</v>
      </c>
      <c r="X37" s="48">
        <f>+$L$25*X33</f>
        <v>0.59</v>
      </c>
      <c r="Y37" s="22"/>
      <c r="Z37" s="22"/>
      <c r="AA37" s="22"/>
      <c r="AB37" s="22"/>
      <c r="AC37" s="64"/>
    </row>
    <row r="38" spans="1:29" ht="24" customHeight="1" x14ac:dyDescent="0.25">
      <c r="A38" s="22"/>
      <c r="B38" s="22"/>
      <c r="C38" s="91" t="s">
        <v>83</v>
      </c>
      <c r="D38" s="91"/>
      <c r="E38" s="105">
        <v>45333</v>
      </c>
      <c r="F38" s="92"/>
      <c r="G38" s="92"/>
      <c r="H38" s="92"/>
      <c r="I38" s="92"/>
      <c r="J38" s="24"/>
      <c r="K38" s="36" t="s">
        <v>82</v>
      </c>
      <c r="L38" s="29">
        <v>0.34</v>
      </c>
      <c r="M38" s="51">
        <f>+$L$26*M33</f>
        <v>0.34</v>
      </c>
      <c r="N38" s="52">
        <f>+$L$26*N33</f>
        <v>0.68</v>
      </c>
      <c r="O38" s="38">
        <f>+$L$26*O33</f>
        <v>1.02</v>
      </c>
      <c r="P38" s="38">
        <f>+$L$26*P33</f>
        <v>1.36</v>
      </c>
      <c r="Q38" s="49">
        <f>+$L$26*Q33</f>
        <v>1.7000000000000002</v>
      </c>
      <c r="R38" s="3"/>
      <c r="S38" s="28"/>
      <c r="T38" s="53">
        <f>+$L$26*T33</f>
        <v>1.7000000000000002</v>
      </c>
      <c r="U38" s="38">
        <f>+$L$26*U33</f>
        <v>1.36</v>
      </c>
      <c r="V38" s="38">
        <f>+$L$26*V33</f>
        <v>1.02</v>
      </c>
      <c r="W38" s="52">
        <f>+$L$26*W33</f>
        <v>0.68</v>
      </c>
      <c r="X38" s="54">
        <f>+$L$26*X33</f>
        <v>0.34</v>
      </c>
      <c r="Y38" s="22"/>
      <c r="Z38" s="22"/>
      <c r="AA38" s="22"/>
      <c r="AB38" s="22"/>
      <c r="AC38" s="64"/>
    </row>
    <row r="39" spans="1:29" x14ac:dyDescent="0.25">
      <c r="A39" s="22"/>
      <c r="B39" s="22"/>
      <c r="C39" s="24"/>
      <c r="D39" s="24"/>
      <c r="E39" s="24"/>
      <c r="F39" s="24"/>
      <c r="G39" s="24"/>
      <c r="H39" s="24"/>
      <c r="I39" s="24"/>
      <c r="J39" s="24"/>
      <c r="K39" s="55" t="s">
        <v>84</v>
      </c>
      <c r="L39" s="56">
        <v>0.14000000000000001</v>
      </c>
      <c r="M39" s="57">
        <f>+$L$27*M33</f>
        <v>0.14000000000000001</v>
      </c>
      <c r="N39" s="58">
        <f>+$L$27*N33</f>
        <v>0.28000000000000003</v>
      </c>
      <c r="O39" s="59">
        <f>+$L$27*O33</f>
        <v>0.42000000000000004</v>
      </c>
      <c r="P39" s="59">
        <f>+$L$27*P33</f>
        <v>0.56000000000000005</v>
      </c>
      <c r="Q39" s="60">
        <f>+$L$27*Q33</f>
        <v>0.70000000000000007</v>
      </c>
      <c r="R39" s="3"/>
      <c r="S39" s="28"/>
      <c r="T39" s="61">
        <f>+$L$27*T33</f>
        <v>0.70000000000000007</v>
      </c>
      <c r="U39" s="59">
        <f>+$L$27*U33</f>
        <v>0.56000000000000005</v>
      </c>
      <c r="V39" s="59">
        <f>+$L$27*V33</f>
        <v>0.42000000000000004</v>
      </c>
      <c r="W39" s="58">
        <f>+$L$27*W33</f>
        <v>0.28000000000000003</v>
      </c>
      <c r="X39" s="62">
        <f>+$L$27*X33</f>
        <v>0.14000000000000001</v>
      </c>
      <c r="Y39" s="22"/>
      <c r="Z39" s="22"/>
      <c r="AA39" s="22"/>
      <c r="AB39" s="22"/>
      <c r="AC39" s="64"/>
    </row>
    <row r="40" spans="1:29" x14ac:dyDescent="0.25">
      <c r="A40" s="22"/>
      <c r="B40" s="22"/>
      <c r="C40" s="24"/>
      <c r="D40" s="24"/>
      <c r="E40" s="24"/>
      <c r="F40" s="24"/>
      <c r="G40" s="24"/>
      <c r="H40" s="24"/>
      <c r="I40" s="24"/>
      <c r="J40" s="24"/>
      <c r="K40" s="8"/>
      <c r="L40" s="8"/>
      <c r="M40" s="8"/>
      <c r="N40" s="8"/>
      <c r="O40" s="8"/>
      <c r="P40" s="8"/>
      <c r="Q40" s="8"/>
      <c r="R40" s="8"/>
      <c r="S40" s="8"/>
      <c r="T40" s="8"/>
      <c r="U40" s="22"/>
      <c r="V40" s="22"/>
      <c r="W40" s="22"/>
      <c r="X40" s="22"/>
      <c r="Y40" s="22"/>
      <c r="Z40" s="22"/>
      <c r="AA40" s="22"/>
      <c r="AB40" s="22"/>
      <c r="AC40" s="64"/>
    </row>
    <row r="41" spans="1:29" x14ac:dyDescent="0.25">
      <c r="A41" s="22"/>
      <c r="B41" s="22"/>
      <c r="C41" s="24"/>
      <c r="D41" s="24"/>
      <c r="E41" s="24"/>
      <c r="F41" s="24"/>
      <c r="G41" s="24"/>
      <c r="H41" s="24"/>
      <c r="I41" s="24"/>
      <c r="J41" s="24"/>
      <c r="K41" s="8"/>
      <c r="L41" s="8"/>
      <c r="M41" s="8"/>
      <c r="N41" s="8"/>
      <c r="O41" s="8"/>
      <c r="P41" s="8"/>
      <c r="Q41" s="8"/>
      <c r="R41" s="8"/>
      <c r="S41" s="8"/>
      <c r="T41" s="8"/>
      <c r="U41" s="22"/>
      <c r="V41" s="22"/>
      <c r="W41" s="22"/>
      <c r="X41" s="22"/>
      <c r="Y41" s="22"/>
      <c r="Z41" s="22"/>
      <c r="AA41" s="22"/>
      <c r="AB41" s="22"/>
      <c r="AC41" s="64"/>
    </row>
    <row r="42" spans="1:29" x14ac:dyDescent="0.25">
      <c r="A42" s="22"/>
      <c r="B42" s="22"/>
      <c r="C42" s="24"/>
      <c r="D42" s="24"/>
      <c r="E42" s="24"/>
      <c r="F42" s="24"/>
      <c r="G42" s="24"/>
      <c r="H42" s="24"/>
      <c r="I42" s="24"/>
      <c r="J42" s="24"/>
      <c r="K42" s="8"/>
      <c r="L42" s="8"/>
      <c r="M42" s="8"/>
      <c r="N42" s="8"/>
      <c r="O42" s="8"/>
      <c r="P42" s="8"/>
      <c r="Q42" s="8"/>
      <c r="R42" s="8"/>
      <c r="S42" s="8"/>
      <c r="T42" s="8"/>
      <c r="U42" s="22"/>
      <c r="V42" s="22"/>
      <c r="W42" s="22"/>
      <c r="X42" s="22"/>
      <c r="Y42" s="22"/>
      <c r="Z42" s="22"/>
      <c r="AA42" s="22"/>
      <c r="AB42" s="22"/>
      <c r="AC42" s="64"/>
    </row>
    <row r="43" spans="1:29" x14ac:dyDescent="0.25">
      <c r="A43" s="22"/>
      <c r="B43" s="22"/>
      <c r="C43" s="24"/>
      <c r="D43" s="24"/>
      <c r="E43" s="24"/>
      <c r="F43" s="24"/>
      <c r="G43" s="24"/>
      <c r="H43" s="24"/>
      <c r="I43" s="24"/>
      <c r="J43" s="24"/>
      <c r="K43" s="8"/>
      <c r="L43" s="8"/>
      <c r="M43" s="8"/>
      <c r="N43" s="8"/>
      <c r="O43" s="8"/>
      <c r="P43" s="8"/>
      <c r="Q43" s="8"/>
      <c r="R43" s="8"/>
      <c r="S43" s="8"/>
      <c r="T43" s="8"/>
      <c r="U43" s="22"/>
      <c r="V43" s="22"/>
      <c r="W43" s="22"/>
      <c r="X43" s="22"/>
      <c r="Y43" s="22"/>
      <c r="Z43" s="22"/>
      <c r="AA43" s="22"/>
      <c r="AB43" s="22"/>
      <c r="AC43" s="64"/>
    </row>
    <row r="44" spans="1:29" x14ac:dyDescent="0.25">
      <c r="A44" s="22"/>
      <c r="B44" s="22"/>
      <c r="C44" s="24"/>
      <c r="D44" s="24"/>
      <c r="E44" s="24"/>
      <c r="F44" s="24"/>
      <c r="G44" s="24"/>
      <c r="H44" s="24"/>
      <c r="I44" s="24"/>
      <c r="J44" s="24"/>
      <c r="K44" s="8"/>
      <c r="L44" s="8"/>
      <c r="M44" s="8"/>
      <c r="N44" s="8"/>
      <c r="O44" s="8"/>
      <c r="P44" s="8"/>
      <c r="Q44" s="8"/>
      <c r="R44" s="8"/>
      <c r="S44" s="8"/>
      <c r="T44" s="8"/>
      <c r="U44" s="22"/>
      <c r="V44" s="22"/>
      <c r="W44" s="22"/>
      <c r="X44" s="22"/>
      <c r="Y44" s="22"/>
      <c r="Z44" s="22"/>
      <c r="AA44" s="22"/>
      <c r="AB44" s="22"/>
      <c r="AC44" s="64"/>
    </row>
    <row r="45" spans="1:29" x14ac:dyDescent="0.25">
      <c r="A45" s="22"/>
      <c r="B45" s="22"/>
      <c r="C45" s="24"/>
      <c r="D45" s="24"/>
      <c r="E45" s="24"/>
      <c r="F45" s="24"/>
      <c r="G45" s="24"/>
      <c r="H45" s="24"/>
      <c r="I45" s="24"/>
      <c r="J45" s="24"/>
      <c r="K45" s="8"/>
      <c r="L45" s="8"/>
      <c r="M45" s="8"/>
      <c r="N45" s="8"/>
      <c r="O45" s="8"/>
      <c r="P45" s="8"/>
      <c r="Q45" s="8"/>
      <c r="R45" s="8"/>
      <c r="S45" s="8"/>
      <c r="T45" s="8"/>
      <c r="U45" s="22"/>
      <c r="V45" s="22"/>
      <c r="W45" s="22"/>
      <c r="X45" s="22"/>
      <c r="Y45" s="22"/>
      <c r="Z45" s="22"/>
      <c r="AA45" s="22"/>
      <c r="AB45" s="22"/>
      <c r="AC45" s="64"/>
    </row>
    <row r="46" spans="1:29" x14ac:dyDescent="0.25">
      <c r="A46" s="22"/>
      <c r="B46" s="22"/>
      <c r="C46" s="24"/>
      <c r="D46" s="24"/>
      <c r="E46" s="24"/>
      <c r="F46" s="24"/>
      <c r="G46" s="24"/>
      <c r="H46" s="24"/>
      <c r="I46" s="24"/>
      <c r="J46" s="24"/>
      <c r="K46" s="8"/>
      <c r="L46" s="8"/>
      <c r="M46" s="8"/>
      <c r="N46" s="8"/>
      <c r="O46" s="8"/>
      <c r="P46" s="8"/>
      <c r="Q46" s="8"/>
      <c r="R46" s="8"/>
      <c r="S46" s="8"/>
      <c r="T46" s="8"/>
      <c r="U46" s="22"/>
      <c r="V46" s="22"/>
      <c r="W46" s="22"/>
      <c r="X46" s="22"/>
      <c r="Y46" s="22"/>
      <c r="Z46" s="22"/>
      <c r="AA46" s="22"/>
      <c r="AB46" s="22"/>
      <c r="AC46" s="64"/>
    </row>
    <row r="47" spans="1:29" x14ac:dyDescent="0.25">
      <c r="A47" s="22"/>
      <c r="B47" s="22"/>
      <c r="C47" s="24"/>
      <c r="D47" s="24"/>
      <c r="E47" s="24"/>
      <c r="F47" s="24"/>
      <c r="G47" s="24"/>
      <c r="H47" s="24"/>
      <c r="I47" s="24"/>
      <c r="J47" s="24"/>
      <c r="K47" s="8"/>
      <c r="L47" s="8"/>
      <c r="M47" s="8"/>
      <c r="N47" s="8"/>
      <c r="O47" s="8"/>
      <c r="P47" s="8"/>
      <c r="Q47" s="8"/>
      <c r="R47" s="8"/>
      <c r="S47" s="8"/>
      <c r="T47" s="8"/>
      <c r="U47" s="22"/>
      <c r="V47" s="22"/>
      <c r="W47" s="22"/>
      <c r="X47" s="22"/>
      <c r="Y47" s="22"/>
      <c r="Z47" s="22"/>
      <c r="AA47" s="22"/>
      <c r="AB47" s="22"/>
      <c r="AC47" s="64"/>
    </row>
    <row r="48" spans="1:29" x14ac:dyDescent="0.25">
      <c r="A48" s="22"/>
      <c r="B48" s="22"/>
      <c r="C48" s="24"/>
      <c r="D48" s="24"/>
      <c r="E48" s="24"/>
      <c r="F48" s="24"/>
      <c r="G48" s="24"/>
      <c r="H48" s="24"/>
      <c r="I48" s="24"/>
      <c r="J48" s="24"/>
      <c r="K48" s="8"/>
      <c r="L48" s="8"/>
      <c r="M48" s="8"/>
      <c r="N48" s="8"/>
      <c r="O48" s="8"/>
      <c r="P48" s="8"/>
      <c r="Q48" s="8"/>
      <c r="R48" s="8"/>
      <c r="S48" s="8"/>
      <c r="T48" s="8"/>
      <c r="U48" s="22"/>
      <c r="V48" s="22"/>
      <c r="W48" s="22"/>
      <c r="X48" s="22"/>
      <c r="Y48" s="22"/>
      <c r="Z48" s="22"/>
      <c r="AA48" s="22"/>
      <c r="AB48" s="22"/>
      <c r="AC48" s="64"/>
    </row>
    <row r="49" spans="1:29" x14ac:dyDescent="0.25">
      <c r="A49" s="22"/>
      <c r="B49" s="22"/>
      <c r="C49" s="24"/>
      <c r="D49" s="24"/>
      <c r="E49" s="24"/>
      <c r="F49" s="24"/>
      <c r="G49" s="24"/>
      <c r="H49" s="24"/>
      <c r="I49" s="24"/>
      <c r="J49" s="24"/>
      <c r="K49" s="8"/>
      <c r="L49" s="8"/>
      <c r="M49" s="8"/>
      <c r="N49" s="8"/>
      <c r="O49" s="8"/>
      <c r="P49" s="8"/>
      <c r="Q49" s="8"/>
      <c r="R49" s="8"/>
      <c r="S49" s="8"/>
      <c r="T49" s="8"/>
      <c r="U49" s="22"/>
      <c r="V49" s="22"/>
      <c r="W49" s="22"/>
      <c r="X49" s="22"/>
      <c r="Y49" s="22"/>
      <c r="Z49" s="22"/>
      <c r="AA49" s="22"/>
      <c r="AB49" s="22"/>
      <c r="AC49" s="64"/>
    </row>
    <row r="50" spans="1:29" x14ac:dyDescent="0.25">
      <c r="A50" s="22"/>
      <c r="B50" s="22"/>
      <c r="C50" s="24"/>
      <c r="D50" s="24"/>
      <c r="E50" s="24"/>
      <c r="F50" s="24"/>
      <c r="G50" s="24"/>
      <c r="H50" s="24"/>
      <c r="I50" s="24"/>
      <c r="J50" s="24"/>
      <c r="K50" s="8"/>
      <c r="L50" s="8"/>
      <c r="M50" s="8"/>
      <c r="N50" s="8"/>
      <c r="O50" s="8"/>
      <c r="P50" s="8"/>
      <c r="Q50" s="8"/>
      <c r="R50" s="8"/>
      <c r="S50" s="8"/>
      <c r="T50" s="8"/>
      <c r="U50" s="22"/>
      <c r="V50" s="22"/>
      <c r="W50" s="22"/>
      <c r="X50" s="22"/>
      <c r="Y50" s="22"/>
      <c r="Z50" s="22"/>
      <c r="AA50" s="22"/>
      <c r="AB50" s="22"/>
      <c r="AC50" s="64"/>
    </row>
    <row r="51" spans="1:29" x14ac:dyDescent="0.25">
      <c r="A51" s="22"/>
      <c r="B51" s="22"/>
      <c r="C51" s="22"/>
      <c r="D51" s="22"/>
      <c r="E51" s="22"/>
      <c r="F51" s="22"/>
      <c r="G51" s="22"/>
      <c r="H51" s="22"/>
      <c r="I51" s="22"/>
      <c r="J51" s="22"/>
      <c r="K51" s="22"/>
      <c r="L51" s="23"/>
      <c r="M51" s="22"/>
      <c r="N51" s="22"/>
      <c r="O51" s="22"/>
      <c r="P51" s="22"/>
      <c r="Q51" s="22"/>
      <c r="R51" s="22"/>
      <c r="S51" s="22"/>
      <c r="T51" s="22"/>
      <c r="U51" s="22"/>
      <c r="V51" s="22"/>
      <c r="W51" s="22"/>
      <c r="X51" s="22"/>
      <c r="Y51" s="22"/>
      <c r="Z51" s="22"/>
      <c r="AA51" s="22"/>
      <c r="AB51" s="22"/>
      <c r="AC51" s="64"/>
    </row>
    <row r="52" spans="1:29" x14ac:dyDescent="0.25">
      <c r="A52" s="63"/>
      <c r="B52" s="106" t="s">
        <v>86</v>
      </c>
      <c r="C52" s="106"/>
      <c r="D52" s="106"/>
      <c r="E52" s="106"/>
      <c r="F52" s="106"/>
      <c r="G52" s="106"/>
      <c r="H52" s="106"/>
      <c r="I52" s="106"/>
      <c r="J52" s="106"/>
      <c r="K52" s="106"/>
      <c r="L52" s="110" t="s">
        <v>87</v>
      </c>
      <c r="M52" s="110"/>
      <c r="N52" s="110"/>
      <c r="O52" s="110"/>
      <c r="P52" s="110" t="s">
        <v>88</v>
      </c>
      <c r="Q52" s="110"/>
      <c r="R52" s="110"/>
      <c r="S52" s="110"/>
      <c r="T52" s="110"/>
      <c r="U52" s="110"/>
      <c r="V52" s="110"/>
      <c r="W52" s="110"/>
      <c r="X52" s="110"/>
      <c r="Y52" s="110"/>
      <c r="Z52" s="110" t="s">
        <v>89</v>
      </c>
      <c r="AA52" s="110"/>
      <c r="AB52" s="110"/>
      <c r="AC52" s="110"/>
    </row>
    <row r="53" spans="1:29" x14ac:dyDescent="0.25">
      <c r="A53" s="64"/>
      <c r="B53" s="111" t="s">
        <v>90</v>
      </c>
      <c r="C53" s="111"/>
      <c r="D53" s="111"/>
      <c r="E53" s="111"/>
      <c r="F53" s="111"/>
      <c r="G53" s="111"/>
      <c r="H53" s="111"/>
      <c r="I53" s="111"/>
      <c r="J53" s="111"/>
      <c r="K53" s="65" t="s">
        <v>91</v>
      </c>
      <c r="L53" s="112" t="s">
        <v>92</v>
      </c>
      <c r="M53" s="113" t="s">
        <v>93</v>
      </c>
      <c r="N53" s="113" t="s">
        <v>94</v>
      </c>
      <c r="O53" s="113" t="s">
        <v>95</v>
      </c>
      <c r="P53" s="114" t="s">
        <v>96</v>
      </c>
      <c r="Q53" s="115"/>
      <c r="R53" s="115"/>
      <c r="S53" s="115"/>
      <c r="T53" s="115"/>
      <c r="U53" s="115"/>
      <c r="V53" s="115"/>
      <c r="W53" s="116"/>
      <c r="X53" s="117" t="s">
        <v>97</v>
      </c>
      <c r="Y53" s="117"/>
      <c r="Z53" s="113" t="s">
        <v>98</v>
      </c>
      <c r="AA53" s="118" t="s">
        <v>99</v>
      </c>
      <c r="AB53" s="118" t="s">
        <v>100</v>
      </c>
      <c r="AC53" s="118" t="s">
        <v>101</v>
      </c>
    </row>
    <row r="54" spans="1:29" ht="302.25" x14ac:dyDescent="0.25">
      <c r="A54" s="66"/>
      <c r="B54" s="68" t="s">
        <v>102</v>
      </c>
      <c r="C54" s="68" t="s">
        <v>103</v>
      </c>
      <c r="D54" s="69" t="s">
        <v>104</v>
      </c>
      <c r="E54" s="69" t="s">
        <v>105</v>
      </c>
      <c r="F54" s="69" t="s">
        <v>106</v>
      </c>
      <c r="G54" s="68" t="s">
        <v>107</v>
      </c>
      <c r="H54" s="70" t="s">
        <v>108</v>
      </c>
      <c r="I54" s="83" t="s">
        <v>109</v>
      </c>
      <c r="J54" s="67" t="s">
        <v>110</v>
      </c>
      <c r="K54" s="67" t="s">
        <v>111</v>
      </c>
      <c r="L54" s="112"/>
      <c r="M54" s="113"/>
      <c r="N54" s="113"/>
      <c r="O54" s="113"/>
      <c r="P54" s="67" t="s">
        <v>112</v>
      </c>
      <c r="Q54" s="71" t="s">
        <v>113</v>
      </c>
      <c r="R54" s="102" t="s">
        <v>114</v>
      </c>
      <c r="S54" s="103"/>
      <c r="T54" s="104"/>
      <c r="U54" s="102" t="s">
        <v>115</v>
      </c>
      <c r="V54" s="103"/>
      <c r="W54" s="104"/>
      <c r="X54" s="67" t="s">
        <v>116</v>
      </c>
      <c r="Y54" s="67" t="s">
        <v>117</v>
      </c>
      <c r="Z54" s="113"/>
      <c r="AA54" s="118"/>
      <c r="AB54" s="118"/>
      <c r="AC54" s="118"/>
    </row>
    <row r="55" spans="1:29" ht="82.5" customHeight="1" x14ac:dyDescent="0.25">
      <c r="A55" s="8"/>
      <c r="B55" s="72">
        <v>1</v>
      </c>
      <c r="C55" s="72" t="s">
        <v>149</v>
      </c>
      <c r="D55" s="73" t="s">
        <v>118</v>
      </c>
      <c r="E55" s="73" t="s">
        <v>123</v>
      </c>
      <c r="F55" s="73" t="s">
        <v>120</v>
      </c>
      <c r="G55" s="74" t="s">
        <v>124</v>
      </c>
      <c r="H55" s="74" t="s">
        <v>162</v>
      </c>
      <c r="I55" s="72" t="s">
        <v>161</v>
      </c>
      <c r="J55" s="75">
        <v>45333</v>
      </c>
      <c r="K55" s="76" t="s">
        <v>3</v>
      </c>
      <c r="L55" s="77"/>
      <c r="M55" s="77"/>
      <c r="N55" s="79"/>
      <c r="O55" s="80"/>
      <c r="P55" s="72"/>
      <c r="Q55" s="84"/>
      <c r="R55" s="107" t="s">
        <v>126</v>
      </c>
      <c r="S55" s="108"/>
      <c r="T55" s="109"/>
      <c r="U55" s="107"/>
      <c r="V55" s="108"/>
      <c r="W55" s="109"/>
      <c r="X55" s="72"/>
      <c r="Y55" s="72"/>
      <c r="Z55" s="75"/>
      <c r="AA55" s="78"/>
      <c r="AB55" s="72" t="s">
        <v>180</v>
      </c>
      <c r="AC55" s="72"/>
    </row>
    <row r="56" spans="1:29" ht="90" customHeight="1" x14ac:dyDescent="0.25">
      <c r="A56" s="8"/>
      <c r="B56" s="72">
        <v>2</v>
      </c>
      <c r="C56" s="72" t="s">
        <v>150</v>
      </c>
      <c r="D56" s="73" t="s">
        <v>118</v>
      </c>
      <c r="E56" s="73" t="s">
        <v>119</v>
      </c>
      <c r="F56" s="73" t="s">
        <v>127</v>
      </c>
      <c r="G56" s="74" t="s">
        <v>125</v>
      </c>
      <c r="H56" s="74" t="s">
        <v>163</v>
      </c>
      <c r="I56" s="72" t="s">
        <v>158</v>
      </c>
      <c r="J56" s="75">
        <v>45333</v>
      </c>
      <c r="K56" s="76" t="s">
        <v>3</v>
      </c>
      <c r="L56" s="77"/>
      <c r="M56" s="77"/>
      <c r="N56" s="79"/>
      <c r="O56" s="80"/>
      <c r="P56" s="72"/>
      <c r="Q56" s="84"/>
      <c r="R56" s="107" t="s">
        <v>173</v>
      </c>
      <c r="S56" s="108"/>
      <c r="T56" s="109"/>
      <c r="U56" s="107"/>
      <c r="V56" s="108"/>
      <c r="W56" s="109"/>
      <c r="X56" s="72"/>
      <c r="Y56" s="72"/>
      <c r="Z56" s="75"/>
      <c r="AA56" s="78"/>
      <c r="AB56" s="72" t="s">
        <v>181</v>
      </c>
      <c r="AC56" s="72"/>
    </row>
    <row r="57" spans="1:29" ht="60" x14ac:dyDescent="0.25">
      <c r="A57" s="8"/>
      <c r="B57" s="72">
        <v>3</v>
      </c>
      <c r="C57" s="72" t="s">
        <v>151</v>
      </c>
      <c r="D57" s="73" t="s">
        <v>156</v>
      </c>
      <c r="E57" s="73" t="s">
        <v>123</v>
      </c>
      <c r="F57" s="73" t="s">
        <v>120</v>
      </c>
      <c r="G57" s="74" t="s">
        <v>124</v>
      </c>
      <c r="H57" s="74" t="s">
        <v>164</v>
      </c>
      <c r="I57" s="72" t="s">
        <v>159</v>
      </c>
      <c r="J57" s="75">
        <v>45333</v>
      </c>
      <c r="K57" s="76" t="s">
        <v>3</v>
      </c>
      <c r="L57" s="77"/>
      <c r="M57" s="77"/>
      <c r="N57" s="79"/>
      <c r="O57" s="80"/>
      <c r="P57" s="72"/>
      <c r="Q57" s="84"/>
      <c r="R57" s="107" t="s">
        <v>174</v>
      </c>
      <c r="S57" s="108"/>
      <c r="T57" s="109"/>
      <c r="U57" s="107"/>
      <c r="V57" s="108"/>
      <c r="W57" s="109"/>
      <c r="X57" s="72"/>
      <c r="Y57" s="72"/>
      <c r="Z57" s="75"/>
      <c r="AA57" s="78"/>
      <c r="AB57" s="72" t="s">
        <v>180</v>
      </c>
      <c r="AC57" s="72"/>
    </row>
    <row r="58" spans="1:29" ht="132" x14ac:dyDescent="0.25">
      <c r="A58" s="8"/>
      <c r="B58" s="72">
        <v>4</v>
      </c>
      <c r="C58" s="72" t="s">
        <v>152</v>
      </c>
      <c r="D58" s="73" t="s">
        <v>118</v>
      </c>
      <c r="E58" s="73" t="s">
        <v>123</v>
      </c>
      <c r="F58" s="73" t="s">
        <v>127</v>
      </c>
      <c r="G58" s="74" t="s">
        <v>125</v>
      </c>
      <c r="H58" s="74" t="s">
        <v>165</v>
      </c>
      <c r="I58" s="72" t="s">
        <v>160</v>
      </c>
      <c r="J58" s="75">
        <v>45333</v>
      </c>
      <c r="K58" s="76" t="s">
        <v>3</v>
      </c>
      <c r="L58" s="77"/>
      <c r="M58" s="77"/>
      <c r="N58" s="79"/>
      <c r="O58" s="80"/>
      <c r="P58" s="72"/>
      <c r="Q58" s="84"/>
      <c r="R58" s="107" t="s">
        <v>175</v>
      </c>
      <c r="S58" s="108"/>
      <c r="T58" s="109"/>
      <c r="U58" s="107"/>
      <c r="V58" s="108"/>
      <c r="W58" s="109"/>
      <c r="X58" s="72"/>
      <c r="Y58" s="72"/>
      <c r="Z58" s="75"/>
      <c r="AA58" s="78"/>
      <c r="AB58" s="72" t="s">
        <v>181</v>
      </c>
      <c r="AC58" s="72"/>
    </row>
    <row r="59" spans="1:29" ht="60" x14ac:dyDescent="0.25">
      <c r="A59" s="8"/>
      <c r="B59" s="72">
        <v>5</v>
      </c>
      <c r="C59" s="72" t="s">
        <v>153</v>
      </c>
      <c r="D59" s="73" t="s">
        <v>157</v>
      </c>
      <c r="E59" s="73" t="s">
        <v>123</v>
      </c>
      <c r="F59" s="73" t="s">
        <v>138</v>
      </c>
      <c r="G59" s="74" t="s">
        <v>124</v>
      </c>
      <c r="H59" s="74" t="s">
        <v>188</v>
      </c>
      <c r="I59" s="72" t="s">
        <v>166</v>
      </c>
      <c r="J59" s="75">
        <v>45333</v>
      </c>
      <c r="K59" s="76" t="s">
        <v>3</v>
      </c>
      <c r="L59" s="77"/>
      <c r="M59" s="77"/>
      <c r="N59" s="79"/>
      <c r="O59" s="80"/>
      <c r="P59" s="72"/>
      <c r="Q59" s="84"/>
      <c r="R59" s="107" t="s">
        <v>176</v>
      </c>
      <c r="S59" s="108"/>
      <c r="T59" s="109"/>
      <c r="U59" s="107"/>
      <c r="V59" s="108"/>
      <c r="W59" s="109"/>
      <c r="X59" s="72"/>
      <c r="Y59" s="72"/>
      <c r="Z59" s="75"/>
      <c r="AA59" s="78"/>
      <c r="AB59" s="72" t="s">
        <v>182</v>
      </c>
      <c r="AC59" s="72"/>
    </row>
    <row r="60" spans="1:29" ht="108" x14ac:dyDescent="0.25">
      <c r="A60" s="8"/>
      <c r="B60" s="72">
        <v>6</v>
      </c>
      <c r="C60" s="72" t="s">
        <v>154</v>
      </c>
      <c r="D60" s="73" t="s">
        <v>118</v>
      </c>
      <c r="E60" s="73" t="s">
        <v>119</v>
      </c>
      <c r="F60" s="73" t="s">
        <v>120</v>
      </c>
      <c r="G60" s="74" t="s">
        <v>124</v>
      </c>
      <c r="H60" s="74" t="s">
        <v>167</v>
      </c>
      <c r="I60" s="72" t="s">
        <v>168</v>
      </c>
      <c r="J60" s="75">
        <v>45333</v>
      </c>
      <c r="K60" s="76" t="s">
        <v>3</v>
      </c>
      <c r="L60" s="77"/>
      <c r="M60" s="77"/>
      <c r="N60" s="79"/>
      <c r="O60" s="80"/>
      <c r="P60" s="72"/>
      <c r="Q60" s="84"/>
      <c r="R60" s="107" t="s">
        <v>177</v>
      </c>
      <c r="S60" s="108"/>
      <c r="T60" s="109"/>
      <c r="U60" s="107"/>
      <c r="V60" s="108"/>
      <c r="W60" s="109"/>
      <c r="X60" s="72"/>
      <c r="Y60" s="72"/>
      <c r="Z60" s="75"/>
      <c r="AA60" s="78"/>
      <c r="AB60" s="72" t="s">
        <v>183</v>
      </c>
      <c r="AC60" s="72"/>
    </row>
    <row r="61" spans="1:29" ht="80.25" customHeight="1" x14ac:dyDescent="0.25">
      <c r="A61" s="8"/>
      <c r="B61" s="72">
        <v>7</v>
      </c>
      <c r="C61" s="72" t="s">
        <v>155</v>
      </c>
      <c r="D61" s="73" t="s">
        <v>156</v>
      </c>
      <c r="E61" s="73" t="s">
        <v>119</v>
      </c>
      <c r="F61" s="73" t="s">
        <v>120</v>
      </c>
      <c r="G61" s="74" t="s">
        <v>171</v>
      </c>
      <c r="H61" s="74" t="s">
        <v>169</v>
      </c>
      <c r="I61" s="72" t="s">
        <v>166</v>
      </c>
      <c r="J61" s="75">
        <v>45333</v>
      </c>
      <c r="K61" s="76" t="s">
        <v>3</v>
      </c>
      <c r="L61" s="77"/>
      <c r="M61" s="77"/>
      <c r="N61" s="79"/>
      <c r="O61" s="80"/>
      <c r="P61" s="72"/>
      <c r="Q61" s="84"/>
      <c r="R61" s="107" t="s">
        <v>178</v>
      </c>
      <c r="S61" s="108"/>
      <c r="T61" s="109"/>
      <c r="U61" s="107" t="s">
        <v>189</v>
      </c>
      <c r="V61" s="108"/>
      <c r="W61" s="109"/>
      <c r="X61" s="72"/>
      <c r="Y61" s="72"/>
      <c r="Z61" s="75"/>
      <c r="AA61" s="78" t="s">
        <v>27</v>
      </c>
      <c r="AB61" s="72" t="s">
        <v>184</v>
      </c>
      <c r="AC61" s="72"/>
    </row>
    <row r="62" spans="1:29" ht="84" x14ac:dyDescent="0.25">
      <c r="A62" s="8"/>
      <c r="B62" s="72">
        <v>8</v>
      </c>
      <c r="C62" s="72" t="s">
        <v>170</v>
      </c>
      <c r="D62" s="73" t="s">
        <v>156</v>
      </c>
      <c r="E62" s="73" t="s">
        <v>123</v>
      </c>
      <c r="F62" s="73" t="s">
        <v>120</v>
      </c>
      <c r="G62" s="74" t="s">
        <v>171</v>
      </c>
      <c r="H62" s="74" t="s">
        <v>172</v>
      </c>
      <c r="I62" s="72" t="s">
        <v>166</v>
      </c>
      <c r="J62" s="75">
        <v>45333</v>
      </c>
      <c r="K62" s="76" t="s">
        <v>3</v>
      </c>
      <c r="L62" s="77"/>
      <c r="M62" s="77"/>
      <c r="N62" s="79"/>
      <c r="O62" s="80"/>
      <c r="P62" s="72"/>
      <c r="Q62" s="84"/>
      <c r="R62" s="107" t="s">
        <v>179</v>
      </c>
      <c r="S62" s="108"/>
      <c r="T62" s="109"/>
      <c r="U62" s="107"/>
      <c r="V62" s="108"/>
      <c r="W62" s="109"/>
      <c r="X62" s="72"/>
      <c r="Y62" s="72"/>
      <c r="Z62" s="75"/>
      <c r="AA62" s="78"/>
      <c r="AB62" s="72" t="s">
        <v>181</v>
      </c>
      <c r="AC62" s="72"/>
    </row>
    <row r="63" spans="1:29"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5"/>
    </row>
    <row r="64" spans="1:29"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5"/>
    </row>
    <row r="65" spans="1:29"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5"/>
    </row>
    <row r="66" spans="1:29"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5"/>
    </row>
    <row r="67" spans="1:29"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5"/>
    </row>
  </sheetData>
  <mergeCells count="64">
    <mergeCell ref="R62:T62"/>
    <mergeCell ref="U62:W62"/>
    <mergeCell ref="R59:T59"/>
    <mergeCell ref="U59:W59"/>
    <mergeCell ref="R60:T60"/>
    <mergeCell ref="U60:W60"/>
    <mergeCell ref="R61:T61"/>
    <mergeCell ref="U61:W61"/>
    <mergeCell ref="R56:T56"/>
    <mergeCell ref="U56:W56"/>
    <mergeCell ref="R57:T57"/>
    <mergeCell ref="U57:W57"/>
    <mergeCell ref="R58:T58"/>
    <mergeCell ref="U58:W58"/>
    <mergeCell ref="AA53:AA54"/>
    <mergeCell ref="AB53:AB54"/>
    <mergeCell ref="AC53:AC54"/>
    <mergeCell ref="R54:T54"/>
    <mergeCell ref="U54:W54"/>
    <mergeCell ref="R55:T55"/>
    <mergeCell ref="U55:W55"/>
    <mergeCell ref="P52:Y52"/>
    <mergeCell ref="Z52:AC52"/>
    <mergeCell ref="B53:J53"/>
    <mergeCell ref="L53:L54"/>
    <mergeCell ref="M53:M54"/>
    <mergeCell ref="N53:N54"/>
    <mergeCell ref="O53:O54"/>
    <mergeCell ref="P53:W53"/>
    <mergeCell ref="X53:Y53"/>
    <mergeCell ref="Z53:Z54"/>
    <mergeCell ref="C37:D37"/>
    <mergeCell ref="E37:I37"/>
    <mergeCell ref="C38:D38"/>
    <mergeCell ref="E38:I38"/>
    <mergeCell ref="B52:K52"/>
    <mergeCell ref="L52:O52"/>
    <mergeCell ref="M32:Q32"/>
    <mergeCell ref="T32:X32"/>
    <mergeCell ref="C34:I34"/>
    <mergeCell ref="C35:D35"/>
    <mergeCell ref="E35:I35"/>
    <mergeCell ref="C36:D36"/>
    <mergeCell ref="E36:I36"/>
    <mergeCell ref="B25:C25"/>
    <mergeCell ref="D25:H25"/>
    <mergeCell ref="B26:C26"/>
    <mergeCell ref="D26:H26"/>
    <mergeCell ref="B27:C27"/>
    <mergeCell ref="D27:H27"/>
    <mergeCell ref="M20:Q20"/>
    <mergeCell ref="T20:X20"/>
    <mergeCell ref="B22:H22"/>
    <mergeCell ref="B23:C23"/>
    <mergeCell ref="D23:H23"/>
    <mergeCell ref="B24:C24"/>
    <mergeCell ref="D24:H24"/>
    <mergeCell ref="N1:O1"/>
    <mergeCell ref="P1:R1"/>
    <mergeCell ref="B18:C19"/>
    <mergeCell ref="D18:AA18"/>
    <mergeCell ref="AB18:AC18"/>
    <mergeCell ref="D19:AA19"/>
    <mergeCell ref="AB19:AC19"/>
  </mergeCells>
  <conditionalFormatting sqref="N17:N19 X17:X19 X28:X31 X40:X52">
    <cfRule type="cellIs" dxfId="67" priority="63" operator="greaterThanOrEqual">
      <formula>2.5</formula>
    </cfRule>
  </conditionalFormatting>
  <conditionalFormatting sqref="N51:N52">
    <cfRule type="cellIs" dxfId="66" priority="66" operator="greaterThanOrEqual">
      <formula>2.5</formula>
    </cfRule>
  </conditionalFormatting>
  <conditionalFormatting sqref="N60:N62">
    <cfRule type="cellIs" dxfId="65" priority="52" operator="between">
      <formula>0.9</formula>
      <formula>1.9</formula>
    </cfRule>
    <cfRule type="cellIs" dxfId="64" priority="53" operator="between">
      <formula>0.5</formula>
      <formula>0.8</formula>
    </cfRule>
    <cfRule type="cellIs" dxfId="63" priority="54" operator="between">
      <formula>2</formula>
      <formula>3.2</formula>
    </cfRule>
    <cfRule type="cellIs" dxfId="62" priority="55" operator="between">
      <formula>0.9</formula>
      <formula>1.9</formula>
    </cfRule>
    <cfRule type="cellIs" dxfId="61" priority="56" operator="between">
      <formula>0.5</formula>
      <formula>0.8</formula>
    </cfRule>
    <cfRule type="cellIs" dxfId="60" priority="57" operator="between">
      <formula>2</formula>
      <formula>3.2</formula>
    </cfRule>
    <cfRule type="cellIs" dxfId="59" priority="58" operator="between">
      <formula>0.9</formula>
      <formula>1.9</formula>
    </cfRule>
    <cfRule type="cellIs" dxfId="58" priority="59" operator="between">
      <formula>0.5</formula>
      <formula>0.8</formula>
    </cfRule>
    <cfRule type="cellIs" dxfId="57" priority="60" operator="between">
      <formula>2</formula>
      <formula>3.2</formula>
    </cfRule>
    <cfRule type="cellIs" dxfId="56" priority="61" operator="between">
      <formula>0.9</formula>
      <formula>1.9</formula>
    </cfRule>
    <cfRule type="cellIs" dxfId="55" priority="62" operator="between">
      <formula>0.5</formula>
      <formula>0.8</formula>
    </cfRule>
  </conditionalFormatting>
  <conditionalFormatting sqref="N55:N57">
    <cfRule type="cellIs" dxfId="54" priority="27" operator="between">
      <formula>2</formula>
      <formula>3.2</formula>
    </cfRule>
    <cfRule type="cellIs" dxfId="53" priority="28" operator="between">
      <formula>0.9</formula>
      <formula>1.9</formula>
    </cfRule>
    <cfRule type="cellIs" dxfId="52" priority="29" operator="between">
      <formula>0.5</formula>
      <formula>0.8</formula>
    </cfRule>
  </conditionalFormatting>
  <conditionalFormatting sqref="N55:N62">
    <cfRule type="cellIs" dxfId="51" priority="9" operator="greaterThan">
      <formula>3.2</formula>
    </cfRule>
    <cfRule type="cellIs" dxfId="50" priority="10" operator="lessThanOrEqual">
      <formula>0.4</formula>
    </cfRule>
  </conditionalFormatting>
  <conditionalFormatting sqref="N55:N56">
    <cfRule type="cellIs" dxfId="49" priority="15" operator="between">
      <formula>2</formula>
      <formula>3.2</formula>
    </cfRule>
    <cfRule type="cellIs" dxfId="48" priority="16" operator="between">
      <formula>0.9</formula>
      <formula>1.9</formula>
    </cfRule>
    <cfRule type="cellIs" dxfId="47" priority="17" operator="between">
      <formula>0.5</formula>
      <formula>0.8</formula>
    </cfRule>
    <cfRule type="cellIs" dxfId="46" priority="18" operator="between">
      <formula>2</formula>
      <formula>3.2</formula>
    </cfRule>
    <cfRule type="cellIs" dxfId="45" priority="19" operator="between">
      <formula>0.9</formula>
      <formula>1.9</formula>
    </cfRule>
    <cfRule type="cellIs" dxfId="44" priority="20" operator="between">
      <formula>0.5</formula>
      <formula>0.8</formula>
    </cfRule>
    <cfRule type="cellIs" dxfId="43" priority="21" operator="between">
      <formula>2</formula>
      <formula>3.2</formula>
    </cfRule>
    <cfRule type="cellIs" dxfId="42" priority="22" operator="between">
      <formula>0.9</formula>
      <formula>1.9</formula>
    </cfRule>
    <cfRule type="cellIs" dxfId="41" priority="23" operator="between">
      <formula>0.5</formula>
      <formula>0.8</formula>
    </cfRule>
  </conditionalFormatting>
  <conditionalFormatting sqref="N55:N57">
    <cfRule type="cellIs" dxfId="40" priority="24" operator="between">
      <formula>2</formula>
      <formula>3.2</formula>
    </cfRule>
    <cfRule type="cellIs" dxfId="39" priority="25" operator="between">
      <formula>0.9</formula>
      <formula>1.9</formula>
    </cfRule>
    <cfRule type="cellIs" dxfId="38" priority="26" operator="between">
      <formula>0.5</formula>
      <formula>0.8</formula>
    </cfRule>
  </conditionalFormatting>
  <conditionalFormatting sqref="N57">
    <cfRule type="cellIs" dxfId="37" priority="30" operator="between">
      <formula>2</formula>
      <formula>3.2</formula>
    </cfRule>
    <cfRule type="cellIs" dxfId="36" priority="31" operator="between">
      <formula>0.9</formula>
      <formula>1.9</formula>
    </cfRule>
    <cfRule type="cellIs" dxfId="35" priority="32" operator="between">
      <formula>0.5</formula>
      <formula>0.8</formula>
    </cfRule>
    <cfRule type="cellIs" dxfId="34" priority="33" operator="between">
      <formula>2</formula>
      <formula>3.2</formula>
    </cfRule>
    <cfRule type="cellIs" dxfId="33" priority="34" operator="between">
      <formula>0.9</formula>
      <formula>1.9</formula>
    </cfRule>
    <cfRule type="cellIs" dxfId="32" priority="35" operator="between">
      <formula>0.5</formula>
      <formula>0.8</formula>
    </cfRule>
  </conditionalFormatting>
  <conditionalFormatting sqref="N57:N59">
    <cfRule type="cellIs" dxfId="31" priority="36" operator="between">
      <formula>2</formula>
      <formula>3.2</formula>
    </cfRule>
    <cfRule type="cellIs" dxfId="30" priority="37" operator="between">
      <formula>0.9</formula>
      <formula>1.9</formula>
    </cfRule>
    <cfRule type="cellIs" dxfId="29" priority="38" operator="between">
      <formula>0.5</formula>
      <formula>0.8</formula>
    </cfRule>
  </conditionalFormatting>
  <conditionalFormatting sqref="N58:N59">
    <cfRule type="cellIs" dxfId="28" priority="39" operator="between">
      <formula>2</formula>
      <formula>3.2</formula>
    </cfRule>
    <cfRule type="cellIs" dxfId="27" priority="40" operator="between">
      <formula>0.9</formula>
      <formula>1.9</formula>
    </cfRule>
    <cfRule type="cellIs" dxfId="26" priority="41" operator="between">
      <formula>0.5</formula>
      <formula>0.8</formula>
    </cfRule>
    <cfRule type="cellIs" dxfId="25" priority="42" operator="between">
      <formula>2</formula>
      <formula>3.2</formula>
    </cfRule>
    <cfRule type="cellIs" dxfId="24" priority="43" operator="between">
      <formula>0.9</formula>
      <formula>1.9</formula>
    </cfRule>
    <cfRule type="cellIs" dxfId="23" priority="44" operator="between">
      <formula>0.5</formula>
      <formula>0.8</formula>
    </cfRule>
    <cfRule type="cellIs" dxfId="22" priority="45" operator="between">
      <formula>2</formula>
      <formula>3.2</formula>
    </cfRule>
    <cfRule type="cellIs" dxfId="21" priority="46" operator="between">
      <formula>0.9</formula>
      <formula>1.9</formula>
    </cfRule>
    <cfRule type="cellIs" dxfId="20" priority="47" operator="between">
      <formula>0.5</formula>
      <formula>0.8</formula>
    </cfRule>
  </conditionalFormatting>
  <conditionalFormatting sqref="N58:N62">
    <cfRule type="cellIs" dxfId="19" priority="48" operator="between">
      <formula>2</formula>
      <formula>3.2</formula>
    </cfRule>
    <cfRule type="cellIs" dxfId="18" priority="49" operator="between">
      <formula>0.9</formula>
      <formula>1.9</formula>
    </cfRule>
    <cfRule type="cellIs" dxfId="17" priority="50" operator="between">
      <formula>0.5</formula>
      <formula>0.8</formula>
    </cfRule>
  </conditionalFormatting>
  <conditionalFormatting sqref="N60:N62">
    <cfRule type="cellIs" dxfId="16" priority="51" operator="between">
      <formula>2</formula>
      <formula>3.2</formula>
    </cfRule>
  </conditionalFormatting>
  <conditionalFormatting sqref="O17:O19">
    <cfRule type="containsText" dxfId="15" priority="64" operator="containsText" text="Alt">
      <formula>NOT(ISERROR(SEARCH("Alt",O17)))</formula>
    </cfRule>
    <cfRule type="containsText" dxfId="14" priority="65" operator="containsText" text="Critica">
      <formula>NOT(ISERROR(SEARCH("Critica",O17)))</formula>
    </cfRule>
  </conditionalFormatting>
  <conditionalFormatting sqref="O51:O52">
    <cfRule type="containsText" dxfId="13" priority="67" operator="containsText" text="Alt">
      <formula>NOT(ISERROR(SEARCH("Alt",O51)))</formula>
    </cfRule>
    <cfRule type="containsText" dxfId="12" priority="68" operator="containsText" text="Critica">
      <formula>NOT(ISERROR(SEARCH("Critica",O51)))</formula>
    </cfRule>
  </conditionalFormatting>
  <conditionalFormatting sqref="AA55:AB61">
    <cfRule type="containsText" dxfId="11" priority="11" operator="containsText" text="Activo">
      <formula>NOT(ISERROR(SEARCH("Activo",AA55)))</formula>
    </cfRule>
    <cfRule type="containsText" dxfId="10" priority="12" operator="containsText" text="Identificado">
      <formula>NOT(ISERROR(SEARCH("Identificado",AA55)))</formula>
    </cfRule>
    <cfRule type="containsText" dxfId="9" priority="13" operator="containsText" text="Retirado">
      <formula>NOT(ISERROR(SEARCH("Retirado",AA55)))</formula>
    </cfRule>
    <cfRule type="containsText" dxfId="8" priority="14" operator="containsText" text="Controlado">
      <formula>NOT(ISERROR(SEARCH("Controlado",AA55)))</formula>
    </cfRule>
  </conditionalFormatting>
  <conditionalFormatting sqref="AA62">
    <cfRule type="containsText" dxfId="7" priority="5" operator="containsText" text="Activo">
      <formula>NOT(ISERROR(SEARCH("Activo",AA62)))</formula>
    </cfRule>
    <cfRule type="containsText" dxfId="6" priority="6" operator="containsText" text="Identificado">
      <formula>NOT(ISERROR(SEARCH("Identificado",AA62)))</formula>
    </cfRule>
    <cfRule type="containsText" dxfId="5" priority="7" operator="containsText" text="Retirado">
      <formula>NOT(ISERROR(SEARCH("Retirado",AA62)))</formula>
    </cfRule>
    <cfRule type="containsText" dxfId="4" priority="8" operator="containsText" text="Controlado">
      <formula>NOT(ISERROR(SEARCH("Controlado",AA62)))</formula>
    </cfRule>
  </conditionalFormatting>
  <conditionalFormatting sqref="AB62">
    <cfRule type="containsText" dxfId="3" priority="1" operator="containsText" text="Activo">
      <formula>NOT(ISERROR(SEARCH("Activo",AB62)))</formula>
    </cfRule>
    <cfRule type="containsText" dxfId="2" priority="2" operator="containsText" text="Identificado">
      <formula>NOT(ISERROR(SEARCH("Identificado",AB62)))</formula>
    </cfRule>
    <cfRule type="containsText" dxfId="1" priority="3" operator="containsText" text="Retirado">
      <formula>NOT(ISERROR(SEARCH("Retirado",AB62)))</formula>
    </cfRule>
    <cfRule type="containsText" dxfId="0" priority="4" operator="containsText" text="Controlado">
      <formula>NOT(ISERROR(SEARCH("Controlado",AB62)))</formula>
    </cfRule>
  </conditionalFormatting>
  <dataValidations count="20">
    <dataValidation type="list" allowBlank="1" showInputMessage="1" showErrorMessage="1" prompt="Determine el seguimiento o control al riesgo identificado. Ej: diario, semanal, mensual, etc." sqref="Z55:Z62" xr:uid="{5E0FD58F-6E34-41E8-A40B-ADB496CF39A6}">
      <formula1>$W$2:$W$6</formula1>
    </dataValidation>
    <dataValidation allowBlank="1" showInputMessage="1" showErrorMessage="1" prompt="Fecha seguimiento, registro del seguimiento realizado al riesgo._x000a_Incluya los cambios de estado del riesgo." sqref="AC55:AC62" xr:uid="{FBE7A25B-4F23-4BB7-99F3-92444AFF1E64}"/>
    <dataValidation allowBlank="1" showInputMessage="1" showErrorMessage="1" prompt="Responsable: _x000a_Nombre y rol del responsable del plan de acción y nombre." sqref="AB55:AB62" xr:uid="{BB881308-A002-4691-9E72-312B2B1D5593}"/>
    <dataValidation type="list" allowBlank="1" showInputMessage="1" showErrorMessage="1" prompt="Determine el estado en que se encuentra el riesgo identificado en el proyecto." sqref="AA55:AA62" xr:uid="{F023C2BE-E4C4-48A2-8F0C-0F0DE7A2F368}">
      <formula1>$S$3:$S$6</formula1>
    </dataValidation>
    <dataValidation allowBlank="1" showInputMessage="1" showErrorMessage="1" prompt="Identifique el entregable del proyecto que se puede afectar por el riesgo identificado." sqref="I55:I62" xr:uid="{5E5921DD-3431-4AA9-8B5F-3865486A67DD}"/>
    <dataValidation allowBlank="1" showInputMessage="1" showErrorMessage="1" prompt="Identifique las acciones a llevar a cabo en caso de que el riesgo se este convirtiendo en realidad." sqref="U55:W62" xr:uid="{5E1CF74B-09F3-4D15-8C9D-D0FC1CA3AA7F}"/>
    <dataValidation allowBlank="1" showInputMessage="1" showErrorMessage="1" prompt="Defina un plan de respuesta al riesgo de acuerdo con la prioridad y la estrategia de acción" sqref="Q55:Q62" xr:uid="{0CFFC372-811A-484A-BC05-755ACDB8E872}"/>
    <dataValidation allowBlank="1" showInputMessage="1" showErrorMessage="1" prompt="Determine la prioridad que se le debe dar al riesgo para ser atacado con plan de acción o plan de reacción" sqref="O55:O62" xr:uid="{0AF80C1E-E850-4055-B80E-5D6BEE563332}"/>
    <dataValidation type="list" allowBlank="1" showInputMessage="1" showErrorMessage="1" prompt="Clasifique el impacto de acuerdo con:_x000a_1. Nulo_x000a_2. Leve_x000a_3. Moderado_x000a_4. Moderado_x000a_5. Alto" sqref="M55:M62" xr:uid="{D7CDA657-ADA7-4624-959F-9D9D6E1D1A0D}">
      <formula1>$E$3:$E$7</formula1>
    </dataValidation>
    <dataValidation type="list" allowBlank="1" showInputMessage="1" showErrorMessage="1" prompt="Determine la probabilidad de ocurrencia de acuerdo con:_x000a_1. Improbable 1% - 15%_x000a_2. Raro 15% - 35%_x000a_3. Posible 35% - 60%_x000a_4. Probable 60% - 80%_x000a_5. Certeza 80% - 100%" sqref="L55:L62" xr:uid="{89C15E83-10EF-483B-A2AE-043DDC7E7BEB}">
      <formula1>$C$3:$C$7</formula1>
    </dataValidation>
    <dataValidation allowBlank="1" showInputMessage="1" showErrorMessage="1" prompt="Fecha de identificación del riesgo" sqref="J55:J62" xr:uid="{904E7EC0-4CDE-464E-B45B-5889D8247682}"/>
    <dataValidation type="list" allowBlank="1" showInputMessage="1" showErrorMessage="1" prompt="Identifique si el riesgo es una amenaza o una oportunidad" sqref="K55:K62" xr:uid="{12A5CD9A-24FD-4994-82BA-79CE1120AE47}">
      <formula1>Tipo</formula1>
    </dataValidation>
    <dataValidation allowBlank="1" showInputMessage="1" showErrorMessage="1" prompt="Describa la causa raíz del riesgo, que es sobre la que se va hacer la acción para reducir la probabilidad de ocurrencia o el impacto del riesgo." sqref="H55:H62" xr:uid="{6AA1284B-2566-430E-AE5C-ADFAE154D302}"/>
    <dataValidation allowBlank="1" showInputMessage="1" showErrorMessage="1" prompt="Describa el problema que causa el riesgo y el impacto que pueda causar." sqref="G55:G62" xr:uid="{659115F8-983E-4233-A5DE-CA5A31C89706}"/>
    <dataValidation type="list" allowBlank="1" showInputMessage="1" showErrorMessage="1" prompt="Clasifique el riesgo en:_x000a_Técnico: de la temática del proyecto_x000a_Externo: se presenta fuera del FNA_x000a_Gerencial: producido por la gerencia del proyecto_x000a_Organizacional: por políticas internas_x000a_Otro_x000a_" sqref="D55:D62" xr:uid="{83A26438-AE48-4BC2-B160-D72468942292}">
      <formula1>$B$3:$B$7</formula1>
    </dataValidation>
    <dataValidation allowBlank="1" showInputMessage="1" showErrorMessage="1" prompt="Nombre del riesgo sencillo, de fácil recordación, que genere identificación inmediata a los miembros del proyecto._x000a_" sqref="C55:C61" xr:uid="{F6FDB036-B6B6-47B6-BBB6-F59EA4B0156B}"/>
    <dataValidation type="list" allowBlank="1" showInputMessage="1" showErrorMessage="1" prompt="Califique el riesgo residual, es decir, cuál es su nueva valoración después de aplicado el plan de acción.  (Valor entre 0 a 5)._x000a_Se espera sea menor que el valor del riesgo identificado._x000a_" sqref="X55:X62" xr:uid="{15E146F8-4198-445B-9194-79E39D7A7C7F}">
      <formula1>$U$2:$U$7</formula1>
    </dataValidation>
    <dataValidation allowBlank="1" showInputMessage="1" showErrorMessage="1" prompt="Identifique las acciones para prevenir la probabilidad de ocurrencia o el impacto de los riesgos por adelantado._x000a_Estas acciones deben ser llevadas como actividades al cronograma del proyecto, para su seguimiento y control." sqref="R55:T62" xr:uid="{A516D58C-7379-4B9B-90C5-07A9E8AD66BF}"/>
    <dataValidation type="list" allowBlank="1" showInputMessage="1" showErrorMessage="1" prompt="Identifique la Estrategia de acción a seguir para controlar el riesgo Residual." sqref="Y55:Y62" xr:uid="{615DC246-7A5F-460B-B51F-A0E536E857BF}">
      <formula1>INDIRECT(K55)</formula1>
    </dataValidation>
    <dataValidation type="list" allowBlank="1" showInputMessage="1" showErrorMessage="1" sqref="P55:P62" xr:uid="{06CE440E-46AF-4997-9E99-BA67212A3454}">
      <formula1>INDIRECT(K55)</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Identifique el área de conocimiento de gestión de proyectos más representativa donde se puede presentar el riesgo" xr:uid="{79A8F544-2316-4CA9-A239-3373DE282C88}">
          <x14:formula1>
            <xm:f>Sheet2!$D$2:$D$11</xm:f>
          </x14:formula1>
          <xm:sqref>F55:F62</xm:sqref>
        </x14:dataValidation>
        <x14:dataValidation type="list" allowBlank="1" showInputMessage="1" showErrorMessage="1" prompt="Procedimiento de la gestión de proyectos donde se puede presentar el riesgo" xr:uid="{187F7607-E1FB-44EC-B939-DBDC86009851}">
          <x14:formula1>
            <xm:f>Sheet2!$C$2:$C$6</xm:f>
          </x14:formula1>
          <xm:sqref>E55:E61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12"/>
  <sheetViews>
    <sheetView workbookViewId="0">
      <selection activeCell="F14" sqref="F14"/>
    </sheetView>
  </sheetViews>
  <sheetFormatPr baseColWidth="10" defaultColWidth="9.140625" defaultRowHeight="15" x14ac:dyDescent="0.25"/>
  <cols>
    <col min="2" max="2" width="15.5703125" customWidth="1"/>
    <col min="3" max="3" width="11.42578125" customWidth="1"/>
    <col min="4" max="4" width="13.42578125" customWidth="1"/>
    <col min="5" max="5" width="23.85546875" customWidth="1"/>
  </cols>
  <sheetData>
    <row r="2" spans="2:8" x14ac:dyDescent="0.25">
      <c r="B2" s="2" t="s">
        <v>118</v>
      </c>
      <c r="C2" t="s">
        <v>128</v>
      </c>
      <c r="D2" s="1" t="s">
        <v>129</v>
      </c>
      <c r="E2" t="s">
        <v>14</v>
      </c>
      <c r="F2" t="s">
        <v>130</v>
      </c>
      <c r="G2" t="s">
        <v>18</v>
      </c>
      <c r="H2" t="s">
        <v>131</v>
      </c>
    </row>
    <row r="3" spans="2:8" x14ac:dyDescent="0.25">
      <c r="B3" s="2" t="s">
        <v>122</v>
      </c>
      <c r="C3" t="s">
        <v>123</v>
      </c>
      <c r="D3" s="1" t="s">
        <v>120</v>
      </c>
      <c r="E3" t="s">
        <v>23</v>
      </c>
      <c r="F3" t="s">
        <v>19</v>
      </c>
      <c r="G3" t="s">
        <v>27</v>
      </c>
      <c r="H3" t="s">
        <v>43</v>
      </c>
    </row>
    <row r="4" spans="2:8" x14ac:dyDescent="0.25">
      <c r="B4" s="2" t="s">
        <v>132</v>
      </c>
      <c r="C4" t="s">
        <v>119</v>
      </c>
      <c r="D4" s="1" t="s">
        <v>121</v>
      </c>
      <c r="E4" t="s">
        <v>32</v>
      </c>
      <c r="F4" t="s">
        <v>28</v>
      </c>
      <c r="G4" t="s">
        <v>36</v>
      </c>
      <c r="H4" t="s">
        <v>34</v>
      </c>
    </row>
    <row r="5" spans="2:8" x14ac:dyDescent="0.25">
      <c r="B5" s="2" t="s">
        <v>133</v>
      </c>
      <c r="C5" t="s">
        <v>134</v>
      </c>
      <c r="D5" s="1" t="s">
        <v>127</v>
      </c>
      <c r="E5" t="s">
        <v>41</v>
      </c>
      <c r="F5" t="s">
        <v>135</v>
      </c>
      <c r="G5" t="s">
        <v>45</v>
      </c>
      <c r="H5" t="s">
        <v>25</v>
      </c>
    </row>
    <row r="6" spans="2:8" x14ac:dyDescent="0.25">
      <c r="B6" s="2" t="s">
        <v>136</v>
      </c>
      <c r="C6" t="s">
        <v>137</v>
      </c>
      <c r="D6" s="1" t="s">
        <v>138</v>
      </c>
      <c r="E6" t="s">
        <v>54</v>
      </c>
      <c r="F6" t="s">
        <v>139</v>
      </c>
      <c r="H6" t="s">
        <v>140</v>
      </c>
    </row>
    <row r="7" spans="2:8" x14ac:dyDescent="0.25">
      <c r="D7" s="1" t="s">
        <v>141</v>
      </c>
      <c r="E7" t="s">
        <v>142</v>
      </c>
      <c r="F7" t="s">
        <v>143</v>
      </c>
    </row>
    <row r="8" spans="2:8" x14ac:dyDescent="0.25">
      <c r="D8" s="1" t="s">
        <v>144</v>
      </c>
      <c r="E8" t="s">
        <v>56</v>
      </c>
      <c r="F8" t="s">
        <v>145</v>
      </c>
    </row>
    <row r="9" spans="2:8" x14ac:dyDescent="0.25">
      <c r="D9" s="1" t="s">
        <v>146</v>
      </c>
    </row>
    <row r="10" spans="2:8" x14ac:dyDescent="0.25">
      <c r="D10" s="1" t="s">
        <v>147</v>
      </c>
    </row>
    <row r="11" spans="2:8" x14ac:dyDescent="0.25">
      <c r="D11" s="1" t="s">
        <v>148</v>
      </c>
    </row>
    <row r="12" spans="2:8" x14ac:dyDescent="0.25">
      <c r="D12"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90DA4EC9F6E7041A149741CFCCA29F1" ma:contentTypeVersion="2" ma:contentTypeDescription="Crear nuevo documento." ma:contentTypeScope="" ma:versionID="b983c1ae07ad624ceb1a3a8ed133e520">
  <xsd:schema xmlns:xsd="http://www.w3.org/2001/XMLSchema" xmlns:xs="http://www.w3.org/2001/XMLSchema" xmlns:p="http://schemas.microsoft.com/office/2006/metadata/properties" xmlns:ns2="5953b358-7019-491a-b6d4-b206493ed2d1" targetNamespace="http://schemas.microsoft.com/office/2006/metadata/properties" ma:root="true" ma:fieldsID="043eacbb4985740b3f8633cfbb10b737" ns2:_="">
    <xsd:import namespace="5953b358-7019-491a-b6d4-b206493ed2d1"/>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53b358-7019-491a-b6d4-b206493ed2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94C8BA-D47A-4587-8BF4-38FF6CE4CE18}">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714365D-C0FC-4F88-92E0-A518AE6CA650}">
  <ds:schemaRefs>
    <ds:schemaRef ds:uri="http://schemas.microsoft.com/sharepoint/v3/contenttype/forms"/>
  </ds:schemaRefs>
</ds:datastoreItem>
</file>

<file path=customXml/itemProps3.xml><?xml version="1.0" encoding="utf-8"?>
<ds:datastoreItem xmlns:ds="http://schemas.openxmlformats.org/officeDocument/2006/customXml" ds:itemID="{FD53EAE6-DA6B-486F-BBCC-73E201C8A0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53b358-7019-491a-b6d4-b206493ed2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MATRIZ RIESGOS_CTO 178-2023V1</vt:lpstr>
      <vt:lpstr>MATRIZ RIESGOS_CTO 178-2023V2</vt:lpstr>
      <vt:lpstr>MATRIZ RIESGOS_CTO 178-2023V3</vt:lpstr>
      <vt:lpstr>MATRIZ RIESGOS_CTO 178-2023V4</vt:lpstr>
      <vt:lpstr>MATRIZ RIESGOS_CTO 178-2023V5</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Ninfa Yanira Gonzalez Ramos</dc:creator>
  <cp:keywords/>
  <dc:description/>
  <cp:lastModifiedBy>David Armando Prieto Naranjo</cp:lastModifiedBy>
  <cp:revision/>
  <dcterms:created xsi:type="dcterms:W3CDTF">2018-06-19T15:42:13Z</dcterms:created>
  <dcterms:modified xsi:type="dcterms:W3CDTF">2024-07-18T15:24:55Z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0x010100B90DA4EC9F6E7041A149741CFCCA29F1</vt:lpwstr>
  </property>
</Properties>
</file>