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29"/>
  <workbookPr defaultThemeVersion="124226"/>
  <mc:AlternateContent xmlns:mc="http://schemas.openxmlformats.org/markup-compatibility/2006">
    <mc:Choice Requires="x15">
      <x15ac:absPath xmlns:x15ac="http://schemas.microsoft.com/office/spreadsheetml/2010/11/ac" url="C:\Users\Usuario\Desktop\ICBF\INFORMES DE SUPERVISIÓN\AGOSTO - SEPTIEMBRE\"/>
    </mc:Choice>
  </mc:AlternateContent>
  <xr:revisionPtr revIDLastSave="0" documentId="13_ncr:1_{565C2936-F496-4B93-9F0B-A1739B1A2969}" xr6:coauthVersionLast="45" xr6:coauthVersionMax="47" xr10:uidLastSave="{00000000-0000-0000-0000-000000000000}"/>
  <bookViews>
    <workbookView xWindow="-110" yWindow="-110" windowWidth="19420" windowHeight="10420" xr2:uid="{00000000-000D-0000-FFFF-FFFF00000000}"/>
  </bookViews>
  <sheets>
    <sheet name="Informe de Supervisión" sheetId="1" r:id="rId1"/>
  </sheets>
  <definedNames>
    <definedName name="_xlnm._FilterDatabase" localSheetId="0" hidden="1">'Informe de Supervisión'!$A$187:$W$351</definedName>
    <definedName name="_xlnm.Print_Area" localSheetId="0">'Informe de Supervisión'!$A$1:$W$393</definedName>
  </definedNames>
  <calcPr calcId="191029"/>
</workbook>
</file>

<file path=xl/calcChain.xml><?xml version="1.0" encoding="utf-8"?>
<calcChain xmlns="http://schemas.openxmlformats.org/spreadsheetml/2006/main">
  <c r="M155" i="1" l="1"/>
  <c r="M160" i="1" l="1"/>
  <c r="M148" i="1"/>
  <c r="M145" i="1"/>
  <c r="M151" i="1"/>
  <c r="M149" i="1"/>
  <c r="M146" i="1"/>
  <c r="I115" i="1"/>
  <c r="I116" i="1"/>
  <c r="F119" i="1"/>
  <c r="C119" i="1"/>
  <c r="H81" i="1"/>
  <c r="M153" i="1" l="1"/>
  <c r="M154" i="1"/>
  <c r="O113" i="1"/>
  <c r="I114" i="1" l="1"/>
  <c r="M142" i="1" l="1"/>
  <c r="I113" i="1"/>
</calcChain>
</file>

<file path=xl/sharedStrings.xml><?xml version="1.0" encoding="utf-8"?>
<sst xmlns="http://schemas.openxmlformats.org/spreadsheetml/2006/main" count="852" uniqueCount="568">
  <si>
    <t>Valor de CDP Adición</t>
  </si>
  <si>
    <t>Objeto</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</si>
  <si>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</si>
  <si>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</si>
  <si>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</si>
  <si>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</si>
  <si>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</si>
  <si>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</si>
  <si>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</si>
  <si>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</si>
  <si>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</si>
  <si>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</si>
  <si>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</si>
  <si>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</si>
  <si>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Cargo Supervisor</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</si>
  <si>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</si>
  <si>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</si>
  <si>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</si>
  <si>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</si>
  <si>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</si>
  <si>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</si>
  <si>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</si>
  <si>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</si>
  <si>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</si>
  <si>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</si>
  <si>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</si>
  <si>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</si>
  <si>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</si>
  <si>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</si>
  <si>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</si>
  <si>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documento de Prórroga (si aplica):</t>
  </si>
  <si>
    <t>Fecha aprobación póliza de la prorroga:</t>
  </si>
  <si>
    <t>Hasta cuándo:</t>
  </si>
  <si>
    <t>Fecha expedición R.P.:</t>
  </si>
  <si>
    <t>Prorrogado hasta cuándo (si aplica):</t>
  </si>
  <si>
    <t>Fecha de terminación:</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</si>
  <si>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</si>
  <si>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</si>
  <si>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</si>
  <si>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</si>
  <si>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</si>
  <si>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</si>
  <si>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</si>
  <si>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</si>
  <si>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</si>
  <si>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</si>
  <si>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</si>
  <si>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</si>
  <si>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</si>
  <si>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</si>
  <si>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</si>
  <si>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</si>
  <si>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</si>
  <si>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</si>
  <si>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</si>
  <si>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</si>
  <si>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</si>
  <si>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</si>
  <si>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</si>
  <si>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</si>
  <si>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</si>
  <si>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</si>
  <si>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</si>
  <si>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</si>
  <si>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</si>
  <si>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</si>
  <si>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</si>
  <si>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</si>
  <si>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</si>
  <si>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</si>
  <si>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</si>
  <si>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</si>
  <si>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</si>
  <si>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</si>
  <si>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</si>
  <si>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</si>
  <si>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</si>
  <si>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</si>
  <si>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</si>
  <si>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</si>
  <si>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</si>
  <si>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</si>
  <si>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</si>
  <si>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</si>
  <si>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</si>
  <si>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TOTALES</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</si>
  <si>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</si>
  <si>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</si>
  <si>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</si>
  <si>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</si>
  <si>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</si>
  <si>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</si>
  <si>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</si>
  <si>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</si>
  <si>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</si>
  <si>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</si>
  <si>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</si>
  <si>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</si>
  <si>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</si>
  <si>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</si>
  <si>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</si>
  <si>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</si>
  <si>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</si>
  <si>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</si>
  <si>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Documento que evidencia el cumplimiento de la obligación y ubicación de éste (iii)</t>
  </si>
  <si>
    <t xml:space="preserve">Cumplimiento de Obligaciones del Sistema Integrado de Gestión (i) </t>
  </si>
  <si>
    <t xml:space="preserve">Cumplimiento de Obligaciones Generales del Contrato y/o Convenio (i) </t>
  </si>
  <si>
    <t xml:space="preserve">Cumplimiento de Obligaciones Especificas del Contrato/ convenio (i) </t>
  </si>
  <si>
    <t xml:space="preserve">Cumplimiento (SI, NO, N/A) (ii) </t>
  </si>
  <si>
    <t>Realizó seguimiento a la matriz de riesgos del presente contrato/convenio?</t>
  </si>
  <si>
    <t>SÍ</t>
  </si>
  <si>
    <t>NO</t>
  </si>
  <si>
    <t>Luego del seguimiento detectó alguno con alta probabilidad de ocurrencia?</t>
  </si>
  <si>
    <t>Observaciones adicionales:</t>
  </si>
  <si>
    <t>Nombre Revisor Técnico</t>
  </si>
  <si>
    <t>Cargo Revisor Técnico</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</si>
  <si>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</si>
  <si>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</si>
  <si>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</si>
  <si>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</si>
  <si>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</si>
  <si>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</si>
  <si>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</si>
  <si>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</si>
  <si>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</si>
  <si>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</si>
  <si>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</si>
  <si>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Valor total ejecutado recursos del CONTRATISTA</t>
  </si>
  <si>
    <t>Saldo pendiente por reintegrar al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</si>
  <si>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</si>
  <si>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</si>
  <si>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</si>
  <si>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</si>
  <si>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</si>
  <si>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</si>
  <si>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</si>
  <si>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</si>
  <si>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</si>
  <si>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</si>
  <si>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</si>
  <si>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</si>
  <si>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</si>
  <si>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</si>
  <si>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</si>
  <si>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</si>
  <si>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</si>
  <si>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</si>
  <si>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</si>
  <si>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Representante Legal que suscribirá el acta de Liquidación </t>
    </r>
    <r>
      <rPr>
        <b/>
        <sz val="10"/>
        <color theme="1"/>
        <rFont val="Arial"/>
        <family val="2"/>
      </rPr>
      <t>(i):</t>
    </r>
  </si>
  <si>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</si>
  <si>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</si>
  <si>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</si>
  <si>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</si>
  <si>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</si>
  <si>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</si>
  <si>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</si>
  <si>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</si>
  <si>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</si>
  <si>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</si>
  <si>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</si>
  <si>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</si>
  <si>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</si>
  <si>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</si>
  <si>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</si>
  <si>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</si>
  <si>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</si>
  <si>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</si>
  <si>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</si>
  <si>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</si>
  <si>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</si>
  <si>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</si>
  <si>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</si>
  <si>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Número de contrato/convenio:</t>
  </si>
  <si>
    <t>Período del informe</t>
  </si>
  <si>
    <t>Alcance del objeto (si aplica)</t>
  </si>
  <si>
    <t>Valor consignaciones - rendimientos financieros (si aplica)*</t>
  </si>
  <si>
    <t>* Para el informe fina,l debe adjuntarse a este documento extractos de cuenta bancaria que soporten el valor reportado de rendimientos financieros, copias de consignaciones de rendimientos y certificación de la Dirección Finaciera que avale dichas consignaciones.</t>
  </si>
  <si>
    <t>Saldo pendiente por liberar **</t>
  </si>
  <si>
    <t>**  El saldo pendiente por liberar corresponde a (En caso de existir saldos pendientes por liberar se deberán justificar las razones por la cuales dicho valor no fue ejecutado por el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</si>
  <si>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</si>
  <si>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</si>
  <si>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</si>
  <si>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</si>
  <si>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</si>
  <si>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</si>
  <si>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</si>
  <si>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</si>
  <si>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 xml:space="preserve">2.18.	Cumplir oportunamente con los pagos a proveedores y prestadores de servicios profesionales y técnicos que vincule a la operación del servicio.  </t>
  </si>
  <si>
    <t>3.1.6 Asegurar que los equipos de medición propios utilizados para el cumplimiento del objeto contractual o convenio cuentan con certificaciones iniciales de calibración y sus verificaciones intermedias.</t>
  </si>
  <si>
    <t>3.1.7 Contar con un registro de los documentos utilizados para la operación del servicio, incluyendo de ser necesario, el control de los cambios realizados.</t>
  </si>
  <si>
    <t>3.2.1. Certificar el cumplimiento, seguimiento y revisión de los asuntos correspondientes a seguridad de la información enmarcado en la normativa interna del ICBF vigente en virtud de la ejecución del objeto del contrato.</t>
  </si>
  <si>
    <t>3.2.2 Suscribir un documento de compromiso de confidencialidad el cual deberá ser entregado al supervisor del contrato una vez se firme el contrato.</t>
  </si>
  <si>
    <t>3.2.3 Informar al supervisor, en el momento que ocurran incidentes de seguridad o se materialice un riesgo de seguridad de la información que afecten la disponibilidad, integridad y/o confidencialidad de la información del ICBF, en el marco de la ejecución del contrato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</si>
  <si>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</si>
  <si>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3.3.4 Suministrar a los colaboradores vinculados para la ejecución del contrato o convenio los elementos de protección personal requerido para la realización de sus actividades.</t>
  </si>
  <si>
    <t>3.3.6 Formular e implementar el plan de prevención, preparación y respuesta ante emergencias.</t>
  </si>
  <si>
    <t>3.4.2 Presentar los permisos y/o autorizaciones ambientales vigentes requeridas para prestación del servicio. Así como las evidencias del cumplimiento de los requerimientos establecidos en dichos documentos.</t>
  </si>
  <si>
    <t>3.4.3 Adoptar las medidas necesarias para el almacenamiento y manejo adecuado de los productos químicos utilizados durante la ejecución del contrato; de acuerdo con la normatividad vigente.</t>
  </si>
  <si>
    <t>3.4.5 Formular e implementar plan de saneamiento que incluya como mínimo los programas de limpieza y desinfección, manejo de residuos, control de plagas y abastecimiento o suministro de agua potable, de acuerdo con la normatividad vigente.</t>
  </si>
  <si>
    <t>3.4.7 Realizar el mantenimiento y lavado de la trampa de grasas y/o sistemas de tratamiento de aguas residuales, adoptando las medidas necesarias para el manejo adecuado de los residuos generados.</t>
  </si>
  <si>
    <t xml:space="preserve"> 2.11.1. 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 </t>
  </si>
  <si>
    <t>2.11.2. 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t>
  </si>
  <si>
    <t>2.11.3.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</si>
  <si>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 xml:space="preserve">2.11.4 Disponer de una cuenta de ahorro la cual se constituirá en una cuenta maestra, donde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PARÁGRAFO PRIMERO. En virtud del artículo 214 de la Ley 1955 del 2019, la EAS deberá aperturar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 </t>
  </si>
  <si>
    <t xml:space="preserve">2.11.5. Garantizar que los recursos aportados por el ICBF y demás recursos que llegare a recaudar con ocasión del presente contrato sean utilizados única y exclusivamente para el financiamiento de las actividades previstas en el desarrollo del objeto del presente contrato. </t>
  </si>
  <si>
    <t xml:space="preserve">2.11.7. Provisionar mensualmente, en el marco de la ejecución del contrato, los recursos correspondientes a las prestaciones sociales y/o remuneraciones del talento humano contratado y demás conceptos que se requieran para garantizar las obligaciones de pagos a terceros. </t>
  </si>
  <si>
    <t xml:space="preserve"> 2.11.8. Realizar de manera oportuna el pago de salarios, prestaciones, aportes a seguridad social y parafiscales del personal vinculado laboralmente por la EAS para la atención del servicio, cuando aplique,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</si>
  <si>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2.11.9.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</si>
  <si>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2.11.10. 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cuando aplique,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t>
  </si>
  <si>
    <t xml:space="preserve">2.11.13. Discriminar en el informe financiero el valor total del componente alimentario, en aras de verificar desde la supervisión y/o interventoría, el 30 % mínimo del valor de compras locales para cada periodo. </t>
  </si>
  <si>
    <t>2.11.15. 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</si>
  <si>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 xml:space="preserve">2.11.16. Abstenerse de utilizar los recursos aportados por el ICBF y demás bienes que reciba o adquiera en el marco del presente contrato en cualquier tipo de asunto o acto político. </t>
  </si>
  <si>
    <t xml:space="preserve"> 2.11.18. Reintegrar los recursos destinados a la prestación del servicio, que hayan sido objeto de pérdida por cualquier causa atribuible a la EAS.</t>
  </si>
  <si>
    <t>2.11.20. Reintegrar al ICBF los saldos que resulten a su favor en la liquidación del contrato dentro de los términos establecidos.</t>
  </si>
  <si>
    <t>Cumplimiento de Obligaciones relacionadas con la ejecución de Recursos.</t>
  </si>
  <si>
    <t>SENIA STELLA QUINTERO BENITEZ</t>
  </si>
  <si>
    <t>MARZO</t>
  </si>
  <si>
    <t>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t>
  </si>
  <si>
    <t>CONTRATO APORTE</t>
  </si>
  <si>
    <t>PRIMER DESEMBOLSO</t>
  </si>
  <si>
    <t xml:space="preserve">CUMPLIMIENTO DEL CONTRATO </t>
  </si>
  <si>
    <t>PAGO DE SALARIOS, PRESTACIONES SOCIALES LEGALES E INDEMNIZACIONES LABORALES</t>
  </si>
  <si>
    <t>CALIDAD DEL SERVICIO</t>
  </si>
  <si>
    <t>X</t>
  </si>
  <si>
    <t xml:space="preserve">KATHERIN ANDREA BUITRAGO DUQUE </t>
  </si>
  <si>
    <t>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</si>
  <si>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</si>
  <si>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3.1.3 Entregar los resultados de la percepción del beneficiario frente a la prestación del servicio o bien adquirido.</t>
  </si>
  <si>
    <t>3.1.4 Identificar y gestionar acciones de mejora que fortalezcan de manera adecuada la prestación de servicio</t>
  </si>
  <si>
    <t>3.1.5 Contar con información documentada para la recepción, tratamiento y respuesta a las peticiones, quejas, reclamos y sugerencias (PQRS), en el marco de la ejecución del objeto contractual</t>
  </si>
  <si>
    <t>3.2.4 Prever el plan de recuperación y contingencia del servicio contratado ante los eventos que puedan afectar el cumplimiento de la ejecución
de este.</t>
  </si>
  <si>
    <t>3.3.2 Presentar la identificación de peligros, valoración de riesgos y determinación de controles, documentados, en el marco de la Seguridad y Salud en el Trabajo durante la ejecución del contrato o convenio.</t>
  </si>
  <si>
    <t>3.3.3 Realizar la inducción al equipo de trabajo que se empleará durante la ejecución del contrato o convenio en materia de Seguridad y Salud en el Trabajo.</t>
  </si>
  <si>
    <t>3.3.5 Presentar el concepto médico ocupacional favorable de los colaboradores vinculados para la ejecución del contrato o convenio.</t>
  </si>
  <si>
    <t>3.4.1. Adoptar las medidas necesarias para el ahorro y uso eficiente de agua, energía, papel, y manejo de residuos que se generen durante la ejecución del contrato, de acuerdo con la política ambiental de la Entidad</t>
  </si>
  <si>
    <t>3.4.4 Adoptar las medidas necesarias para el manejo adecuado y la disposición final de los residuos especiales y/o peligrosos que se generen durante la ejecución del contrato.</t>
  </si>
  <si>
    <t>3.4.6 Utilizar productos, empaques y materiales amigables con el medio ambiente.</t>
  </si>
  <si>
    <t>3.1. Eje de calidad</t>
  </si>
  <si>
    <t>3.2. Eje de seguridad de la información</t>
  </si>
  <si>
    <t>3.3. Eje de Seguridad y Salud en el Trabajo.</t>
  </si>
  <si>
    <t>3.4. Eje ambiental.</t>
  </si>
  <si>
    <t>SI</t>
  </si>
  <si>
    <t xml:space="preserve">Hojas de vida del talento humano con los soportes de cualificación y experiencia, se encuentran cargadas en el repositorio digital OneDrive del contrato. </t>
  </si>
  <si>
    <t xml:space="preserve">La EAS cumplió con la obligación contractual. Se realizó la validación de los insumos, para el cumplimiento de la cláusula. </t>
  </si>
  <si>
    <t xml:space="preserve">Acta de capacitación al talento humano, listados de asistencia, registro fotografico. se encuentran cargadas en el repositorio digital OneDrive del contrato.  </t>
  </si>
  <si>
    <t>N/A</t>
  </si>
  <si>
    <t xml:space="preserve">Actas de apertura de buzón de PQRS con las familias, listados de asistencia. se encuentran cargadas en el repositorio digital OneDrive del contrato. </t>
  </si>
  <si>
    <t xml:space="preserve">La  EAS cumple con lo requerido en la cláusula contractual. </t>
  </si>
  <si>
    <t xml:space="preserve">SI </t>
  </si>
  <si>
    <r>
      <rPr>
        <b/>
        <sz val="10"/>
        <color theme="1"/>
        <rFont val="Arial"/>
        <family val="2"/>
      </rPr>
      <t>2.1.</t>
    </r>
    <r>
      <rPr>
        <sz val="10"/>
        <color theme="1"/>
        <rFont val="Arial"/>
        <family val="2"/>
      </rPr>
      <t xml:space="preserve">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r>
  </si>
  <si>
    <r>
      <rPr>
        <b/>
        <sz val="10"/>
        <color theme="1"/>
        <rFont val="Arial"/>
        <family val="2"/>
      </rPr>
      <t>2.2.</t>
    </r>
    <r>
      <rPr>
        <sz val="10"/>
        <color theme="1"/>
        <rFont val="Arial"/>
        <family val="2"/>
      </rPr>
      <t xml:space="preserve">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Lineamiento Técnico para la Atención a la Primera Infancia en sus versiones vigentes y demás normatividad que le aplique, modifique o sustituya.</t>
    </r>
  </si>
  <si>
    <t>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</si>
  <si>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2.4. Abstenerse de realizar o permitir que se realicen en la UDS actividades proselitistas, como fijar o distribuir anuncios y
afiches alusivos a candidatos, partidos políticos, procesos electorales o actividades no relacionadas con la prestación del
servicio.</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</si>
  <si>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</si>
  <si>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</si>
  <si>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</si>
  <si>
    <t>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</si>
  <si>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t>
  </si>
  <si>
    <t>2.10. Responder y resolver oportunamente y con eficiencia los hallazgos que formulen los organismos de vigilancia, inspección
y control del Estado a que haya lugar, implementando las recomendaciones y procedimientos cuando sean requeridos.</t>
  </si>
  <si>
    <t>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</si>
  <si>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2.12.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</si>
  <si>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2.13. 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</si>
  <si>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</si>
  <si>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</si>
  <si>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2.16. 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</si>
  <si>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2.19. 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</si>
  <si>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2.20.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t>
  </si>
  <si>
    <t>2.21. 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</si>
  <si>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2.22. 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</si>
  <si>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</si>
  <si>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2.24. Las demás obligaciones que se deriven de la ley, reglamento, Manuales Operativos y lineamientos vigentes, relativos a
la ejecución del objeto contratado.</t>
  </si>
  <si>
    <t>OBLIGACIONES DURANTE LA FASE PREPARATORIA</t>
  </si>
  <si>
    <t>2.  La EAS debe garantizar las condiciones necesarias para dar
inicio al servicio, según lo establecido en el Manual Operativo de la modalidad según corresponda el servicio, en referencia
a las actividades que hacen parte de la Fase Preparatoria.</t>
  </si>
  <si>
    <t>3. OBLIGACIONES DURANTE LA FASE DE IMPLEMENTACIÓN DEL CONTRATO.</t>
  </si>
  <si>
    <t>3.1. Obligaciones relacionadas con la prestación de los servicios:</t>
  </si>
  <si>
    <t>2.1.1.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t>
  </si>
  <si>
    <t xml:space="preserve">2.1.3. 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Operativo de la Modalidad
correspondiente dependiendo del servicio. La falta de pago de dichos aportes no constituye una causal para impedir el ingreso del usuario al servicio, para interrumpir su atención o retirarlo de este. </t>
  </si>
  <si>
    <t>2.1.4. Desarrollar estrategias que promuevan la permanencia de los usuarios en la UDS.</t>
  </si>
  <si>
    <t>3.2. Obligaciones del Componente de Familia, Comunidad y Redes Sociales:</t>
  </si>
  <si>
    <t>2.2.1. Dar cumplimiento a cada una de las condiciones de calidad -Estándares- establecidas en el Manual Operativo de la Modalidad según corresponda el servicio, y las demás orientaciones y/o recomendaciones expedidas por el ICBF.</t>
  </si>
  <si>
    <t>2.2.2.Incluir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</si>
  <si>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</si>
  <si>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3.3. Obligaciones del Componente de Salud y Nutrición:</t>
  </si>
  <si>
    <t>2.3.1. Dar cumplimiento a cada una de las condiciones de calidad -Estándares- establecidas en el Manual Operativo de la Modalidad según corresponda el servicio, y las demás orientaciones y/o recomendaciones técnicas y administrativas expedidas por el ICBF.</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</si>
  <si>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</si>
  <si>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</si>
  <si>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</si>
  <si>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2.3.5.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</si>
  <si>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</si>
  <si>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2.3.7. 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</si>
  <si>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2.3.8. 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</si>
  <si>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2.3.9.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</si>
  <si>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2.3.10 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t>
  </si>
  <si>
    <t>2.3.11. Coordinar la capacitación del talento humano de las EAS con el Instituto Nacional de Salud a través de sus referentes regionales, esto incluye capacitación en la etapa preparatoria de los contratos y en casos de rotación de personal en las EAS</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</si>
  <si>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</si>
  <si>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2.3.13. Reportar al supervisor y/o interventor del contrato cuando se presenta una enfermedad transmitida por alimentos – ETAS.</t>
  </si>
  <si>
    <t>3.4. Obligaciones del Componente Proceso Pedagógico</t>
  </si>
  <si>
    <t>2.4.1. Dar cumplimiento a cada una de las condiciones de calidad -Estándares- establecidas en el Manual Operativo de la Modalidad según corresponda el servicio, y las demás orientaciones y/o recomendaciones expedidas por el ICBF.</t>
  </si>
  <si>
    <t>2.4.2.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</si>
  <si>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2.4.3. Garantizar la entrega del paquete didáctico familiar dando cumplimiento a cada una de las condiciones de calidad -Estándares- establecidas en el Manual Operativo de la Modalidad que apliquen para tal fin, y las demás orientaciones y/o recomendaciones impartidas por el ICBF (Aplica únicamente para el servicio EIR).</t>
  </si>
  <si>
    <t>3.5. Obligaciones del Componente Talento Humano.</t>
  </si>
  <si>
    <t>2.5.1. Dar cumplimiento a cada una de las condiciones de calidad -Estándares- establecidas en el Manual Operativo de la Modalidad según corresponda el servicio, y las demás orientaciones y/o recomendaciones impartidas por el ICBF.</t>
  </si>
  <si>
    <t>2.5.2. 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</si>
  <si>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2.5.3.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</si>
  <si>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2.5.4.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</si>
  <si>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3.6. Obligaciones del Componente Ambientes Educativos y Protectores</t>
  </si>
  <si>
    <t>2.6.1. Dar cumplimiento a cada una de las condiciones de calidad -Estándares- establecidas en el Manual Operativo de la Modalidad según corresponda el servicio, y las demás orientaciones y/o recomendaciones expedidas por el ICBF.</t>
  </si>
  <si>
    <t>2.6.2.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</si>
  <si>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2.6.3. Suscribir los contratos de comodato que se requieran, cumplir con las obligaciones de los mismos, o las modificaciones necesarias, para la recepción de inmuebles, cuando aplique.</t>
  </si>
  <si>
    <t>2.6.4 Entregar mediante acta la infraestructura propiedad del ICBF objeto de comodato, al supervisor(a) y/o interventor del contrato, cuando aplique</t>
  </si>
  <si>
    <t>2.6.7. Verificar y recepcionar el inventario entregado por el ICBF de los bienes de dotación necesarios para la prestación del servicio en el marco de la ejecución del contrato, garantizando el buen uso de los mismos</t>
  </si>
  <si>
    <t>2.6.8 Entregar los bienes de dotación en el estado que fueron recibidos, salvo el deterioro normal, o daños ocasionados por caso fortuito o fuerza mayor al supervisor(a) y/o interventor del contrato, lo anterior deberá realizarse previo a la terminación del contrato.</t>
  </si>
  <si>
    <t>2.6.9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</si>
  <si>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2.6.10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</si>
  <si>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2.6.11. Relacionar en acta y en el “Formato Inventario de Dotaciones” en su versión vigente, al inicio de la ejecución del contrato y durante su ejecución, los bienes de dotación de propiedad de la EAS, puestos a disposición de las UDS.</t>
  </si>
  <si>
    <t>2.6.12. 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</si>
  <si>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2.6.13. Utilizar los bienes entregados por el ICBF y/o adquiridos durante la ejecución del contrato exclusivamente para efectos del cumplimiento de las obligaciones contractuales.</t>
  </si>
  <si>
    <t>2.6.14. 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</si>
  <si>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2.6.15. Informar al supervisor y/o interventor del contrato y a la aseguradora la existencia de siniestros dentro de los cinco (5) días hábiles a su ocurrencia.</t>
  </si>
  <si>
    <t>2.6.16.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</si>
  <si>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2.6.17.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</si>
  <si>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2.6.18.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</si>
  <si>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3.7. Obligaciones del Componente Administrativo y de Gestión</t>
  </si>
  <si>
    <t>2.7.1. Dar cumplimiento a cada una de las condiciones de calidad -Estándares- establecidas en el Manual Operativo de la Modalidad según corresponda el servicio, y las demás orientaciones y/o recomendaciones expedidas por el ICBF.</t>
  </si>
  <si>
    <t>2.7.2. Responder y soportar el 100% de los requerimientos realizados por el supervisor y/o interventor del contrato en el plazo indicado por este.</t>
  </si>
  <si>
    <t>3.8. Obligaciones relacionadas con la recepción, almacenamiento, suministro, inventario y custodia de los Alimentos de Alto Valor Nutricional -AAVN-.</t>
  </si>
  <si>
    <t>2.8.1.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</si>
  <si>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2.8.2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</si>
  <si>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2.8.3 Recibir el Alimento de Alto Valor Nutricional y almacenarlo cumpliendo con lo establecido en la normatividad legal vigente, y de acuerdo con las instrucciones que imparta el ICBF, con el fin de garantizar su conservación.</t>
  </si>
  <si>
    <t>2.8.4.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</si>
  <si>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2.8.5. Entregar oportunamente los Alimentos de Alto Valor Nutricional a las unidades ejecutoras o de servicio o usuarios que harán uso de los mismos, para evitar su deterioro.</t>
  </si>
  <si>
    <t>2.8.6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</si>
  <si>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2.8.7 Transportar los Alimentos de Alto Valor Nutricional a las unidades ejecutoras o de servicio en condiciones adecuadas que garanticen la inocuidad del AAVN.</t>
  </si>
  <si>
    <t>2.8.8 Solicitar y aceptar el apoyo y la asesoría técnica del ICBF en lo concerniente al manejo, recepción, custodia y distribución de los Alimentos de Alto Valor Nutricional.</t>
  </si>
  <si>
    <t>2.8.9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</si>
  <si>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2.8.10 Atender oportunamente los requerimientos que el ICBF realice, especialmente para dar respuesta a los organismos de control del Estado y novedades presentadas en las visitas realizadas por la Interventoría y/o el ICBF</t>
  </si>
  <si>
    <t>2.8.11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</si>
  <si>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2.8.12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</si>
  <si>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2.8.13 Al finalizar el contrato, el contratista deberá redistribuir por su cuenta (transportar de un lugar a otro) los saldos de los Alimentos de Alto Valor Nutricional que queden en sus puntos de entrega de acuerdo con las indicaciones que imparta el ICBF.</t>
  </si>
  <si>
    <t>3.9. Obligaciones de la Entidad Administradora del Servicio en el marco de la estrategia de compras locales:</t>
  </si>
  <si>
    <t>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</si>
  <si>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pcuentaresentación de informes de ejecución del contrato. Las adquisiciones de alimentos deben cumplir con la normatividad sanitaria vigente.</t>
  </si>
  <si>
    <t>Obligaciones del registro y presentación de información:</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</si>
  <si>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</si>
  <si>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</si>
  <si>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2.10.3 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</si>
  <si>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</si>
  <si>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2.10.5 Registrar la vinculación en las plataformas tecnológicas que el ICBF defina la información de las niñas y niños recién nacidos vivos hijos de las usuarias mujeres gestantes,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t>
  </si>
  <si>
    <t>2.10.6 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</si>
  <si>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</si>
  <si>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</si>
  <si>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2.10.9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</si>
  <si>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</si>
  <si>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</si>
  <si>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2.10.13 Diligenciar y firmar el formato de “Compromiso de confidencialidad y no divulgación de la información, versión vigente”, en cumplimiento de las obligaciones legales sobre confidencialidad de la información</t>
  </si>
  <si>
    <t>2.10.14. Registrar y actualizar permanente en las plataformas tecnológicas que el ICBF defina, la información del talento humano contratado para la atención de los usuarios conforme a los estándares o lineamientos definidos por el ICBF. (Cuando aplique).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</si>
  <si>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 xml:space="preserve">Certificados de calibración de equipos. Se encuentran cargadas en el repositorio digital OneDrive del contrato. </t>
  </si>
  <si>
    <t xml:space="preserve">La realizó el cumplimiento de la obligación contractual. </t>
  </si>
  <si>
    <t xml:space="preserve">Para el periodo reportado la EAS no aporta el soporte que evidencie el cumplimiento de la cláusula contractual. </t>
  </si>
  <si>
    <t xml:space="preserve">La cláusula contractual no aplica para la modalidad, ya que  los espacios donde se brinda la atención son prestados y pueden variar. </t>
  </si>
  <si>
    <t xml:space="preserve">La claúsula no aplica, dado que no contempla el manejo de residuos especiales, por ser de la modalidad familiar, no se utilizan. </t>
  </si>
  <si>
    <t xml:space="preserve">Certificados de cobertura. </t>
  </si>
  <si>
    <t xml:space="preserve">La EAS cumple con lo requerido en la obligación contractual. </t>
  </si>
  <si>
    <t xml:space="preserve">La EAS aporta los informes los 5 primeros días del mes, sin embargo se evidencia información financiera y técnica incompleta, se le realizan las observaciones y devoluciones a la entidad, con el fin de realizar las correciones pertinentes. </t>
  </si>
  <si>
    <t xml:space="preserve">No se presentó ingreso de particulares en el periodo reportado. </t>
  </si>
  <si>
    <t>No se presentaron casos relacionados con la cláusula contractual</t>
  </si>
  <si>
    <t xml:space="preserve">Formato de focalización de los usurios, ficha de caracterización. </t>
  </si>
  <si>
    <t xml:space="preserve">En el periodo reportado no se presentaron casos relaciondos </t>
  </si>
  <si>
    <t xml:space="preserve">Ficha de caracterización, planeaciones pedagogicas, concertaciones con la comunidad </t>
  </si>
  <si>
    <t xml:space="preserve">La EAS realiza las acciones pertinentes para el cumplimiento de la cláusula. </t>
  </si>
  <si>
    <t xml:space="preserve">Cartas de articulación, participación en mesas de infancia. </t>
  </si>
  <si>
    <t>La EAS cumple con la obligación contractula</t>
  </si>
  <si>
    <t xml:space="preserve">actas de formación al talento humano en rutas de atención, listados de asistencia, registro fotografico. </t>
  </si>
  <si>
    <t xml:space="preserve">Actas de socialización de los servicios, evidencias fotograficas, listados de asistencia. </t>
  </si>
  <si>
    <t>En el periodo reportado la EAS no aporta los insumos que dan cuenta del cumplimeinto contractual</t>
  </si>
  <si>
    <t>Certificado de cumplimiento</t>
  </si>
  <si>
    <t xml:space="preserve">La EAS certifica que cumple con todoas las obligaciones de ley correspondientes. </t>
  </si>
  <si>
    <t xml:space="preserve">Insumos de fase presparatoria, actas de inducción, listados de asistencia, presentación territorial, focalización, vinculación del talento humano. </t>
  </si>
  <si>
    <t xml:space="preserve">La EAS desarrolló las actividades correspondientes a la fase preparatoria. </t>
  </si>
  <si>
    <t xml:space="preserve">RAM, certificados de cobertura. </t>
  </si>
  <si>
    <t xml:space="preserve">RAM, planeaciones, certificados de cobertura, seguimientos al desarrollo, novedades, tomas nutricionales </t>
  </si>
  <si>
    <t>Avisos de gratuidad del servicio</t>
  </si>
  <si>
    <t>La EAS dispone en las unidades de atención de aviso o carteles con la información de gratuidad del servicio</t>
  </si>
  <si>
    <t>Focalización, planeaciones</t>
  </si>
  <si>
    <t xml:space="preserve">La EAS cumple con la obligación contractual. </t>
  </si>
  <si>
    <t>Ciclos de menus</t>
  </si>
  <si>
    <t xml:space="preserve">La EAS realizó la entrega de lo requerido en la cláusula contractual </t>
  </si>
  <si>
    <t>Formatos de entrega de RPP y refrigerios</t>
  </si>
  <si>
    <t xml:space="preserve">Para el periodo reportado no se han notificado cambios de proveedores. </t>
  </si>
  <si>
    <t xml:space="preserve">Actas de formación con talento humano, listados de asistencia. </t>
  </si>
  <si>
    <t>Formatos de captura de datos antropometricos</t>
  </si>
  <si>
    <t xml:space="preserve">La EAS realiza las tomas en los  formatos establecidos </t>
  </si>
  <si>
    <t>Para el periodo reportado la EAS la EAS se encuentra en el proceso de coordinación del proceso</t>
  </si>
  <si>
    <t>Certificado de cumplimiento y no reporte de ETAS</t>
  </si>
  <si>
    <t>Para el periodo reportado la EAS notifica por medio de certificación la no aparición de ETAS</t>
  </si>
  <si>
    <t xml:space="preserve">Planeación pedagogica, cuadernos de acompañamiento familiar y grupal, visitas domicilirias, ram, seguimientos al desarrollo, novedades. </t>
  </si>
  <si>
    <t>La EAS realiza el cumplimento de la obligación contractual</t>
  </si>
  <si>
    <t>La EAS garantiza la vinculación de las madres comunitarias en calidad de transito</t>
  </si>
  <si>
    <t>Hojas de vida del talento humano</t>
  </si>
  <si>
    <t>La EAS cumple con la obligación</t>
  </si>
  <si>
    <t>Base de datos del talento humano con las caracteristicas particulares</t>
  </si>
  <si>
    <t>La EAS realiz aproceso de verificación de cumplimento y caracterización del talento humano</t>
  </si>
  <si>
    <t xml:space="preserve">cartas de Gestión de espacios </t>
  </si>
  <si>
    <t>La EAS se encuentra en el proceso de gestión de la totalidad de los espacios, ya que todos son sin arriendo y deben estar en calidad de prestamo</t>
  </si>
  <si>
    <t xml:space="preserve">cartas de gestión de espacios, protocolo de accidentes, plan de gestión de riesgos. </t>
  </si>
  <si>
    <t>No aplica ya que los espacios son prestados, y no entran en proceso de comodato</t>
  </si>
  <si>
    <t>No se cuenta con infraestructuras de propiedad de ICBF</t>
  </si>
  <si>
    <t xml:space="preserve"> 2.6.6. Llevar la contabilidad de los bienes muebles por “clasificación de fuentes y usos”, de acuerdo con lo establecido en los lineamientos técnico- administrativos vigentes que rijan para el servicio, en los casos que aplique.</t>
  </si>
  <si>
    <t>2.6.5. 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Dotación.</t>
  </si>
  <si>
    <t xml:space="preserve">Plan de gestión de riesgos de accidentes, y desastres </t>
  </si>
  <si>
    <t>La EAS realzia la identificación de los riesgos</t>
  </si>
  <si>
    <t>La EAS no aporta los inventarios con la relacion de los bienes muebles para el periodo reportado</t>
  </si>
  <si>
    <t>Para el periodo reportado no aplica</t>
  </si>
  <si>
    <t>No aplica, ya que aun está en ejecución el contrato</t>
  </si>
  <si>
    <t>No se cuenta con elementos de propiedad de la EAS para la ejecución del contrato</t>
  </si>
  <si>
    <t>No se generaron cierres o traslados de unidades de atención en el periodo reportado</t>
  </si>
  <si>
    <t>Certificación de cumplimeinto</t>
  </si>
  <si>
    <t>La EAS certifica el buen uso de los elementos durante la ejecución del contrato</t>
  </si>
  <si>
    <t xml:space="preserve">Para el periodo reportado no se genera la identificación de las necesidades relacionadas en la cláusula </t>
  </si>
  <si>
    <t>No se presentaron siniestros en el periodo reportado</t>
  </si>
  <si>
    <t>Para el perido reportado no se relaizó el diligenciamiento del formato, dado que se encuentran en proceso de identificacion de necesidades</t>
  </si>
  <si>
    <t xml:space="preserve">No se han generado compras de dotanción  durante el periodo reportado </t>
  </si>
  <si>
    <t>Certificaco de cumplimiento</t>
  </si>
  <si>
    <t>la EAS garantiza el cumplimiento</t>
  </si>
  <si>
    <t>No se recibió AAVN en el periodo reportado</t>
  </si>
  <si>
    <t xml:space="preserve">Directorio de direcciones </t>
  </si>
  <si>
    <t>La EAS suministra la información requerida</t>
  </si>
  <si>
    <t>No se han generado este tipo de solicitudes en el periodo reportado</t>
  </si>
  <si>
    <t>No se han generado acciones de requerimiento relacionadas con AAVN</t>
  </si>
  <si>
    <t xml:space="preserve">El contrato aun se encuentra en ejecución, por lo cual no aplica la cláusula contractual </t>
  </si>
  <si>
    <t>No se han generado visitas relacionadas</t>
  </si>
  <si>
    <t xml:space="preserve">Reporte de compras locales </t>
  </si>
  <si>
    <t>Reporte de beneficiarios con sus datos basicos</t>
  </si>
  <si>
    <t xml:space="preserve">La EAS realiza el reporte de la infomacion en el aplciativo cuentame. En el periodo reportado el Aplicativo Cuéntame presentó fallas internas que dificultaron la vinculación total de la información de todos los beneficiarios. Los procesos se han ido adelantando según el sistema lo ha ido permitiendo. </t>
  </si>
  <si>
    <t>Registro de información de la EAS</t>
  </si>
  <si>
    <t>La EAS realizó el proceso de forma oportuna</t>
  </si>
  <si>
    <t>En el periodo reportado no se generaron solicitudes de cambios</t>
  </si>
  <si>
    <t>Reporte de talento humano con sus datos basicos</t>
  </si>
  <si>
    <t xml:space="preserve">La EAS realiza el reporte de la infomacion en el aplciativo cuentame. En el periodo reportado el Aplicativo Cuéntame presentó fallas internas que dificultaron la vinculación total de la información de todo el personal. Los procesos se han ido adelantando según el sistema lo ha ido permitiendo. </t>
  </si>
  <si>
    <t>No se han presentado casos relaciondos durante el periodo reportado</t>
  </si>
  <si>
    <t>Correo de solictud de activación de usuarios</t>
  </si>
  <si>
    <t>La EAS realzió la solicitud de activación de todos los usuarios</t>
  </si>
  <si>
    <t xml:space="preserve">Formato de confidencialidad </t>
  </si>
  <si>
    <t xml:space="preserve">La EAS cumple con la obligación contractual </t>
  </si>
  <si>
    <t>FORMATO DE INFORME DE SUPERVISIÓN DEL CONTRATO/CONVENIO  No. 05005252024 DE 2024</t>
  </si>
  <si>
    <t>CLAUDIA PATRICIA COLORADO VILLA</t>
  </si>
  <si>
    <t>CORPORACION DIGNIFICAR</t>
  </si>
  <si>
    <t>9 0 0 7 6 2 3 4 6</t>
  </si>
  <si>
    <t>Medellín en  AV. 33 83a27.</t>
  </si>
  <si>
    <t>gerencia@corporaciondignificar.org</t>
  </si>
  <si>
    <t>ASEGURADORA SOLIDARIA</t>
  </si>
  <si>
    <t>530 47 994000040337</t>
  </si>
  <si>
    <t>2.1.2 Realizar la atención de los usuarios conforme a la distribución de UDS, cupos y municipios asignados al presente contrato
y descritas en el siguiente cuadro:
MUNICIPIO EL BAGRE
 SERVICIO DESARROLLO INFANTIL EN MEDIO
FAMILIAR SIN ARRIENDO - FAMILIAR
 UDS 1 -  CUPOS 19
MUNICIPIO NECHI
SERVICIO DESARROLLO INFANTIL EN MEDIO
FAMILIAR SIN ARRIENDO - FAMILIAR
UDS 24 - CUPOS  492
MUNICIPIO ZARAGOZA
SERVICIO DESARROLLO INFANTIL EN MEDIO
FAMILIAR SIN ARRIENDO - FAMILIAR
UDS 16 - CUPOS 462</t>
  </si>
  <si>
    <t>Certificado de cumplimiento mediante el formato F4.G7.ABS Formato Cumplimiento de Política de Seguridad de la Información</t>
  </si>
  <si>
    <t xml:space="preserve">La EAS dio cumplimiento a la obligación contractual </t>
  </si>
  <si>
    <t>Se verifica por medio del formato de F5.G7.ABS Formato Compromiso de Confidencialidad</t>
  </si>
  <si>
    <t>Para el periodo reportado no se presentaron casos relacionados</t>
  </si>
  <si>
    <t>Se verifica por medio del formato F25.G7.ABS Formato plan de recuperación y contingencias</t>
  </si>
  <si>
    <t>Se verifica por medio F26.G7.ABS Formato
Certificación del Representante de Seguridad y Salud en el Trabajo</t>
  </si>
  <si>
    <t xml:space="preserve">La EAS cuenta con el profesional requerido en la cláusula contractual </t>
  </si>
  <si>
    <t xml:space="preserve">La cláusula no aplica para la modalidad familiar, servicio DIMF, ya que no cuentan con espacios propios, ni arrendados donde se  requiera este tipo de mantenimientos. </t>
  </si>
  <si>
    <t xml:space="preserve">La claúsula no aplica, dado que en el periodo reportado no contempla el almacenamiento de productos quimicos, por ser de la modalidad familiar, no se utilizan. </t>
  </si>
  <si>
    <t>Evidencias fotograficas de la sede administrativa, con la relación de la dirección</t>
  </si>
  <si>
    <t xml:space="preserve"> acompañamiento familiar y grupal , socialización del servicio</t>
  </si>
  <si>
    <t xml:space="preserve">Tomas nutricioneles,, seguimento nutricional, entrega de RPP. </t>
  </si>
  <si>
    <t xml:space="preserve">Fichas tècnicas de alimentos, ciclos de menú,  proveedores </t>
  </si>
  <si>
    <t>76242524 - 20/03/24</t>
  </si>
  <si>
    <t>El metodo de verificiación son los pagos de parafiscales y contratos laborales</t>
  </si>
  <si>
    <t>La EAS cumple con las normas laborales aplicables al talento humano</t>
  </si>
  <si>
    <t>Formato diligenciado de Informe Financiero, acorde al avance de ejecución del contrato</t>
  </si>
  <si>
    <t>La EAS cumple oportunamente con los pagos a proveedores</t>
  </si>
  <si>
    <t>Soportes financieros</t>
  </si>
  <si>
    <t>La EAS ejecuta los recursos exclusivamente del contrato.</t>
  </si>
  <si>
    <t xml:space="preserve">1. Presupuesto del contrato aporbado.
2. Propuesta de aporte de contrapartida y valor 
tecnico agregado aprobado. </t>
  </si>
  <si>
    <t>Documento propuesta Contrapartida</t>
  </si>
  <si>
    <t>La EAS presentó el comité técnico para el uso de los aportes de contrapartida</t>
  </si>
  <si>
    <t>Informe financiero (los primeros 5 dias de cada mes)</t>
  </si>
  <si>
    <t>La EAS no presentó ninguna situacion que altere el cumplimiento 
de la obligación</t>
  </si>
  <si>
    <t>Certificación bancaria de la titularidad de la cuenta.</t>
  </si>
  <si>
    <t>La EAS dispone de una cuenta bancaria para el manejo de recursos del contrato.</t>
  </si>
  <si>
    <t>1. Formato diligenciado de Informe Financiero, acorde al 
avance de ejecución del contrato. 
2. Conciliaciones bancarias.
3. Planillas de pago de nómina
4. Planilla de pago de seguridad social y parafiscales
5. Certificación de paz y salvo de pago a proveedores</t>
  </si>
  <si>
    <t>La EAS utiliza los recursos unicamente para el financiamiento de las actividades del contrato.</t>
  </si>
  <si>
    <t xml:space="preserve"> Formato diligenciado de Informe Financiero, acorde al 
avance de ejecución del contrato</t>
  </si>
  <si>
    <t>1. Formato diligenciado de Informe Financiero, acorde al 
avance de ejecución del contrato. 
2. Consignaciones Bancarias</t>
  </si>
  <si>
    <t>1. Planillas de pago de nómina
2. Planilla de pago de seguridad social y parafiscales</t>
  </si>
  <si>
    <t>La EAS realiza de manera oportuna el pago de salarios</t>
  </si>
  <si>
    <t xml:space="preserve">1. soporte pagos a proveedores 
2. conciliaciones bancarias </t>
  </si>
  <si>
    <t>La EAS realiza de manera oportuna los pagos a  proveedores</t>
  </si>
  <si>
    <t xml:space="preserve">1. informe financiero (los primeros 5 dias de cada mes) </t>
  </si>
  <si>
    <t>La EAS presenta el informe financiero en el tiempo pactado</t>
  </si>
  <si>
    <t>No aplica para el periodo reportado ya que el contrato aun se encuentra en ejecución</t>
  </si>
  <si>
    <t>Para el periodo reportado no aplica, ya que no hubo pérdida de recursos</t>
  </si>
  <si>
    <t>2.11.6. A Abstenerse de pactar y realizar cobros no autorizados 
a los usuarios o a terceros por concepto de los servicios prestados, salvo lo establecido en relación con tasas compensatorias para el servicio Hogares Infantiles.</t>
  </si>
  <si>
    <t xml:space="preserve">2.11.11.  Consignar en la cuenta bancaria definida por el ICBF, los rendimientos financieros de los aportes del ICBF, que se generen en la ejecución del contrato. La EAS deberá remitir copia de la consignación bancaria al supervisor y/o interventor del contrato. </t>
  </si>
  <si>
    <t xml:space="preserve">2.11.12.  Incorporar en el informe financiero la recepción de recursos de cofinanciación de cualquier fuente destinados a la ejecución del contrato, incluidos los ingresos por tasas compensatorias para el servicio Hogares Infantiles. </t>
  </si>
  <si>
    <t xml:space="preserve">2.11.14. Presentar los informes de ejecución técnica y administrativa y financiera los primeros cinco (5) días hábiles siguientes al mes ejecutado. Lo anterior, sin perjuicio de la actualización permanente de la información </t>
  </si>
  <si>
    <t xml:space="preserve">2.11.17.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</si>
  <si>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2.11.19. Presentar el informe final de ejecución con todos los soportes de cada una de las obligaciones contractuales, con el propósito de liquidar el presente contrato, conforme a las directrices impartidas por la supervisión y/o interventor del contrato.</t>
  </si>
  <si>
    <t>Copia de los soportes de las consignaciones y/o transferencias.</t>
  </si>
  <si>
    <t xml:space="preserve">Informe técnico y administrativo </t>
  </si>
  <si>
    <t xml:space="preserve">Informe técnico administrativo y financiero. </t>
  </si>
  <si>
    <t xml:space="preserve">Contrato de poliza y respectivo soporte de pago. </t>
  </si>
  <si>
    <t>VALERIA BOHORQUEZ PÉREZ</t>
  </si>
  <si>
    <t>SEGUNDO DESEMBOLSO</t>
  </si>
  <si>
    <t>146551624 - 16/05/2024</t>
  </si>
  <si>
    <t>ABRIL - MAYO</t>
  </si>
  <si>
    <t>Encuesta de satisfacción de los beneficiarios</t>
  </si>
  <si>
    <t xml:space="preserve">Informe técnico </t>
  </si>
  <si>
    <t xml:space="preserve">Reporte de certificación de no ocurrencia </t>
  </si>
  <si>
    <t xml:space="preserve">Informe técnico, informe financiero </t>
  </si>
  <si>
    <t>Matriz de identificación de riesgos</t>
  </si>
  <si>
    <t>Plan de gestión de riesgos de desastres</t>
  </si>
  <si>
    <t xml:space="preserve">En la verificación de las evidencias que dan cuenta del cumplimiento contractual se observan algunas carpetas con información confusa entre las clausulas, desde la supervisión del contrato se adelantarán las verificaciones y  acciones correspondientes según las particularidades de cada caso. </t>
  </si>
  <si>
    <t xml:space="preserve">JUNIO - JULIO </t>
  </si>
  <si>
    <t>La EAS hace la consignación mensual de los rendimientos financiertos</t>
  </si>
  <si>
    <t>INFORME PERIODICO No.4</t>
  </si>
  <si>
    <t>AGOSTO-SEPTIEMBRE</t>
  </si>
  <si>
    <t>Actas de apertura de buzon de sugerencias</t>
  </si>
  <si>
    <t>La Eas aporta insumos de cumplimiento</t>
  </si>
  <si>
    <t>Matriz de EPP</t>
  </si>
  <si>
    <t>Para el perido reportado la EAS aporta la matriz de EPP</t>
  </si>
  <si>
    <t xml:space="preserve">Certificado de cumplimiento </t>
  </si>
  <si>
    <t>La EAS aporta el insumo requerido</t>
  </si>
  <si>
    <t>Plan de saneamiento básico de la EAS</t>
  </si>
  <si>
    <t>La EAS aporta los insumos de cumplimiento</t>
  </si>
  <si>
    <t>Actas listados de asistencia, registro fotografico</t>
  </si>
  <si>
    <t>Plan de formacion y cualificacion</t>
  </si>
  <si>
    <t>Respuesta a requerimientos</t>
  </si>
  <si>
    <t>Plan de gestión de calidad de las UDS</t>
  </si>
  <si>
    <t>Se dio cumplimiento a la cláusula contractual</t>
  </si>
  <si>
    <t>Evidencias de la ejecución de la contrapartida, actas, listados de asistencia, registro fotografico</t>
  </si>
  <si>
    <t>La EAS cumplió con la cláusula contractual</t>
  </si>
  <si>
    <t>Planeas de formación a familias</t>
  </si>
  <si>
    <t>se dio cumplimiento a la cláusula en el periodo reportado</t>
  </si>
  <si>
    <t>Actas de formación al talento humano, listados de asistnecia, registro fotografico</t>
  </si>
  <si>
    <t>Oficio de gestió ante secretaria de salud</t>
  </si>
  <si>
    <t>No Se aportan insumos en el periodo reportado</t>
  </si>
  <si>
    <t>Para el periodo reportado no se aportan insumos</t>
  </si>
  <si>
    <t>Oficios de articulación con secretarias de educación, listado de niños y niñas a transitar</t>
  </si>
  <si>
    <t>No aplica para el servicio de DIMF</t>
  </si>
  <si>
    <t>Para el periodo reportado no se ha realizado la contratación del profesional,ya que no se requiere</t>
  </si>
  <si>
    <t>Inventarios de las UDS/UA</t>
  </si>
  <si>
    <t>Respuesta a requerimeintos</t>
  </si>
  <si>
    <t>La Eas respondió los requerimientos realizados durante el periodo</t>
  </si>
  <si>
    <t>Formatos de entrega a beneficiarios</t>
  </si>
  <si>
    <t>La EAS realizó las entregas de forma oportuna, cumpliendo con la obligación</t>
  </si>
  <si>
    <t>Actas de las EAS y unidades ejecutoras</t>
  </si>
  <si>
    <t xml:space="preserve">Formatos de control de inventarios </t>
  </si>
  <si>
    <t>La EAS cumplió con la obligación contractual</t>
  </si>
  <si>
    <t>evidncias de transporte</t>
  </si>
  <si>
    <t xml:space="preserve">La EAS cumplió con la obligación. </t>
  </si>
  <si>
    <t>Actas de control social, registro fotografico</t>
  </si>
  <si>
    <t>Solicitud de cambio de responsables de UDS</t>
  </si>
  <si>
    <t>La EAS remitió las solicitudes en los tiempos requeridos</t>
  </si>
  <si>
    <t>reporte de desvinculados</t>
  </si>
  <si>
    <t>La EAS realizó las acciones que dan cuneta del cumplimiento contractual</t>
  </si>
  <si>
    <t>Reporte de asistencia - RAM en el aplicativo cuéntame</t>
  </si>
  <si>
    <t>PROFESIONAL DE SEGUIMIENTO A LA EJEUCIÓN TÉCNICA</t>
  </si>
  <si>
    <t>PROFESIONAL DE SEGUIMIENTO A LA EJEUCIÓN FINANCIERA</t>
  </si>
  <si>
    <t>ANDRÉS JULIAN ARBOLEDA CALLE</t>
  </si>
  <si>
    <t>AGOSTO - SEPTIEMBRE</t>
  </si>
  <si>
    <t>05005252024</t>
  </si>
  <si>
    <t>Modificación N°1 por disminución y ajuste a la canasta del contrato de aporte N° 05005252024 celebrado con la CORPORACIÓN DIGNIFICAR Se ajusta el valor de la canasta conforme a la justificación técnica anexa. Se modifica la CLÁUSULA 6. VALOR DEL CONTRATO Y FORMA DE PAGO DE LAS CLÁUSULAS CONTRACTUALES Y LINEAMIENTOS GENERALES Y ESPECÍFICOS DEL CONTRATO DE APORTE. Se disminuyen $ 187.129.306, la suma a disminuir corresponde a los aportes del ICBF soportados en el RP 99624. El valor total del contrato quedará en $ 3.314.123.682, discriminado de acuerdo con la justificación técnica anexa. El contratista se obliga a informar a la aseguradora de esta modificación. Todas las estipulaciones, términos y condiciones pactados en el Contrato no modificadas ni contrarias al presente documento, permanecerán vigentes sin variación alguna.</t>
  </si>
  <si>
    <t>El supervisor certifica la existencia de contratación derivada del Contrato (Convenio) No. __N/A___ de __N/A__, consistente en __N/A_____ (cantidad) contratos, suscritos por __N/A________ (contratante), con el fin de __N/A_______ (objeto). De igual manera allega relación de dicha contratación, en __N/A____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</si>
  <si>
    <t>TERCER DESEMBOLSO</t>
  </si>
  <si>
    <t>CUARTO DESEMBOLSO</t>
  </si>
  <si>
    <t>269876224 - 13/08/2024</t>
  </si>
  <si>
    <t>318197624 - 12/09/2024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</si>
</sst>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27"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b/>
      <i/>
      <u/>
      <sz val="8"/>
      <color rgb="FFFF0000"/>
      <name val="Arial"/>
      <family val="2"/>
    </font>
    <font>
      <u/>
      <sz val="11"/>
      <color theme="10"/>
      <name val="Calibri"/>
      <family val="2"/>
      <scheme val="minor"/>
    </font>
    <font>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double">
        <color auto="1"/>
      </top>
      <bottom/>
      <diagonal/>
    </border>
    <border>
      <left/>
      <right style="medium">
        <color indexed="64"/>
      </right>
      <top style="double">
        <color auto="1"/>
      </top>
      <bottom/>
      <diagonal/>
    </border>
  </borders>
  <cellStyleXfs count="3">
    <xf numFmtId="0" fontId="0" fillId="0" borderId="0"/>
    <xf numFmtId="0" fontId="25" fillId="0" borderId="0" applyNumberFormat="0" applyFill="0" applyBorder="0" applyAlignment="0" applyProtection="0"/>
    <xf numFmtId="44" fontId="26" fillId="0" borderId="0" applyFont="0" applyFill="0" applyBorder="0" applyAlignment="0" applyProtection="0"/>
  </cellStyleXfs>
  <cellXfs count="224">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16" xfId="0" applyFont="1" applyBorder="1" applyAlignment="1">
      <alignment vertical="center"/>
    </xf>
    <xf numFmtId="0" fontId="1" fillId="0" borderId="0" xfId="0" applyFont="1" applyAlignment="1">
      <alignment vertical="center"/>
    </xf>
    <xf numFmtId="0" fontId="1" fillId="0" borderId="0" xfId="0" applyFont="1" applyAlignment="1">
      <alignment horizontal="justify"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3" fillId="0" borderId="10"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1"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1" fillId="0" borderId="7" xfId="0" applyFont="1" applyBorder="1" applyAlignment="1">
      <alignment horizontal="center" vertical="center" wrapText="1"/>
    </xf>
    <xf numFmtId="0" fontId="20" fillId="0" borderId="8" xfId="0" applyFont="1" applyBorder="1" applyAlignment="1">
      <alignment horizontal="left" vertical="center" wrapText="1"/>
    </xf>
    <xf numFmtId="0" fontId="21" fillId="2" borderId="0" xfId="0" applyFont="1" applyFill="1" applyAlignment="1">
      <alignment horizontal="left" vertical="center" wrapText="1"/>
    </xf>
    <xf numFmtId="0" fontId="21" fillId="2" borderId="0" xfId="0" applyFont="1" applyFill="1" applyAlignment="1">
      <alignment horizontal="left" vertical="top"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0" fontId="18" fillId="0" borderId="1" xfId="0" applyFont="1" applyBorder="1" applyAlignment="1">
      <alignment horizontal="center" vertical="center" wrapText="1"/>
    </xf>
    <xf numFmtId="0" fontId="20" fillId="0" borderId="0" xfId="0" applyFont="1" applyAlignment="1">
      <alignment horizontal="left" vertical="center" wrapText="1"/>
    </xf>
    <xf numFmtId="0" fontId="19" fillId="0" borderId="0" xfId="0" applyFont="1" applyAlignment="1">
      <alignment horizontal="justify" vertical="center" wrapText="1"/>
    </xf>
    <xf numFmtId="14"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3" fillId="0" borderId="2" xfId="0" applyNumberFormat="1" applyFont="1" applyBorder="1" applyAlignment="1">
      <alignment horizontal="center" vertical="center" wrapText="1"/>
    </xf>
    <xf numFmtId="49" fontId="3" fillId="0" borderId="3" xfId="0" applyNumberFormat="1" applyFont="1" applyBorder="1" applyAlignment="1">
      <alignment horizontal="center" vertical="center" wrapText="1"/>
    </xf>
    <xf numFmtId="49" fontId="3" fillId="0" borderId="4" xfId="0" applyNumberFormat="1" applyFont="1" applyBorder="1" applyAlignment="1">
      <alignment horizontal="center" vertical="center" wrapText="1"/>
    </xf>
    <xf numFmtId="49" fontId="3" fillId="0" borderId="5" xfId="0" applyNumberFormat="1" applyFont="1" applyBorder="1" applyAlignment="1">
      <alignment horizontal="center" vertical="center" wrapText="1"/>
    </xf>
    <xf numFmtId="49" fontId="3" fillId="0" borderId="0" xfId="0" applyNumberFormat="1" applyFont="1" applyAlignment="1">
      <alignment horizontal="center" vertical="center" wrapText="1"/>
    </xf>
    <xf numFmtId="49" fontId="3" fillId="0" borderId="6"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8" xfId="0" applyNumberFormat="1" applyFont="1" applyBorder="1" applyAlignment="1">
      <alignment horizontal="center" vertical="center" wrapText="1"/>
    </xf>
    <xf numFmtId="49" fontId="3" fillId="0" borderId="9"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justify" vertical="center" wrapText="1"/>
    </xf>
    <xf numFmtId="0" fontId="1" fillId="2" borderId="0" xfId="0" applyFont="1" applyFill="1" applyAlignment="1">
      <alignment horizontal="left" vertical="center" wrapText="1"/>
    </xf>
    <xf numFmtId="0" fontId="1" fillId="0" borderId="0" xfId="0" applyFont="1" applyAlignment="1">
      <alignment horizontal="justify" vertical="center" wrapText="1"/>
    </xf>
    <xf numFmtId="164" fontId="1" fillId="0" borderId="1" xfId="0" applyNumberFormat="1" applyFont="1" applyBorder="1" applyAlignment="1">
      <alignment horizontal="justify" vertical="center" wrapText="1"/>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1" fillId="0" borderId="0" xfId="0" applyFont="1" applyAlignment="1">
      <alignment horizontal="center" vertical="center" wrapText="1"/>
    </xf>
    <xf numFmtId="0" fontId="1" fillId="0" borderId="8" xfId="0" applyFont="1" applyBorder="1" applyAlignment="1">
      <alignment horizontal="justify" vertical="center" wrapText="1"/>
    </xf>
    <xf numFmtId="0" fontId="1" fillId="0" borderId="6"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5" fillId="0" borderId="5" xfId="0" applyFont="1" applyBorder="1" applyAlignment="1">
      <alignment horizontal="left" vertical="center" wrapText="1"/>
    </xf>
    <xf numFmtId="0" fontId="15" fillId="0" borderId="0" xfId="0" applyFont="1" applyAlignment="1">
      <alignment horizontal="left" vertical="center" wrapText="1"/>
    </xf>
    <xf numFmtId="0" fontId="15" fillId="0" borderId="6" xfId="0" applyFont="1" applyBorder="1" applyAlignment="1">
      <alignment horizontal="left" vertical="center" wrapText="1"/>
    </xf>
    <xf numFmtId="164" fontId="4" fillId="0" borderId="11"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 fillId="0" borderId="0" xfId="0" applyFont="1" applyAlignment="1">
      <alignment horizontal="left" vertical="center" wrapText="1"/>
    </xf>
    <xf numFmtId="0" fontId="17" fillId="0" borderId="0" xfId="0" applyFont="1" applyAlignment="1">
      <alignment horizontal="left" vertical="center" wrapText="1"/>
    </xf>
    <xf numFmtId="0" fontId="1" fillId="0" borderId="16" xfId="0" applyFont="1" applyBorder="1" applyAlignment="1">
      <alignment horizontal="justify" vertical="center" wrapText="1"/>
    </xf>
    <xf numFmtId="14" fontId="1" fillId="0" borderId="0" xfId="0" applyNumberFormat="1" applyFont="1" applyAlignment="1">
      <alignment horizontal="justify" vertical="center" wrapText="1"/>
    </xf>
    <xf numFmtId="164" fontId="1" fillId="0" borderId="10" xfId="0" applyNumberFormat="1" applyFont="1" applyBorder="1" applyAlignment="1">
      <alignment horizontal="center" vertical="center" wrapText="1"/>
    </xf>
    <xf numFmtId="44" fontId="1" fillId="0" borderId="10" xfId="2" applyFont="1" applyFill="1" applyBorder="1" applyAlignment="1">
      <alignment horizontal="justify" vertical="center" wrapText="1"/>
    </xf>
    <xf numFmtId="0" fontId="15" fillId="0" borderId="16" xfId="0" applyFont="1" applyBorder="1" applyAlignment="1">
      <alignment horizontal="left" vertical="center" wrapText="1"/>
    </xf>
    <xf numFmtId="0" fontId="1" fillId="0" borderId="0" xfId="0" applyFont="1" applyAlignment="1">
      <alignment vertical="center" wrapText="1"/>
    </xf>
    <xf numFmtId="0" fontId="7" fillId="2" borderId="0" xfId="0" applyFont="1" applyFill="1" applyAlignment="1" applyProtection="1">
      <alignment horizontal="center" vertical="center" wrapText="1"/>
      <protection locked="0"/>
    </xf>
    <xf numFmtId="0" fontId="3" fillId="0" borderId="0" xfId="0" applyFont="1" applyAlignment="1">
      <alignment horizontal="left" vertical="center" wrapText="1"/>
    </xf>
    <xf numFmtId="14" fontId="1" fillId="0" borderId="8" xfId="0" applyNumberFormat="1" applyFont="1" applyBorder="1" applyAlignment="1">
      <alignment horizontal="justify" vertical="center" wrapText="1"/>
    </xf>
    <xf numFmtId="0" fontId="1" fillId="0" borderId="15" xfId="0" applyFont="1" applyBorder="1" applyAlignment="1">
      <alignment horizontal="left"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14" fontId="1" fillId="0" borderId="8" xfId="0" applyNumberFormat="1" applyFont="1" applyBorder="1" applyAlignment="1">
      <alignment horizontal="center" vertical="center" wrapText="1"/>
    </xf>
    <xf numFmtId="164" fontId="3" fillId="0" borderId="1" xfId="0" applyNumberFormat="1" applyFont="1" applyBorder="1" applyAlignment="1">
      <alignment horizontal="justify"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0" fontId="1" fillId="0" borderId="10" xfId="0" applyFont="1" applyBorder="1" applyAlignment="1">
      <alignment horizontal="justify" vertical="center" wrapText="1"/>
    </xf>
    <xf numFmtId="164" fontId="1" fillId="0" borderId="8" xfId="0" applyNumberFormat="1" applyFont="1" applyBorder="1" applyAlignment="1">
      <alignment horizontal="justify" vertical="center" wrapText="1"/>
    </xf>
    <xf numFmtId="0" fontId="1" fillId="0" borderId="18" xfId="0" applyFont="1" applyBorder="1" applyAlignment="1">
      <alignment horizontal="justify" vertical="center" wrapText="1"/>
    </xf>
    <xf numFmtId="14" fontId="1" fillId="0" borderId="10" xfId="0" applyNumberFormat="1" applyFont="1" applyBorder="1" applyAlignment="1">
      <alignment horizontal="center" vertical="center" wrapText="1"/>
    </xf>
    <xf numFmtId="0" fontId="1" fillId="0" borderId="18" xfId="0"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44" fontId="1" fillId="0" borderId="8" xfId="2" applyFont="1" applyFill="1" applyBorder="1" applyAlignment="1">
      <alignment horizontal="justify" vertical="center" wrapText="1"/>
    </xf>
    <xf numFmtId="164" fontId="3" fillId="0" borderId="1" xfId="2" applyNumberFormat="1" applyFont="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4" fillId="0" borderId="11" xfId="0" applyFont="1" applyBorder="1" applyAlignment="1">
      <alignment horizontal="center" vertical="center" wrapText="1"/>
    </xf>
    <xf numFmtId="44" fontId="3" fillId="0" borderId="8" xfId="2" applyFont="1" applyFill="1" applyBorder="1" applyAlignment="1">
      <alignment horizontal="justify" vertical="center" wrapText="1"/>
    </xf>
    <xf numFmtId="0" fontId="1" fillId="0" borderId="17" xfId="0" applyFont="1" applyBorder="1" applyAlignment="1">
      <alignment horizontal="justify" vertical="center" wrapText="1"/>
    </xf>
    <xf numFmtId="14" fontId="3" fillId="0" borderId="1" xfId="0" applyNumberFormat="1" applyFont="1" applyBorder="1" applyAlignment="1">
      <alignment horizontal="justify" vertical="center" wrapText="1"/>
    </xf>
    <xf numFmtId="0" fontId="5" fillId="0" borderId="0" xfId="0" applyFont="1" applyAlignment="1">
      <alignment horizontal="left" vertical="center" wrapText="1"/>
    </xf>
    <xf numFmtId="164" fontId="4" fillId="0" borderId="10" xfId="0" applyNumberFormat="1" applyFont="1" applyBorder="1" applyAlignment="1">
      <alignment horizontal="center" vertical="center" wrapText="1"/>
    </xf>
    <xf numFmtId="164" fontId="4" fillId="0" borderId="12" xfId="0" applyNumberFormat="1" applyFont="1" applyBorder="1" applyAlignment="1">
      <alignment horizontal="center" vertical="center" wrapText="1"/>
    </xf>
    <xf numFmtId="164" fontId="4" fillId="0" borderId="11" xfId="2" applyNumberFormat="1" applyFont="1" applyBorder="1" applyAlignment="1">
      <alignment horizontal="center" vertical="center" wrapText="1"/>
    </xf>
    <xf numFmtId="164" fontId="4" fillId="0" borderId="10" xfId="2" applyNumberFormat="1" applyFont="1" applyBorder="1" applyAlignment="1">
      <alignment horizontal="center" vertical="center" wrapText="1"/>
    </xf>
    <xf numFmtId="164" fontId="4" fillId="0" borderId="12" xfId="2" applyNumberFormat="1" applyFont="1" applyBorder="1" applyAlignment="1">
      <alignment horizontal="center" vertical="center" wrapText="1"/>
    </xf>
    <xf numFmtId="0" fontId="3" fillId="4" borderId="21"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19" fillId="0" borderId="3"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16" xfId="0" applyFont="1" applyBorder="1" applyAlignment="1">
      <alignment horizontal="center" vertical="center" wrapText="1"/>
    </xf>
    <xf numFmtId="0" fontId="25" fillId="0" borderId="0" xfId="1" applyAlignment="1">
      <alignment horizontal="justify" vertical="center" wrapText="1"/>
    </xf>
    <xf numFmtId="9" fontId="3" fillId="0" borderId="11" xfId="0" applyNumberFormat="1" applyFont="1" applyBorder="1" applyAlignment="1">
      <alignment horizontal="center" vertical="center" wrapText="1"/>
    </xf>
    <xf numFmtId="164" fontId="3" fillId="0" borderId="11"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4" fillId="0" borderId="11"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164" fontId="3" fillId="0" borderId="11" xfId="2" applyNumberFormat="1" applyFont="1" applyBorder="1" applyAlignment="1">
      <alignment horizontal="center" vertical="center" wrapText="1"/>
    </xf>
    <xf numFmtId="164" fontId="3" fillId="0" borderId="10" xfId="2" applyNumberFormat="1" applyFont="1" applyBorder="1" applyAlignment="1">
      <alignment horizontal="center" vertical="center" wrapText="1"/>
    </xf>
    <xf numFmtId="164" fontId="3" fillId="0" borderId="12" xfId="2" applyNumberFormat="1" applyFont="1" applyBorder="1" applyAlignment="1">
      <alignment horizontal="center" vertical="center" wrapText="1"/>
    </xf>
    <xf numFmtId="49" fontId="1" fillId="0" borderId="8" xfId="0" applyNumberFormat="1" applyFont="1" applyBorder="1" applyAlignment="1">
      <alignment horizontal="left" vertical="center" wrapText="1"/>
    </xf>
    <xf numFmtId="0" fontId="1" fillId="0" borderId="0" xfId="0" applyFont="1" applyBorder="1" applyAlignment="1">
      <alignment horizontal="center" vertical="center" wrapText="1"/>
    </xf>
    <xf numFmtId="164" fontId="1" fillId="0" borderId="8" xfId="0" applyNumberFormat="1" applyFont="1" applyBorder="1" applyAlignment="1">
      <alignment horizontal="center" vertical="center" wrapText="1"/>
    </xf>
    <xf numFmtId="44" fontId="3" fillId="0" borderId="8" xfId="0" applyNumberFormat="1" applyFont="1" applyBorder="1" applyAlignment="1">
      <alignment horizontal="center" vertical="center" wrapText="1"/>
    </xf>
    <xf numFmtId="164" fontId="3" fillId="0" borderId="8" xfId="0" applyNumberFormat="1" applyFont="1" applyBorder="1" applyAlignment="1">
      <alignment horizontal="center" vertical="center" wrapText="1"/>
    </xf>
    <xf numFmtId="14" fontId="3" fillId="0" borderId="11" xfId="0" applyNumberFormat="1" applyFont="1" applyBorder="1" applyAlignment="1">
      <alignment horizontal="center" vertical="center" wrapText="1"/>
    </xf>
    <xf numFmtId="14" fontId="3" fillId="0" borderId="11" xfId="0" applyNumberFormat="1"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164" fontId="3" fillId="0" borderId="11" xfId="2" applyNumberFormat="1" applyFont="1" applyBorder="1" applyAlignment="1">
      <alignment horizontal="left" vertical="center" wrapText="1"/>
    </xf>
    <xf numFmtId="164" fontId="3" fillId="0" borderId="10" xfId="2" applyNumberFormat="1" applyFont="1" applyBorder="1" applyAlignment="1">
      <alignment horizontal="left" vertical="center" wrapText="1"/>
    </xf>
    <xf numFmtId="164" fontId="3" fillId="0" borderId="12" xfId="2" applyNumberFormat="1" applyFont="1" applyBorder="1" applyAlignment="1">
      <alignment horizontal="left" vertical="center" wrapText="1"/>
    </xf>
    <xf numFmtId="164" fontId="3" fillId="0" borderId="10" xfId="0" applyNumberFormat="1" applyFont="1" applyBorder="1" applyAlignment="1">
      <alignment horizontal="center" vertical="center" wrapText="1"/>
    </xf>
    <xf numFmtId="164" fontId="3" fillId="0" borderId="12" xfId="0" applyNumberFormat="1" applyFont="1" applyBorder="1" applyAlignment="1">
      <alignment horizontal="center" vertical="center" wrapText="1"/>
    </xf>
    <xf numFmtId="0" fontId="2" fillId="0" borderId="11" xfId="0" applyFont="1" applyBorder="1" applyAlignment="1">
      <alignment horizontal="left" vertical="center" wrapText="1"/>
    </xf>
    <xf numFmtId="0" fontId="2" fillId="0" borderId="10" xfId="0" applyFont="1" applyBorder="1" applyAlignment="1">
      <alignment horizontal="left" vertical="center" wrapText="1"/>
    </xf>
    <xf numFmtId="0" fontId="2" fillId="0" borderId="12" xfId="0" applyFont="1" applyBorder="1" applyAlignment="1">
      <alignment horizontal="left" vertical="center" wrapText="1"/>
    </xf>
  </cellXfs>
  <cellStyles count="3">
    <cellStyle name="Hipervínculo" xfId="1" builtinId="8"/>
    <cellStyle name="Moneda"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542925</xdr:colOff>
      <xdr:row>386</xdr:row>
      <xdr:rowOff>142875</xdr:rowOff>
    </xdr:from>
    <xdr:to>
      <xdr:col>5</xdr:col>
      <xdr:colOff>415169</xdr:colOff>
      <xdr:row>388</xdr:row>
      <xdr:rowOff>209598</xdr:rowOff>
    </xdr:to>
    <xdr:pic>
      <xdr:nvPicPr>
        <xdr:cNvPr id="3" name="Imagen 2">
          <a:extLst>
            <a:ext uri="{FF2B5EF4-FFF2-40B4-BE49-F238E27FC236}">
              <a16:creationId xmlns:a16="http://schemas.microsoft.com/office/drawing/2014/main" id="{DD868D47-AE8F-1154-C441-F498296876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2925" y="270902906"/>
          <a:ext cx="3075025" cy="519161"/>
        </a:xfrm>
        <a:prstGeom prst="rect">
          <a:avLst/>
        </a:prstGeom>
      </xdr:spPr>
    </xdr:pic>
    <xdr:clientData/>
  </xdr:twoCellAnchor>
  <xdr:twoCellAnchor editAs="oneCell">
    <xdr:from>
      <xdr:col>9</xdr:col>
      <xdr:colOff>204612</xdr:colOff>
      <xdr:row>380</xdr:row>
      <xdr:rowOff>204610</xdr:rowOff>
    </xdr:from>
    <xdr:to>
      <xdr:col>11</xdr:col>
      <xdr:colOff>606779</xdr:colOff>
      <xdr:row>384</xdr:row>
      <xdr:rowOff>106676</xdr:rowOff>
    </xdr:to>
    <xdr:pic>
      <xdr:nvPicPr>
        <xdr:cNvPr id="4" name="Imagen 3">
          <a:extLst>
            <a:ext uri="{FF2B5EF4-FFF2-40B4-BE49-F238E27FC236}">
              <a16:creationId xmlns:a16="http://schemas.microsoft.com/office/drawing/2014/main" id="{1214F86E-1320-4347-960F-CA1DD6AC0BA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376334" y="262798277"/>
          <a:ext cx="1629834" cy="805177"/>
        </a:xfrm>
        <a:prstGeom prst="rect">
          <a:avLst/>
        </a:prstGeom>
      </xdr:spPr>
    </xdr:pic>
    <xdr:clientData/>
  </xdr:twoCellAnchor>
  <xdr:twoCellAnchor editAs="oneCell">
    <xdr:from>
      <xdr:col>0</xdr:col>
      <xdr:colOff>594089</xdr:colOff>
      <xdr:row>380</xdr:row>
      <xdr:rowOff>166685</xdr:rowOff>
    </xdr:from>
    <xdr:to>
      <xdr:col>2</xdr:col>
      <xdr:colOff>55562</xdr:colOff>
      <xdr:row>383</xdr:row>
      <xdr:rowOff>98565</xdr:rowOff>
    </xdr:to>
    <xdr:pic>
      <xdr:nvPicPr>
        <xdr:cNvPr id="5" name="Imagen 4">
          <a:extLst>
            <a:ext uri="{FF2B5EF4-FFF2-40B4-BE49-F238E27FC236}">
              <a16:creationId xmlns:a16="http://schemas.microsoft.com/office/drawing/2014/main" id="{70420CD1-6896-4BAD-8994-65B6F8801E3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4089" y="269255873"/>
          <a:ext cx="1112473" cy="6224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erencia@corporaciondignificar.org"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411"/>
  <sheetViews>
    <sheetView showGridLines="0" tabSelected="1" view="pageBreakPreview" topLeftCell="A374" zoomScale="80" zoomScaleNormal="80" zoomScaleSheetLayoutView="80" zoomScalePageLayoutView="55" workbookViewId="0">
      <selection activeCell="P182" sqref="P182:U182"/>
    </sheetView>
  </sheetViews>
  <sheetFormatPr baseColWidth="10" defaultColWidth="4.7265625" defaultRowHeight="18" customHeight="1" x14ac:dyDescent="0.35"/>
  <cols>
    <col min="1" max="1" width="14.453125" style="3" customWidth="1"/>
    <col min="2" max="3" width="9.1796875" style="3" customWidth="1"/>
    <col min="4" max="4" width="5.7265625" style="3" customWidth="1"/>
    <col min="5" max="6" width="9.7265625" style="3" customWidth="1"/>
    <col min="7" max="7" width="7" style="3" customWidth="1"/>
    <col min="8" max="8" width="2.1796875" style="3" customWidth="1"/>
    <col min="9" max="9" width="6.81640625" style="3" customWidth="1"/>
    <col min="10" max="10" width="8" style="3" customWidth="1"/>
    <col min="11" max="11" width="9.54296875" style="3" customWidth="1"/>
    <col min="12" max="12" width="9.453125" style="3" customWidth="1"/>
    <col min="13" max="13" width="6.1796875" style="3" customWidth="1"/>
    <col min="14" max="14" width="5.81640625" style="3" customWidth="1"/>
    <col min="15" max="15" width="5.7265625" style="3" customWidth="1"/>
    <col min="16" max="16" width="4.7265625" style="3"/>
    <col min="17" max="17" width="5.81640625" style="3" customWidth="1"/>
    <col min="18" max="19" width="4.7265625" style="3"/>
    <col min="20" max="20" width="4.453125" style="3" customWidth="1"/>
    <col min="21" max="22" width="4.7265625" style="3"/>
    <col min="23" max="23" width="4.54296875" style="3" customWidth="1"/>
    <col min="24" max="16384" width="4.7265625" style="3"/>
  </cols>
  <sheetData>
    <row r="1" spans="1:35" ht="18" customHeight="1" x14ac:dyDescent="0.35">
      <c r="A1" s="147" t="s">
        <v>444</v>
      </c>
      <c r="B1" s="148"/>
      <c r="C1" s="148"/>
      <c r="D1" s="148"/>
      <c r="E1" s="148"/>
      <c r="F1" s="148"/>
      <c r="G1" s="148"/>
      <c r="H1" s="148"/>
      <c r="I1" s="148"/>
      <c r="J1" s="148"/>
      <c r="K1" s="148"/>
      <c r="L1" s="148"/>
      <c r="M1" s="148"/>
      <c r="N1" s="148"/>
      <c r="O1" s="148"/>
      <c r="P1" s="148"/>
      <c r="Q1" s="148"/>
      <c r="R1" s="148"/>
      <c r="S1" s="148"/>
      <c r="T1" s="148"/>
      <c r="U1" s="148"/>
      <c r="V1" s="148"/>
      <c r="W1" s="149"/>
    </row>
    <row r="2" spans="1:35" ht="18" customHeight="1" x14ac:dyDescent="0.35">
      <c r="A2" s="147" t="s">
        <v>515</v>
      </c>
      <c r="B2" s="148"/>
      <c r="C2" s="148"/>
      <c r="D2" s="148"/>
      <c r="E2" s="148"/>
      <c r="F2" s="148"/>
      <c r="G2" s="148"/>
      <c r="H2" s="148"/>
      <c r="I2" s="148"/>
      <c r="J2" s="148"/>
      <c r="K2" s="148"/>
      <c r="L2" s="148"/>
      <c r="M2" s="148"/>
      <c r="N2" s="148"/>
      <c r="O2" s="148"/>
      <c r="P2" s="148"/>
      <c r="Q2" s="148"/>
      <c r="R2" s="148"/>
      <c r="S2" s="148"/>
      <c r="T2" s="148"/>
      <c r="U2" s="148"/>
      <c r="V2" s="148"/>
      <c r="W2" s="149"/>
    </row>
    <row r="3" spans="1:35" ht="18" customHeight="1" x14ac:dyDescent="0.35">
      <c r="A3" s="28"/>
      <c r="B3" s="1"/>
      <c r="C3" s="1"/>
      <c r="D3" s="1"/>
      <c r="E3" s="1"/>
      <c r="F3" s="1"/>
      <c r="G3" s="1"/>
      <c r="H3" s="1"/>
      <c r="I3" s="1"/>
      <c r="J3" s="1"/>
      <c r="K3" s="1"/>
      <c r="L3" s="1"/>
      <c r="M3" s="1"/>
      <c r="N3" s="1"/>
      <c r="O3" s="1"/>
      <c r="P3" s="1"/>
      <c r="Q3" s="1"/>
      <c r="R3" s="1"/>
      <c r="S3" s="1"/>
      <c r="T3" s="1"/>
      <c r="U3" s="1"/>
      <c r="V3" s="1"/>
      <c r="W3" s="29"/>
    </row>
    <row r="4" spans="1:35" ht="18" customHeight="1" x14ac:dyDescent="0.35">
      <c r="A4" s="61" t="s">
        <v>152</v>
      </c>
      <c r="B4" s="62"/>
      <c r="C4" s="62"/>
      <c r="D4" s="62"/>
      <c r="E4" s="62"/>
      <c r="F4" s="62"/>
      <c r="G4" s="62"/>
      <c r="H4" s="62"/>
      <c r="I4" s="62"/>
      <c r="J4" s="62"/>
      <c r="K4" s="62"/>
      <c r="L4" s="62"/>
      <c r="M4" s="62"/>
      <c r="N4" s="62"/>
      <c r="O4" s="62"/>
      <c r="P4" s="62"/>
      <c r="Q4" s="62"/>
      <c r="R4" s="62"/>
      <c r="S4" s="62"/>
      <c r="T4" s="62"/>
      <c r="U4" s="62"/>
      <c r="V4" s="62"/>
      <c r="W4" s="63"/>
    </row>
    <row r="5" spans="1:35" ht="18" customHeight="1" x14ac:dyDescent="0.35">
      <c r="A5" s="24"/>
      <c r="W5" s="25"/>
    </row>
    <row r="6" spans="1:35" ht="18" customHeight="1" x14ac:dyDescent="0.35">
      <c r="A6" s="130" t="s">
        <v>173</v>
      </c>
      <c r="B6" s="113"/>
      <c r="C6" s="113"/>
      <c r="D6" s="113"/>
      <c r="E6" s="113"/>
      <c r="F6" s="118" t="s">
        <v>516</v>
      </c>
      <c r="G6" s="118"/>
      <c r="H6" s="118"/>
      <c r="I6" s="118"/>
      <c r="J6" s="118"/>
      <c r="K6" s="118"/>
      <c r="M6" s="128" t="s">
        <v>172</v>
      </c>
      <c r="N6" s="128"/>
      <c r="O6" s="128"/>
      <c r="P6" s="128"/>
      <c r="Q6" s="128"/>
      <c r="R6" s="128"/>
      <c r="S6" s="207" t="s">
        <v>561</v>
      </c>
      <c r="T6" s="207"/>
      <c r="U6" s="207"/>
      <c r="V6" s="207"/>
      <c r="W6" s="207"/>
    </row>
    <row r="7" spans="1:35" ht="18" customHeight="1" x14ac:dyDescent="0.35">
      <c r="A7" s="130" t="s">
        <v>171</v>
      </c>
      <c r="B7" s="113"/>
      <c r="C7" s="113"/>
      <c r="D7" s="113"/>
      <c r="E7" s="113"/>
      <c r="F7" s="150" t="s">
        <v>218</v>
      </c>
      <c r="G7" s="150"/>
      <c r="H7" s="150"/>
      <c r="I7" s="150"/>
      <c r="J7" s="150"/>
      <c r="K7" s="150"/>
      <c r="M7" s="128" t="s">
        <v>170</v>
      </c>
      <c r="N7" s="128"/>
      <c r="O7" s="128"/>
      <c r="P7" s="128"/>
      <c r="Q7" s="128"/>
      <c r="R7" s="128"/>
      <c r="S7" s="153">
        <v>45347</v>
      </c>
      <c r="T7" s="59"/>
      <c r="U7" s="59"/>
      <c r="V7" s="59"/>
      <c r="W7" s="154"/>
      <c r="Y7" s="113"/>
      <c r="Z7" s="113"/>
      <c r="AA7" s="113"/>
      <c r="AB7" s="113"/>
      <c r="AC7" s="113"/>
      <c r="AE7" s="113"/>
      <c r="AF7" s="113"/>
      <c r="AG7" s="113"/>
      <c r="AH7" s="113"/>
      <c r="AI7" s="113"/>
    </row>
    <row r="8" spans="1:35" ht="24" customHeight="1" x14ac:dyDescent="0.35">
      <c r="A8" s="130" t="s">
        <v>80</v>
      </c>
      <c r="B8" s="113"/>
      <c r="C8" s="113"/>
      <c r="D8" s="113"/>
      <c r="E8" s="113"/>
      <c r="F8" s="151">
        <v>3501252988</v>
      </c>
      <c r="G8" s="151"/>
      <c r="H8" s="151"/>
      <c r="I8" s="151"/>
      <c r="J8" s="151"/>
      <c r="K8" s="151"/>
      <c r="M8" s="128" t="s">
        <v>76</v>
      </c>
      <c r="N8" s="128"/>
      <c r="O8" s="128"/>
      <c r="P8" s="128"/>
      <c r="Q8" s="128"/>
      <c r="R8" s="128"/>
      <c r="S8" s="153">
        <v>45657</v>
      </c>
      <c r="T8" s="59"/>
      <c r="U8" s="59"/>
      <c r="V8" s="59"/>
      <c r="W8" s="59"/>
      <c r="Y8" s="113"/>
      <c r="Z8" s="113"/>
      <c r="AA8" s="113"/>
      <c r="AB8" s="113"/>
      <c r="AC8" s="113"/>
      <c r="AE8" s="113"/>
      <c r="AF8" s="113"/>
      <c r="AG8" s="113"/>
      <c r="AH8" s="113"/>
      <c r="AI8" s="113"/>
    </row>
    <row r="9" spans="1:35" ht="18" customHeight="1" x14ac:dyDescent="0.35">
      <c r="A9" s="24"/>
      <c r="M9" s="113"/>
      <c r="N9" s="113"/>
      <c r="O9" s="113"/>
      <c r="P9" s="113"/>
      <c r="Q9" s="113"/>
      <c r="W9" s="25"/>
    </row>
    <row r="10" spans="1:35" ht="18" customHeight="1" x14ac:dyDescent="0.35">
      <c r="A10" s="130" t="s">
        <v>1</v>
      </c>
      <c r="B10" s="113"/>
      <c r="D10" s="5"/>
      <c r="E10" s="5"/>
      <c r="F10" s="155" t="s">
        <v>217</v>
      </c>
      <c r="G10" s="67"/>
      <c r="H10" s="67"/>
      <c r="I10" s="67"/>
      <c r="J10" s="67"/>
      <c r="K10" s="67"/>
      <c r="L10" s="67"/>
      <c r="M10" s="67"/>
      <c r="N10" s="67"/>
      <c r="O10" s="67"/>
      <c r="P10" s="67"/>
      <c r="Q10" s="67"/>
      <c r="R10" s="67"/>
      <c r="S10" s="67"/>
      <c r="T10" s="67"/>
      <c r="U10" s="67"/>
      <c r="V10" s="67"/>
      <c r="W10" s="68"/>
    </row>
    <row r="11" spans="1:35" ht="18" customHeight="1" x14ac:dyDescent="0.35">
      <c r="A11" s="24"/>
      <c r="D11" s="5"/>
      <c r="E11" s="5"/>
      <c r="F11" s="156"/>
      <c r="G11" s="117"/>
      <c r="H11" s="117"/>
      <c r="I11" s="117"/>
      <c r="J11" s="117"/>
      <c r="K11" s="117"/>
      <c r="L11" s="117"/>
      <c r="M11" s="117"/>
      <c r="N11" s="117"/>
      <c r="O11" s="117"/>
      <c r="P11" s="117"/>
      <c r="Q11" s="117"/>
      <c r="R11" s="117"/>
      <c r="S11" s="117"/>
      <c r="T11" s="117"/>
      <c r="U11" s="117"/>
      <c r="V11" s="117"/>
      <c r="W11" s="119"/>
    </row>
    <row r="12" spans="1:35" ht="18" customHeight="1" x14ac:dyDescent="0.35">
      <c r="A12" s="24"/>
      <c r="D12" s="5"/>
      <c r="E12" s="5"/>
      <c r="F12" s="83"/>
      <c r="G12" s="69"/>
      <c r="H12" s="69"/>
      <c r="I12" s="69"/>
      <c r="J12" s="69"/>
      <c r="K12" s="69"/>
      <c r="L12" s="69"/>
      <c r="M12" s="69"/>
      <c r="N12" s="69"/>
      <c r="O12" s="69"/>
      <c r="P12" s="69"/>
      <c r="Q12" s="69"/>
      <c r="R12" s="69"/>
      <c r="S12" s="69"/>
      <c r="T12" s="69"/>
      <c r="U12" s="69"/>
      <c r="V12" s="69"/>
      <c r="W12" s="70"/>
    </row>
    <row r="13" spans="1:35" ht="18" customHeight="1" x14ac:dyDescent="0.35">
      <c r="A13" s="24"/>
    </row>
    <row r="14" spans="1:35" ht="18" customHeight="1" x14ac:dyDescent="0.35">
      <c r="A14" s="49" t="s">
        <v>174</v>
      </c>
      <c r="B14" s="50"/>
      <c r="C14" s="50"/>
      <c r="D14" s="50"/>
      <c r="E14" s="50"/>
      <c r="F14" s="155"/>
      <c r="G14" s="67"/>
      <c r="H14" s="67"/>
      <c r="I14" s="67"/>
      <c r="J14" s="67"/>
      <c r="K14" s="67"/>
      <c r="L14" s="67"/>
      <c r="M14" s="67"/>
      <c r="N14" s="67"/>
      <c r="O14" s="67"/>
      <c r="P14" s="67"/>
      <c r="Q14" s="67"/>
      <c r="R14" s="67"/>
      <c r="S14" s="67"/>
      <c r="T14" s="67"/>
      <c r="U14" s="67"/>
      <c r="V14" s="67"/>
      <c r="W14" s="68"/>
    </row>
    <row r="15" spans="1:35" ht="18" customHeight="1" x14ac:dyDescent="0.35">
      <c r="A15" s="49"/>
      <c r="B15" s="50"/>
      <c r="C15" s="50"/>
      <c r="D15" s="50"/>
      <c r="E15" s="50"/>
      <c r="F15" s="156"/>
      <c r="G15" s="117"/>
      <c r="H15" s="117"/>
      <c r="I15" s="117"/>
      <c r="J15" s="117"/>
      <c r="K15" s="117"/>
      <c r="L15" s="117"/>
      <c r="M15" s="117"/>
      <c r="N15" s="117"/>
      <c r="O15" s="117"/>
      <c r="P15" s="117"/>
      <c r="Q15" s="117"/>
      <c r="R15" s="117"/>
      <c r="S15" s="117"/>
      <c r="T15" s="117"/>
      <c r="U15" s="117"/>
      <c r="V15" s="117"/>
      <c r="W15" s="119"/>
    </row>
    <row r="16" spans="1:35" ht="18" customHeight="1" x14ac:dyDescent="0.35">
      <c r="A16" s="24"/>
      <c r="D16" s="50"/>
      <c r="E16" s="50"/>
      <c r="F16" s="83"/>
      <c r="G16" s="69"/>
      <c r="H16" s="69"/>
      <c r="I16" s="69"/>
      <c r="J16" s="69"/>
      <c r="K16" s="69"/>
      <c r="L16" s="69"/>
      <c r="M16" s="69"/>
      <c r="N16" s="69"/>
      <c r="O16" s="69"/>
      <c r="P16" s="69"/>
      <c r="Q16" s="69"/>
      <c r="R16" s="69"/>
      <c r="S16" s="69"/>
      <c r="T16" s="69"/>
      <c r="U16" s="69"/>
      <c r="V16" s="69"/>
      <c r="W16" s="70"/>
    </row>
    <row r="17" spans="1:35" ht="18" customHeight="1" x14ac:dyDescent="0.35">
      <c r="A17" s="24"/>
      <c r="W17" s="25"/>
    </row>
    <row r="18" spans="1:35" ht="18" customHeight="1" x14ac:dyDescent="0.35">
      <c r="A18" s="61" t="s">
        <v>151</v>
      </c>
      <c r="B18" s="62"/>
      <c r="C18" s="62"/>
      <c r="D18" s="62"/>
      <c r="E18" s="62"/>
      <c r="F18" s="62"/>
      <c r="G18" s="62"/>
      <c r="H18" s="62"/>
      <c r="I18" s="62"/>
      <c r="J18" s="62"/>
      <c r="K18" s="62"/>
      <c r="L18" s="62"/>
      <c r="M18" s="62"/>
      <c r="N18" s="62"/>
      <c r="O18" s="62"/>
      <c r="P18" s="62"/>
      <c r="Q18" s="62"/>
      <c r="R18" s="62"/>
      <c r="S18" s="62"/>
      <c r="T18" s="62"/>
      <c r="U18" s="62"/>
      <c r="V18" s="62"/>
      <c r="W18" s="63"/>
    </row>
    <row r="19" spans="1:35" ht="18" customHeight="1" x14ac:dyDescent="0.35">
      <c r="A19" s="24"/>
      <c r="W19" s="25"/>
    </row>
    <row r="20" spans="1:35" ht="36" customHeight="1" x14ac:dyDescent="0.35">
      <c r="A20" s="130" t="s">
        <v>74</v>
      </c>
      <c r="B20" s="113"/>
      <c r="C20" s="113"/>
      <c r="D20" s="113"/>
      <c r="E20" s="113"/>
      <c r="F20" s="118" t="s">
        <v>215</v>
      </c>
      <c r="G20" s="118"/>
      <c r="H20" s="118"/>
      <c r="I20" s="118"/>
      <c r="J20" s="118"/>
      <c r="K20" s="118"/>
      <c r="M20" s="113" t="s">
        <v>75</v>
      </c>
      <c r="N20" s="113"/>
      <c r="O20" s="113"/>
      <c r="P20" s="113"/>
      <c r="Q20" s="113"/>
      <c r="R20" s="118" t="s">
        <v>215</v>
      </c>
      <c r="S20" s="118"/>
      <c r="T20" s="118"/>
      <c r="U20" s="118"/>
      <c r="V20" s="118"/>
      <c r="W20" s="118"/>
      <c r="Y20" s="113"/>
      <c r="Z20" s="113"/>
      <c r="AA20" s="113"/>
      <c r="AB20" s="113"/>
      <c r="AC20" s="113"/>
      <c r="AE20" s="113"/>
      <c r="AF20" s="113"/>
      <c r="AG20" s="113"/>
      <c r="AH20" s="113"/>
      <c r="AI20" s="113"/>
    </row>
    <row r="21" spans="1:35" ht="36" customHeight="1" x14ac:dyDescent="0.35">
      <c r="A21" s="130" t="s">
        <v>26</v>
      </c>
      <c r="B21" s="113"/>
      <c r="C21" s="113"/>
      <c r="D21" s="113"/>
      <c r="E21" s="113"/>
      <c r="F21" s="150"/>
      <c r="G21" s="150"/>
      <c r="H21" s="150"/>
      <c r="I21" s="150"/>
      <c r="J21" s="150"/>
      <c r="K21" s="150"/>
      <c r="M21" s="113" t="s">
        <v>25</v>
      </c>
      <c r="N21" s="113"/>
      <c r="O21" s="113"/>
      <c r="P21" s="113"/>
      <c r="Q21" s="113"/>
      <c r="R21" s="59"/>
      <c r="S21" s="59"/>
      <c r="T21" s="59"/>
      <c r="U21" s="59"/>
      <c r="V21" s="59"/>
      <c r="W21" s="154"/>
    </row>
    <row r="22" spans="1:35" ht="26.25" customHeight="1" x14ac:dyDescent="0.35">
      <c r="A22" s="130" t="s">
        <v>5</v>
      </c>
      <c r="B22" s="113"/>
      <c r="C22" s="113"/>
      <c r="D22" s="113"/>
      <c r="E22" s="113"/>
      <c r="F22" s="150"/>
      <c r="G22" s="150"/>
      <c r="H22" s="150"/>
      <c r="I22" s="150"/>
      <c r="J22" s="150"/>
      <c r="K22" s="150"/>
      <c r="M22" s="113" t="s">
        <v>16</v>
      </c>
      <c r="N22" s="113"/>
      <c r="O22" s="113"/>
      <c r="P22" s="113"/>
      <c r="Q22" s="113"/>
      <c r="R22" s="150"/>
      <c r="S22" s="150"/>
      <c r="T22" s="150"/>
      <c r="U22" s="150"/>
      <c r="V22" s="150"/>
      <c r="W22" s="152"/>
    </row>
    <row r="23" spans="1:35" ht="26.25" customHeight="1" x14ac:dyDescent="0.35">
      <c r="A23" s="130" t="s">
        <v>116</v>
      </c>
      <c r="B23" s="113"/>
      <c r="C23" s="113"/>
      <c r="D23" s="113"/>
      <c r="E23" s="113"/>
      <c r="F23" s="150"/>
      <c r="G23" s="150"/>
      <c r="H23" s="150"/>
      <c r="I23" s="150"/>
      <c r="J23" s="150"/>
      <c r="K23" s="150"/>
      <c r="M23" s="113" t="s">
        <v>24</v>
      </c>
      <c r="N23" s="113"/>
      <c r="O23" s="113"/>
      <c r="P23" s="113"/>
      <c r="Q23" s="113"/>
      <c r="R23" s="150"/>
      <c r="S23" s="150"/>
      <c r="T23" s="150"/>
      <c r="U23" s="150"/>
      <c r="V23" s="150"/>
      <c r="W23" s="152"/>
    </row>
    <row r="24" spans="1:35" ht="26.25" customHeight="1" x14ac:dyDescent="0.35">
      <c r="A24" s="24"/>
      <c r="F24" s="150"/>
      <c r="G24" s="150"/>
      <c r="H24" s="150"/>
      <c r="I24" s="150"/>
      <c r="J24" s="150"/>
      <c r="K24" s="150"/>
      <c r="R24" s="150"/>
      <c r="S24" s="150"/>
      <c r="T24" s="150"/>
      <c r="U24" s="150"/>
      <c r="V24" s="150"/>
      <c r="W24" s="152"/>
    </row>
    <row r="25" spans="1:35" ht="16.5" customHeight="1" x14ac:dyDescent="0.35">
      <c r="A25" s="134" t="s">
        <v>40</v>
      </c>
      <c r="B25" s="123"/>
      <c r="C25" s="123"/>
      <c r="D25" s="123"/>
      <c r="E25" s="123"/>
      <c r="F25" s="123"/>
      <c r="G25" s="123"/>
      <c r="H25" s="123"/>
      <c r="I25" s="123"/>
      <c r="J25" s="123"/>
      <c r="K25" s="123"/>
      <c r="L25" s="123"/>
      <c r="W25" s="25"/>
    </row>
    <row r="26" spans="1:35" s="8" customFormat="1" ht="18" customHeight="1" x14ac:dyDescent="0.35">
      <c r="A26" s="26"/>
      <c r="B26" s="5"/>
      <c r="C26" s="5"/>
      <c r="D26" s="5"/>
      <c r="E26" s="5"/>
      <c r="F26" s="5"/>
      <c r="G26" s="5"/>
      <c r="H26" s="5"/>
      <c r="I26" s="5"/>
      <c r="J26" s="5"/>
      <c r="K26" s="5"/>
      <c r="L26" s="5"/>
      <c r="M26" s="5"/>
      <c r="N26" s="5"/>
      <c r="O26" s="5"/>
      <c r="P26" s="5"/>
      <c r="Q26" s="5"/>
      <c r="R26" s="5"/>
      <c r="S26" s="5"/>
      <c r="T26" s="5"/>
      <c r="U26" s="5"/>
      <c r="V26" s="5"/>
      <c r="W26" s="27"/>
    </row>
    <row r="27" spans="1:35" ht="18" customHeight="1" x14ac:dyDescent="0.35">
      <c r="A27" s="61" t="s">
        <v>150</v>
      </c>
      <c r="B27" s="62"/>
      <c r="C27" s="62"/>
      <c r="D27" s="62"/>
      <c r="E27" s="62"/>
      <c r="F27" s="62"/>
      <c r="G27" s="62"/>
      <c r="H27" s="62"/>
      <c r="I27" s="62"/>
      <c r="J27" s="62"/>
      <c r="K27" s="62"/>
      <c r="L27" s="62"/>
      <c r="M27" s="62"/>
      <c r="N27" s="62"/>
      <c r="O27" s="62"/>
      <c r="P27" s="62"/>
      <c r="Q27" s="62"/>
      <c r="R27" s="62"/>
      <c r="S27" s="62"/>
      <c r="T27" s="62"/>
      <c r="U27" s="62"/>
      <c r="V27" s="62"/>
      <c r="W27" s="63"/>
    </row>
    <row r="28" spans="1:35" ht="18" customHeight="1" x14ac:dyDescent="0.35">
      <c r="A28" s="24"/>
      <c r="F28" s="1"/>
      <c r="G28" s="1"/>
      <c r="H28" s="1"/>
      <c r="I28" s="1"/>
      <c r="J28" s="1"/>
      <c r="K28" s="1"/>
      <c r="L28" s="1"/>
      <c r="M28" s="1"/>
      <c r="N28" s="1"/>
      <c r="O28" s="1"/>
      <c r="P28" s="1"/>
      <c r="Q28" s="1"/>
      <c r="R28" s="1"/>
      <c r="S28" s="1"/>
      <c r="T28" s="1"/>
      <c r="U28" s="1"/>
      <c r="V28" s="1"/>
      <c r="W28" s="29"/>
    </row>
    <row r="29" spans="1:35" ht="34.5" customHeight="1" x14ac:dyDescent="0.35">
      <c r="A29" s="130" t="s">
        <v>36</v>
      </c>
      <c r="B29" s="113"/>
      <c r="C29" s="113"/>
      <c r="D29" s="113"/>
      <c r="E29" s="113"/>
      <c r="F29" s="191" t="s">
        <v>446</v>
      </c>
      <c r="G29" s="117"/>
      <c r="H29" s="117"/>
      <c r="I29" s="117"/>
      <c r="J29" s="117"/>
      <c r="K29" s="117"/>
      <c r="M29" s="113" t="s">
        <v>38</v>
      </c>
      <c r="N29" s="113"/>
      <c r="O29" s="113"/>
      <c r="P29" s="113"/>
      <c r="Q29" s="113"/>
      <c r="R29" s="113" t="s">
        <v>447</v>
      </c>
      <c r="S29" s="113"/>
      <c r="T29" s="113"/>
      <c r="U29" s="113"/>
      <c r="V29" s="113"/>
      <c r="W29" s="166"/>
    </row>
    <row r="30" spans="1:35" ht="35.25" customHeight="1" x14ac:dyDescent="0.35">
      <c r="A30" s="130" t="s">
        <v>37</v>
      </c>
      <c r="B30" s="113"/>
      <c r="C30" s="113"/>
      <c r="D30" s="113"/>
      <c r="E30" s="113"/>
      <c r="F30" s="113" t="s">
        <v>448</v>
      </c>
      <c r="G30" s="113"/>
      <c r="H30" s="113"/>
      <c r="I30" s="113"/>
      <c r="J30" s="113"/>
      <c r="K30" s="113"/>
      <c r="M30" s="113" t="s">
        <v>39</v>
      </c>
      <c r="N30" s="113"/>
      <c r="O30" s="113"/>
      <c r="P30" s="113"/>
      <c r="Q30" s="113"/>
      <c r="R30" s="192" t="s">
        <v>449</v>
      </c>
      <c r="S30" s="113"/>
      <c r="T30" s="113"/>
      <c r="U30" s="113"/>
      <c r="V30" s="113"/>
      <c r="W30" s="166"/>
    </row>
    <row r="31" spans="1:35" ht="36" customHeight="1" x14ac:dyDescent="0.35">
      <c r="A31" s="130" t="s">
        <v>77</v>
      </c>
      <c r="B31" s="113"/>
      <c r="C31" s="113"/>
      <c r="D31" s="113"/>
      <c r="E31" s="113"/>
      <c r="F31" s="113" t="s">
        <v>445</v>
      </c>
      <c r="G31" s="113"/>
      <c r="H31" s="113"/>
      <c r="I31" s="113"/>
      <c r="J31" s="113"/>
      <c r="K31" s="113"/>
      <c r="M31" s="113" t="s">
        <v>148</v>
      </c>
      <c r="N31" s="113"/>
      <c r="O31" s="113"/>
      <c r="P31" s="113"/>
      <c r="Q31" s="113"/>
      <c r="R31" s="113"/>
      <c r="S31" s="113"/>
      <c r="T31" s="113"/>
      <c r="U31" s="113"/>
      <c r="V31" s="113"/>
      <c r="W31" s="166"/>
    </row>
    <row r="32" spans="1:35" ht="36" customHeight="1" x14ac:dyDescent="0.35">
      <c r="A32" s="130" t="s">
        <v>149</v>
      </c>
      <c r="B32" s="113"/>
      <c r="C32" s="113"/>
      <c r="D32" s="113"/>
      <c r="E32" s="113"/>
      <c r="F32" s="113"/>
      <c r="G32" s="113"/>
      <c r="H32" s="113"/>
      <c r="I32" s="113"/>
      <c r="J32" s="113"/>
      <c r="K32" s="113"/>
      <c r="M32" s="113"/>
      <c r="N32" s="113"/>
      <c r="O32" s="113"/>
      <c r="P32" s="113"/>
      <c r="Q32" s="113"/>
      <c r="R32" s="113"/>
      <c r="S32" s="113"/>
      <c r="T32" s="113"/>
      <c r="U32" s="113"/>
      <c r="V32" s="113"/>
      <c r="W32" s="166"/>
    </row>
    <row r="33" spans="1:23" ht="18" customHeight="1" x14ac:dyDescent="0.35">
      <c r="A33" s="134" t="s">
        <v>41</v>
      </c>
      <c r="B33" s="123"/>
      <c r="C33" s="123"/>
      <c r="D33" s="123"/>
      <c r="E33" s="123"/>
      <c r="F33" s="123"/>
      <c r="G33" s="123"/>
      <c r="H33" s="123"/>
      <c r="I33" s="123"/>
      <c r="J33" s="123"/>
      <c r="K33" s="123"/>
      <c r="L33" s="123"/>
      <c r="M33" s="123"/>
      <c r="N33" s="123"/>
      <c r="O33" s="6"/>
      <c r="P33" s="6"/>
      <c r="Q33" s="6"/>
      <c r="R33" s="6"/>
      <c r="S33" s="6"/>
      <c r="W33" s="25"/>
    </row>
    <row r="34" spans="1:23" ht="18" customHeight="1" x14ac:dyDescent="0.35">
      <c r="A34" s="24"/>
      <c r="W34" s="25"/>
    </row>
    <row r="35" spans="1:23" ht="18" customHeight="1" x14ac:dyDescent="0.35">
      <c r="A35" s="61" t="s">
        <v>153</v>
      </c>
      <c r="B35" s="62"/>
      <c r="C35" s="62"/>
      <c r="D35" s="62"/>
      <c r="E35" s="62"/>
      <c r="F35" s="62"/>
      <c r="G35" s="62"/>
      <c r="H35" s="62"/>
      <c r="I35" s="62"/>
      <c r="J35" s="62"/>
      <c r="K35" s="62"/>
      <c r="L35" s="62"/>
      <c r="M35" s="62"/>
      <c r="N35" s="62"/>
      <c r="O35" s="62"/>
      <c r="P35" s="62"/>
      <c r="Q35" s="62"/>
      <c r="R35" s="62"/>
      <c r="S35" s="62"/>
      <c r="T35" s="62"/>
      <c r="U35" s="62"/>
      <c r="V35" s="62"/>
      <c r="W35" s="63"/>
    </row>
    <row r="36" spans="1:23" ht="18" customHeight="1" x14ac:dyDescent="0.35">
      <c r="A36" s="24"/>
      <c r="W36" s="25"/>
    </row>
    <row r="37" spans="1:23" ht="18" customHeight="1" x14ac:dyDescent="0.35">
      <c r="A37" s="130" t="s">
        <v>27</v>
      </c>
      <c r="B37" s="113"/>
      <c r="C37" s="113"/>
      <c r="D37" s="113"/>
      <c r="E37" s="113"/>
      <c r="F37" s="131">
        <v>45352</v>
      </c>
      <c r="G37" s="113"/>
      <c r="H37" s="113"/>
      <c r="I37" s="113"/>
      <c r="J37" s="113"/>
      <c r="K37" s="113"/>
      <c r="M37" s="113" t="s">
        <v>32</v>
      </c>
      <c r="N37" s="113"/>
      <c r="O37" s="113"/>
      <c r="P37" s="113"/>
      <c r="Q37" s="113"/>
      <c r="R37" s="131">
        <v>45657</v>
      </c>
      <c r="S37" s="113"/>
      <c r="T37" s="113"/>
      <c r="U37" s="113"/>
      <c r="V37" s="113"/>
      <c r="W37" s="166"/>
    </row>
    <row r="38" spans="1:23" ht="18" customHeight="1" x14ac:dyDescent="0.35">
      <c r="A38" s="130" t="s">
        <v>28</v>
      </c>
      <c r="B38" s="113"/>
      <c r="C38" s="113"/>
      <c r="D38" s="113"/>
      <c r="E38" s="113"/>
      <c r="F38" s="131">
        <v>45352</v>
      </c>
      <c r="G38" s="113"/>
      <c r="H38" s="113"/>
      <c r="I38" s="113"/>
      <c r="J38" s="113"/>
      <c r="K38" s="113"/>
      <c r="M38" s="113" t="s">
        <v>33</v>
      </c>
      <c r="N38" s="113"/>
      <c r="O38" s="113"/>
      <c r="P38" s="113"/>
      <c r="Q38" s="113"/>
      <c r="R38" s="131">
        <v>45347</v>
      </c>
      <c r="S38" s="113"/>
      <c r="T38" s="113"/>
      <c r="U38" s="113"/>
      <c r="V38" s="113"/>
      <c r="W38" s="166"/>
    </row>
    <row r="39" spans="1:23" ht="24" customHeight="1" x14ac:dyDescent="0.35">
      <c r="A39" s="130" t="s">
        <v>29</v>
      </c>
      <c r="B39" s="113"/>
      <c r="C39" s="113"/>
      <c r="D39" s="113"/>
      <c r="E39" s="113"/>
      <c r="F39" s="131">
        <v>45352</v>
      </c>
      <c r="G39" s="113"/>
      <c r="H39" s="113"/>
      <c r="I39" s="113"/>
      <c r="J39" s="113"/>
      <c r="K39" s="113"/>
      <c r="M39" s="113" t="s">
        <v>78</v>
      </c>
      <c r="N39" s="113"/>
      <c r="O39" s="113"/>
      <c r="P39" s="113"/>
      <c r="Q39" s="113"/>
      <c r="R39" s="131">
        <v>45352</v>
      </c>
      <c r="S39" s="113"/>
      <c r="T39" s="113"/>
      <c r="U39" s="113"/>
      <c r="V39" s="113"/>
      <c r="W39" s="166"/>
    </row>
    <row r="40" spans="1:23" ht="24" customHeight="1" x14ac:dyDescent="0.35">
      <c r="A40" s="130" t="s">
        <v>30</v>
      </c>
      <c r="B40" s="113"/>
      <c r="C40" s="113"/>
      <c r="D40" s="113"/>
      <c r="E40" s="113"/>
      <c r="F40" s="113"/>
      <c r="G40" s="113"/>
      <c r="H40" s="113"/>
      <c r="I40" s="113"/>
      <c r="J40" s="113"/>
      <c r="K40" s="113"/>
      <c r="M40" s="113" t="s">
        <v>34</v>
      </c>
      <c r="N40" s="113"/>
      <c r="O40" s="113"/>
      <c r="P40" s="113"/>
      <c r="Q40" s="113"/>
      <c r="R40" s="113"/>
      <c r="S40" s="113"/>
      <c r="T40" s="113"/>
      <c r="U40" s="113"/>
      <c r="V40" s="113"/>
      <c r="W40" s="166"/>
    </row>
    <row r="41" spans="1:23" ht="24" customHeight="1" x14ac:dyDescent="0.35">
      <c r="A41" s="130" t="s">
        <v>31</v>
      </c>
      <c r="B41" s="113"/>
      <c r="C41" s="113"/>
      <c r="D41" s="113"/>
      <c r="E41" s="113"/>
      <c r="F41" s="113"/>
      <c r="G41" s="113"/>
      <c r="H41" s="113"/>
      <c r="I41" s="113"/>
      <c r="J41" s="113"/>
      <c r="K41" s="113"/>
      <c r="M41" s="113" t="s">
        <v>35</v>
      </c>
      <c r="N41" s="113"/>
      <c r="O41" s="113"/>
      <c r="P41" s="113"/>
      <c r="Q41" s="113"/>
      <c r="R41" s="113"/>
      <c r="S41" s="113"/>
      <c r="T41" s="113"/>
      <c r="U41" s="113"/>
      <c r="V41" s="113"/>
      <c r="W41" s="166"/>
    </row>
    <row r="42" spans="1:23" ht="4.5" customHeight="1" x14ac:dyDescent="0.35">
      <c r="A42" s="30"/>
      <c r="B42" s="31"/>
      <c r="C42" s="31"/>
      <c r="D42" s="31"/>
      <c r="E42" s="31"/>
      <c r="W42" s="25"/>
    </row>
    <row r="43" spans="1:23" ht="18" customHeight="1" x14ac:dyDescent="0.35">
      <c r="A43" s="134" t="s">
        <v>60</v>
      </c>
      <c r="B43" s="123"/>
      <c r="C43" s="123"/>
      <c r="D43" s="123"/>
      <c r="E43" s="123"/>
      <c r="F43" s="123"/>
      <c r="G43" s="123"/>
      <c r="H43" s="123"/>
      <c r="W43" s="25"/>
    </row>
    <row r="45" spans="1:23" ht="24" customHeight="1" x14ac:dyDescent="0.35">
      <c r="A45" s="61" t="s">
        <v>154</v>
      </c>
      <c r="B45" s="62"/>
      <c r="C45" s="62"/>
      <c r="D45" s="62"/>
      <c r="E45" s="62"/>
      <c r="F45" s="62"/>
      <c r="G45" s="62"/>
      <c r="H45" s="62"/>
      <c r="I45" s="62"/>
      <c r="J45" s="62"/>
      <c r="K45" s="62"/>
      <c r="L45" s="62"/>
      <c r="M45" s="62"/>
      <c r="N45" s="62"/>
      <c r="O45" s="62"/>
      <c r="P45" s="62"/>
      <c r="Q45" s="62"/>
      <c r="R45" s="62"/>
      <c r="S45" s="62"/>
      <c r="T45" s="62"/>
      <c r="U45" s="62"/>
      <c r="V45" s="62"/>
      <c r="W45" s="63"/>
    </row>
    <row r="46" spans="1:23" ht="27.75" customHeight="1" x14ac:dyDescent="0.35">
      <c r="A46" s="113" t="s">
        <v>80</v>
      </c>
      <c r="B46" s="113"/>
      <c r="C46" s="113"/>
      <c r="D46" s="113"/>
      <c r="E46" s="113"/>
      <c r="F46" s="165">
        <v>3501252988</v>
      </c>
      <c r="G46" s="165"/>
      <c r="H46" s="165"/>
      <c r="I46" s="165"/>
      <c r="J46" s="165"/>
      <c r="K46" s="165"/>
    </row>
    <row r="47" spans="1:23" ht="18" customHeight="1" x14ac:dyDescent="0.35">
      <c r="F47" s="1"/>
      <c r="G47" s="1"/>
      <c r="H47" s="1"/>
      <c r="I47" s="1"/>
      <c r="J47" s="1"/>
      <c r="K47" s="1"/>
    </row>
    <row r="48" spans="1:23" ht="18" customHeight="1" x14ac:dyDescent="0.35">
      <c r="A48" s="113" t="s">
        <v>8</v>
      </c>
      <c r="B48" s="113"/>
      <c r="C48" s="113"/>
      <c r="D48" s="113"/>
      <c r="E48" s="113"/>
      <c r="F48" s="157">
        <v>3432600969</v>
      </c>
      <c r="G48" s="157"/>
      <c r="H48" s="157"/>
      <c r="I48" s="157"/>
      <c r="J48" s="157"/>
      <c r="K48" s="157"/>
    </row>
    <row r="49" spans="1:23" ht="18" customHeight="1" x14ac:dyDescent="0.35">
      <c r="A49" s="113" t="s">
        <v>42</v>
      </c>
      <c r="B49" s="113"/>
      <c r="C49" s="113"/>
      <c r="D49" s="113"/>
      <c r="E49" s="113"/>
      <c r="F49" s="133">
        <v>68652019</v>
      </c>
      <c r="G49" s="133"/>
      <c r="H49" s="133"/>
      <c r="I49" s="133"/>
      <c r="J49" s="133"/>
      <c r="K49" s="133"/>
    </row>
    <row r="52" spans="1:23" ht="18" customHeight="1" x14ac:dyDescent="0.35">
      <c r="A52" s="117" t="s">
        <v>43</v>
      </c>
      <c r="B52" s="117"/>
      <c r="C52" s="69">
        <v>75124</v>
      </c>
      <c r="D52" s="69"/>
      <c r="E52" s="69"/>
      <c r="F52" s="117" t="s">
        <v>44</v>
      </c>
      <c r="G52" s="117"/>
      <c r="H52" s="117"/>
      <c r="I52" s="143">
        <v>45336</v>
      </c>
      <c r="J52" s="69"/>
      <c r="K52" s="69"/>
      <c r="L52" s="117" t="s">
        <v>45</v>
      </c>
      <c r="M52" s="117"/>
      <c r="N52" s="117"/>
      <c r="O52" s="132">
        <v>3432600969</v>
      </c>
      <c r="P52" s="132"/>
      <c r="Q52" s="132"/>
      <c r="R52" s="132"/>
      <c r="S52" s="132"/>
      <c r="T52" s="132"/>
      <c r="U52" s="132"/>
      <c r="V52" s="5"/>
      <c r="W52" s="5"/>
    </row>
    <row r="53" spans="1:23" ht="18" customHeight="1" x14ac:dyDescent="0.35">
      <c r="A53" s="117" t="s">
        <v>47</v>
      </c>
      <c r="B53" s="117"/>
      <c r="C53" s="59">
        <v>99624</v>
      </c>
      <c r="D53" s="59"/>
      <c r="E53" s="59"/>
      <c r="F53" s="117" t="s">
        <v>46</v>
      </c>
      <c r="G53" s="117"/>
      <c r="H53" s="117"/>
      <c r="I53" s="153">
        <v>45347</v>
      </c>
      <c r="J53" s="59"/>
      <c r="K53" s="59"/>
      <c r="L53" s="117" t="s">
        <v>48</v>
      </c>
      <c r="M53" s="117"/>
      <c r="N53" s="117"/>
      <c r="O53" s="132">
        <v>3432600969</v>
      </c>
      <c r="P53" s="132"/>
      <c r="Q53" s="132"/>
      <c r="R53" s="132"/>
      <c r="S53" s="132"/>
      <c r="T53" s="132"/>
      <c r="U53" s="132"/>
      <c r="V53" s="5"/>
      <c r="W53" s="5"/>
    </row>
    <row r="54" spans="1:23" ht="12" customHeight="1" x14ac:dyDescent="0.35">
      <c r="A54" s="113"/>
      <c r="B54" s="113"/>
      <c r="C54" s="113"/>
      <c r="D54" s="113"/>
      <c r="E54" s="113"/>
      <c r="F54" s="113"/>
      <c r="G54" s="113"/>
      <c r="H54" s="113"/>
      <c r="I54" s="113"/>
      <c r="J54" s="113"/>
      <c r="K54" s="113"/>
    </row>
    <row r="55" spans="1:23" ht="9.75" customHeight="1" x14ac:dyDescent="0.35"/>
    <row r="56" spans="1:23" ht="30" customHeight="1" x14ac:dyDescent="0.35">
      <c r="A56" s="129" t="s">
        <v>71</v>
      </c>
      <c r="B56" s="129"/>
      <c r="C56" s="129"/>
      <c r="D56" s="129"/>
      <c r="E56" s="129"/>
    </row>
    <row r="57" spans="1:23" ht="18" customHeight="1" x14ac:dyDescent="0.35">
      <c r="A57" s="128" t="s">
        <v>49</v>
      </c>
      <c r="B57" s="128"/>
      <c r="C57" s="128"/>
      <c r="D57" s="5"/>
      <c r="E57" s="69"/>
      <c r="F57" s="69"/>
      <c r="G57" s="69"/>
      <c r="H57" s="69"/>
      <c r="I57" s="117" t="s">
        <v>50</v>
      </c>
      <c r="J57" s="117"/>
      <c r="K57" s="117"/>
      <c r="L57" s="69"/>
      <c r="M57" s="69"/>
      <c r="N57" s="69"/>
      <c r="O57" s="69"/>
      <c r="P57" s="69"/>
      <c r="Q57" s="69"/>
      <c r="R57" s="69"/>
      <c r="S57" s="69"/>
      <c r="T57" s="69"/>
      <c r="U57" s="69"/>
      <c r="V57" s="5"/>
      <c r="W57" s="5"/>
    </row>
    <row r="58" spans="1:23" ht="23.25" customHeight="1" x14ac:dyDescent="0.35">
      <c r="A58" s="128" t="s">
        <v>51</v>
      </c>
      <c r="B58" s="128"/>
      <c r="C58" s="128"/>
      <c r="D58" s="128"/>
      <c r="E58" s="128"/>
      <c r="F58" s="128"/>
      <c r="G58" s="128"/>
    </row>
    <row r="59" spans="1:23" ht="20.25" customHeight="1" x14ac:dyDescent="0.35">
      <c r="A59" s="35"/>
      <c r="B59" s="35"/>
      <c r="C59" s="35"/>
      <c r="D59" s="35"/>
      <c r="E59" s="35"/>
      <c r="F59" s="35"/>
      <c r="G59" s="35"/>
    </row>
    <row r="60" spans="1:23" ht="18" customHeight="1" x14ac:dyDescent="0.35">
      <c r="A60" s="128" t="s">
        <v>52</v>
      </c>
      <c r="B60" s="128"/>
      <c r="C60" s="69"/>
      <c r="D60" s="69"/>
      <c r="E60" s="69"/>
      <c r="F60" s="128" t="s">
        <v>53</v>
      </c>
      <c r="G60" s="128"/>
      <c r="H60" s="128"/>
      <c r="I60" s="69"/>
      <c r="J60" s="69"/>
      <c r="K60" s="69"/>
      <c r="L60" s="128" t="s">
        <v>54</v>
      </c>
      <c r="M60" s="128" t="s">
        <v>0</v>
      </c>
      <c r="N60" s="128"/>
      <c r="O60" s="69"/>
      <c r="P60" s="69"/>
      <c r="Q60" s="69"/>
      <c r="R60" s="69"/>
      <c r="S60" s="69"/>
      <c r="T60" s="69"/>
      <c r="U60" s="69"/>
      <c r="V60" s="5"/>
      <c r="W60" s="5"/>
    </row>
    <row r="61" spans="1:23" ht="18" customHeight="1" x14ac:dyDescent="0.35">
      <c r="A61" s="117" t="s">
        <v>55</v>
      </c>
      <c r="B61" s="117"/>
      <c r="C61" s="69"/>
      <c r="D61" s="69"/>
      <c r="E61" s="69"/>
      <c r="F61" s="128" t="s">
        <v>56</v>
      </c>
      <c r="G61" s="128"/>
      <c r="H61" s="128"/>
      <c r="I61" s="59"/>
      <c r="J61" s="59"/>
      <c r="K61" s="59"/>
      <c r="L61" s="128" t="s">
        <v>57</v>
      </c>
      <c r="M61" s="128"/>
      <c r="N61" s="128"/>
      <c r="O61" s="59"/>
      <c r="P61" s="59"/>
      <c r="Q61" s="59"/>
      <c r="R61" s="59"/>
      <c r="S61" s="59"/>
      <c r="T61" s="59"/>
      <c r="U61" s="59"/>
      <c r="V61" s="5"/>
      <c r="W61" s="5"/>
    </row>
    <row r="62" spans="1:23" ht="18" customHeight="1" x14ac:dyDescent="0.35">
      <c r="A62" s="113"/>
      <c r="B62" s="113"/>
      <c r="C62" s="113"/>
      <c r="D62" s="113"/>
      <c r="E62" s="113"/>
      <c r="F62" s="113"/>
      <c r="G62" s="113"/>
      <c r="H62" s="113"/>
      <c r="I62" s="113"/>
      <c r="J62" s="113"/>
      <c r="K62" s="113"/>
    </row>
    <row r="63" spans="1:23" ht="18" customHeight="1" x14ac:dyDescent="0.35">
      <c r="A63" s="113" t="s">
        <v>58</v>
      </c>
      <c r="B63" s="113"/>
      <c r="C63" s="113"/>
      <c r="D63" s="113"/>
      <c r="E63" s="113"/>
      <c r="F63" s="118"/>
      <c r="G63" s="118"/>
      <c r="H63" s="118"/>
      <c r="I63" s="118"/>
      <c r="J63" s="118"/>
      <c r="K63" s="118"/>
    </row>
    <row r="64" spans="1:23" ht="24" customHeight="1" x14ac:dyDescent="0.35">
      <c r="A64" s="113" t="s">
        <v>13</v>
      </c>
      <c r="B64" s="113"/>
      <c r="C64" s="113"/>
      <c r="D64" s="113"/>
      <c r="E64" s="113"/>
      <c r="F64" s="150"/>
      <c r="G64" s="150"/>
      <c r="H64" s="150"/>
      <c r="I64" s="150"/>
      <c r="J64" s="150"/>
      <c r="K64" s="150"/>
    </row>
    <row r="65" spans="1:23" ht="12.5" x14ac:dyDescent="0.35"/>
    <row r="66" spans="1:23" ht="18" customHeight="1" x14ac:dyDescent="0.35">
      <c r="A66" s="123" t="s">
        <v>59</v>
      </c>
      <c r="B66" s="123"/>
      <c r="C66" s="123"/>
      <c r="D66" s="123"/>
      <c r="E66" s="123"/>
      <c r="F66" s="123"/>
      <c r="G66" s="123"/>
      <c r="H66" s="123"/>
      <c r="I66" s="123"/>
      <c r="J66" s="123"/>
      <c r="K66" s="123"/>
    </row>
    <row r="67" spans="1:23" ht="9.75" customHeight="1" x14ac:dyDescent="0.35">
      <c r="A67" s="32"/>
      <c r="B67" s="32"/>
      <c r="C67" s="32"/>
      <c r="D67" s="32"/>
      <c r="E67" s="32"/>
      <c r="F67" s="6"/>
      <c r="G67" s="5"/>
      <c r="H67" s="5"/>
      <c r="I67" s="5"/>
      <c r="J67" s="5"/>
      <c r="K67" s="5"/>
    </row>
    <row r="68" spans="1:23" ht="12.5" x14ac:dyDescent="0.35">
      <c r="A68" s="129" t="s">
        <v>72</v>
      </c>
      <c r="B68" s="129"/>
      <c r="C68" s="129"/>
      <c r="D68" s="129"/>
      <c r="E68" s="129"/>
      <c r="F68" s="6"/>
      <c r="G68" s="5"/>
      <c r="H68" s="5"/>
      <c r="I68" s="5"/>
      <c r="J68" s="5"/>
      <c r="K68" s="5"/>
    </row>
    <row r="69" spans="1:23" ht="24" customHeight="1" x14ac:dyDescent="0.35">
      <c r="A69" s="129"/>
      <c r="B69" s="129"/>
      <c r="C69" s="129"/>
      <c r="D69" s="129"/>
      <c r="E69" s="129"/>
      <c r="F69" s="6"/>
      <c r="G69" s="5"/>
      <c r="H69" s="5"/>
    </row>
    <row r="70" spans="1:23" ht="12.75" customHeight="1" x14ac:dyDescent="0.35">
      <c r="A70" s="128" t="s">
        <v>61</v>
      </c>
      <c r="B70" s="128"/>
      <c r="C70" s="128"/>
      <c r="D70" s="128"/>
      <c r="E70" s="143">
        <v>45517</v>
      </c>
      <c r="F70" s="69"/>
      <c r="G70" s="69"/>
      <c r="H70" s="69"/>
      <c r="I70" s="117" t="s">
        <v>63</v>
      </c>
      <c r="J70" s="117"/>
      <c r="K70" s="117"/>
      <c r="L70" s="211">
        <v>187129306</v>
      </c>
      <c r="M70" s="211"/>
      <c r="N70" s="211"/>
      <c r="O70" s="211"/>
      <c r="P70" s="211"/>
      <c r="Q70" s="211"/>
      <c r="R70" s="211"/>
      <c r="S70" s="211"/>
      <c r="T70" s="211"/>
      <c r="U70" s="211"/>
      <c r="V70" s="5"/>
      <c r="W70" s="5"/>
    </row>
    <row r="71" spans="1:23" s="51" customFormat="1" ht="12.75" customHeight="1" x14ac:dyDescent="0.35">
      <c r="A71" s="53"/>
      <c r="B71" s="53"/>
      <c r="C71" s="53"/>
      <c r="D71" s="53"/>
      <c r="E71" s="208"/>
      <c r="F71" s="208"/>
      <c r="G71" s="208"/>
      <c r="H71" s="208"/>
      <c r="I71" s="52"/>
      <c r="J71" s="52"/>
      <c r="K71" s="52"/>
      <c r="L71" s="208"/>
      <c r="M71" s="208"/>
      <c r="N71" s="208"/>
      <c r="O71" s="208"/>
      <c r="P71" s="208"/>
      <c r="Q71" s="208"/>
      <c r="R71" s="208"/>
      <c r="S71" s="208"/>
      <c r="T71" s="208"/>
      <c r="U71" s="208"/>
      <c r="V71" s="54"/>
      <c r="W71" s="54"/>
    </row>
    <row r="72" spans="1:23" ht="147" customHeight="1" x14ac:dyDescent="0.35">
      <c r="A72" s="128" t="s">
        <v>62</v>
      </c>
      <c r="B72" s="128"/>
      <c r="C72" s="128"/>
      <c r="D72" s="128"/>
      <c r="E72" s="128"/>
      <c r="F72" s="128"/>
      <c r="G72" s="128"/>
      <c r="H72" s="128"/>
      <c r="I72" s="128"/>
      <c r="J72" s="128"/>
      <c r="K72" s="128" t="s">
        <v>562</v>
      </c>
      <c r="L72" s="128"/>
      <c r="M72" s="128"/>
      <c r="N72" s="128"/>
      <c r="O72" s="128"/>
      <c r="P72" s="128"/>
      <c r="Q72" s="128"/>
      <c r="R72" s="128"/>
      <c r="S72" s="128"/>
      <c r="T72" s="128"/>
      <c r="U72" s="128"/>
      <c r="V72" s="128"/>
      <c r="W72" s="128"/>
    </row>
    <row r="73" spans="1:23" s="51" customFormat="1" ht="12.5" x14ac:dyDescent="0.35">
      <c r="A73" s="53"/>
      <c r="B73" s="53"/>
      <c r="C73" s="53"/>
      <c r="D73" s="53"/>
      <c r="E73" s="53"/>
      <c r="F73" s="53"/>
      <c r="G73" s="53"/>
      <c r="H73" s="53"/>
      <c r="I73" s="53"/>
      <c r="J73" s="53"/>
      <c r="K73" s="52"/>
      <c r="L73" s="52"/>
      <c r="M73" s="52"/>
      <c r="N73" s="52"/>
      <c r="O73" s="52"/>
      <c r="P73" s="52"/>
      <c r="Q73" s="52"/>
      <c r="R73" s="52"/>
      <c r="S73" s="52"/>
      <c r="T73" s="52"/>
      <c r="U73" s="52"/>
      <c r="V73" s="52"/>
      <c r="W73" s="52"/>
    </row>
    <row r="74" spans="1:23" ht="12.75" customHeight="1" x14ac:dyDescent="0.35">
      <c r="A74" s="35"/>
      <c r="B74" s="35"/>
      <c r="C74" s="35"/>
      <c r="D74" s="35"/>
      <c r="E74" s="35"/>
      <c r="F74" s="35"/>
      <c r="G74" s="35"/>
    </row>
    <row r="75" spans="1:23" ht="39.5" customHeight="1" x14ac:dyDescent="0.35">
      <c r="A75" s="135" t="s">
        <v>64</v>
      </c>
      <c r="B75" s="135"/>
      <c r="C75" s="69">
        <v>75124</v>
      </c>
      <c r="D75" s="69"/>
      <c r="E75" s="69"/>
      <c r="F75" s="128" t="s">
        <v>66</v>
      </c>
      <c r="G75" s="128"/>
      <c r="H75" s="128"/>
      <c r="I75" s="143">
        <v>45336</v>
      </c>
      <c r="J75" s="69"/>
      <c r="K75" s="69"/>
      <c r="L75" s="128" t="s">
        <v>68</v>
      </c>
      <c r="M75" s="128" t="s">
        <v>0</v>
      </c>
      <c r="N75" s="128"/>
      <c r="O75" s="209">
        <v>187129306</v>
      </c>
      <c r="P75" s="209"/>
      <c r="Q75" s="209"/>
      <c r="R75" s="209"/>
      <c r="S75" s="209"/>
      <c r="T75" s="209"/>
      <c r="U75" s="209"/>
      <c r="V75" s="5"/>
      <c r="W75" s="5"/>
    </row>
    <row r="76" spans="1:23" ht="32" customHeight="1" x14ac:dyDescent="0.35">
      <c r="A76" s="135" t="s">
        <v>65</v>
      </c>
      <c r="B76" s="135"/>
      <c r="C76" s="59">
        <v>99624</v>
      </c>
      <c r="D76" s="59"/>
      <c r="E76" s="59"/>
      <c r="F76" s="128" t="s">
        <v>67</v>
      </c>
      <c r="G76" s="128"/>
      <c r="H76" s="128"/>
      <c r="I76" s="153">
        <v>45347</v>
      </c>
      <c r="J76" s="59"/>
      <c r="K76" s="59"/>
      <c r="L76" s="128" t="s">
        <v>69</v>
      </c>
      <c r="M76" s="128"/>
      <c r="N76" s="128"/>
      <c r="O76" s="132">
        <v>187129306</v>
      </c>
      <c r="P76" s="132"/>
      <c r="Q76" s="132"/>
      <c r="R76" s="132"/>
      <c r="S76" s="132"/>
      <c r="T76" s="132"/>
      <c r="U76" s="132"/>
      <c r="V76" s="5"/>
      <c r="W76" s="5"/>
    </row>
    <row r="77" spans="1:23" ht="12.75" customHeight="1" x14ac:dyDescent="0.35">
      <c r="A77" s="113"/>
      <c r="B77" s="113"/>
      <c r="C77" s="113"/>
      <c r="D77" s="113"/>
      <c r="E77" s="113"/>
      <c r="F77" s="113"/>
      <c r="G77" s="113"/>
      <c r="H77" s="113"/>
      <c r="I77" s="113"/>
      <c r="J77" s="113"/>
      <c r="K77" s="113"/>
    </row>
    <row r="78" spans="1:23" ht="12.5" x14ac:dyDescent="0.35">
      <c r="A78" s="123" t="s">
        <v>70</v>
      </c>
      <c r="B78" s="123"/>
      <c r="C78" s="123"/>
      <c r="D78" s="123"/>
      <c r="E78" s="123"/>
      <c r="F78" s="123"/>
      <c r="G78" s="123"/>
      <c r="H78" s="123"/>
      <c r="I78" s="123"/>
      <c r="J78" s="123"/>
      <c r="K78" s="123"/>
    </row>
    <row r="79" spans="1:23" ht="12.75" customHeight="1" x14ac:dyDescent="0.35">
      <c r="A79" s="11"/>
      <c r="B79" s="11"/>
      <c r="C79" s="11"/>
      <c r="D79" s="11"/>
      <c r="E79" s="11"/>
      <c r="F79" s="6"/>
      <c r="G79" s="5"/>
      <c r="H79" s="5"/>
      <c r="I79" s="5"/>
      <c r="J79" s="5"/>
      <c r="K79" s="5"/>
    </row>
    <row r="80" spans="1:23" ht="6.75" customHeight="1" x14ac:dyDescent="0.35">
      <c r="A80" s="32"/>
      <c r="B80" s="32"/>
      <c r="C80" s="32"/>
      <c r="D80" s="32"/>
      <c r="E80" s="32"/>
      <c r="F80" s="6"/>
      <c r="G80" s="5"/>
      <c r="H80" s="5"/>
      <c r="I80" s="5"/>
      <c r="J80" s="5"/>
      <c r="K80" s="5"/>
    </row>
    <row r="81" spans="1:23" ht="18" customHeight="1" x14ac:dyDescent="0.35">
      <c r="A81" s="137" t="s">
        <v>79</v>
      </c>
      <c r="B81" s="137"/>
      <c r="C81" s="137"/>
      <c r="D81" s="137"/>
      <c r="E81" s="137"/>
      <c r="F81" s="137"/>
      <c r="G81" s="137"/>
      <c r="H81" s="210">
        <f>F46-L70</f>
        <v>3314123682</v>
      </c>
      <c r="I81" s="109"/>
      <c r="J81" s="109"/>
      <c r="K81" s="109"/>
      <c r="L81" s="5"/>
    </row>
    <row r="82" spans="1:23" ht="18" customHeight="1" x14ac:dyDescent="0.35">
      <c r="A82" s="113" t="s">
        <v>156</v>
      </c>
      <c r="B82" s="113"/>
      <c r="C82" s="113"/>
      <c r="D82" s="113"/>
      <c r="E82" s="113"/>
      <c r="F82" s="118"/>
      <c r="G82" s="118"/>
      <c r="H82" s="118"/>
      <c r="I82" s="118"/>
      <c r="J82" s="118"/>
      <c r="K82" s="118"/>
      <c r="M82" s="113" t="s">
        <v>158</v>
      </c>
      <c r="N82" s="113"/>
      <c r="O82" s="113"/>
      <c r="P82" s="113"/>
      <c r="Q82" s="113"/>
      <c r="R82" s="118"/>
      <c r="S82" s="118"/>
      <c r="T82" s="118"/>
      <c r="U82" s="118"/>
      <c r="V82" s="118"/>
      <c r="W82" s="118"/>
    </row>
    <row r="83" spans="1:23" ht="18" customHeight="1" x14ac:dyDescent="0.35">
      <c r="A83" s="113" t="s">
        <v>157</v>
      </c>
      <c r="B83" s="113"/>
      <c r="C83" s="113"/>
      <c r="D83" s="113"/>
      <c r="E83" s="113"/>
      <c r="F83" s="118"/>
      <c r="G83" s="118"/>
      <c r="H83" s="118"/>
      <c r="I83" s="118"/>
      <c r="J83" s="118"/>
      <c r="K83" s="118"/>
      <c r="M83" s="113" t="s">
        <v>159</v>
      </c>
      <c r="N83" s="113"/>
      <c r="O83" s="113"/>
      <c r="P83" s="113"/>
      <c r="Q83" s="113"/>
      <c r="R83" s="118"/>
      <c r="S83" s="118"/>
      <c r="T83" s="118"/>
      <c r="U83" s="118"/>
      <c r="V83" s="118"/>
      <c r="W83" s="118"/>
    </row>
    <row r="85" spans="1:23" ht="18" customHeight="1" x14ac:dyDescent="0.35">
      <c r="A85" s="117" t="s">
        <v>73</v>
      </c>
      <c r="B85" s="117"/>
      <c r="C85" s="119"/>
      <c r="D85" s="159"/>
      <c r="E85" s="160"/>
      <c r="F85" s="160"/>
      <c r="G85" s="160"/>
      <c r="H85" s="160"/>
      <c r="I85" s="160"/>
      <c r="J85" s="160"/>
      <c r="K85" s="160"/>
      <c r="L85" s="160"/>
      <c r="M85" s="160"/>
      <c r="N85" s="160"/>
      <c r="O85" s="160"/>
      <c r="P85" s="160"/>
      <c r="Q85" s="160"/>
      <c r="R85" s="160"/>
      <c r="S85" s="160"/>
      <c r="T85" s="160"/>
      <c r="U85" s="160"/>
      <c r="V85" s="160"/>
      <c r="W85" s="161"/>
    </row>
    <row r="86" spans="1:23" ht="18" customHeight="1" x14ac:dyDescent="0.35">
      <c r="D86" s="162"/>
      <c r="E86" s="118"/>
      <c r="F86" s="118"/>
      <c r="G86" s="118"/>
      <c r="H86" s="118"/>
      <c r="I86" s="118"/>
      <c r="J86" s="118"/>
      <c r="K86" s="118"/>
      <c r="L86" s="118"/>
      <c r="M86" s="118"/>
      <c r="N86" s="118"/>
      <c r="O86" s="118"/>
      <c r="P86" s="118"/>
      <c r="Q86" s="118"/>
      <c r="R86" s="118"/>
      <c r="S86" s="118"/>
      <c r="T86" s="118"/>
      <c r="U86" s="118"/>
      <c r="V86" s="118"/>
      <c r="W86" s="163"/>
    </row>
    <row r="88" spans="1:23" ht="24" customHeight="1" x14ac:dyDescent="0.35">
      <c r="A88" s="61" t="s">
        <v>155</v>
      </c>
      <c r="B88" s="62"/>
      <c r="C88" s="62"/>
      <c r="D88" s="62"/>
      <c r="E88" s="62"/>
      <c r="F88" s="62"/>
      <c r="G88" s="62"/>
      <c r="H88" s="62"/>
      <c r="I88" s="62"/>
      <c r="J88" s="62"/>
      <c r="K88" s="62"/>
      <c r="L88" s="62"/>
      <c r="M88" s="62"/>
      <c r="N88" s="62"/>
      <c r="O88" s="62"/>
      <c r="P88" s="62"/>
      <c r="Q88" s="62"/>
      <c r="R88" s="62"/>
      <c r="S88" s="62"/>
      <c r="T88" s="62"/>
      <c r="U88" s="62"/>
      <c r="V88" s="62"/>
      <c r="W88" s="63"/>
    </row>
    <row r="89" spans="1:23" ht="18" customHeight="1" x14ac:dyDescent="0.35">
      <c r="A89" s="1"/>
      <c r="H89" s="1"/>
      <c r="I89" s="1"/>
      <c r="J89" s="1"/>
      <c r="K89" s="1"/>
      <c r="L89" s="1"/>
      <c r="M89" s="1"/>
      <c r="N89" s="1"/>
      <c r="O89" s="1"/>
      <c r="P89" s="1"/>
      <c r="Q89" s="1"/>
      <c r="R89" s="1"/>
      <c r="S89" s="1"/>
      <c r="T89" s="1"/>
      <c r="U89" s="1"/>
      <c r="V89" s="1"/>
      <c r="W89" s="1"/>
    </row>
    <row r="90" spans="1:23" ht="18" customHeight="1" x14ac:dyDescent="0.35">
      <c r="A90" s="120" t="s">
        <v>563</v>
      </c>
      <c r="B90" s="113"/>
      <c r="C90" s="113"/>
      <c r="D90" s="113"/>
      <c r="E90" s="113"/>
      <c r="F90" s="113"/>
      <c r="G90" s="113"/>
      <c r="H90" s="113"/>
      <c r="I90" s="113"/>
      <c r="J90" s="113"/>
      <c r="K90" s="113"/>
      <c r="L90" s="113"/>
      <c r="M90" s="113"/>
      <c r="N90" s="113"/>
      <c r="O90" s="113"/>
      <c r="P90" s="113"/>
      <c r="Q90" s="113"/>
      <c r="R90" s="113"/>
      <c r="S90" s="113"/>
      <c r="T90" s="113"/>
      <c r="U90" s="113"/>
      <c r="V90" s="113"/>
      <c r="W90" s="121"/>
    </row>
    <row r="91" spans="1:23" ht="18" customHeight="1" x14ac:dyDescent="0.35">
      <c r="A91" s="120"/>
      <c r="B91" s="113"/>
      <c r="C91" s="113"/>
      <c r="D91" s="113"/>
      <c r="E91" s="113"/>
      <c r="F91" s="113"/>
      <c r="G91" s="113"/>
      <c r="H91" s="113"/>
      <c r="I91" s="113"/>
      <c r="J91" s="113"/>
      <c r="K91" s="113"/>
      <c r="L91" s="113"/>
      <c r="M91" s="113"/>
      <c r="N91" s="113"/>
      <c r="O91" s="113"/>
      <c r="P91" s="113"/>
      <c r="Q91" s="113"/>
      <c r="R91" s="113"/>
      <c r="S91" s="113"/>
      <c r="T91" s="113"/>
      <c r="U91" s="113"/>
      <c r="V91" s="113"/>
      <c r="W91" s="121"/>
    </row>
    <row r="92" spans="1:23" ht="18" customHeight="1" x14ac:dyDescent="0.35">
      <c r="A92" s="120"/>
      <c r="B92" s="113"/>
      <c r="C92" s="113"/>
      <c r="D92" s="113"/>
      <c r="E92" s="113"/>
      <c r="F92" s="113"/>
      <c r="G92" s="113"/>
      <c r="H92" s="113"/>
      <c r="I92" s="113"/>
      <c r="J92" s="113"/>
      <c r="K92" s="113"/>
      <c r="L92" s="113"/>
      <c r="M92" s="113"/>
      <c r="N92" s="113"/>
      <c r="O92" s="113"/>
      <c r="P92" s="113"/>
      <c r="Q92" s="113"/>
      <c r="R92" s="113"/>
      <c r="S92" s="113"/>
      <c r="T92" s="113"/>
      <c r="U92" s="113"/>
      <c r="V92" s="113"/>
      <c r="W92" s="121"/>
    </row>
    <row r="93" spans="1:23" ht="12.75" customHeight="1" x14ac:dyDescent="0.35">
      <c r="A93" s="120"/>
      <c r="B93" s="113"/>
      <c r="C93" s="113"/>
      <c r="D93" s="113"/>
      <c r="E93" s="113"/>
      <c r="F93" s="113"/>
      <c r="G93" s="113"/>
      <c r="H93" s="113"/>
      <c r="I93" s="113"/>
      <c r="J93" s="113"/>
      <c r="K93" s="113"/>
      <c r="L93" s="113"/>
      <c r="M93" s="113"/>
      <c r="N93" s="113"/>
      <c r="O93" s="113"/>
      <c r="P93" s="113"/>
      <c r="Q93" s="113"/>
      <c r="R93" s="113"/>
      <c r="S93" s="113"/>
      <c r="T93" s="113"/>
      <c r="U93" s="113"/>
      <c r="V93" s="113"/>
      <c r="W93" s="121"/>
    </row>
    <row r="94" spans="1:23" ht="2.25" customHeight="1" x14ac:dyDescent="0.35">
      <c r="A94" s="33"/>
      <c r="H94" s="1"/>
      <c r="I94" s="1"/>
      <c r="J94" s="1"/>
      <c r="K94" s="1"/>
      <c r="L94" s="1"/>
      <c r="M94" s="1"/>
      <c r="N94" s="1"/>
      <c r="O94" s="1"/>
      <c r="P94" s="1"/>
      <c r="Q94" s="1"/>
      <c r="R94" s="1"/>
      <c r="S94" s="1"/>
      <c r="T94" s="1"/>
      <c r="U94" s="1"/>
      <c r="V94" s="1"/>
      <c r="W94" s="34"/>
    </row>
    <row r="95" spans="1:23" ht="12" customHeight="1" x14ac:dyDescent="0.35">
      <c r="A95" s="122" t="s">
        <v>117</v>
      </c>
      <c r="B95" s="123"/>
      <c r="C95" s="123"/>
      <c r="D95" s="123"/>
      <c r="E95" s="123"/>
      <c r="F95" s="123"/>
      <c r="G95" s="123"/>
      <c r="H95" s="123"/>
      <c r="I95" s="123"/>
      <c r="J95" s="123"/>
      <c r="K95" s="123"/>
      <c r="L95" s="123"/>
      <c r="M95" s="123"/>
      <c r="N95" s="123"/>
      <c r="O95" s="123"/>
      <c r="P95" s="123"/>
      <c r="Q95" s="123"/>
      <c r="R95" s="123"/>
      <c r="S95" s="123"/>
      <c r="T95" s="123"/>
      <c r="U95" s="123"/>
      <c r="V95" s="123"/>
      <c r="W95" s="124"/>
    </row>
    <row r="96" spans="1:23" ht="18" customHeight="1" x14ac:dyDescent="0.35">
      <c r="A96" s="122"/>
      <c r="B96" s="123"/>
      <c r="C96" s="123"/>
      <c r="D96" s="123"/>
      <c r="E96" s="123"/>
      <c r="F96" s="123"/>
      <c r="G96" s="123"/>
      <c r="H96" s="123"/>
      <c r="I96" s="123"/>
      <c r="J96" s="123"/>
      <c r="K96" s="123"/>
      <c r="L96" s="123"/>
      <c r="M96" s="123"/>
      <c r="N96" s="123"/>
      <c r="O96" s="123"/>
      <c r="P96" s="123"/>
      <c r="Q96" s="123"/>
      <c r="R96" s="123"/>
      <c r="S96" s="123"/>
      <c r="T96" s="123"/>
      <c r="U96" s="123"/>
      <c r="V96" s="123"/>
      <c r="W96" s="124"/>
    </row>
    <row r="97" spans="1:23" ht="9" customHeight="1" x14ac:dyDescent="0.35">
      <c r="A97" s="33"/>
      <c r="H97" s="1"/>
      <c r="I97" s="1"/>
      <c r="J97" s="1"/>
      <c r="K97" s="1"/>
      <c r="L97" s="1"/>
      <c r="M97" s="1"/>
      <c r="N97" s="1"/>
      <c r="O97" s="1"/>
      <c r="P97" s="1"/>
      <c r="Q97" s="1"/>
      <c r="R97" s="1"/>
      <c r="S97" s="1"/>
      <c r="T97" s="1"/>
      <c r="U97" s="1"/>
      <c r="V97" s="1"/>
      <c r="W97" s="34"/>
    </row>
    <row r="98" spans="1:23" ht="18" customHeight="1" x14ac:dyDescent="0.35">
      <c r="A98" s="62" t="s">
        <v>163</v>
      </c>
      <c r="B98" s="62"/>
      <c r="C98" s="62"/>
      <c r="D98" s="62"/>
      <c r="E98" s="62"/>
      <c r="F98" s="62"/>
      <c r="G98" s="62"/>
      <c r="H98" s="62"/>
      <c r="I98" s="62"/>
      <c r="J98" s="62"/>
      <c r="K98" s="62"/>
      <c r="L98" s="62"/>
      <c r="M98" s="62"/>
      <c r="N98" s="62"/>
      <c r="O98" s="62"/>
      <c r="P98" s="62"/>
      <c r="Q98" s="62"/>
      <c r="R98" s="62"/>
      <c r="S98" s="62"/>
      <c r="T98" s="62"/>
      <c r="U98" s="62"/>
      <c r="V98" s="62"/>
      <c r="W98" s="62"/>
    </row>
    <row r="99" spans="1:23" ht="18" customHeight="1" x14ac:dyDescent="0.35">
      <c r="A99" s="1"/>
    </row>
    <row r="100" spans="1:23" ht="18" customHeight="1" x14ac:dyDescent="0.35">
      <c r="A100" s="87" t="s">
        <v>3</v>
      </c>
      <c r="B100" s="87"/>
      <c r="C100" s="87"/>
      <c r="D100" s="87"/>
      <c r="E100" s="87"/>
      <c r="F100" s="87" t="s">
        <v>4</v>
      </c>
      <c r="G100" s="87"/>
      <c r="H100" s="87"/>
      <c r="I100" s="87"/>
      <c r="J100" s="87"/>
      <c r="K100" s="87"/>
      <c r="L100" s="87" t="s">
        <v>9</v>
      </c>
      <c r="M100" s="87"/>
      <c r="N100" s="87"/>
      <c r="O100" s="87"/>
      <c r="P100" s="87"/>
      <c r="Q100" s="87"/>
      <c r="R100" s="87" t="s">
        <v>10</v>
      </c>
      <c r="S100" s="87"/>
      <c r="T100" s="87"/>
      <c r="U100" s="87"/>
      <c r="V100" s="87"/>
      <c r="W100" s="87"/>
    </row>
    <row r="101" spans="1:23" ht="18" customHeight="1" x14ac:dyDescent="0.35">
      <c r="A101" s="81" t="s">
        <v>216</v>
      </c>
      <c r="B101" s="81"/>
      <c r="C101" s="81"/>
      <c r="D101" s="81"/>
      <c r="E101" s="81"/>
      <c r="F101" s="167">
        <v>45362</v>
      </c>
      <c r="G101" s="111"/>
      <c r="H101" s="111"/>
      <c r="I101" s="111"/>
      <c r="J101" s="111"/>
      <c r="K101" s="111"/>
      <c r="L101" s="144">
        <v>371342035</v>
      </c>
      <c r="M101" s="144"/>
      <c r="N101" s="144"/>
      <c r="O101" s="144"/>
      <c r="P101" s="144"/>
      <c r="Q101" s="144"/>
      <c r="R101" s="111" t="s">
        <v>219</v>
      </c>
      <c r="S101" s="111"/>
      <c r="T101" s="111"/>
      <c r="U101" s="111"/>
      <c r="V101" s="111"/>
      <c r="W101" s="111"/>
    </row>
    <row r="102" spans="1:23" ht="18" customHeight="1" x14ac:dyDescent="0.35">
      <c r="A102" s="81" t="s">
        <v>505</v>
      </c>
      <c r="B102" s="81"/>
      <c r="C102" s="81"/>
      <c r="D102" s="81"/>
      <c r="E102" s="81"/>
      <c r="F102" s="167">
        <v>45425</v>
      </c>
      <c r="G102" s="111"/>
      <c r="H102" s="111"/>
      <c r="I102" s="111"/>
      <c r="J102" s="111"/>
      <c r="K102" s="111"/>
      <c r="L102" s="158">
        <v>640381896</v>
      </c>
      <c r="M102" s="158"/>
      <c r="N102" s="158"/>
      <c r="O102" s="158"/>
      <c r="P102" s="158"/>
      <c r="Q102" s="158"/>
      <c r="R102" s="111" t="s">
        <v>503</v>
      </c>
      <c r="S102" s="111"/>
      <c r="T102" s="111"/>
      <c r="U102" s="111"/>
      <c r="V102" s="111"/>
      <c r="W102" s="111"/>
    </row>
    <row r="103" spans="1:23" ht="18" customHeight="1" x14ac:dyDescent="0.35">
      <c r="A103" s="81" t="s">
        <v>513</v>
      </c>
      <c r="B103" s="81"/>
      <c r="C103" s="81"/>
      <c r="D103" s="81"/>
      <c r="E103" s="81"/>
      <c r="F103" s="167">
        <v>45505</v>
      </c>
      <c r="G103" s="111"/>
      <c r="H103" s="111"/>
      <c r="I103" s="111"/>
      <c r="J103" s="111"/>
      <c r="K103" s="111"/>
      <c r="L103" s="158">
        <v>640381896</v>
      </c>
      <c r="M103" s="158"/>
      <c r="N103" s="158"/>
      <c r="O103" s="158"/>
      <c r="P103" s="158"/>
      <c r="Q103" s="158"/>
      <c r="R103" s="111" t="s">
        <v>564</v>
      </c>
      <c r="S103" s="111"/>
      <c r="T103" s="111"/>
      <c r="U103" s="111"/>
      <c r="V103" s="111"/>
      <c r="W103" s="111"/>
    </row>
    <row r="104" spans="1:23" s="51" customFormat="1" ht="18" customHeight="1" x14ac:dyDescent="0.35">
      <c r="A104" s="177" t="s">
        <v>560</v>
      </c>
      <c r="B104" s="178"/>
      <c r="C104" s="178"/>
      <c r="D104" s="178"/>
      <c r="E104" s="179"/>
      <c r="F104" s="213">
        <v>45537</v>
      </c>
      <c r="G104" s="214"/>
      <c r="H104" s="214"/>
      <c r="I104" s="214"/>
      <c r="J104" s="214"/>
      <c r="K104" s="215"/>
      <c r="L104" s="216">
        <v>721465401</v>
      </c>
      <c r="M104" s="217"/>
      <c r="N104" s="217"/>
      <c r="O104" s="217"/>
      <c r="P104" s="217"/>
      <c r="Q104" s="218"/>
      <c r="R104" s="111" t="s">
        <v>565</v>
      </c>
      <c r="S104" s="111"/>
      <c r="T104" s="111"/>
      <c r="U104" s="111"/>
      <c r="V104" s="111"/>
      <c r="W104" s="111"/>
    </row>
    <row r="105" spans="1:23" s="51" customFormat="1" ht="18" customHeight="1" x14ac:dyDescent="0.35">
      <c r="A105" s="58"/>
      <c r="B105" s="59"/>
      <c r="C105" s="59"/>
      <c r="D105" s="59"/>
      <c r="E105" s="60"/>
      <c r="F105" s="55"/>
      <c r="G105" s="56"/>
      <c r="H105" s="56"/>
      <c r="I105" s="56"/>
      <c r="J105" s="56"/>
      <c r="K105" s="57"/>
      <c r="L105" s="204"/>
      <c r="M105" s="205"/>
      <c r="N105" s="205"/>
      <c r="O105" s="205"/>
      <c r="P105" s="205"/>
      <c r="Q105" s="206"/>
      <c r="R105" s="55"/>
      <c r="S105" s="56"/>
      <c r="T105" s="56"/>
      <c r="U105" s="56"/>
      <c r="V105" s="56"/>
      <c r="W105" s="57"/>
    </row>
    <row r="106" spans="1:23" s="51" customFormat="1" ht="18" customHeight="1" x14ac:dyDescent="0.35">
      <c r="A106" s="58"/>
      <c r="B106" s="59"/>
      <c r="C106" s="59"/>
      <c r="D106" s="59"/>
      <c r="E106" s="60"/>
      <c r="F106" s="55"/>
      <c r="G106" s="56"/>
      <c r="H106" s="56"/>
      <c r="I106" s="56"/>
      <c r="J106" s="56"/>
      <c r="K106" s="57"/>
      <c r="L106" s="204"/>
      <c r="M106" s="205"/>
      <c r="N106" s="205"/>
      <c r="O106" s="205"/>
      <c r="P106" s="205"/>
      <c r="Q106" s="206"/>
      <c r="R106" s="55"/>
      <c r="S106" s="56"/>
      <c r="T106" s="56"/>
      <c r="U106" s="56"/>
      <c r="V106" s="56"/>
      <c r="W106" s="57"/>
    </row>
    <row r="107" spans="1:23" s="51" customFormat="1" ht="18" customHeight="1" x14ac:dyDescent="0.35">
      <c r="A107" s="58"/>
      <c r="B107" s="59"/>
      <c r="C107" s="59"/>
      <c r="D107" s="59"/>
      <c r="E107" s="60"/>
      <c r="F107" s="55"/>
      <c r="G107" s="56"/>
      <c r="H107" s="56"/>
      <c r="I107" s="56"/>
      <c r="J107" s="56"/>
      <c r="K107" s="57"/>
      <c r="L107" s="204"/>
      <c r="M107" s="205"/>
      <c r="N107" s="205"/>
      <c r="O107" s="205"/>
      <c r="P107" s="205"/>
      <c r="Q107" s="206"/>
      <c r="R107" s="55"/>
      <c r="S107" s="56"/>
      <c r="T107" s="56"/>
      <c r="U107" s="56"/>
      <c r="V107" s="56"/>
      <c r="W107" s="57"/>
    </row>
    <row r="108" spans="1:23" ht="18" customHeight="1" x14ac:dyDescent="0.35">
      <c r="A108" s="81"/>
      <c r="B108" s="81"/>
      <c r="C108" s="81"/>
      <c r="D108" s="81"/>
      <c r="E108" s="81"/>
      <c r="F108" s="111"/>
      <c r="G108" s="111"/>
      <c r="H108" s="111"/>
      <c r="I108" s="111"/>
      <c r="J108" s="111"/>
      <c r="K108" s="111"/>
      <c r="L108" s="111"/>
      <c r="M108" s="111"/>
      <c r="N108" s="111"/>
      <c r="O108" s="111"/>
      <c r="P108" s="111"/>
      <c r="Q108" s="111"/>
      <c r="R108" s="111"/>
      <c r="S108" s="111"/>
      <c r="T108" s="111"/>
      <c r="U108" s="111"/>
      <c r="V108" s="111"/>
      <c r="W108" s="111"/>
    </row>
    <row r="109" spans="1:23" ht="18" customHeight="1" x14ac:dyDescent="0.35">
      <c r="F109" s="1"/>
      <c r="G109" s="1"/>
      <c r="H109" s="1"/>
      <c r="I109" s="1"/>
      <c r="J109" s="1"/>
      <c r="K109" s="1"/>
      <c r="L109" s="1"/>
      <c r="M109" s="1"/>
      <c r="N109" s="1"/>
      <c r="O109" s="1"/>
      <c r="P109" s="1"/>
      <c r="Q109" s="1"/>
      <c r="R109" s="1"/>
      <c r="S109" s="1"/>
      <c r="T109" s="1"/>
      <c r="U109" s="1"/>
      <c r="V109" s="1"/>
      <c r="W109" s="1"/>
    </row>
    <row r="110" spans="1:23" ht="18" customHeight="1" x14ac:dyDescent="0.35">
      <c r="A110" s="61" t="s">
        <v>118</v>
      </c>
      <c r="B110" s="62"/>
      <c r="C110" s="62"/>
      <c r="D110" s="62"/>
      <c r="E110" s="62"/>
      <c r="F110" s="62"/>
      <c r="G110" s="62"/>
      <c r="H110" s="62"/>
      <c r="I110" s="62"/>
      <c r="J110" s="62"/>
      <c r="K110" s="62"/>
      <c r="L110" s="62"/>
      <c r="M110" s="62"/>
      <c r="N110" s="62"/>
      <c r="O110" s="62"/>
      <c r="P110" s="62"/>
      <c r="Q110" s="62"/>
      <c r="R110" s="62"/>
      <c r="S110" s="62"/>
      <c r="T110" s="62"/>
      <c r="U110" s="62"/>
      <c r="V110" s="62"/>
      <c r="W110" s="63"/>
    </row>
    <row r="112" spans="1:23" ht="52.5" customHeight="1" x14ac:dyDescent="0.35">
      <c r="A112" s="164" t="s">
        <v>160</v>
      </c>
      <c r="B112" s="127"/>
      <c r="C112" s="164" t="s">
        <v>83</v>
      </c>
      <c r="D112" s="126"/>
      <c r="E112" s="127"/>
      <c r="F112" s="55" t="s">
        <v>84</v>
      </c>
      <c r="G112" s="56"/>
      <c r="H112" s="57"/>
      <c r="I112" s="55" t="s">
        <v>81</v>
      </c>
      <c r="J112" s="56"/>
      <c r="K112" s="57"/>
      <c r="L112" s="55" t="s">
        <v>82</v>
      </c>
      <c r="M112" s="56"/>
      <c r="N112" s="57"/>
      <c r="O112" s="55" t="s">
        <v>119</v>
      </c>
      <c r="P112" s="56"/>
      <c r="Q112" s="56"/>
      <c r="R112" s="56"/>
      <c r="S112" s="56"/>
      <c r="T112" s="56"/>
      <c r="U112" s="56"/>
      <c r="V112" s="56"/>
      <c r="W112" s="57"/>
    </row>
    <row r="113" spans="1:23" ht="18" customHeight="1" x14ac:dyDescent="0.35">
      <c r="A113" s="164" t="s">
        <v>219</v>
      </c>
      <c r="B113" s="127"/>
      <c r="C113" s="125">
        <v>371342035</v>
      </c>
      <c r="D113" s="169"/>
      <c r="E113" s="170"/>
      <c r="F113" s="125">
        <v>371342035</v>
      </c>
      <c r="G113" s="169"/>
      <c r="H113" s="170"/>
      <c r="I113" s="194">
        <f>C113-F113</f>
        <v>0</v>
      </c>
      <c r="J113" s="56"/>
      <c r="K113" s="57"/>
      <c r="L113" s="55" t="s">
        <v>466</v>
      </c>
      <c r="M113" s="56"/>
      <c r="N113" s="57"/>
      <c r="O113" s="193">
        <f>(F113*100%)/C113</f>
        <v>1</v>
      </c>
      <c r="P113" s="56"/>
      <c r="Q113" s="56"/>
      <c r="R113" s="56"/>
      <c r="S113" s="56"/>
      <c r="T113" s="56"/>
      <c r="U113" s="56"/>
      <c r="V113" s="56"/>
      <c r="W113" s="57"/>
    </row>
    <row r="114" spans="1:23" ht="18" customHeight="1" x14ac:dyDescent="0.35">
      <c r="A114" s="164" t="s">
        <v>503</v>
      </c>
      <c r="B114" s="127"/>
      <c r="C114" s="171">
        <v>640381896</v>
      </c>
      <c r="D114" s="172"/>
      <c r="E114" s="173"/>
      <c r="F114" s="171">
        <v>640381896</v>
      </c>
      <c r="G114" s="172"/>
      <c r="H114" s="173"/>
      <c r="I114" s="194">
        <f>C114-F114</f>
        <v>0</v>
      </c>
      <c r="J114" s="56"/>
      <c r="K114" s="57"/>
      <c r="L114" s="55" t="s">
        <v>504</v>
      </c>
      <c r="M114" s="56"/>
      <c r="N114" s="57"/>
      <c r="O114" s="193">
        <v>1</v>
      </c>
      <c r="P114" s="56"/>
      <c r="Q114" s="56"/>
      <c r="R114" s="56"/>
      <c r="S114" s="56"/>
      <c r="T114" s="56"/>
      <c r="U114" s="56"/>
      <c r="V114" s="56"/>
      <c r="W114" s="57"/>
    </row>
    <row r="115" spans="1:23" ht="18" customHeight="1" x14ac:dyDescent="0.35">
      <c r="A115" s="164" t="s">
        <v>564</v>
      </c>
      <c r="B115" s="127"/>
      <c r="C115" s="171">
        <v>640381896</v>
      </c>
      <c r="D115" s="172"/>
      <c r="E115" s="173"/>
      <c r="F115" s="171">
        <v>640381896</v>
      </c>
      <c r="G115" s="172"/>
      <c r="H115" s="173"/>
      <c r="I115" s="194">
        <f t="shared" ref="I115:I116" si="0">C115-F115</f>
        <v>0</v>
      </c>
      <c r="J115" s="56"/>
      <c r="K115" s="57"/>
      <c r="L115" s="55" t="s">
        <v>566</v>
      </c>
      <c r="M115" s="56"/>
      <c r="N115" s="57"/>
      <c r="O115" s="193">
        <v>1</v>
      </c>
      <c r="P115" s="56"/>
      <c r="Q115" s="56"/>
      <c r="R115" s="56"/>
      <c r="S115" s="56"/>
      <c r="T115" s="56"/>
      <c r="U115" s="56"/>
      <c r="V115" s="56"/>
      <c r="W115" s="57"/>
    </row>
    <row r="116" spans="1:23" s="51" customFormat="1" ht="18" customHeight="1" x14ac:dyDescent="0.35">
      <c r="A116" s="164" t="s">
        <v>565</v>
      </c>
      <c r="B116" s="127"/>
      <c r="C116" s="125">
        <v>721465401</v>
      </c>
      <c r="D116" s="169"/>
      <c r="E116" s="170"/>
      <c r="F116" s="125">
        <v>721465401</v>
      </c>
      <c r="G116" s="169"/>
      <c r="H116" s="170"/>
      <c r="I116" s="194">
        <f t="shared" si="0"/>
        <v>0</v>
      </c>
      <c r="J116" s="56"/>
      <c r="K116" s="57"/>
      <c r="L116" s="55" t="s">
        <v>567</v>
      </c>
      <c r="M116" s="56"/>
      <c r="N116" s="57"/>
      <c r="O116" s="193">
        <v>1</v>
      </c>
      <c r="P116" s="56"/>
      <c r="Q116" s="56"/>
      <c r="R116" s="56"/>
      <c r="S116" s="56"/>
      <c r="T116" s="56"/>
      <c r="U116" s="56"/>
      <c r="V116" s="56"/>
      <c r="W116" s="57"/>
    </row>
    <row r="117" spans="1:23" s="51" customFormat="1" ht="18" customHeight="1" x14ac:dyDescent="0.35">
      <c r="A117" s="164"/>
      <c r="B117" s="127"/>
      <c r="C117" s="164"/>
      <c r="D117" s="126"/>
      <c r="E117" s="127"/>
      <c r="F117" s="55"/>
      <c r="G117" s="56"/>
      <c r="H117" s="57"/>
      <c r="I117" s="55"/>
      <c r="J117" s="56"/>
      <c r="K117" s="57"/>
      <c r="L117" s="55"/>
      <c r="M117" s="56"/>
      <c r="N117" s="57"/>
      <c r="O117" s="55"/>
      <c r="P117" s="56"/>
      <c r="Q117" s="56"/>
      <c r="R117" s="56"/>
      <c r="S117" s="56"/>
      <c r="T117" s="56"/>
      <c r="U117" s="56"/>
      <c r="V117" s="56"/>
      <c r="W117" s="57"/>
    </row>
    <row r="118" spans="1:23" s="51" customFormat="1" ht="18" customHeight="1" x14ac:dyDescent="0.35">
      <c r="A118" s="164"/>
      <c r="B118" s="127"/>
      <c r="C118" s="164"/>
      <c r="D118" s="126"/>
      <c r="E118" s="127"/>
      <c r="F118" s="55"/>
      <c r="G118" s="56"/>
      <c r="H118" s="57"/>
      <c r="I118" s="55"/>
      <c r="J118" s="56"/>
      <c r="K118" s="57"/>
      <c r="L118" s="55"/>
      <c r="M118" s="56"/>
      <c r="N118" s="57"/>
      <c r="O118" s="55"/>
      <c r="P118" s="56"/>
      <c r="Q118" s="56"/>
      <c r="R118" s="56"/>
      <c r="S118" s="56"/>
      <c r="T118" s="56"/>
      <c r="U118" s="56"/>
      <c r="V118" s="56"/>
      <c r="W118" s="57"/>
    </row>
    <row r="119" spans="1:23" ht="18" customHeight="1" x14ac:dyDescent="0.35">
      <c r="A119" s="55" t="s">
        <v>85</v>
      </c>
      <c r="B119" s="56"/>
      <c r="C119" s="125">
        <f>SUM(C113:E116)</f>
        <v>2373571228</v>
      </c>
      <c r="D119" s="126"/>
      <c r="E119" s="127"/>
      <c r="F119" s="125">
        <f>SUM(F113:H118)</f>
        <v>2373571228</v>
      </c>
      <c r="G119" s="126"/>
      <c r="H119" s="127"/>
      <c r="I119" s="55"/>
      <c r="J119" s="56"/>
      <c r="K119" s="57"/>
      <c r="L119" s="55"/>
      <c r="M119" s="56"/>
      <c r="N119" s="57"/>
      <c r="O119" s="55"/>
      <c r="P119" s="56"/>
      <c r="Q119" s="56"/>
      <c r="R119" s="56"/>
      <c r="S119" s="56"/>
      <c r="T119" s="56"/>
      <c r="U119" s="56"/>
      <c r="V119" s="56"/>
      <c r="W119" s="57"/>
    </row>
    <row r="120" spans="1:23" ht="18" customHeight="1" thickBot="1" x14ac:dyDescent="0.4">
      <c r="A120" s="4"/>
      <c r="B120" s="4"/>
      <c r="C120" s="4"/>
      <c r="D120" s="4"/>
      <c r="E120" s="4"/>
      <c r="F120" s="4"/>
      <c r="G120" s="4"/>
      <c r="H120" s="4"/>
      <c r="I120" s="4"/>
      <c r="J120" s="4"/>
      <c r="K120" s="4"/>
      <c r="L120" s="4"/>
      <c r="M120" s="4"/>
      <c r="N120" s="4"/>
      <c r="O120" s="4"/>
      <c r="P120" s="4"/>
      <c r="Q120" s="4"/>
      <c r="R120" s="4"/>
      <c r="S120" s="4"/>
      <c r="T120" s="4"/>
      <c r="U120" s="4"/>
      <c r="V120" s="4"/>
      <c r="W120" s="4"/>
    </row>
    <row r="121" spans="1:23" ht="18" customHeight="1" thickTop="1" x14ac:dyDescent="0.35">
      <c r="A121" s="2"/>
      <c r="B121" s="2"/>
      <c r="C121" s="2"/>
      <c r="D121" s="2"/>
      <c r="E121" s="2"/>
      <c r="F121" s="2"/>
      <c r="G121" s="2"/>
      <c r="H121" s="2"/>
      <c r="I121" s="2"/>
      <c r="J121" s="2"/>
      <c r="K121" s="2"/>
      <c r="L121" s="2"/>
      <c r="M121" s="2"/>
      <c r="N121" s="2"/>
      <c r="O121" s="2"/>
      <c r="P121" s="2"/>
      <c r="Q121" s="2"/>
      <c r="R121" s="2"/>
      <c r="S121" s="2"/>
      <c r="T121" s="2"/>
      <c r="U121" s="2"/>
      <c r="V121" s="2"/>
      <c r="W121" s="2"/>
    </row>
    <row r="122" spans="1:23" ht="18" customHeight="1" x14ac:dyDescent="0.35">
      <c r="A122" s="61" t="s">
        <v>121</v>
      </c>
      <c r="B122" s="62"/>
      <c r="C122" s="62"/>
      <c r="D122" s="62"/>
      <c r="E122" s="62"/>
      <c r="F122" s="62"/>
      <c r="G122" s="62"/>
      <c r="H122" s="62"/>
      <c r="I122" s="62"/>
      <c r="J122" s="62"/>
      <c r="K122" s="62"/>
      <c r="L122" s="62"/>
      <c r="M122" s="62"/>
      <c r="N122" s="62"/>
      <c r="O122" s="62"/>
      <c r="P122" s="62"/>
      <c r="Q122" s="62"/>
      <c r="R122" s="62"/>
      <c r="S122" s="62"/>
      <c r="T122" s="62"/>
      <c r="U122" s="62"/>
      <c r="V122" s="62"/>
      <c r="W122" s="63"/>
    </row>
    <row r="124" spans="1:23" ht="18" customHeight="1" x14ac:dyDescent="0.35">
      <c r="A124" s="87" t="s">
        <v>120</v>
      </c>
      <c r="B124" s="87"/>
      <c r="C124" s="87"/>
      <c r="D124" s="87"/>
      <c r="E124" s="87"/>
      <c r="F124" s="87"/>
      <c r="G124" s="87" t="s">
        <v>122</v>
      </c>
      <c r="H124" s="87"/>
      <c r="I124" s="87"/>
      <c r="J124" s="87"/>
      <c r="K124" s="87"/>
      <c r="L124" s="87"/>
      <c r="M124" s="55" t="s">
        <v>123</v>
      </c>
      <c r="N124" s="56"/>
      <c r="O124" s="56"/>
      <c r="P124" s="56"/>
      <c r="Q124" s="56"/>
      <c r="R124" s="56"/>
      <c r="S124" s="56"/>
      <c r="T124" s="56"/>
      <c r="U124" s="56"/>
      <c r="V124" s="56"/>
      <c r="W124" s="57"/>
    </row>
    <row r="125" spans="1:23" ht="159.5" customHeight="1" x14ac:dyDescent="0.35">
      <c r="A125" s="212">
        <v>45517</v>
      </c>
      <c r="B125" s="56"/>
      <c r="C125" s="56"/>
      <c r="D125" s="56"/>
      <c r="E125" s="56"/>
      <c r="F125" s="57"/>
      <c r="G125" s="194">
        <v>187129306</v>
      </c>
      <c r="H125" s="219"/>
      <c r="I125" s="219"/>
      <c r="J125" s="219"/>
      <c r="K125" s="219"/>
      <c r="L125" s="220"/>
      <c r="M125" s="221" t="s">
        <v>562</v>
      </c>
      <c r="N125" s="222"/>
      <c r="O125" s="222"/>
      <c r="P125" s="222"/>
      <c r="Q125" s="222"/>
      <c r="R125" s="222"/>
      <c r="S125" s="222"/>
      <c r="T125" s="222"/>
      <c r="U125" s="222"/>
      <c r="V125" s="222"/>
      <c r="W125" s="223"/>
    </row>
    <row r="126" spans="1:23" ht="18" customHeight="1" x14ac:dyDescent="0.35">
      <c r="A126" s="55"/>
      <c r="B126" s="56"/>
      <c r="C126" s="56"/>
      <c r="D126" s="56"/>
      <c r="E126" s="56"/>
      <c r="F126" s="57"/>
      <c r="G126" s="55"/>
      <c r="H126" s="56"/>
      <c r="I126" s="56"/>
      <c r="J126" s="56"/>
      <c r="K126" s="56"/>
      <c r="L126" s="57"/>
      <c r="M126" s="55"/>
      <c r="N126" s="56"/>
      <c r="O126" s="56"/>
      <c r="P126" s="56"/>
      <c r="Q126" s="56"/>
      <c r="R126" s="56"/>
      <c r="S126" s="56"/>
      <c r="T126" s="56"/>
      <c r="U126" s="56"/>
      <c r="V126" s="56"/>
      <c r="W126" s="57"/>
    </row>
    <row r="127" spans="1:23" ht="18" customHeight="1" x14ac:dyDescent="0.35">
      <c r="A127" s="55" t="s">
        <v>6</v>
      </c>
      <c r="B127" s="56"/>
      <c r="C127" s="56"/>
      <c r="D127" s="56"/>
      <c r="E127" s="56"/>
      <c r="F127" s="57"/>
      <c r="G127" s="55"/>
      <c r="H127" s="56"/>
      <c r="I127" s="56"/>
      <c r="J127" s="56"/>
      <c r="K127" s="56"/>
      <c r="L127" s="57"/>
      <c r="M127" s="55"/>
      <c r="N127" s="56"/>
      <c r="O127" s="56"/>
      <c r="P127" s="56"/>
      <c r="Q127" s="56"/>
      <c r="R127" s="56"/>
      <c r="S127" s="56"/>
      <c r="T127" s="56"/>
      <c r="U127" s="56"/>
      <c r="V127" s="56"/>
      <c r="W127" s="57"/>
    </row>
    <row r="128" spans="1:23" ht="18" customHeight="1" x14ac:dyDescent="0.35">
      <c r="A128" s="168"/>
      <c r="B128" s="168"/>
      <c r="C128" s="168"/>
      <c r="D128" s="168"/>
      <c r="E128" s="168"/>
      <c r="F128" s="168"/>
      <c r="G128" s="168"/>
      <c r="H128" s="168"/>
      <c r="I128" s="168"/>
      <c r="J128" s="168"/>
      <c r="K128" s="168"/>
      <c r="L128" s="168"/>
      <c r="M128" s="168"/>
      <c r="N128" s="168"/>
      <c r="O128" s="168"/>
      <c r="P128" s="168"/>
      <c r="Q128" s="168"/>
      <c r="R128" s="168"/>
      <c r="S128" s="168"/>
      <c r="T128" s="168"/>
      <c r="U128" s="168"/>
      <c r="V128" s="168"/>
      <c r="W128" s="168"/>
    </row>
    <row r="129" spans="1:23" ht="18" customHeight="1" x14ac:dyDescent="0.35">
      <c r="A129" s="61" t="s">
        <v>164</v>
      </c>
      <c r="B129" s="62"/>
      <c r="C129" s="62"/>
      <c r="D129" s="62"/>
      <c r="E129" s="62"/>
      <c r="F129" s="62"/>
      <c r="G129" s="62"/>
      <c r="H129" s="62"/>
      <c r="I129" s="62"/>
      <c r="J129" s="62"/>
      <c r="K129" s="62"/>
      <c r="L129" s="62"/>
      <c r="M129" s="62"/>
      <c r="N129" s="62"/>
      <c r="O129" s="62"/>
      <c r="P129" s="62"/>
      <c r="Q129" s="62"/>
      <c r="R129" s="62"/>
      <c r="S129" s="62"/>
      <c r="T129" s="62"/>
      <c r="U129" s="62"/>
      <c r="V129" s="62"/>
      <c r="W129" s="63"/>
    </row>
    <row r="131" spans="1:23" ht="24" customHeight="1" x14ac:dyDescent="0.35">
      <c r="A131" s="55" t="s">
        <v>165</v>
      </c>
      <c r="B131" s="56"/>
      <c r="C131" s="56"/>
      <c r="D131" s="57"/>
      <c r="E131" s="55" t="s">
        <v>166</v>
      </c>
      <c r="F131" s="56"/>
      <c r="G131" s="56"/>
      <c r="H131" s="57"/>
      <c r="I131" s="55" t="s">
        <v>167</v>
      </c>
      <c r="J131" s="56"/>
      <c r="K131" s="56"/>
      <c r="L131" s="57"/>
      <c r="M131" s="55" t="s">
        <v>168</v>
      </c>
      <c r="N131" s="56"/>
      <c r="O131" s="56"/>
      <c r="P131" s="56"/>
      <c r="Q131" s="56"/>
      <c r="R131" s="56"/>
      <c r="S131" s="56"/>
      <c r="T131" s="56"/>
      <c r="U131" s="56"/>
      <c r="V131" s="56"/>
      <c r="W131" s="57"/>
    </row>
    <row r="132" spans="1:23" ht="18" customHeight="1" x14ac:dyDescent="0.35">
      <c r="A132" s="140"/>
      <c r="B132" s="141"/>
      <c r="C132" s="141"/>
      <c r="D132" s="142"/>
      <c r="E132" s="140"/>
      <c r="F132" s="141"/>
      <c r="G132" s="141"/>
      <c r="H132" s="142"/>
      <c r="I132" s="140"/>
      <c r="J132" s="141"/>
      <c r="K132" s="141"/>
      <c r="L132" s="142"/>
      <c r="M132" s="140"/>
      <c r="N132" s="141"/>
      <c r="O132" s="141"/>
      <c r="P132" s="141"/>
      <c r="Q132" s="141"/>
      <c r="R132" s="141"/>
      <c r="S132" s="141"/>
      <c r="T132" s="141"/>
      <c r="U132" s="141"/>
      <c r="V132" s="141"/>
      <c r="W132" s="142"/>
    </row>
    <row r="133" spans="1:23" ht="18" customHeight="1" x14ac:dyDescent="0.35">
      <c r="A133" s="140"/>
      <c r="B133" s="141"/>
      <c r="C133" s="141"/>
      <c r="D133" s="142"/>
      <c r="E133" s="140"/>
      <c r="F133" s="141"/>
      <c r="G133" s="141"/>
      <c r="H133" s="142"/>
      <c r="I133" s="140"/>
      <c r="J133" s="141"/>
      <c r="K133" s="141"/>
      <c r="L133" s="142"/>
      <c r="M133" s="140"/>
      <c r="N133" s="141"/>
      <c r="O133" s="141"/>
      <c r="P133" s="141"/>
      <c r="Q133" s="141"/>
      <c r="R133" s="141"/>
      <c r="S133" s="141"/>
      <c r="T133" s="141"/>
      <c r="U133" s="141"/>
      <c r="V133" s="141"/>
      <c r="W133" s="142"/>
    </row>
    <row r="135" spans="1:23" ht="18" customHeight="1" x14ac:dyDescent="0.35">
      <c r="A135" s="61" t="s">
        <v>169</v>
      </c>
      <c r="B135" s="62"/>
      <c r="C135" s="62"/>
      <c r="D135" s="62"/>
      <c r="E135" s="62"/>
      <c r="F135" s="62"/>
      <c r="G135" s="62"/>
      <c r="H135" s="62"/>
      <c r="I135" s="62"/>
      <c r="J135" s="62"/>
      <c r="K135" s="62"/>
      <c r="L135" s="62"/>
      <c r="M135" s="62"/>
      <c r="N135" s="62"/>
      <c r="O135" s="62"/>
      <c r="P135" s="62"/>
      <c r="Q135" s="62"/>
      <c r="R135" s="62"/>
      <c r="S135" s="62"/>
      <c r="T135" s="62"/>
      <c r="U135" s="62"/>
      <c r="V135" s="62"/>
      <c r="W135" s="63"/>
    </row>
    <row r="137" spans="1:23" ht="18" customHeight="1" x14ac:dyDescent="0.35">
      <c r="C137" s="87" t="s">
        <v>7</v>
      </c>
      <c r="D137" s="87"/>
      <c r="E137" s="87"/>
      <c r="F137" s="87"/>
      <c r="G137" s="87"/>
      <c r="H137" s="87"/>
      <c r="I137" s="87"/>
      <c r="J137" s="87"/>
      <c r="K137" s="87"/>
      <c r="L137" s="87"/>
      <c r="M137" s="87" t="s">
        <v>2</v>
      </c>
      <c r="N137" s="87"/>
      <c r="O137" s="87"/>
      <c r="P137" s="87"/>
      <c r="Q137" s="87"/>
      <c r="R137" s="87"/>
      <c r="S137" s="87"/>
    </row>
    <row r="138" spans="1:23" ht="18" customHeight="1" x14ac:dyDescent="0.35">
      <c r="C138" s="105" t="s">
        <v>125</v>
      </c>
      <c r="D138" s="107"/>
      <c r="E138" s="81" t="s">
        <v>86</v>
      </c>
      <c r="F138" s="81"/>
      <c r="G138" s="81"/>
      <c r="H138" s="81"/>
      <c r="I138" s="81"/>
      <c r="J138" s="81"/>
      <c r="K138" s="81"/>
      <c r="L138" s="81"/>
      <c r="M138" s="114">
        <v>3432600969</v>
      </c>
      <c r="N138" s="114"/>
      <c r="O138" s="114"/>
      <c r="P138" s="114"/>
      <c r="Q138" s="114"/>
      <c r="R138" s="114"/>
      <c r="S138" s="114"/>
    </row>
    <row r="139" spans="1:23" ht="18" customHeight="1" x14ac:dyDescent="0.35">
      <c r="C139" s="145"/>
      <c r="D139" s="146"/>
      <c r="E139" s="81" t="s">
        <v>87</v>
      </c>
      <c r="F139" s="81"/>
      <c r="G139" s="81"/>
      <c r="H139" s="81"/>
      <c r="I139" s="81"/>
      <c r="J139" s="81"/>
      <c r="K139" s="81"/>
      <c r="L139" s="81"/>
      <c r="M139" s="81"/>
      <c r="N139" s="81"/>
      <c r="O139" s="81"/>
      <c r="P139" s="81"/>
      <c r="Q139" s="81"/>
      <c r="R139" s="81"/>
      <c r="S139" s="81"/>
    </row>
    <row r="140" spans="1:23" ht="18" customHeight="1" x14ac:dyDescent="0.35">
      <c r="C140" s="145"/>
      <c r="D140" s="146"/>
      <c r="E140" s="81" t="s">
        <v>88</v>
      </c>
      <c r="F140" s="81"/>
      <c r="G140" s="81"/>
      <c r="H140" s="81"/>
      <c r="I140" s="81"/>
      <c r="J140" s="81"/>
      <c r="K140" s="81"/>
      <c r="L140" s="81"/>
      <c r="M140" s="114">
        <v>68652019</v>
      </c>
      <c r="N140" s="114"/>
      <c r="O140" s="114"/>
      <c r="P140" s="114"/>
      <c r="Q140" s="114"/>
      <c r="R140" s="114"/>
      <c r="S140" s="114"/>
    </row>
    <row r="141" spans="1:23" ht="18" customHeight="1" x14ac:dyDescent="0.35">
      <c r="C141" s="145"/>
      <c r="D141" s="146"/>
      <c r="E141" s="81" t="s">
        <v>89</v>
      </c>
      <c r="F141" s="81"/>
      <c r="G141" s="81"/>
      <c r="H141" s="81"/>
      <c r="I141" s="81"/>
      <c r="J141" s="81"/>
      <c r="K141" s="81"/>
      <c r="L141" s="81"/>
      <c r="M141" s="81"/>
      <c r="N141" s="81"/>
      <c r="O141" s="81"/>
      <c r="P141" s="81"/>
      <c r="Q141" s="81"/>
      <c r="R141" s="81"/>
      <c r="S141" s="81"/>
    </row>
    <row r="142" spans="1:23" ht="18" customHeight="1" x14ac:dyDescent="0.35">
      <c r="C142" s="108"/>
      <c r="D142" s="110"/>
      <c r="E142" s="111" t="s">
        <v>90</v>
      </c>
      <c r="F142" s="111"/>
      <c r="G142" s="111"/>
      <c r="H142" s="111"/>
      <c r="I142" s="111"/>
      <c r="J142" s="111"/>
      <c r="K142" s="111"/>
      <c r="L142" s="111"/>
      <c r="M142" s="144">
        <f>M138+M140</f>
        <v>3501252988</v>
      </c>
      <c r="N142" s="111"/>
      <c r="O142" s="111"/>
      <c r="P142" s="111"/>
      <c r="Q142" s="111"/>
      <c r="R142" s="111"/>
      <c r="S142" s="111"/>
    </row>
    <row r="143" spans="1:23" ht="18" customHeight="1" x14ac:dyDescent="0.35">
      <c r="C143" s="105" t="s">
        <v>94</v>
      </c>
      <c r="D143" s="107"/>
      <c r="E143" s="81" t="s">
        <v>91</v>
      </c>
      <c r="F143" s="81"/>
      <c r="G143" s="81"/>
      <c r="H143" s="81"/>
      <c r="I143" s="81"/>
      <c r="J143" s="81"/>
      <c r="K143" s="81"/>
      <c r="L143" s="81"/>
      <c r="M143" s="81"/>
      <c r="N143" s="81"/>
      <c r="O143" s="81"/>
      <c r="P143" s="81"/>
      <c r="Q143" s="81"/>
      <c r="R143" s="81"/>
      <c r="S143" s="81"/>
    </row>
    <row r="144" spans="1:23" ht="18" customHeight="1" x14ac:dyDescent="0.35">
      <c r="C144" s="145"/>
      <c r="D144" s="146"/>
      <c r="E144" s="81" t="s">
        <v>92</v>
      </c>
      <c r="F144" s="81"/>
      <c r="G144" s="81"/>
      <c r="H144" s="81"/>
      <c r="I144" s="81"/>
      <c r="J144" s="81"/>
      <c r="K144" s="81"/>
      <c r="L144" s="81"/>
      <c r="M144" s="81"/>
      <c r="N144" s="81"/>
      <c r="O144" s="81"/>
      <c r="P144" s="81"/>
      <c r="Q144" s="81"/>
      <c r="R144" s="81"/>
      <c r="S144" s="81"/>
    </row>
    <row r="145" spans="3:19" ht="18" customHeight="1" x14ac:dyDescent="0.35">
      <c r="C145" s="108"/>
      <c r="D145" s="110"/>
      <c r="E145" s="111" t="s">
        <v>93</v>
      </c>
      <c r="F145" s="111"/>
      <c r="G145" s="111"/>
      <c r="H145" s="111"/>
      <c r="I145" s="111"/>
      <c r="J145" s="111"/>
      <c r="K145" s="111"/>
      <c r="L145" s="111"/>
      <c r="M145" s="144">
        <f>SUM(M143:S144)</f>
        <v>0</v>
      </c>
      <c r="N145" s="144"/>
      <c r="O145" s="144"/>
      <c r="P145" s="144"/>
      <c r="Q145" s="144"/>
      <c r="R145" s="144"/>
      <c r="S145" s="144"/>
    </row>
    <row r="146" spans="3:19" ht="18" customHeight="1" x14ac:dyDescent="0.35">
      <c r="C146" s="87" t="s">
        <v>95</v>
      </c>
      <c r="D146" s="87"/>
      <c r="E146" s="81" t="s">
        <v>96</v>
      </c>
      <c r="F146" s="81"/>
      <c r="G146" s="81"/>
      <c r="H146" s="81"/>
      <c r="I146" s="81"/>
      <c r="J146" s="81"/>
      <c r="K146" s="81"/>
      <c r="L146" s="81"/>
      <c r="M146" s="114">
        <f>L70</f>
        <v>187129306</v>
      </c>
      <c r="N146" s="81"/>
      <c r="O146" s="81"/>
      <c r="P146" s="81"/>
      <c r="Q146" s="81"/>
      <c r="R146" s="81"/>
      <c r="S146" s="81"/>
    </row>
    <row r="147" spans="3:19" ht="18" customHeight="1" x14ac:dyDescent="0.35">
      <c r="C147" s="87"/>
      <c r="D147" s="87"/>
      <c r="E147" s="81" t="s">
        <v>161</v>
      </c>
      <c r="F147" s="81"/>
      <c r="G147" s="81"/>
      <c r="H147" s="81"/>
      <c r="I147" s="81"/>
      <c r="J147" s="81"/>
      <c r="K147" s="81"/>
      <c r="L147" s="81"/>
      <c r="M147" s="81"/>
      <c r="N147" s="81"/>
      <c r="O147" s="81"/>
      <c r="P147" s="81"/>
      <c r="Q147" s="81"/>
      <c r="R147" s="81"/>
      <c r="S147" s="81"/>
    </row>
    <row r="148" spans="3:19" ht="18" customHeight="1" x14ac:dyDescent="0.35">
      <c r="C148" s="87"/>
      <c r="D148" s="87"/>
      <c r="E148" s="111" t="s">
        <v>93</v>
      </c>
      <c r="F148" s="111"/>
      <c r="G148" s="111"/>
      <c r="H148" s="111"/>
      <c r="I148" s="111"/>
      <c r="J148" s="111"/>
      <c r="K148" s="111"/>
      <c r="L148" s="111"/>
      <c r="M148" s="144">
        <f>SUM(M146:S147)</f>
        <v>187129306</v>
      </c>
      <c r="N148" s="111"/>
      <c r="O148" s="111"/>
      <c r="P148" s="111"/>
      <c r="Q148" s="111"/>
      <c r="R148" s="111"/>
      <c r="S148" s="111"/>
    </row>
    <row r="149" spans="3:19" ht="18" customHeight="1" x14ac:dyDescent="0.35">
      <c r="C149" s="87" t="s">
        <v>124</v>
      </c>
      <c r="D149" s="87"/>
      <c r="E149" s="81" t="s">
        <v>97</v>
      </c>
      <c r="F149" s="81"/>
      <c r="G149" s="81"/>
      <c r="H149" s="81"/>
      <c r="I149" s="81"/>
      <c r="J149" s="81"/>
      <c r="K149" s="81"/>
      <c r="L149" s="81"/>
      <c r="M149" s="114">
        <f>M138+M143-M146</f>
        <v>3245471663</v>
      </c>
      <c r="N149" s="114"/>
      <c r="O149" s="114"/>
      <c r="P149" s="114"/>
      <c r="Q149" s="114"/>
      <c r="R149" s="114"/>
      <c r="S149" s="114"/>
    </row>
    <row r="150" spans="3:19" ht="18" customHeight="1" x14ac:dyDescent="0.35">
      <c r="C150" s="87"/>
      <c r="D150" s="87"/>
      <c r="E150" s="81" t="s">
        <v>98</v>
      </c>
      <c r="F150" s="81"/>
      <c r="G150" s="81"/>
      <c r="H150" s="81"/>
      <c r="I150" s="81"/>
      <c r="J150" s="81"/>
      <c r="K150" s="81"/>
      <c r="L150" s="81"/>
      <c r="M150" s="81"/>
      <c r="N150" s="81"/>
      <c r="O150" s="81"/>
      <c r="P150" s="81"/>
      <c r="Q150" s="81"/>
      <c r="R150" s="81"/>
      <c r="S150" s="81"/>
    </row>
    <row r="151" spans="3:19" ht="18" customHeight="1" x14ac:dyDescent="0.35">
      <c r="C151" s="87"/>
      <c r="D151" s="87"/>
      <c r="E151" s="81" t="s">
        <v>99</v>
      </c>
      <c r="F151" s="81"/>
      <c r="G151" s="81"/>
      <c r="H151" s="81"/>
      <c r="I151" s="81"/>
      <c r="J151" s="81"/>
      <c r="K151" s="81"/>
      <c r="L151" s="81"/>
      <c r="M151" s="114">
        <f>M140+M144-M147</f>
        <v>68652019</v>
      </c>
      <c r="N151" s="114"/>
      <c r="O151" s="114"/>
      <c r="P151" s="114"/>
      <c r="Q151" s="114"/>
      <c r="R151" s="114"/>
      <c r="S151" s="114"/>
    </row>
    <row r="152" spans="3:19" ht="18" customHeight="1" x14ac:dyDescent="0.35">
      <c r="C152" s="87"/>
      <c r="D152" s="87"/>
      <c r="E152" s="81" t="s">
        <v>100</v>
      </c>
      <c r="F152" s="81"/>
      <c r="G152" s="81"/>
      <c r="H152" s="81"/>
      <c r="I152" s="81"/>
      <c r="J152" s="81"/>
      <c r="K152" s="81"/>
      <c r="L152" s="81"/>
      <c r="M152" s="81"/>
      <c r="N152" s="81"/>
      <c r="O152" s="81"/>
      <c r="P152" s="81"/>
      <c r="Q152" s="81"/>
      <c r="R152" s="81"/>
      <c r="S152" s="81"/>
    </row>
    <row r="153" spans="3:19" ht="18" customHeight="1" x14ac:dyDescent="0.35">
      <c r="C153" s="87"/>
      <c r="D153" s="87"/>
      <c r="E153" s="111" t="s">
        <v>93</v>
      </c>
      <c r="F153" s="111"/>
      <c r="G153" s="111"/>
      <c r="H153" s="111"/>
      <c r="I153" s="111"/>
      <c r="J153" s="111"/>
      <c r="K153" s="111"/>
      <c r="L153" s="111"/>
      <c r="M153" s="144">
        <f>M142+M145-M148</f>
        <v>3314123682</v>
      </c>
      <c r="N153" s="111"/>
      <c r="O153" s="111"/>
      <c r="P153" s="111"/>
      <c r="Q153" s="111"/>
      <c r="R153" s="111"/>
      <c r="S153" s="111"/>
    </row>
    <row r="154" spans="3:19" ht="18" customHeight="1" x14ac:dyDescent="0.35">
      <c r="C154" s="115" t="s">
        <v>101</v>
      </c>
      <c r="D154" s="115"/>
      <c r="E154" s="115"/>
      <c r="F154" s="115"/>
      <c r="G154" s="115"/>
      <c r="H154" s="115"/>
      <c r="I154" s="115"/>
      <c r="J154" s="115"/>
      <c r="K154" s="115"/>
      <c r="L154" s="115"/>
      <c r="M154" s="114">
        <f>F119</f>
        <v>2373571228</v>
      </c>
      <c r="N154" s="114"/>
      <c r="O154" s="114"/>
      <c r="P154" s="114"/>
      <c r="Q154" s="114"/>
      <c r="R154" s="114"/>
      <c r="S154" s="114"/>
    </row>
    <row r="155" spans="3:19" ht="18" customHeight="1" x14ac:dyDescent="0.35">
      <c r="C155" s="115" t="s">
        <v>126</v>
      </c>
      <c r="D155" s="115"/>
      <c r="E155" s="115"/>
      <c r="F155" s="115"/>
      <c r="G155" s="115"/>
      <c r="H155" s="115"/>
      <c r="I155" s="115"/>
      <c r="J155" s="115"/>
      <c r="K155" s="115"/>
      <c r="L155" s="115"/>
      <c r="M155" s="114">
        <f>1844680144+320073929</f>
        <v>2164754073</v>
      </c>
      <c r="N155" s="114"/>
      <c r="O155" s="114"/>
      <c r="P155" s="114"/>
      <c r="Q155" s="114"/>
      <c r="R155" s="114"/>
      <c r="S155" s="114"/>
    </row>
    <row r="156" spans="3:19" ht="18" customHeight="1" x14ac:dyDescent="0.35">
      <c r="C156" s="115" t="s">
        <v>102</v>
      </c>
      <c r="D156" s="115"/>
      <c r="E156" s="115"/>
      <c r="F156" s="115"/>
      <c r="G156" s="115"/>
      <c r="H156" s="115"/>
      <c r="I156" s="115"/>
      <c r="J156" s="115"/>
      <c r="K156" s="115"/>
      <c r="L156" s="115"/>
      <c r="M156" s="81"/>
      <c r="N156" s="81"/>
      <c r="O156" s="81"/>
      <c r="P156" s="81"/>
      <c r="Q156" s="81"/>
      <c r="R156" s="81"/>
      <c r="S156" s="81"/>
    </row>
    <row r="157" spans="3:19" ht="18" customHeight="1" x14ac:dyDescent="0.35">
      <c r="C157" s="115" t="s">
        <v>175</v>
      </c>
      <c r="D157" s="115"/>
      <c r="E157" s="115"/>
      <c r="F157" s="115"/>
      <c r="G157" s="115"/>
      <c r="H157" s="115"/>
      <c r="I157" s="115"/>
      <c r="J157" s="115"/>
      <c r="K157" s="115"/>
      <c r="L157" s="115"/>
      <c r="M157" s="81"/>
      <c r="N157" s="81"/>
      <c r="O157" s="81"/>
      <c r="P157" s="81"/>
      <c r="Q157" s="81"/>
      <c r="R157" s="81"/>
      <c r="S157" s="81"/>
    </row>
    <row r="158" spans="3:19" ht="18" customHeight="1" x14ac:dyDescent="0.35">
      <c r="C158" s="115" t="s">
        <v>127</v>
      </c>
      <c r="D158" s="115"/>
      <c r="E158" s="115"/>
      <c r="F158" s="115"/>
      <c r="G158" s="115"/>
      <c r="H158" s="115"/>
      <c r="I158" s="115"/>
      <c r="J158" s="115"/>
      <c r="K158" s="115"/>
      <c r="L158" s="115"/>
      <c r="M158" s="81"/>
      <c r="N158" s="81"/>
      <c r="O158" s="81"/>
      <c r="P158" s="81"/>
      <c r="Q158" s="81"/>
      <c r="R158" s="81"/>
      <c r="S158" s="81"/>
    </row>
    <row r="159" spans="3:19" ht="18" customHeight="1" x14ac:dyDescent="0.35">
      <c r="C159" s="115" t="s">
        <v>128</v>
      </c>
      <c r="D159" s="115"/>
      <c r="E159" s="115"/>
      <c r="F159" s="115"/>
      <c r="G159" s="115"/>
      <c r="H159" s="115"/>
      <c r="I159" s="115"/>
      <c r="J159" s="115"/>
      <c r="K159" s="115"/>
      <c r="L159" s="115"/>
      <c r="M159" s="81"/>
      <c r="N159" s="81"/>
      <c r="O159" s="81"/>
      <c r="P159" s="81"/>
      <c r="Q159" s="81"/>
      <c r="R159" s="81"/>
      <c r="S159" s="81"/>
    </row>
    <row r="160" spans="3:19" ht="18" customHeight="1" x14ac:dyDescent="0.35">
      <c r="C160" s="115" t="s">
        <v>103</v>
      </c>
      <c r="D160" s="115"/>
      <c r="E160" s="115"/>
      <c r="F160" s="115"/>
      <c r="G160" s="115"/>
      <c r="H160" s="115"/>
      <c r="I160" s="115"/>
      <c r="J160" s="115"/>
      <c r="K160" s="115"/>
      <c r="L160" s="115"/>
      <c r="M160" s="114">
        <f>M149-M154</f>
        <v>871900435</v>
      </c>
      <c r="N160" s="81"/>
      <c r="O160" s="81"/>
      <c r="P160" s="81"/>
      <c r="Q160" s="81"/>
      <c r="R160" s="81"/>
      <c r="S160" s="81"/>
    </row>
    <row r="161" spans="1:23" ht="18" customHeight="1" x14ac:dyDescent="0.35">
      <c r="C161" s="115" t="s">
        <v>177</v>
      </c>
      <c r="D161" s="115"/>
      <c r="E161" s="115"/>
      <c r="F161" s="115"/>
      <c r="G161" s="115"/>
      <c r="H161" s="115"/>
      <c r="I161" s="115"/>
      <c r="J161" s="115"/>
      <c r="K161" s="115"/>
      <c r="L161" s="115"/>
      <c r="M161" s="114"/>
      <c r="N161" s="81"/>
      <c r="O161" s="81"/>
      <c r="P161" s="81"/>
      <c r="Q161" s="81"/>
      <c r="R161" s="81"/>
      <c r="S161" s="81"/>
    </row>
    <row r="162" spans="1:23" ht="33.75" customHeight="1" x14ac:dyDescent="0.35">
      <c r="C162" s="85" t="s">
        <v>176</v>
      </c>
      <c r="D162" s="85"/>
      <c r="E162" s="85"/>
      <c r="F162" s="85"/>
      <c r="G162" s="85"/>
      <c r="H162" s="85"/>
      <c r="I162" s="85"/>
      <c r="J162" s="85"/>
      <c r="K162" s="85"/>
      <c r="L162" s="85"/>
      <c r="M162" s="85"/>
      <c r="N162" s="85"/>
      <c r="O162" s="85"/>
      <c r="P162" s="85"/>
      <c r="Q162" s="85"/>
      <c r="R162" s="85"/>
      <c r="S162" s="85"/>
    </row>
    <row r="163" spans="1:23" ht="45.75" customHeight="1" x14ac:dyDescent="0.35">
      <c r="C163" s="86" t="s">
        <v>178</v>
      </c>
      <c r="D163" s="86"/>
      <c r="E163" s="86"/>
      <c r="F163" s="86"/>
      <c r="G163" s="86"/>
      <c r="H163" s="86"/>
      <c r="I163" s="86"/>
      <c r="J163" s="86"/>
      <c r="K163" s="86"/>
      <c r="L163" s="86"/>
      <c r="M163" s="86"/>
      <c r="N163" s="86"/>
      <c r="O163" s="86"/>
      <c r="P163" s="86"/>
      <c r="Q163" s="86"/>
      <c r="R163" s="86"/>
      <c r="S163" s="86"/>
    </row>
    <row r="164" spans="1:23" ht="30" customHeight="1" x14ac:dyDescent="0.35">
      <c r="A164" s="113" t="s">
        <v>130</v>
      </c>
      <c r="B164" s="113"/>
      <c r="C164" s="113"/>
      <c r="D164" s="113"/>
      <c r="E164" s="113"/>
      <c r="F164" s="118"/>
      <c r="G164" s="118"/>
      <c r="H164" s="118"/>
      <c r="I164" s="118"/>
      <c r="J164" s="118"/>
      <c r="K164" s="118"/>
    </row>
    <row r="165" spans="1:23" ht="18" customHeight="1" x14ac:dyDescent="0.35">
      <c r="A165" s="112"/>
      <c r="B165" s="112"/>
      <c r="C165" s="112"/>
      <c r="D165" s="112"/>
      <c r="E165" s="112"/>
      <c r="F165" s="112"/>
      <c r="G165" s="14"/>
      <c r="H165" s="14"/>
      <c r="I165" s="14"/>
      <c r="J165" s="14"/>
      <c r="K165" s="14"/>
      <c r="L165" s="5"/>
      <c r="M165" s="5"/>
    </row>
    <row r="166" spans="1:23" ht="18" customHeight="1" x14ac:dyDescent="0.35">
      <c r="A166" s="61" t="s">
        <v>129</v>
      </c>
      <c r="B166" s="62"/>
      <c r="C166" s="62"/>
      <c r="D166" s="62"/>
      <c r="E166" s="62"/>
      <c r="F166" s="62"/>
      <c r="G166" s="62"/>
      <c r="H166" s="62"/>
      <c r="I166" s="62"/>
      <c r="J166" s="62"/>
      <c r="K166" s="62"/>
      <c r="L166" s="62"/>
      <c r="M166" s="62"/>
      <c r="N166" s="62"/>
      <c r="O166" s="62"/>
      <c r="P166" s="62"/>
      <c r="Q166" s="62"/>
      <c r="R166" s="62"/>
      <c r="S166" s="62"/>
      <c r="T166" s="62"/>
      <c r="U166" s="62"/>
      <c r="V166" s="62"/>
      <c r="W166" s="63"/>
    </row>
    <row r="167" spans="1:23" s="8" customFormat="1" ht="11.25" customHeight="1" x14ac:dyDescent="0.35">
      <c r="A167" s="23"/>
      <c r="B167" s="23"/>
      <c r="C167" s="23"/>
      <c r="D167" s="23"/>
      <c r="E167" s="23"/>
      <c r="F167" s="23"/>
      <c r="G167" s="23"/>
      <c r="H167" s="23"/>
      <c r="I167" s="23"/>
      <c r="J167" s="23"/>
      <c r="K167" s="23"/>
      <c r="L167" s="23"/>
      <c r="M167" s="23"/>
      <c r="N167" s="23"/>
    </row>
    <row r="168" spans="1:23" s="8" customFormat="1" ht="20.25" customHeight="1" x14ac:dyDescent="0.35">
      <c r="A168" s="87" t="s">
        <v>22</v>
      </c>
      <c r="B168" s="87"/>
      <c r="C168" s="87"/>
      <c r="D168" s="87"/>
      <c r="E168" s="87"/>
      <c r="F168" s="87"/>
      <c r="G168" s="87"/>
      <c r="H168" s="87" t="s">
        <v>131</v>
      </c>
      <c r="I168" s="87"/>
      <c r="J168" s="87"/>
      <c r="K168" s="87"/>
      <c r="L168" s="105" t="s">
        <v>21</v>
      </c>
      <c r="M168" s="106"/>
      <c r="N168" s="107"/>
      <c r="O168" s="87" t="s">
        <v>18</v>
      </c>
      <c r="P168" s="87"/>
      <c r="Q168" s="87"/>
      <c r="R168" s="87"/>
      <c r="S168" s="87"/>
      <c r="T168" s="87"/>
      <c r="U168" s="87"/>
    </row>
    <row r="169" spans="1:23" s="8" customFormat="1" ht="18" customHeight="1" x14ac:dyDescent="0.35">
      <c r="A169" s="87"/>
      <c r="B169" s="87"/>
      <c r="C169" s="87"/>
      <c r="D169" s="87"/>
      <c r="E169" s="87"/>
      <c r="F169" s="87"/>
      <c r="G169" s="87"/>
      <c r="H169" s="87"/>
      <c r="I169" s="87"/>
      <c r="J169" s="87"/>
      <c r="K169" s="87"/>
      <c r="L169" s="108"/>
      <c r="M169" s="109"/>
      <c r="N169" s="110"/>
      <c r="O169" s="87" t="s">
        <v>19</v>
      </c>
      <c r="P169" s="87"/>
      <c r="Q169" s="87"/>
      <c r="R169" s="87" t="s">
        <v>20</v>
      </c>
      <c r="S169" s="87"/>
      <c r="T169" s="87"/>
      <c r="U169" s="87"/>
    </row>
    <row r="170" spans="1:23" s="8" customFormat="1" ht="18" customHeight="1" x14ac:dyDescent="0.35">
      <c r="A170" s="87" t="s">
        <v>220</v>
      </c>
      <c r="B170" s="87"/>
      <c r="C170" s="87"/>
      <c r="D170" s="87"/>
      <c r="E170" s="87"/>
      <c r="F170" s="87"/>
      <c r="G170" s="87"/>
      <c r="H170" s="87" t="s">
        <v>450</v>
      </c>
      <c r="I170" s="87"/>
      <c r="J170" s="87"/>
      <c r="K170" s="87"/>
      <c r="L170" s="96" t="s">
        <v>451</v>
      </c>
      <c r="M170" s="97"/>
      <c r="N170" s="98"/>
      <c r="O170" s="94">
        <v>45347</v>
      </c>
      <c r="P170" s="95"/>
      <c r="Q170" s="95"/>
      <c r="R170" s="94">
        <v>45838</v>
      </c>
      <c r="S170" s="95"/>
      <c r="T170" s="95"/>
      <c r="U170" s="95"/>
    </row>
    <row r="171" spans="1:23" s="8" customFormat="1" ht="27" customHeight="1" x14ac:dyDescent="0.35">
      <c r="A171" s="87" t="s">
        <v>221</v>
      </c>
      <c r="B171" s="87"/>
      <c r="C171" s="87"/>
      <c r="D171" s="87"/>
      <c r="E171" s="87"/>
      <c r="F171" s="87"/>
      <c r="G171" s="87"/>
      <c r="H171" s="87"/>
      <c r="I171" s="87"/>
      <c r="J171" s="87"/>
      <c r="K171" s="87"/>
      <c r="L171" s="99"/>
      <c r="M171" s="100"/>
      <c r="N171" s="101"/>
      <c r="O171" s="94">
        <v>45347</v>
      </c>
      <c r="P171" s="95"/>
      <c r="Q171" s="95"/>
      <c r="R171" s="94">
        <v>46752</v>
      </c>
      <c r="S171" s="95"/>
      <c r="T171" s="95"/>
      <c r="U171" s="95"/>
    </row>
    <row r="172" spans="1:23" s="8" customFormat="1" ht="18" customHeight="1" x14ac:dyDescent="0.35">
      <c r="A172" s="87" t="s">
        <v>222</v>
      </c>
      <c r="B172" s="87"/>
      <c r="C172" s="87"/>
      <c r="D172" s="87"/>
      <c r="E172" s="87"/>
      <c r="F172" s="87"/>
      <c r="G172" s="87"/>
      <c r="H172" s="87"/>
      <c r="I172" s="87"/>
      <c r="J172" s="87"/>
      <c r="K172" s="87"/>
      <c r="L172" s="99"/>
      <c r="M172" s="100"/>
      <c r="N172" s="101"/>
      <c r="O172" s="94">
        <v>45347</v>
      </c>
      <c r="P172" s="95"/>
      <c r="Q172" s="95"/>
      <c r="R172" s="94">
        <v>45838</v>
      </c>
      <c r="S172" s="95"/>
      <c r="T172" s="95"/>
      <c r="U172" s="95"/>
    </row>
    <row r="173" spans="1:23" ht="18" customHeight="1" x14ac:dyDescent="0.35">
      <c r="A173" s="87"/>
      <c r="B173" s="87"/>
      <c r="C173" s="87"/>
      <c r="D173" s="87"/>
      <c r="E173" s="87"/>
      <c r="F173" s="87"/>
      <c r="G173" s="87"/>
      <c r="H173" s="87"/>
      <c r="I173" s="87"/>
      <c r="J173" s="87"/>
      <c r="K173" s="87"/>
      <c r="L173" s="102"/>
      <c r="M173" s="103"/>
      <c r="N173" s="104"/>
      <c r="O173" s="87"/>
      <c r="P173" s="87"/>
      <c r="Q173" s="87"/>
      <c r="R173" s="95"/>
      <c r="S173" s="95"/>
      <c r="T173" s="95"/>
      <c r="U173" s="95"/>
    </row>
    <row r="174" spans="1:23" ht="18" customHeight="1" x14ac:dyDescent="0.35">
      <c r="A174" s="16"/>
      <c r="B174" s="16"/>
      <c r="C174" s="16"/>
      <c r="D174" s="16"/>
      <c r="E174" s="16"/>
      <c r="F174" s="16"/>
      <c r="G174" s="16"/>
      <c r="H174" s="16"/>
      <c r="I174" s="16"/>
      <c r="J174" s="16"/>
      <c r="K174" s="16"/>
      <c r="L174" s="16"/>
      <c r="M174" s="16"/>
    </row>
    <row r="175" spans="1:23" ht="25.5" customHeight="1" x14ac:dyDescent="0.35">
      <c r="A175" s="92" t="s">
        <v>179</v>
      </c>
      <c r="B175" s="92"/>
      <c r="C175" s="92"/>
      <c r="D175" s="92"/>
      <c r="E175" s="92"/>
      <c r="F175" s="92"/>
      <c r="G175" s="92"/>
      <c r="H175" s="92"/>
      <c r="I175" s="92"/>
      <c r="J175" s="92"/>
      <c r="K175" s="92"/>
      <c r="L175" s="92"/>
      <c r="M175" s="92"/>
      <c r="N175" s="92"/>
      <c r="O175" s="92"/>
      <c r="P175" s="92"/>
      <c r="Q175" s="92"/>
      <c r="R175" s="92"/>
      <c r="S175" s="92"/>
      <c r="T175" s="92"/>
      <c r="U175" s="92"/>
      <c r="V175" s="92"/>
    </row>
    <row r="176" spans="1:23" ht="14.25" customHeight="1" x14ac:dyDescent="0.35">
      <c r="A176" s="22"/>
      <c r="B176" s="22"/>
      <c r="C176" s="22"/>
      <c r="D176" s="22"/>
      <c r="E176" s="22"/>
      <c r="F176" s="22"/>
      <c r="G176" s="5"/>
      <c r="H176" s="5"/>
      <c r="I176" s="5"/>
      <c r="J176" s="5"/>
      <c r="K176" s="5"/>
      <c r="L176" s="5"/>
      <c r="M176" s="5"/>
    </row>
    <row r="177" spans="1:23" ht="18" customHeight="1" x14ac:dyDescent="0.35">
      <c r="A177" s="62" t="s">
        <v>132</v>
      </c>
      <c r="B177" s="62"/>
      <c r="C177" s="62"/>
      <c r="D177" s="62"/>
      <c r="E177" s="62"/>
      <c r="F177" s="62"/>
      <c r="G177" s="62"/>
      <c r="H177" s="62"/>
      <c r="I177" s="62"/>
      <c r="J177" s="62"/>
      <c r="K177" s="62"/>
      <c r="L177" s="62"/>
      <c r="M177" s="62"/>
      <c r="N177" s="62"/>
      <c r="O177" s="62"/>
      <c r="P177" s="62"/>
      <c r="Q177" s="62"/>
      <c r="R177" s="62"/>
      <c r="S177" s="62"/>
      <c r="T177" s="62"/>
      <c r="U177" s="62"/>
      <c r="V177" s="62"/>
      <c r="W177" s="62"/>
    </row>
    <row r="178" spans="1:23" ht="23.25" customHeight="1" x14ac:dyDescent="0.35">
      <c r="A178" s="112" t="s">
        <v>138</v>
      </c>
      <c r="B178" s="112"/>
      <c r="C178" s="112"/>
      <c r="D178" s="112"/>
      <c r="E178" s="112"/>
      <c r="F178" s="112"/>
      <c r="G178" s="112"/>
      <c r="H178" s="112"/>
      <c r="I178" s="112"/>
      <c r="J178" s="112"/>
      <c r="K178" s="112"/>
      <c r="L178" s="112"/>
      <c r="M178" s="112"/>
      <c r="N178" s="112"/>
    </row>
    <row r="179" spans="1:23" ht="60" customHeight="1" x14ac:dyDescent="0.35">
      <c r="A179" s="87" t="s">
        <v>136</v>
      </c>
      <c r="B179" s="87"/>
      <c r="C179" s="87"/>
      <c r="D179" s="82" t="s">
        <v>133</v>
      </c>
      <c r="E179" s="82"/>
      <c r="F179" s="82"/>
      <c r="G179" s="82"/>
      <c r="H179" s="82"/>
      <c r="I179" s="82" t="s">
        <v>137</v>
      </c>
      <c r="J179" s="82"/>
      <c r="K179" s="82"/>
      <c r="L179" s="91" t="s">
        <v>135</v>
      </c>
      <c r="M179" s="91"/>
      <c r="N179" s="91"/>
      <c r="O179" s="91"/>
      <c r="P179" s="87" t="s">
        <v>134</v>
      </c>
      <c r="Q179" s="87"/>
      <c r="R179" s="87"/>
      <c r="S179" s="87"/>
      <c r="T179" s="87"/>
      <c r="U179" s="87"/>
    </row>
    <row r="180" spans="1:23" ht="18" customHeight="1" x14ac:dyDescent="0.35">
      <c r="A180" s="116" t="s">
        <v>182</v>
      </c>
      <c r="B180" s="116"/>
      <c r="C180" s="48"/>
      <c r="D180" s="88"/>
      <c r="E180" s="88"/>
      <c r="F180" s="88"/>
      <c r="G180" s="88"/>
      <c r="H180" s="88"/>
      <c r="I180" s="88"/>
      <c r="J180" s="88"/>
      <c r="K180" s="88"/>
      <c r="L180" s="88"/>
      <c r="M180" s="88"/>
      <c r="N180" s="88"/>
      <c r="O180" s="88"/>
      <c r="P180" s="88"/>
      <c r="Q180" s="88"/>
      <c r="R180" s="88"/>
      <c r="S180" s="88"/>
      <c r="T180" s="88"/>
      <c r="U180" s="88"/>
    </row>
    <row r="181" spans="1:23" ht="35.25" customHeight="1" x14ac:dyDescent="0.35">
      <c r="A181" s="89" t="s">
        <v>181</v>
      </c>
      <c r="B181" s="48" t="s">
        <v>90</v>
      </c>
      <c r="C181" s="48"/>
      <c r="D181" s="88" t="s">
        <v>245</v>
      </c>
      <c r="E181" s="88"/>
      <c r="F181" s="88"/>
      <c r="G181" s="88"/>
      <c r="H181" s="88"/>
      <c r="I181" s="88" t="s">
        <v>245</v>
      </c>
      <c r="J181" s="88"/>
      <c r="K181" s="88"/>
      <c r="L181" s="88" t="s">
        <v>245</v>
      </c>
      <c r="M181" s="88"/>
      <c r="N181" s="88"/>
      <c r="O181" s="88"/>
      <c r="P181" s="88" t="s">
        <v>245</v>
      </c>
      <c r="Q181" s="88"/>
      <c r="R181" s="88"/>
      <c r="S181" s="88"/>
      <c r="T181" s="88"/>
      <c r="U181" s="88"/>
    </row>
    <row r="182" spans="1:23" ht="29.25" customHeight="1" x14ac:dyDescent="0.35">
      <c r="A182" s="90"/>
      <c r="B182" s="47" t="s">
        <v>180</v>
      </c>
      <c r="C182" s="48"/>
      <c r="D182" s="88" t="s">
        <v>245</v>
      </c>
      <c r="E182" s="88"/>
      <c r="F182" s="88"/>
      <c r="G182" s="88"/>
      <c r="H182" s="88"/>
      <c r="I182" s="88" t="s">
        <v>245</v>
      </c>
      <c r="J182" s="88"/>
      <c r="K182" s="88"/>
      <c r="L182" s="88" t="s">
        <v>245</v>
      </c>
      <c r="M182" s="88"/>
      <c r="N182" s="88"/>
      <c r="O182" s="88"/>
      <c r="P182" s="88" t="s">
        <v>245</v>
      </c>
      <c r="Q182" s="88"/>
      <c r="R182" s="88"/>
      <c r="S182" s="88"/>
      <c r="T182" s="88"/>
      <c r="U182" s="88"/>
    </row>
    <row r="183" spans="1:23" ht="24.75" customHeight="1" x14ac:dyDescent="0.35">
      <c r="A183" s="116" t="s">
        <v>183</v>
      </c>
      <c r="B183" s="116"/>
      <c r="C183" s="48"/>
      <c r="D183" s="88"/>
      <c r="E183" s="88"/>
      <c r="F183" s="88"/>
      <c r="G183" s="88"/>
      <c r="H183" s="88"/>
      <c r="I183" s="88"/>
      <c r="J183" s="88"/>
      <c r="K183" s="88"/>
      <c r="L183" s="88"/>
      <c r="M183" s="88"/>
      <c r="N183" s="88"/>
      <c r="O183" s="88"/>
      <c r="P183" s="88"/>
      <c r="Q183" s="88"/>
      <c r="R183" s="88"/>
      <c r="S183" s="88"/>
      <c r="T183" s="88"/>
      <c r="U183" s="88"/>
    </row>
    <row r="184" spans="1:23" ht="18" customHeight="1" x14ac:dyDescent="0.35">
      <c r="G184" s="5"/>
      <c r="H184" s="5"/>
      <c r="I184" s="5"/>
      <c r="J184" s="5"/>
      <c r="K184" s="5"/>
      <c r="L184" s="5"/>
      <c r="M184" s="5"/>
    </row>
    <row r="185" spans="1:23" ht="18" customHeight="1" x14ac:dyDescent="0.35">
      <c r="A185" s="61" t="s">
        <v>139</v>
      </c>
      <c r="B185" s="62"/>
      <c r="C185" s="62"/>
      <c r="D185" s="62"/>
      <c r="E185" s="62"/>
      <c r="F185" s="62"/>
      <c r="G185" s="62"/>
      <c r="H185" s="62"/>
      <c r="I185" s="62"/>
      <c r="J185" s="62"/>
      <c r="K185" s="62"/>
      <c r="L185" s="62"/>
      <c r="M185" s="62"/>
      <c r="N185" s="62"/>
      <c r="O185" s="62"/>
      <c r="P185" s="62"/>
      <c r="Q185" s="62"/>
      <c r="R185" s="62"/>
      <c r="S185" s="62"/>
      <c r="T185" s="62"/>
      <c r="U185" s="62"/>
      <c r="V185" s="62"/>
      <c r="W185" s="63"/>
    </row>
    <row r="186" spans="1:23" ht="18" customHeight="1" x14ac:dyDescent="0.35">
      <c r="H186" s="13"/>
      <c r="I186" s="13"/>
      <c r="J186" s="13"/>
      <c r="K186" s="13"/>
      <c r="L186" s="13"/>
      <c r="M186" s="13"/>
    </row>
    <row r="187" spans="1:23" ht="24" customHeight="1" x14ac:dyDescent="0.35">
      <c r="A187" s="55" t="s">
        <v>105</v>
      </c>
      <c r="B187" s="56"/>
      <c r="C187" s="56"/>
      <c r="D187" s="56"/>
      <c r="E187" s="56"/>
      <c r="F187" s="56"/>
      <c r="G187" s="56"/>
      <c r="H187" s="57"/>
      <c r="I187" s="56" t="s">
        <v>12</v>
      </c>
      <c r="J187" s="56"/>
      <c r="K187" s="57"/>
      <c r="L187" s="82" t="s">
        <v>140</v>
      </c>
      <c r="M187" s="82"/>
      <c r="N187" s="82"/>
      <c r="O187" s="82"/>
      <c r="P187" s="82"/>
      <c r="Q187" s="82"/>
      <c r="R187" s="87" t="s">
        <v>11</v>
      </c>
      <c r="S187" s="87"/>
      <c r="T187" s="87"/>
      <c r="U187" s="87"/>
      <c r="V187" s="87"/>
      <c r="W187" s="87"/>
    </row>
    <row r="188" spans="1:23" ht="13" x14ac:dyDescent="0.35">
      <c r="A188" s="61" t="s">
        <v>237</v>
      </c>
      <c r="B188" s="62"/>
      <c r="C188" s="62"/>
      <c r="D188" s="62"/>
      <c r="E188" s="62"/>
      <c r="F188" s="62"/>
      <c r="G188" s="62"/>
      <c r="H188" s="62"/>
      <c r="I188" s="62"/>
      <c r="J188" s="62"/>
      <c r="K188" s="62"/>
      <c r="L188" s="62"/>
      <c r="M188" s="62"/>
      <c r="N188" s="62"/>
      <c r="O188" s="62"/>
      <c r="P188" s="62"/>
      <c r="Q188" s="62"/>
      <c r="R188" s="62"/>
      <c r="S188" s="62"/>
      <c r="T188" s="62"/>
      <c r="U188" s="62"/>
      <c r="V188" s="62"/>
      <c r="W188" s="63"/>
    </row>
    <row r="189" spans="1:23" ht="90.75" customHeight="1" x14ac:dyDescent="0.35">
      <c r="A189" s="58" t="s">
        <v>225</v>
      </c>
      <c r="B189" s="59"/>
      <c r="C189" s="59"/>
      <c r="D189" s="59"/>
      <c r="E189" s="59"/>
      <c r="F189" s="59"/>
      <c r="G189" s="59"/>
      <c r="H189" s="60"/>
      <c r="I189" s="56" t="s">
        <v>241</v>
      </c>
      <c r="J189" s="56"/>
      <c r="K189" s="57"/>
      <c r="L189" s="81" t="s">
        <v>242</v>
      </c>
      <c r="M189" s="81"/>
      <c r="N189" s="81"/>
      <c r="O189" s="81"/>
      <c r="P189" s="81"/>
      <c r="Q189" s="81"/>
      <c r="R189" s="81" t="s">
        <v>243</v>
      </c>
      <c r="S189" s="81"/>
      <c r="T189" s="81"/>
      <c r="U189" s="81"/>
      <c r="V189" s="81"/>
      <c r="W189" s="81"/>
    </row>
    <row r="190" spans="1:23" ht="95.25" customHeight="1" x14ac:dyDescent="0.35">
      <c r="A190" s="58" t="s">
        <v>226</v>
      </c>
      <c r="B190" s="59"/>
      <c r="C190" s="59"/>
      <c r="D190" s="59"/>
      <c r="E190" s="59"/>
      <c r="F190" s="59"/>
      <c r="G190" s="59"/>
      <c r="H190" s="60"/>
      <c r="I190" s="56" t="s">
        <v>241</v>
      </c>
      <c r="J190" s="56"/>
      <c r="K190" s="57"/>
      <c r="L190" s="81" t="s">
        <v>244</v>
      </c>
      <c r="M190" s="81"/>
      <c r="N190" s="81"/>
      <c r="O190" s="81"/>
      <c r="P190" s="81"/>
      <c r="Q190" s="81"/>
      <c r="R190" s="81" t="s">
        <v>243</v>
      </c>
      <c r="S190" s="81"/>
      <c r="T190" s="81"/>
      <c r="U190" s="81"/>
      <c r="V190" s="81"/>
      <c r="W190" s="81"/>
    </row>
    <row r="191" spans="1:23" ht="63" customHeight="1" x14ac:dyDescent="0.35">
      <c r="A191" s="58" t="s">
        <v>227</v>
      </c>
      <c r="B191" s="59"/>
      <c r="C191" s="59"/>
      <c r="D191" s="59"/>
      <c r="E191" s="59"/>
      <c r="F191" s="59"/>
      <c r="G191" s="59"/>
      <c r="H191" s="60"/>
      <c r="I191" s="56" t="s">
        <v>241</v>
      </c>
      <c r="J191" s="56"/>
      <c r="K191" s="57"/>
      <c r="L191" s="81" t="s">
        <v>506</v>
      </c>
      <c r="M191" s="81"/>
      <c r="N191" s="81"/>
      <c r="O191" s="81"/>
      <c r="P191" s="81"/>
      <c r="Q191" s="81"/>
      <c r="R191" s="81" t="s">
        <v>243</v>
      </c>
      <c r="S191" s="81"/>
      <c r="T191" s="81"/>
      <c r="U191" s="81"/>
      <c r="V191" s="81"/>
      <c r="W191" s="81"/>
    </row>
    <row r="192" spans="1:23" ht="54.75" customHeight="1" x14ac:dyDescent="0.35">
      <c r="A192" s="58" t="s">
        <v>228</v>
      </c>
      <c r="B192" s="59"/>
      <c r="C192" s="59"/>
      <c r="D192" s="59"/>
      <c r="E192" s="59"/>
      <c r="F192" s="59"/>
      <c r="G192" s="59"/>
      <c r="H192" s="60"/>
      <c r="I192" s="71" t="s">
        <v>241</v>
      </c>
      <c r="J192" s="71"/>
      <c r="K192" s="72"/>
      <c r="L192" s="80" t="s">
        <v>517</v>
      </c>
      <c r="M192" s="80"/>
      <c r="N192" s="80"/>
      <c r="O192" s="80"/>
      <c r="P192" s="80"/>
      <c r="Q192" s="80"/>
      <c r="R192" s="80" t="s">
        <v>518</v>
      </c>
      <c r="S192" s="80"/>
      <c r="T192" s="80"/>
      <c r="U192" s="80"/>
      <c r="V192" s="80"/>
      <c r="W192" s="80"/>
    </row>
    <row r="193" spans="1:23" ht="69" customHeight="1" x14ac:dyDescent="0.35">
      <c r="A193" s="58" t="s">
        <v>229</v>
      </c>
      <c r="B193" s="59"/>
      <c r="C193" s="59"/>
      <c r="D193" s="59"/>
      <c r="E193" s="59"/>
      <c r="F193" s="59"/>
      <c r="G193" s="59"/>
      <c r="H193" s="60"/>
      <c r="I193" s="56" t="s">
        <v>241</v>
      </c>
      <c r="J193" s="56"/>
      <c r="K193" s="57"/>
      <c r="L193" s="81" t="s">
        <v>246</v>
      </c>
      <c r="M193" s="81"/>
      <c r="N193" s="81"/>
      <c r="O193" s="81"/>
      <c r="P193" s="81"/>
      <c r="Q193" s="81"/>
      <c r="R193" s="81" t="s">
        <v>247</v>
      </c>
      <c r="S193" s="81"/>
      <c r="T193" s="81"/>
      <c r="U193" s="81"/>
      <c r="V193" s="81"/>
      <c r="W193" s="81"/>
    </row>
    <row r="194" spans="1:23" ht="65.25" customHeight="1" x14ac:dyDescent="0.35">
      <c r="A194" s="58" t="s">
        <v>188</v>
      </c>
      <c r="B194" s="59"/>
      <c r="C194" s="59"/>
      <c r="D194" s="59"/>
      <c r="E194" s="59"/>
      <c r="F194" s="59"/>
      <c r="G194" s="59"/>
      <c r="H194" s="60"/>
      <c r="I194" s="56" t="s">
        <v>248</v>
      </c>
      <c r="J194" s="56"/>
      <c r="K194" s="57"/>
      <c r="L194" s="81" t="s">
        <v>356</v>
      </c>
      <c r="M194" s="81"/>
      <c r="N194" s="81"/>
      <c r="O194" s="81"/>
      <c r="P194" s="81"/>
      <c r="Q194" s="81"/>
      <c r="R194" s="81" t="s">
        <v>357</v>
      </c>
      <c r="S194" s="81"/>
      <c r="T194" s="81"/>
      <c r="U194" s="81"/>
      <c r="V194" s="81"/>
      <c r="W194" s="81"/>
    </row>
    <row r="195" spans="1:23" ht="70.5" customHeight="1" x14ac:dyDescent="0.35">
      <c r="A195" s="58" t="s">
        <v>189</v>
      </c>
      <c r="B195" s="59"/>
      <c r="C195" s="59"/>
      <c r="D195" s="59"/>
      <c r="E195" s="59"/>
      <c r="F195" s="59"/>
      <c r="G195" s="59"/>
      <c r="H195" s="60"/>
      <c r="I195" s="71" t="s">
        <v>111</v>
      </c>
      <c r="J195" s="71"/>
      <c r="K195" s="72"/>
      <c r="L195" s="80" t="s">
        <v>245</v>
      </c>
      <c r="M195" s="80"/>
      <c r="N195" s="80"/>
      <c r="O195" s="80"/>
      <c r="P195" s="80"/>
      <c r="Q195" s="80"/>
      <c r="R195" s="80" t="s">
        <v>358</v>
      </c>
      <c r="S195" s="80"/>
      <c r="T195" s="80"/>
      <c r="U195" s="80"/>
      <c r="V195" s="80"/>
      <c r="W195" s="80"/>
    </row>
    <row r="196" spans="1:23" ht="13" x14ac:dyDescent="0.35">
      <c r="A196" s="61" t="s">
        <v>238</v>
      </c>
      <c r="B196" s="62"/>
      <c r="C196" s="62"/>
      <c r="D196" s="62"/>
      <c r="E196" s="62"/>
      <c r="F196" s="62"/>
      <c r="G196" s="62"/>
      <c r="H196" s="62"/>
      <c r="I196" s="62"/>
      <c r="J196" s="62"/>
      <c r="K196" s="62"/>
      <c r="L196" s="62"/>
      <c r="M196" s="62"/>
      <c r="N196" s="62"/>
      <c r="O196" s="62"/>
      <c r="P196" s="62"/>
      <c r="Q196" s="62"/>
      <c r="R196" s="62"/>
      <c r="S196" s="62"/>
      <c r="T196" s="62"/>
      <c r="U196" s="62"/>
      <c r="V196" s="62"/>
      <c r="W196" s="63"/>
    </row>
    <row r="197" spans="1:23" ht="63" customHeight="1" x14ac:dyDescent="0.35">
      <c r="A197" s="58" t="s">
        <v>190</v>
      </c>
      <c r="B197" s="59"/>
      <c r="C197" s="59"/>
      <c r="D197" s="59"/>
      <c r="E197" s="59"/>
      <c r="F197" s="59"/>
      <c r="G197" s="59"/>
      <c r="H197" s="60"/>
      <c r="I197" s="56" t="s">
        <v>241</v>
      </c>
      <c r="J197" s="56"/>
      <c r="K197" s="57"/>
      <c r="L197" s="81" t="s">
        <v>453</v>
      </c>
      <c r="M197" s="81"/>
      <c r="N197" s="81"/>
      <c r="O197" s="81"/>
      <c r="P197" s="81"/>
      <c r="Q197" s="81"/>
      <c r="R197" s="81" t="s">
        <v>454</v>
      </c>
      <c r="S197" s="81"/>
      <c r="T197" s="81"/>
      <c r="U197" s="81"/>
      <c r="V197" s="81"/>
      <c r="W197" s="81"/>
    </row>
    <row r="198" spans="1:23" ht="74.25" customHeight="1" x14ac:dyDescent="0.35">
      <c r="A198" s="58" t="s">
        <v>191</v>
      </c>
      <c r="B198" s="59"/>
      <c r="C198" s="59"/>
      <c r="D198" s="59"/>
      <c r="E198" s="59"/>
      <c r="F198" s="59"/>
      <c r="G198" s="59"/>
      <c r="H198" s="60"/>
      <c r="I198" s="56" t="s">
        <v>241</v>
      </c>
      <c r="J198" s="56"/>
      <c r="K198" s="57"/>
      <c r="L198" s="81" t="s">
        <v>455</v>
      </c>
      <c r="M198" s="81"/>
      <c r="N198" s="81"/>
      <c r="O198" s="81"/>
      <c r="P198" s="81"/>
      <c r="Q198" s="81"/>
      <c r="R198" s="81" t="s">
        <v>454</v>
      </c>
      <c r="S198" s="81"/>
      <c r="T198" s="81"/>
      <c r="U198" s="81"/>
      <c r="V198" s="81"/>
      <c r="W198" s="81"/>
    </row>
    <row r="199" spans="1:23" ht="69" customHeight="1" x14ac:dyDescent="0.35">
      <c r="A199" s="58" t="s">
        <v>192</v>
      </c>
      <c r="B199" s="59"/>
      <c r="C199" s="59"/>
      <c r="D199" s="59"/>
      <c r="E199" s="59"/>
      <c r="F199" s="59"/>
      <c r="G199" s="59"/>
      <c r="H199" s="60"/>
      <c r="I199" s="71" t="s">
        <v>245</v>
      </c>
      <c r="J199" s="71"/>
      <c r="K199" s="72"/>
      <c r="L199" s="80" t="s">
        <v>245</v>
      </c>
      <c r="M199" s="80"/>
      <c r="N199" s="80"/>
      <c r="O199" s="80"/>
      <c r="P199" s="80"/>
      <c r="Q199" s="80"/>
      <c r="R199" s="80" t="s">
        <v>456</v>
      </c>
      <c r="S199" s="80"/>
      <c r="T199" s="80"/>
      <c r="U199" s="80"/>
      <c r="V199" s="80"/>
      <c r="W199" s="80"/>
    </row>
    <row r="200" spans="1:23" ht="70.5" customHeight="1" x14ac:dyDescent="0.35">
      <c r="A200" s="58" t="s">
        <v>230</v>
      </c>
      <c r="B200" s="59"/>
      <c r="C200" s="59"/>
      <c r="D200" s="59"/>
      <c r="E200" s="59"/>
      <c r="F200" s="59"/>
      <c r="G200" s="59"/>
      <c r="H200" s="60"/>
      <c r="I200" s="56" t="s">
        <v>241</v>
      </c>
      <c r="J200" s="56"/>
      <c r="K200" s="57"/>
      <c r="L200" s="81" t="s">
        <v>457</v>
      </c>
      <c r="M200" s="81"/>
      <c r="N200" s="81"/>
      <c r="O200" s="81"/>
      <c r="P200" s="81"/>
      <c r="Q200" s="81"/>
      <c r="R200" s="81" t="s">
        <v>454</v>
      </c>
      <c r="S200" s="81"/>
      <c r="T200" s="81"/>
      <c r="U200" s="81"/>
      <c r="V200" s="81"/>
      <c r="W200" s="81"/>
    </row>
    <row r="201" spans="1:23" ht="13" x14ac:dyDescent="0.35">
      <c r="A201" s="61" t="s">
        <v>239</v>
      </c>
      <c r="B201" s="62"/>
      <c r="C201" s="62"/>
      <c r="D201" s="62"/>
      <c r="E201" s="62"/>
      <c r="F201" s="62"/>
      <c r="G201" s="62"/>
      <c r="H201" s="62"/>
      <c r="I201" s="62"/>
      <c r="J201" s="62"/>
      <c r="K201" s="62"/>
      <c r="L201" s="62"/>
      <c r="M201" s="62"/>
      <c r="N201" s="62"/>
      <c r="O201" s="62"/>
      <c r="P201" s="62"/>
      <c r="Q201" s="62"/>
      <c r="R201" s="62"/>
      <c r="S201" s="62"/>
      <c r="T201" s="62"/>
      <c r="U201" s="62"/>
      <c r="V201" s="62"/>
      <c r="W201" s="63"/>
    </row>
    <row r="202" spans="1:23" ht="92.25" customHeight="1" x14ac:dyDescent="0.35">
      <c r="A202" s="58" t="s">
        <v>193</v>
      </c>
      <c r="B202" s="59"/>
      <c r="C202" s="59"/>
      <c r="D202" s="59"/>
      <c r="E202" s="59"/>
      <c r="F202" s="59"/>
      <c r="G202" s="59"/>
      <c r="H202" s="60"/>
      <c r="I202" s="56" t="s">
        <v>241</v>
      </c>
      <c r="J202" s="56"/>
      <c r="K202" s="57"/>
      <c r="L202" s="81" t="s">
        <v>458</v>
      </c>
      <c r="M202" s="81"/>
      <c r="N202" s="81"/>
      <c r="O202" s="81"/>
      <c r="P202" s="81"/>
      <c r="Q202" s="81"/>
      <c r="R202" s="81" t="s">
        <v>459</v>
      </c>
      <c r="S202" s="81"/>
      <c r="T202" s="81"/>
      <c r="U202" s="81"/>
      <c r="V202" s="81"/>
      <c r="W202" s="81"/>
    </row>
    <row r="203" spans="1:23" ht="75" customHeight="1" x14ac:dyDescent="0.35">
      <c r="A203" s="58" t="s">
        <v>231</v>
      </c>
      <c r="B203" s="59"/>
      <c r="C203" s="59"/>
      <c r="D203" s="59"/>
      <c r="E203" s="59"/>
      <c r="F203" s="59"/>
      <c r="G203" s="59"/>
      <c r="H203" s="60"/>
      <c r="I203" s="56" t="s">
        <v>241</v>
      </c>
      <c r="J203" s="56"/>
      <c r="K203" s="57"/>
      <c r="L203" s="81" t="s">
        <v>510</v>
      </c>
      <c r="M203" s="81"/>
      <c r="N203" s="81"/>
      <c r="O203" s="81"/>
      <c r="P203" s="81"/>
      <c r="Q203" s="81"/>
      <c r="R203" s="81" t="s">
        <v>358</v>
      </c>
      <c r="S203" s="81"/>
      <c r="T203" s="81"/>
      <c r="U203" s="81"/>
      <c r="V203" s="81"/>
      <c r="W203" s="81"/>
    </row>
    <row r="204" spans="1:23" ht="58.5" customHeight="1" x14ac:dyDescent="0.35">
      <c r="A204" s="58" t="s">
        <v>232</v>
      </c>
      <c r="B204" s="59"/>
      <c r="C204" s="59"/>
      <c r="D204" s="59"/>
      <c r="E204" s="59"/>
      <c r="F204" s="59"/>
      <c r="G204" s="59"/>
      <c r="H204" s="60"/>
      <c r="I204" s="71" t="s">
        <v>111</v>
      </c>
      <c r="J204" s="71"/>
      <c r="K204" s="72"/>
      <c r="L204" s="80" t="s">
        <v>245</v>
      </c>
      <c r="M204" s="80"/>
      <c r="N204" s="80"/>
      <c r="O204" s="80"/>
      <c r="P204" s="80"/>
      <c r="Q204" s="80"/>
      <c r="R204" s="80" t="s">
        <v>358</v>
      </c>
      <c r="S204" s="80"/>
      <c r="T204" s="80"/>
      <c r="U204" s="80"/>
      <c r="V204" s="80"/>
      <c r="W204" s="80"/>
    </row>
    <row r="205" spans="1:23" ht="67.5" customHeight="1" x14ac:dyDescent="0.35">
      <c r="A205" s="58" t="s">
        <v>194</v>
      </c>
      <c r="B205" s="59"/>
      <c r="C205" s="59"/>
      <c r="D205" s="59"/>
      <c r="E205" s="59"/>
      <c r="F205" s="59"/>
      <c r="G205" s="59"/>
      <c r="H205" s="60"/>
      <c r="I205" s="71" t="s">
        <v>241</v>
      </c>
      <c r="J205" s="71"/>
      <c r="K205" s="72"/>
      <c r="L205" s="80" t="s">
        <v>519</v>
      </c>
      <c r="M205" s="80"/>
      <c r="N205" s="80"/>
      <c r="O205" s="80"/>
      <c r="P205" s="80"/>
      <c r="Q205" s="80"/>
      <c r="R205" s="80" t="s">
        <v>520</v>
      </c>
      <c r="S205" s="80"/>
      <c r="T205" s="80"/>
      <c r="U205" s="80"/>
      <c r="V205" s="80"/>
      <c r="W205" s="80"/>
    </row>
    <row r="206" spans="1:23" ht="72" customHeight="1" x14ac:dyDescent="0.35">
      <c r="A206" s="58" t="s">
        <v>233</v>
      </c>
      <c r="B206" s="59"/>
      <c r="C206" s="59"/>
      <c r="D206" s="59"/>
      <c r="E206" s="59"/>
      <c r="F206" s="59"/>
      <c r="G206" s="59"/>
      <c r="H206" s="60"/>
      <c r="I206" s="71" t="s">
        <v>111</v>
      </c>
      <c r="J206" s="71"/>
      <c r="K206" s="72"/>
      <c r="L206" s="80" t="s">
        <v>245</v>
      </c>
      <c r="M206" s="80"/>
      <c r="N206" s="80"/>
      <c r="O206" s="80"/>
      <c r="P206" s="80"/>
      <c r="Q206" s="80"/>
      <c r="R206" s="80" t="s">
        <v>358</v>
      </c>
      <c r="S206" s="80"/>
      <c r="T206" s="80"/>
      <c r="U206" s="80"/>
      <c r="V206" s="80"/>
      <c r="W206" s="80"/>
    </row>
    <row r="207" spans="1:23" ht="68.25" customHeight="1" x14ac:dyDescent="0.35">
      <c r="A207" s="58" t="s">
        <v>195</v>
      </c>
      <c r="B207" s="59"/>
      <c r="C207" s="59"/>
      <c r="D207" s="59"/>
      <c r="E207" s="59"/>
      <c r="F207" s="59"/>
      <c r="G207" s="59"/>
      <c r="H207" s="60"/>
      <c r="I207" s="56" t="s">
        <v>241</v>
      </c>
      <c r="J207" s="56"/>
      <c r="K207" s="57"/>
      <c r="L207" s="81" t="s">
        <v>511</v>
      </c>
      <c r="M207" s="81"/>
      <c r="N207" s="81"/>
      <c r="O207" s="81"/>
      <c r="P207" s="81"/>
      <c r="Q207" s="81"/>
      <c r="R207" s="81" t="s">
        <v>243</v>
      </c>
      <c r="S207" s="81"/>
      <c r="T207" s="81"/>
      <c r="U207" s="81"/>
      <c r="V207" s="81"/>
      <c r="W207" s="81"/>
    </row>
    <row r="208" spans="1:23" ht="13" x14ac:dyDescent="0.35">
      <c r="A208" s="61" t="s">
        <v>240</v>
      </c>
      <c r="B208" s="62"/>
      <c r="C208" s="62"/>
      <c r="D208" s="62"/>
      <c r="E208" s="62"/>
      <c r="F208" s="62"/>
      <c r="G208" s="62"/>
      <c r="H208" s="62"/>
      <c r="I208" s="62"/>
      <c r="J208" s="62"/>
      <c r="K208" s="62"/>
      <c r="L208" s="62"/>
      <c r="M208" s="62"/>
      <c r="N208" s="62"/>
      <c r="O208" s="62"/>
      <c r="P208" s="62"/>
      <c r="Q208" s="62"/>
      <c r="R208" s="62"/>
      <c r="S208" s="62"/>
      <c r="T208" s="62"/>
      <c r="U208" s="62"/>
      <c r="V208" s="62"/>
      <c r="W208" s="63"/>
    </row>
    <row r="209" spans="1:23" ht="93.75" customHeight="1" x14ac:dyDescent="0.35">
      <c r="A209" s="58" t="s">
        <v>234</v>
      </c>
      <c r="B209" s="59"/>
      <c r="C209" s="59"/>
      <c r="D209" s="59"/>
      <c r="E209" s="59"/>
      <c r="F209" s="59"/>
      <c r="G209" s="59"/>
      <c r="H209" s="60"/>
      <c r="I209" s="71" t="s">
        <v>241</v>
      </c>
      <c r="J209" s="71"/>
      <c r="K209" s="72"/>
      <c r="L209" s="80" t="s">
        <v>521</v>
      </c>
      <c r="M209" s="80"/>
      <c r="N209" s="80"/>
      <c r="O209" s="80"/>
      <c r="P209" s="80"/>
      <c r="Q209" s="80"/>
      <c r="R209" s="80" t="s">
        <v>522</v>
      </c>
      <c r="S209" s="80"/>
      <c r="T209" s="80"/>
      <c r="U209" s="80"/>
      <c r="V209" s="80"/>
      <c r="W209" s="80"/>
    </row>
    <row r="210" spans="1:23" ht="75" customHeight="1" x14ac:dyDescent="0.35">
      <c r="A210" s="58" t="s">
        <v>196</v>
      </c>
      <c r="B210" s="59"/>
      <c r="C210" s="59"/>
      <c r="D210" s="59"/>
      <c r="E210" s="59"/>
      <c r="F210" s="59"/>
      <c r="G210" s="59"/>
      <c r="H210" s="60"/>
      <c r="I210" s="71" t="s">
        <v>245</v>
      </c>
      <c r="J210" s="71"/>
      <c r="K210" s="72"/>
      <c r="L210" s="80" t="s">
        <v>245</v>
      </c>
      <c r="M210" s="80"/>
      <c r="N210" s="80"/>
      <c r="O210" s="80"/>
      <c r="P210" s="80"/>
      <c r="Q210" s="80"/>
      <c r="R210" s="74" t="s">
        <v>359</v>
      </c>
      <c r="S210" s="75"/>
      <c r="T210" s="75"/>
      <c r="U210" s="75"/>
      <c r="V210" s="75"/>
      <c r="W210" s="76"/>
    </row>
    <row r="211" spans="1:23" ht="113.25" customHeight="1" x14ac:dyDescent="0.35">
      <c r="A211" s="58" t="s">
        <v>197</v>
      </c>
      <c r="B211" s="59"/>
      <c r="C211" s="59"/>
      <c r="D211" s="59"/>
      <c r="E211" s="59"/>
      <c r="F211" s="59"/>
      <c r="G211" s="59"/>
      <c r="H211" s="60"/>
      <c r="I211" s="71" t="s">
        <v>245</v>
      </c>
      <c r="J211" s="71"/>
      <c r="K211" s="72"/>
      <c r="L211" s="80" t="s">
        <v>245</v>
      </c>
      <c r="M211" s="80"/>
      <c r="N211" s="80"/>
      <c r="O211" s="80"/>
      <c r="P211" s="80"/>
      <c r="Q211" s="80"/>
      <c r="R211" s="74" t="s">
        <v>461</v>
      </c>
      <c r="S211" s="75"/>
      <c r="T211" s="75"/>
      <c r="U211" s="75"/>
      <c r="V211" s="75"/>
      <c r="W211" s="76"/>
    </row>
    <row r="212" spans="1:23" ht="108" customHeight="1" x14ac:dyDescent="0.35">
      <c r="A212" s="58" t="s">
        <v>235</v>
      </c>
      <c r="B212" s="59"/>
      <c r="C212" s="59"/>
      <c r="D212" s="59"/>
      <c r="E212" s="59"/>
      <c r="F212" s="59"/>
      <c r="G212" s="59"/>
      <c r="H212" s="60"/>
      <c r="I212" s="71" t="s">
        <v>245</v>
      </c>
      <c r="J212" s="71"/>
      <c r="K212" s="72"/>
      <c r="L212" s="80" t="s">
        <v>245</v>
      </c>
      <c r="M212" s="80"/>
      <c r="N212" s="80"/>
      <c r="O212" s="80"/>
      <c r="P212" s="80"/>
      <c r="Q212" s="80"/>
      <c r="R212" s="74" t="s">
        <v>360</v>
      </c>
      <c r="S212" s="75"/>
      <c r="T212" s="75"/>
      <c r="U212" s="75"/>
      <c r="V212" s="75"/>
      <c r="W212" s="76"/>
    </row>
    <row r="213" spans="1:23" ht="64.5" customHeight="1" x14ac:dyDescent="0.35">
      <c r="A213" s="58" t="s">
        <v>198</v>
      </c>
      <c r="B213" s="59"/>
      <c r="C213" s="59"/>
      <c r="D213" s="59"/>
      <c r="E213" s="59"/>
      <c r="F213" s="59"/>
      <c r="G213" s="59"/>
      <c r="H213" s="60"/>
      <c r="I213" s="71" t="s">
        <v>241</v>
      </c>
      <c r="J213" s="71"/>
      <c r="K213" s="72"/>
      <c r="L213" s="80" t="s">
        <v>523</v>
      </c>
      <c r="M213" s="80"/>
      <c r="N213" s="80"/>
      <c r="O213" s="80"/>
      <c r="P213" s="80"/>
      <c r="Q213" s="80"/>
      <c r="R213" s="80" t="s">
        <v>524</v>
      </c>
      <c r="S213" s="80"/>
      <c r="T213" s="80"/>
      <c r="U213" s="80"/>
      <c r="V213" s="80"/>
      <c r="W213" s="80"/>
    </row>
    <row r="214" spans="1:23" ht="69" customHeight="1" x14ac:dyDescent="0.35">
      <c r="A214" s="58" t="s">
        <v>236</v>
      </c>
      <c r="B214" s="59"/>
      <c r="C214" s="59"/>
      <c r="D214" s="59"/>
      <c r="E214" s="59"/>
      <c r="F214" s="59"/>
      <c r="G214" s="59"/>
      <c r="H214" s="60"/>
      <c r="I214" s="71" t="s">
        <v>111</v>
      </c>
      <c r="J214" s="71"/>
      <c r="K214" s="72"/>
      <c r="L214" s="80" t="s">
        <v>245</v>
      </c>
      <c r="M214" s="80"/>
      <c r="N214" s="80"/>
      <c r="O214" s="80"/>
      <c r="P214" s="80"/>
      <c r="Q214" s="80"/>
      <c r="R214" s="80" t="s">
        <v>358</v>
      </c>
      <c r="S214" s="80"/>
      <c r="T214" s="80"/>
      <c r="U214" s="80"/>
      <c r="V214" s="80"/>
      <c r="W214" s="80"/>
    </row>
    <row r="215" spans="1:23" ht="90.75" customHeight="1" x14ac:dyDescent="0.35">
      <c r="A215" s="58" t="s">
        <v>199</v>
      </c>
      <c r="B215" s="59"/>
      <c r="C215" s="59"/>
      <c r="D215" s="59"/>
      <c r="E215" s="59"/>
      <c r="F215" s="59"/>
      <c r="G215" s="59"/>
      <c r="H215" s="60"/>
      <c r="I215" s="71" t="s">
        <v>245</v>
      </c>
      <c r="J215" s="71"/>
      <c r="K215" s="72"/>
      <c r="L215" s="80" t="s">
        <v>245</v>
      </c>
      <c r="M215" s="80"/>
      <c r="N215" s="80"/>
      <c r="O215" s="80"/>
      <c r="P215" s="80"/>
      <c r="Q215" s="80"/>
      <c r="R215" s="74" t="s">
        <v>460</v>
      </c>
      <c r="S215" s="75"/>
      <c r="T215" s="75"/>
      <c r="U215" s="75"/>
      <c r="V215" s="75"/>
      <c r="W215" s="76"/>
    </row>
    <row r="216" spans="1:23" ht="48.75" customHeight="1" x14ac:dyDescent="0.35">
      <c r="A216" s="55" t="s">
        <v>106</v>
      </c>
      <c r="B216" s="56"/>
      <c r="C216" s="56"/>
      <c r="D216" s="56"/>
      <c r="E216" s="56"/>
      <c r="F216" s="56"/>
      <c r="G216" s="56"/>
      <c r="H216" s="57"/>
      <c r="I216" s="56" t="s">
        <v>12</v>
      </c>
      <c r="J216" s="56"/>
      <c r="K216" s="57"/>
      <c r="L216" s="82" t="s">
        <v>140</v>
      </c>
      <c r="M216" s="82"/>
      <c r="N216" s="82"/>
      <c r="O216" s="82"/>
      <c r="P216" s="82"/>
      <c r="Q216" s="82"/>
      <c r="R216" s="87" t="s">
        <v>11</v>
      </c>
      <c r="S216" s="87"/>
      <c r="T216" s="87"/>
      <c r="U216" s="87"/>
      <c r="V216" s="87"/>
      <c r="W216" s="87"/>
    </row>
    <row r="217" spans="1:23" ht="141.75" customHeight="1" x14ac:dyDescent="0.35">
      <c r="A217" s="58" t="s">
        <v>249</v>
      </c>
      <c r="B217" s="59"/>
      <c r="C217" s="59"/>
      <c r="D217" s="59"/>
      <c r="E217" s="59"/>
      <c r="F217" s="59"/>
      <c r="G217" s="59"/>
      <c r="H217" s="60"/>
      <c r="I217" s="55" t="s">
        <v>241</v>
      </c>
      <c r="J217" s="56"/>
      <c r="K217" s="57"/>
      <c r="L217" s="64" t="s">
        <v>361</v>
      </c>
      <c r="M217" s="65"/>
      <c r="N217" s="65"/>
      <c r="O217" s="65"/>
      <c r="P217" s="65"/>
      <c r="Q217" s="66"/>
      <c r="R217" s="58" t="s">
        <v>362</v>
      </c>
      <c r="S217" s="59"/>
      <c r="T217" s="59"/>
      <c r="U217" s="59"/>
      <c r="V217" s="59"/>
      <c r="W217" s="60"/>
    </row>
    <row r="218" spans="1:23" ht="129.75" customHeight="1" x14ac:dyDescent="0.35">
      <c r="A218" s="58" t="s">
        <v>250</v>
      </c>
      <c r="B218" s="59"/>
      <c r="C218" s="59"/>
      <c r="D218" s="59"/>
      <c r="E218" s="59"/>
      <c r="F218" s="59"/>
      <c r="G218" s="59"/>
      <c r="H218" s="60"/>
      <c r="I218" s="55" t="s">
        <v>241</v>
      </c>
      <c r="J218" s="56"/>
      <c r="K218" s="57"/>
      <c r="L218" s="64" t="s">
        <v>509</v>
      </c>
      <c r="M218" s="65"/>
      <c r="N218" s="65"/>
      <c r="O218" s="65"/>
      <c r="P218" s="65"/>
      <c r="Q218" s="66"/>
      <c r="R218" s="58" t="s">
        <v>363</v>
      </c>
      <c r="S218" s="59"/>
      <c r="T218" s="59"/>
      <c r="U218" s="59"/>
      <c r="V218" s="59"/>
      <c r="W218" s="60"/>
    </row>
    <row r="219" spans="1:23" ht="96" customHeight="1" x14ac:dyDescent="0.35">
      <c r="A219" s="58" t="s">
        <v>251</v>
      </c>
      <c r="B219" s="59"/>
      <c r="C219" s="59"/>
      <c r="D219" s="59"/>
      <c r="E219" s="59"/>
      <c r="F219" s="59"/>
      <c r="G219" s="59"/>
      <c r="H219" s="60"/>
      <c r="I219" s="73" t="s">
        <v>245</v>
      </c>
      <c r="J219" s="71"/>
      <c r="K219" s="72"/>
      <c r="L219" s="77" t="s">
        <v>245</v>
      </c>
      <c r="M219" s="78"/>
      <c r="N219" s="78"/>
      <c r="O219" s="78"/>
      <c r="P219" s="78"/>
      <c r="Q219" s="79"/>
      <c r="R219" s="74" t="s">
        <v>364</v>
      </c>
      <c r="S219" s="75"/>
      <c r="T219" s="75"/>
      <c r="U219" s="75"/>
      <c r="V219" s="75"/>
      <c r="W219" s="76"/>
    </row>
    <row r="220" spans="1:23" ht="69.75" customHeight="1" x14ac:dyDescent="0.35">
      <c r="A220" s="58" t="s">
        <v>252</v>
      </c>
      <c r="B220" s="59"/>
      <c r="C220" s="59"/>
      <c r="D220" s="59"/>
      <c r="E220" s="59"/>
      <c r="F220" s="59"/>
      <c r="G220" s="59"/>
      <c r="H220" s="60"/>
      <c r="I220" s="73" t="s">
        <v>245</v>
      </c>
      <c r="J220" s="71"/>
      <c r="K220" s="72"/>
      <c r="L220" s="77" t="s">
        <v>245</v>
      </c>
      <c r="M220" s="78"/>
      <c r="N220" s="78"/>
      <c r="O220" s="78"/>
      <c r="P220" s="78"/>
      <c r="Q220" s="79"/>
      <c r="R220" s="74" t="s">
        <v>365</v>
      </c>
      <c r="S220" s="75"/>
      <c r="T220" s="75"/>
      <c r="U220" s="75"/>
      <c r="V220" s="75"/>
      <c r="W220" s="76"/>
    </row>
    <row r="221" spans="1:23" ht="75" customHeight="1" x14ac:dyDescent="0.35">
      <c r="A221" s="58" t="s">
        <v>253</v>
      </c>
      <c r="B221" s="59"/>
      <c r="C221" s="59"/>
      <c r="D221" s="59"/>
      <c r="E221" s="59"/>
      <c r="F221" s="59"/>
      <c r="G221" s="59"/>
      <c r="H221" s="60"/>
      <c r="I221" s="55" t="s">
        <v>241</v>
      </c>
      <c r="J221" s="56"/>
      <c r="K221" s="57"/>
      <c r="L221" s="64" t="s">
        <v>366</v>
      </c>
      <c r="M221" s="65"/>
      <c r="N221" s="65"/>
      <c r="O221" s="65"/>
      <c r="P221" s="65"/>
      <c r="Q221" s="66"/>
      <c r="R221" s="58" t="s">
        <v>362</v>
      </c>
      <c r="S221" s="59"/>
      <c r="T221" s="59"/>
      <c r="U221" s="59"/>
      <c r="V221" s="59"/>
      <c r="W221" s="60"/>
    </row>
    <row r="222" spans="1:23" ht="153.75" customHeight="1" x14ac:dyDescent="0.35">
      <c r="A222" s="58" t="s">
        <v>254</v>
      </c>
      <c r="B222" s="59"/>
      <c r="C222" s="59"/>
      <c r="D222" s="59"/>
      <c r="E222" s="59"/>
      <c r="F222" s="59"/>
      <c r="G222" s="59"/>
      <c r="H222" s="60"/>
      <c r="I222" s="55" t="s">
        <v>241</v>
      </c>
      <c r="J222" s="56"/>
      <c r="K222" s="57"/>
      <c r="L222" s="64" t="s">
        <v>507</v>
      </c>
      <c r="M222" s="65"/>
      <c r="N222" s="65"/>
      <c r="O222" s="65"/>
      <c r="P222" s="65"/>
      <c r="Q222" s="66"/>
      <c r="R222" s="58" t="s">
        <v>362</v>
      </c>
      <c r="S222" s="59"/>
      <c r="T222" s="59"/>
      <c r="U222" s="59"/>
      <c r="V222" s="59"/>
      <c r="W222" s="60"/>
    </row>
    <row r="223" spans="1:23" ht="222.75" customHeight="1" x14ac:dyDescent="0.35">
      <c r="A223" s="58" t="s">
        <v>255</v>
      </c>
      <c r="B223" s="59"/>
      <c r="C223" s="59"/>
      <c r="D223" s="59"/>
      <c r="E223" s="59"/>
      <c r="F223" s="59"/>
      <c r="G223" s="59"/>
      <c r="H223" s="60"/>
      <c r="I223" s="73" t="s">
        <v>241</v>
      </c>
      <c r="J223" s="71"/>
      <c r="K223" s="72"/>
      <c r="L223" s="77" t="s">
        <v>525</v>
      </c>
      <c r="M223" s="78"/>
      <c r="N223" s="78"/>
      <c r="O223" s="78"/>
      <c r="P223" s="78"/>
      <c r="Q223" s="79"/>
      <c r="R223" s="58" t="s">
        <v>362</v>
      </c>
      <c r="S223" s="59"/>
      <c r="T223" s="59"/>
      <c r="U223" s="59"/>
      <c r="V223" s="59"/>
      <c r="W223" s="60"/>
    </row>
    <row r="224" spans="1:23" ht="195" customHeight="1" x14ac:dyDescent="0.35">
      <c r="A224" s="58" t="s">
        <v>256</v>
      </c>
      <c r="B224" s="59"/>
      <c r="C224" s="59"/>
      <c r="D224" s="59"/>
      <c r="E224" s="59"/>
      <c r="F224" s="59"/>
      <c r="G224" s="59"/>
      <c r="H224" s="60"/>
      <c r="I224" s="55" t="s">
        <v>241</v>
      </c>
      <c r="J224" s="56"/>
      <c r="K224" s="57"/>
      <c r="L224" s="58" t="s">
        <v>462</v>
      </c>
      <c r="M224" s="59"/>
      <c r="N224" s="59"/>
      <c r="O224" s="59"/>
      <c r="P224" s="59"/>
      <c r="Q224" s="60"/>
      <c r="R224" s="58" t="s">
        <v>384</v>
      </c>
      <c r="S224" s="59"/>
      <c r="T224" s="59"/>
      <c r="U224" s="59"/>
      <c r="V224" s="59"/>
      <c r="W224" s="60"/>
    </row>
    <row r="225" spans="1:23" ht="192.75" customHeight="1" x14ac:dyDescent="0.35">
      <c r="A225" s="58" t="s">
        <v>257</v>
      </c>
      <c r="B225" s="59"/>
      <c r="C225" s="59"/>
      <c r="D225" s="59"/>
      <c r="E225" s="59"/>
      <c r="F225" s="59"/>
      <c r="G225" s="59"/>
      <c r="H225" s="60"/>
      <c r="I225" s="73" t="s">
        <v>241</v>
      </c>
      <c r="J225" s="71"/>
      <c r="K225" s="72"/>
      <c r="L225" s="77" t="s">
        <v>526</v>
      </c>
      <c r="M225" s="78"/>
      <c r="N225" s="78"/>
      <c r="O225" s="78"/>
      <c r="P225" s="78"/>
      <c r="Q225" s="79"/>
      <c r="R225" s="74" t="s">
        <v>362</v>
      </c>
      <c r="S225" s="75"/>
      <c r="T225" s="75"/>
      <c r="U225" s="75"/>
      <c r="V225" s="75"/>
      <c r="W225" s="76"/>
    </row>
    <row r="226" spans="1:23" ht="66" customHeight="1" x14ac:dyDescent="0.35">
      <c r="A226" s="58" t="s">
        <v>258</v>
      </c>
      <c r="B226" s="59"/>
      <c r="C226" s="59"/>
      <c r="D226" s="59"/>
      <c r="E226" s="59"/>
      <c r="F226" s="59"/>
      <c r="G226" s="59"/>
      <c r="H226" s="60"/>
      <c r="I226" s="73" t="s">
        <v>241</v>
      </c>
      <c r="J226" s="71"/>
      <c r="K226" s="72"/>
      <c r="L226" s="77" t="s">
        <v>527</v>
      </c>
      <c r="M226" s="78"/>
      <c r="N226" s="78"/>
      <c r="O226" s="78"/>
      <c r="P226" s="78"/>
      <c r="Q226" s="79"/>
      <c r="R226" s="74" t="s">
        <v>454</v>
      </c>
      <c r="S226" s="75"/>
      <c r="T226" s="75"/>
      <c r="U226" s="75"/>
      <c r="V226" s="75"/>
      <c r="W226" s="76"/>
    </row>
    <row r="227" spans="1:23" ht="81" customHeight="1" x14ac:dyDescent="0.35">
      <c r="A227" s="58" t="s">
        <v>259</v>
      </c>
      <c r="B227" s="59"/>
      <c r="C227" s="59"/>
      <c r="D227" s="59"/>
      <c r="E227" s="59"/>
      <c r="F227" s="59"/>
      <c r="G227" s="59"/>
      <c r="H227" s="60"/>
      <c r="I227" s="73" t="s">
        <v>245</v>
      </c>
      <c r="J227" s="71"/>
      <c r="K227" s="72"/>
      <c r="L227" s="77" t="s">
        <v>245</v>
      </c>
      <c r="M227" s="78"/>
      <c r="N227" s="78"/>
      <c r="O227" s="78"/>
      <c r="P227" s="78"/>
      <c r="Q227" s="79"/>
      <c r="R227" s="74" t="s">
        <v>367</v>
      </c>
      <c r="S227" s="75"/>
      <c r="T227" s="75"/>
      <c r="U227" s="75"/>
      <c r="V227" s="75"/>
      <c r="W227" s="76"/>
    </row>
    <row r="228" spans="1:23" ht="113.25" customHeight="1" x14ac:dyDescent="0.35">
      <c r="A228" s="58" t="s">
        <v>260</v>
      </c>
      <c r="B228" s="59"/>
      <c r="C228" s="59"/>
      <c r="D228" s="59"/>
      <c r="E228" s="59"/>
      <c r="F228" s="59"/>
      <c r="G228" s="59"/>
      <c r="H228" s="60"/>
      <c r="I228" s="73" t="s">
        <v>245</v>
      </c>
      <c r="J228" s="71"/>
      <c r="K228" s="72"/>
      <c r="L228" s="77" t="s">
        <v>245</v>
      </c>
      <c r="M228" s="78"/>
      <c r="N228" s="78"/>
      <c r="O228" s="78"/>
      <c r="P228" s="78"/>
      <c r="Q228" s="79"/>
      <c r="R228" s="74" t="s">
        <v>367</v>
      </c>
      <c r="S228" s="75"/>
      <c r="T228" s="75"/>
      <c r="U228" s="75"/>
      <c r="V228" s="75"/>
      <c r="W228" s="76"/>
    </row>
    <row r="229" spans="1:23" ht="84" customHeight="1" x14ac:dyDescent="0.35">
      <c r="A229" s="58" t="s">
        <v>261</v>
      </c>
      <c r="B229" s="59"/>
      <c r="C229" s="59"/>
      <c r="D229" s="59"/>
      <c r="E229" s="59"/>
      <c r="F229" s="59"/>
      <c r="G229" s="59"/>
      <c r="H229" s="60"/>
      <c r="I229" s="55" t="s">
        <v>241</v>
      </c>
      <c r="J229" s="56"/>
      <c r="K229" s="57"/>
      <c r="L229" s="64" t="s">
        <v>368</v>
      </c>
      <c r="M229" s="65"/>
      <c r="N229" s="65"/>
      <c r="O229" s="65"/>
      <c r="P229" s="65"/>
      <c r="Q229" s="66"/>
      <c r="R229" s="58" t="s">
        <v>369</v>
      </c>
      <c r="S229" s="59"/>
      <c r="T229" s="59"/>
      <c r="U229" s="59"/>
      <c r="V229" s="59"/>
      <c r="W229" s="60"/>
    </row>
    <row r="230" spans="1:23" ht="103.5" customHeight="1" x14ac:dyDescent="0.35">
      <c r="A230" s="58" t="s">
        <v>262</v>
      </c>
      <c r="B230" s="59"/>
      <c r="C230" s="59"/>
      <c r="D230" s="59"/>
      <c r="E230" s="59"/>
      <c r="F230" s="59"/>
      <c r="G230" s="59"/>
      <c r="H230" s="60"/>
      <c r="I230" s="55" t="s">
        <v>241</v>
      </c>
      <c r="J230" s="56"/>
      <c r="K230" s="57"/>
      <c r="L230" s="64" t="s">
        <v>370</v>
      </c>
      <c r="M230" s="65"/>
      <c r="N230" s="65"/>
      <c r="O230" s="65"/>
      <c r="P230" s="65"/>
      <c r="Q230" s="66"/>
      <c r="R230" s="58" t="s">
        <v>371</v>
      </c>
      <c r="S230" s="59"/>
      <c r="T230" s="59"/>
      <c r="U230" s="59"/>
      <c r="V230" s="59"/>
      <c r="W230" s="60"/>
    </row>
    <row r="231" spans="1:23" ht="281.25" customHeight="1" x14ac:dyDescent="0.35">
      <c r="A231" s="58" t="s">
        <v>263</v>
      </c>
      <c r="B231" s="59"/>
      <c r="C231" s="59"/>
      <c r="D231" s="59"/>
      <c r="E231" s="59"/>
      <c r="F231" s="59"/>
      <c r="G231" s="59"/>
      <c r="H231" s="60"/>
      <c r="I231" s="55" t="s">
        <v>241</v>
      </c>
      <c r="J231" s="56"/>
      <c r="K231" s="57"/>
      <c r="L231" s="64" t="s">
        <v>508</v>
      </c>
      <c r="M231" s="65"/>
      <c r="N231" s="65"/>
      <c r="O231" s="65"/>
      <c r="P231" s="65"/>
      <c r="Q231" s="66"/>
      <c r="R231" s="58" t="s">
        <v>369</v>
      </c>
      <c r="S231" s="59"/>
      <c r="T231" s="59"/>
      <c r="U231" s="59"/>
      <c r="V231" s="59"/>
      <c r="W231" s="60"/>
    </row>
    <row r="232" spans="1:23" ht="112.5" customHeight="1" x14ac:dyDescent="0.35">
      <c r="A232" s="58" t="s">
        <v>264</v>
      </c>
      <c r="B232" s="59"/>
      <c r="C232" s="59"/>
      <c r="D232" s="59"/>
      <c r="E232" s="59"/>
      <c r="F232" s="59"/>
      <c r="G232" s="59"/>
      <c r="H232" s="60"/>
      <c r="I232" s="55" t="s">
        <v>241</v>
      </c>
      <c r="J232" s="56"/>
      <c r="K232" s="57"/>
      <c r="L232" s="64" t="s">
        <v>372</v>
      </c>
      <c r="M232" s="65"/>
      <c r="N232" s="65"/>
      <c r="O232" s="65"/>
      <c r="P232" s="65"/>
      <c r="Q232" s="66"/>
      <c r="R232" s="58" t="s">
        <v>369</v>
      </c>
      <c r="S232" s="59"/>
      <c r="T232" s="59"/>
      <c r="U232" s="59"/>
      <c r="V232" s="59"/>
      <c r="W232" s="60"/>
    </row>
    <row r="233" spans="1:23" ht="71.25" customHeight="1" x14ac:dyDescent="0.35">
      <c r="A233" s="58" t="s">
        <v>186</v>
      </c>
      <c r="B233" s="59"/>
      <c r="C233" s="59"/>
      <c r="D233" s="59"/>
      <c r="E233" s="59"/>
      <c r="F233" s="59"/>
      <c r="G233" s="59"/>
      <c r="H233" s="60"/>
      <c r="I233" s="55" t="s">
        <v>241</v>
      </c>
      <c r="J233" s="56"/>
      <c r="K233" s="57"/>
      <c r="L233" s="64" t="s">
        <v>467</v>
      </c>
      <c r="M233" s="65"/>
      <c r="N233" s="65"/>
      <c r="O233" s="65"/>
      <c r="P233" s="65"/>
      <c r="Q233" s="66"/>
      <c r="R233" s="58" t="s">
        <v>468</v>
      </c>
      <c r="S233" s="59"/>
      <c r="T233" s="59"/>
      <c r="U233" s="59"/>
      <c r="V233" s="59"/>
      <c r="W233" s="60"/>
    </row>
    <row r="234" spans="1:23" ht="48" customHeight="1" x14ac:dyDescent="0.35">
      <c r="A234" s="58" t="s">
        <v>187</v>
      </c>
      <c r="B234" s="59"/>
      <c r="C234" s="59"/>
      <c r="D234" s="59"/>
      <c r="E234" s="59"/>
      <c r="F234" s="59"/>
      <c r="G234" s="59"/>
      <c r="H234" s="60"/>
      <c r="I234" s="55" t="s">
        <v>241</v>
      </c>
      <c r="J234" s="56"/>
      <c r="K234" s="57"/>
      <c r="L234" s="64" t="s">
        <v>469</v>
      </c>
      <c r="M234" s="65"/>
      <c r="N234" s="65"/>
      <c r="O234" s="65"/>
      <c r="P234" s="65"/>
      <c r="Q234" s="66"/>
      <c r="R234" s="58" t="s">
        <v>470</v>
      </c>
      <c r="S234" s="59"/>
      <c r="T234" s="59"/>
      <c r="U234" s="59"/>
      <c r="V234" s="59"/>
      <c r="W234" s="60"/>
    </row>
    <row r="235" spans="1:23" ht="119.25" customHeight="1" x14ac:dyDescent="0.35">
      <c r="A235" s="58" t="s">
        <v>265</v>
      </c>
      <c r="B235" s="59"/>
      <c r="C235" s="59"/>
      <c r="D235" s="59"/>
      <c r="E235" s="59"/>
      <c r="F235" s="59"/>
      <c r="G235" s="59"/>
      <c r="H235" s="60"/>
      <c r="I235" s="55" t="s">
        <v>241</v>
      </c>
      <c r="J235" s="56"/>
      <c r="K235" s="57"/>
      <c r="L235" s="64" t="s">
        <v>373</v>
      </c>
      <c r="M235" s="65"/>
      <c r="N235" s="65"/>
      <c r="O235" s="65"/>
      <c r="P235" s="65"/>
      <c r="Q235" s="66"/>
      <c r="R235" s="58" t="s">
        <v>369</v>
      </c>
      <c r="S235" s="59"/>
      <c r="T235" s="59"/>
      <c r="U235" s="59"/>
      <c r="V235" s="59"/>
      <c r="W235" s="60"/>
    </row>
    <row r="236" spans="1:23" ht="168.75" customHeight="1" x14ac:dyDescent="0.35">
      <c r="A236" s="58" t="s">
        <v>266</v>
      </c>
      <c r="B236" s="59"/>
      <c r="C236" s="59"/>
      <c r="D236" s="59"/>
      <c r="E236" s="59"/>
      <c r="F236" s="59"/>
      <c r="G236" s="59"/>
      <c r="H236" s="60"/>
      <c r="I236" s="73" t="s">
        <v>241</v>
      </c>
      <c r="J236" s="71"/>
      <c r="K236" s="72"/>
      <c r="L236" s="77" t="s">
        <v>528</v>
      </c>
      <c r="M236" s="78"/>
      <c r="N236" s="78"/>
      <c r="O236" s="78"/>
      <c r="P236" s="78"/>
      <c r="Q236" s="79"/>
      <c r="R236" s="74" t="s">
        <v>529</v>
      </c>
      <c r="S236" s="75"/>
      <c r="T236" s="75"/>
      <c r="U236" s="75"/>
      <c r="V236" s="75"/>
      <c r="W236" s="76"/>
    </row>
    <row r="237" spans="1:23" ht="65.25" customHeight="1" x14ac:dyDescent="0.35">
      <c r="A237" s="58" t="s">
        <v>267</v>
      </c>
      <c r="B237" s="59"/>
      <c r="C237" s="59"/>
      <c r="D237" s="59"/>
      <c r="E237" s="59"/>
      <c r="F237" s="59"/>
      <c r="G237" s="59"/>
      <c r="H237" s="60"/>
      <c r="I237" s="73" t="s">
        <v>245</v>
      </c>
      <c r="J237" s="71"/>
      <c r="K237" s="72"/>
      <c r="L237" s="77" t="s">
        <v>245</v>
      </c>
      <c r="M237" s="78"/>
      <c r="N237" s="78"/>
      <c r="O237" s="78"/>
      <c r="P237" s="78"/>
      <c r="Q237" s="79"/>
      <c r="R237" s="74" t="s">
        <v>367</v>
      </c>
      <c r="S237" s="75"/>
      <c r="T237" s="75"/>
      <c r="U237" s="75"/>
      <c r="V237" s="75"/>
      <c r="W237" s="76"/>
    </row>
    <row r="238" spans="1:23" ht="258.75" customHeight="1" x14ac:dyDescent="0.35">
      <c r="A238" s="58" t="s">
        <v>268</v>
      </c>
      <c r="B238" s="59"/>
      <c r="C238" s="59"/>
      <c r="D238" s="59"/>
      <c r="E238" s="59"/>
      <c r="F238" s="59"/>
      <c r="G238" s="59"/>
      <c r="H238" s="60"/>
      <c r="I238" s="73" t="s">
        <v>241</v>
      </c>
      <c r="J238" s="71"/>
      <c r="K238" s="72"/>
      <c r="L238" s="77" t="s">
        <v>530</v>
      </c>
      <c r="M238" s="78"/>
      <c r="N238" s="78"/>
      <c r="O238" s="78"/>
      <c r="P238" s="78"/>
      <c r="Q238" s="79"/>
      <c r="R238" s="74" t="s">
        <v>531</v>
      </c>
      <c r="S238" s="75"/>
      <c r="T238" s="75"/>
      <c r="U238" s="75"/>
      <c r="V238" s="75"/>
      <c r="W238" s="76"/>
    </row>
    <row r="239" spans="1:23" ht="160.5" customHeight="1" x14ac:dyDescent="0.35">
      <c r="A239" s="58" t="s">
        <v>269</v>
      </c>
      <c r="B239" s="59"/>
      <c r="C239" s="59"/>
      <c r="D239" s="59"/>
      <c r="E239" s="59"/>
      <c r="F239" s="59"/>
      <c r="G239" s="59"/>
      <c r="H239" s="60"/>
      <c r="I239" s="73" t="s">
        <v>111</v>
      </c>
      <c r="J239" s="71"/>
      <c r="K239" s="72"/>
      <c r="L239" s="77" t="s">
        <v>245</v>
      </c>
      <c r="M239" s="78"/>
      <c r="N239" s="78"/>
      <c r="O239" s="78"/>
      <c r="P239" s="78"/>
      <c r="Q239" s="79"/>
      <c r="R239" s="74" t="s">
        <v>374</v>
      </c>
      <c r="S239" s="75"/>
      <c r="T239" s="75"/>
      <c r="U239" s="75"/>
      <c r="V239" s="75"/>
      <c r="W239" s="76"/>
    </row>
    <row r="240" spans="1:23" ht="42.75" customHeight="1" x14ac:dyDescent="0.35">
      <c r="A240" s="58" t="s">
        <v>270</v>
      </c>
      <c r="B240" s="59"/>
      <c r="C240" s="59"/>
      <c r="D240" s="59"/>
      <c r="E240" s="59"/>
      <c r="F240" s="59"/>
      <c r="G240" s="59"/>
      <c r="H240" s="60"/>
      <c r="I240" s="55" t="s">
        <v>241</v>
      </c>
      <c r="J240" s="56"/>
      <c r="K240" s="57"/>
      <c r="L240" s="64" t="s">
        <v>375</v>
      </c>
      <c r="M240" s="65"/>
      <c r="N240" s="65"/>
      <c r="O240" s="65"/>
      <c r="P240" s="65"/>
      <c r="Q240" s="66"/>
      <c r="R240" s="58" t="s">
        <v>376</v>
      </c>
      <c r="S240" s="59"/>
      <c r="T240" s="59"/>
      <c r="U240" s="59"/>
      <c r="V240" s="59"/>
      <c r="W240" s="60"/>
    </row>
    <row r="241" spans="1:23" ht="47.25" customHeight="1" x14ac:dyDescent="0.35">
      <c r="A241" s="55" t="s">
        <v>107</v>
      </c>
      <c r="B241" s="56"/>
      <c r="C241" s="56"/>
      <c r="D241" s="56"/>
      <c r="E241" s="56"/>
      <c r="F241" s="56"/>
      <c r="G241" s="56"/>
      <c r="H241" s="57"/>
      <c r="I241" s="56" t="s">
        <v>108</v>
      </c>
      <c r="J241" s="56"/>
      <c r="K241" s="57"/>
      <c r="L241" s="82" t="s">
        <v>104</v>
      </c>
      <c r="M241" s="82"/>
      <c r="N241" s="82"/>
      <c r="O241" s="82"/>
      <c r="P241" s="82"/>
      <c r="Q241" s="82"/>
      <c r="R241" s="87" t="s">
        <v>11</v>
      </c>
      <c r="S241" s="87"/>
      <c r="T241" s="87"/>
      <c r="U241" s="87"/>
      <c r="V241" s="87"/>
      <c r="W241" s="87"/>
    </row>
    <row r="242" spans="1:23" ht="12.75" customHeight="1" x14ac:dyDescent="0.35">
      <c r="A242" s="61" t="s">
        <v>271</v>
      </c>
      <c r="B242" s="62"/>
      <c r="C242" s="62"/>
      <c r="D242" s="62"/>
      <c r="E242" s="62"/>
      <c r="F242" s="62"/>
      <c r="G242" s="62"/>
      <c r="H242" s="62"/>
      <c r="I242" s="62"/>
      <c r="J242" s="62"/>
      <c r="K242" s="62"/>
      <c r="L242" s="62"/>
      <c r="M242" s="62"/>
      <c r="N242" s="62"/>
      <c r="O242" s="62"/>
      <c r="P242" s="62"/>
      <c r="Q242" s="62"/>
      <c r="R242" s="62"/>
      <c r="S242" s="62"/>
      <c r="T242" s="62"/>
      <c r="U242" s="62"/>
      <c r="V242" s="62"/>
      <c r="W242" s="63"/>
    </row>
    <row r="243" spans="1:23" ht="67.5" customHeight="1" x14ac:dyDescent="0.35">
      <c r="A243" s="58" t="s">
        <v>272</v>
      </c>
      <c r="B243" s="59"/>
      <c r="C243" s="59"/>
      <c r="D243" s="59"/>
      <c r="E243" s="59"/>
      <c r="F243" s="59"/>
      <c r="G243" s="59"/>
      <c r="H243" s="60"/>
      <c r="I243" s="55" t="s">
        <v>241</v>
      </c>
      <c r="J243" s="56"/>
      <c r="K243" s="57"/>
      <c r="L243" s="64" t="s">
        <v>377</v>
      </c>
      <c r="M243" s="65"/>
      <c r="N243" s="65"/>
      <c r="O243" s="65"/>
      <c r="P243" s="65"/>
      <c r="Q243" s="66"/>
      <c r="R243" s="58" t="s">
        <v>378</v>
      </c>
      <c r="S243" s="59"/>
      <c r="T243" s="59"/>
      <c r="U243" s="59"/>
      <c r="V243" s="59"/>
      <c r="W243" s="60"/>
    </row>
    <row r="244" spans="1:23" ht="12.75" customHeight="1" x14ac:dyDescent="0.35">
      <c r="A244" s="61" t="s">
        <v>273</v>
      </c>
      <c r="B244" s="62"/>
      <c r="C244" s="62"/>
      <c r="D244" s="62"/>
      <c r="E244" s="62"/>
      <c r="F244" s="62"/>
      <c r="G244" s="62"/>
      <c r="H244" s="62"/>
      <c r="I244" s="62"/>
      <c r="J244" s="62"/>
      <c r="K244" s="62"/>
      <c r="L244" s="62"/>
      <c r="M244" s="62"/>
      <c r="N244" s="62"/>
      <c r="O244" s="62"/>
      <c r="P244" s="62"/>
      <c r="Q244" s="62"/>
      <c r="R244" s="62"/>
      <c r="S244" s="62"/>
      <c r="T244" s="62"/>
      <c r="U244" s="62"/>
      <c r="V244" s="62"/>
      <c r="W244" s="63"/>
    </row>
    <row r="245" spans="1:23" s="15" customFormat="1" ht="12.75" customHeight="1" x14ac:dyDescent="0.35">
      <c r="A245" s="61" t="s">
        <v>274</v>
      </c>
      <c r="B245" s="62"/>
      <c r="C245" s="62"/>
      <c r="D245" s="62"/>
      <c r="E245" s="62"/>
      <c r="F245" s="62"/>
      <c r="G245" s="62"/>
      <c r="H245" s="62"/>
      <c r="I245" s="62"/>
      <c r="J245" s="62"/>
      <c r="K245" s="62"/>
      <c r="L245" s="62"/>
      <c r="M245" s="62"/>
      <c r="N245" s="62"/>
      <c r="O245" s="62"/>
      <c r="P245" s="62"/>
      <c r="Q245" s="62"/>
      <c r="R245" s="62"/>
      <c r="S245" s="62"/>
      <c r="T245" s="62"/>
      <c r="U245" s="62"/>
      <c r="V245" s="62"/>
      <c r="W245" s="63"/>
    </row>
    <row r="246" spans="1:23" ht="155.25" customHeight="1" x14ac:dyDescent="0.35">
      <c r="A246" s="83" t="s">
        <v>275</v>
      </c>
      <c r="B246" s="69"/>
      <c r="C246" s="69"/>
      <c r="D246" s="69"/>
      <c r="E246" s="69"/>
      <c r="F246" s="69"/>
      <c r="G246" s="69"/>
      <c r="H246" s="70"/>
      <c r="I246" s="108" t="s">
        <v>241</v>
      </c>
      <c r="J246" s="109"/>
      <c r="K246" s="110"/>
      <c r="L246" s="195" t="s">
        <v>379</v>
      </c>
      <c r="M246" s="196"/>
      <c r="N246" s="196"/>
      <c r="O246" s="196"/>
      <c r="P246" s="196"/>
      <c r="Q246" s="197"/>
      <c r="R246" s="83" t="s">
        <v>243</v>
      </c>
      <c r="S246" s="69"/>
      <c r="T246" s="69"/>
      <c r="U246" s="69"/>
      <c r="V246" s="69"/>
      <c r="W246" s="70"/>
    </row>
    <row r="247" spans="1:23" ht="225" customHeight="1" x14ac:dyDescent="0.35">
      <c r="A247" s="58" t="s">
        <v>452</v>
      </c>
      <c r="B247" s="59"/>
      <c r="C247" s="59"/>
      <c r="D247" s="59"/>
      <c r="E247" s="59"/>
      <c r="F247" s="59"/>
      <c r="G247" s="59"/>
      <c r="H247" s="60"/>
      <c r="I247" s="55" t="s">
        <v>241</v>
      </c>
      <c r="J247" s="56"/>
      <c r="K247" s="57"/>
      <c r="L247" s="64" t="s">
        <v>380</v>
      </c>
      <c r="M247" s="65"/>
      <c r="N247" s="65"/>
      <c r="O247" s="65"/>
      <c r="P247" s="65"/>
      <c r="Q247" s="66"/>
      <c r="R247" s="83" t="s">
        <v>243</v>
      </c>
      <c r="S247" s="69"/>
      <c r="T247" s="69"/>
      <c r="U247" s="69"/>
      <c r="V247" s="69"/>
      <c r="W247" s="70"/>
    </row>
    <row r="248" spans="1:23" ht="165.75" customHeight="1" x14ac:dyDescent="0.35">
      <c r="A248" s="58" t="s">
        <v>276</v>
      </c>
      <c r="B248" s="59"/>
      <c r="C248" s="59"/>
      <c r="D248" s="59"/>
      <c r="E248" s="59"/>
      <c r="F248" s="59"/>
      <c r="G248" s="59"/>
      <c r="H248" s="60"/>
      <c r="I248" s="55" t="s">
        <v>241</v>
      </c>
      <c r="J248" s="56"/>
      <c r="K248" s="57"/>
      <c r="L248" s="64" t="s">
        <v>381</v>
      </c>
      <c r="M248" s="65"/>
      <c r="N248" s="65"/>
      <c r="O248" s="65"/>
      <c r="P248" s="65"/>
      <c r="Q248" s="66"/>
      <c r="R248" s="58" t="s">
        <v>382</v>
      </c>
      <c r="S248" s="59"/>
      <c r="T248" s="59"/>
      <c r="U248" s="59"/>
      <c r="V248" s="59"/>
      <c r="W248" s="60"/>
    </row>
    <row r="249" spans="1:23" ht="37.5" customHeight="1" x14ac:dyDescent="0.35">
      <c r="A249" s="58" t="s">
        <v>277</v>
      </c>
      <c r="B249" s="59"/>
      <c r="C249" s="59"/>
      <c r="D249" s="59"/>
      <c r="E249" s="59"/>
      <c r="F249" s="59"/>
      <c r="G249" s="59"/>
      <c r="H249" s="60"/>
      <c r="I249" s="55" t="s">
        <v>241</v>
      </c>
      <c r="J249" s="56"/>
      <c r="K249" s="57"/>
      <c r="L249" s="64" t="s">
        <v>383</v>
      </c>
      <c r="M249" s="65"/>
      <c r="N249" s="65"/>
      <c r="O249" s="65"/>
      <c r="P249" s="65"/>
      <c r="Q249" s="66"/>
      <c r="R249" s="58" t="s">
        <v>384</v>
      </c>
      <c r="S249" s="59"/>
      <c r="T249" s="59"/>
      <c r="U249" s="59"/>
      <c r="V249" s="59"/>
      <c r="W249" s="60"/>
    </row>
    <row r="250" spans="1:23" ht="12.75" customHeight="1" x14ac:dyDescent="0.35">
      <c r="A250" s="61" t="s">
        <v>278</v>
      </c>
      <c r="B250" s="62"/>
      <c r="C250" s="62"/>
      <c r="D250" s="62"/>
      <c r="E250" s="62"/>
      <c r="F250" s="62"/>
      <c r="G250" s="62"/>
      <c r="H250" s="62"/>
      <c r="I250" s="62"/>
      <c r="J250" s="62"/>
      <c r="K250" s="62"/>
      <c r="L250" s="62"/>
      <c r="M250" s="62"/>
      <c r="N250" s="62"/>
      <c r="O250" s="62"/>
      <c r="P250" s="62"/>
      <c r="Q250" s="62"/>
      <c r="R250" s="62"/>
      <c r="S250" s="62"/>
      <c r="T250" s="62"/>
      <c r="U250" s="62"/>
      <c r="V250" s="62"/>
      <c r="W250" s="63"/>
    </row>
    <row r="251" spans="1:23" ht="83.25" customHeight="1" x14ac:dyDescent="0.35">
      <c r="A251" s="58" t="s">
        <v>279</v>
      </c>
      <c r="B251" s="59"/>
      <c r="C251" s="59"/>
      <c r="D251" s="59"/>
      <c r="E251" s="59"/>
      <c r="F251" s="59"/>
      <c r="G251" s="59"/>
      <c r="H251" s="60"/>
      <c r="I251" s="55" t="s">
        <v>241</v>
      </c>
      <c r="J251" s="56"/>
      <c r="K251" s="57"/>
      <c r="L251" s="64" t="s">
        <v>463</v>
      </c>
      <c r="M251" s="65"/>
      <c r="N251" s="65"/>
      <c r="O251" s="65"/>
      <c r="P251" s="65"/>
      <c r="Q251" s="66"/>
      <c r="R251" s="58" t="s">
        <v>362</v>
      </c>
      <c r="S251" s="59"/>
      <c r="T251" s="59"/>
      <c r="U251" s="59"/>
      <c r="V251" s="59"/>
      <c r="W251" s="60"/>
    </row>
    <row r="252" spans="1:23" ht="154.5" customHeight="1" x14ac:dyDescent="0.35">
      <c r="A252" s="58" t="s">
        <v>280</v>
      </c>
      <c r="B252" s="59"/>
      <c r="C252" s="59"/>
      <c r="D252" s="59"/>
      <c r="E252" s="59"/>
      <c r="F252" s="59"/>
      <c r="G252" s="59"/>
      <c r="H252" s="60"/>
      <c r="I252" s="73" t="s">
        <v>241</v>
      </c>
      <c r="J252" s="71"/>
      <c r="K252" s="72"/>
      <c r="L252" s="77" t="s">
        <v>532</v>
      </c>
      <c r="M252" s="78"/>
      <c r="N252" s="78"/>
      <c r="O252" s="78"/>
      <c r="P252" s="78"/>
      <c r="Q252" s="79"/>
      <c r="R252" s="74" t="s">
        <v>533</v>
      </c>
      <c r="S252" s="75"/>
      <c r="T252" s="75"/>
      <c r="U252" s="75"/>
      <c r="V252" s="75"/>
      <c r="W252" s="76"/>
    </row>
    <row r="253" spans="1:23" ht="117.75" customHeight="1" x14ac:dyDescent="0.35">
      <c r="A253" s="58" t="s">
        <v>281</v>
      </c>
      <c r="B253" s="59"/>
      <c r="C253" s="59"/>
      <c r="D253" s="59"/>
      <c r="E253" s="59"/>
      <c r="F253" s="59"/>
      <c r="G253" s="59"/>
      <c r="H253" s="60"/>
      <c r="I253" s="73" t="s">
        <v>241</v>
      </c>
      <c r="J253" s="71"/>
      <c r="K253" s="72"/>
      <c r="L253" s="77" t="s">
        <v>534</v>
      </c>
      <c r="M253" s="78"/>
      <c r="N253" s="78"/>
      <c r="O253" s="78"/>
      <c r="P253" s="78"/>
      <c r="Q253" s="79"/>
      <c r="R253" s="74" t="s">
        <v>454</v>
      </c>
      <c r="S253" s="75"/>
      <c r="T253" s="75"/>
      <c r="U253" s="75"/>
      <c r="V253" s="75"/>
      <c r="W253" s="76"/>
    </row>
    <row r="254" spans="1:23" ht="13" x14ac:dyDescent="0.35">
      <c r="A254" s="61" t="s">
        <v>282</v>
      </c>
      <c r="B254" s="62"/>
      <c r="C254" s="62"/>
      <c r="D254" s="62"/>
      <c r="E254" s="62"/>
      <c r="F254" s="62"/>
      <c r="G254" s="62"/>
      <c r="H254" s="62"/>
      <c r="I254" s="62"/>
      <c r="J254" s="62"/>
      <c r="K254" s="62"/>
      <c r="L254" s="62"/>
      <c r="M254" s="62"/>
      <c r="N254" s="62"/>
      <c r="O254" s="62"/>
      <c r="P254" s="62"/>
      <c r="Q254" s="62"/>
      <c r="R254" s="62"/>
      <c r="S254" s="62"/>
      <c r="T254" s="62"/>
      <c r="U254" s="62"/>
      <c r="V254" s="62"/>
      <c r="W254" s="63"/>
    </row>
    <row r="255" spans="1:23" ht="79.5" customHeight="1" x14ac:dyDescent="0.35">
      <c r="A255" s="58" t="s">
        <v>283</v>
      </c>
      <c r="B255" s="59"/>
      <c r="C255" s="59"/>
      <c r="D255" s="59"/>
      <c r="E255" s="59"/>
      <c r="F255" s="59"/>
      <c r="G255" s="59"/>
      <c r="H255" s="60"/>
      <c r="I255" s="55" t="s">
        <v>241</v>
      </c>
      <c r="J255" s="56"/>
      <c r="K255" s="57"/>
      <c r="L255" s="64" t="s">
        <v>464</v>
      </c>
      <c r="M255" s="65"/>
      <c r="N255" s="65"/>
      <c r="O255" s="65"/>
      <c r="P255" s="65"/>
      <c r="Q255" s="66"/>
      <c r="R255" s="58" t="s">
        <v>362</v>
      </c>
      <c r="S255" s="59"/>
      <c r="T255" s="59"/>
      <c r="U255" s="59"/>
      <c r="V255" s="59"/>
      <c r="W255" s="60"/>
    </row>
    <row r="256" spans="1:23" ht="147" customHeight="1" x14ac:dyDescent="0.35">
      <c r="A256" s="58" t="s">
        <v>284</v>
      </c>
      <c r="B256" s="59"/>
      <c r="C256" s="59"/>
      <c r="D256" s="59"/>
      <c r="E256" s="59"/>
      <c r="F256" s="59"/>
      <c r="G256" s="59"/>
      <c r="H256" s="60"/>
      <c r="I256" s="73" t="s">
        <v>241</v>
      </c>
      <c r="J256" s="71"/>
      <c r="K256" s="72"/>
      <c r="L256" s="77" t="s">
        <v>523</v>
      </c>
      <c r="M256" s="78"/>
      <c r="N256" s="78"/>
      <c r="O256" s="78"/>
      <c r="P256" s="78"/>
      <c r="Q256" s="79"/>
      <c r="R256" s="74" t="s">
        <v>243</v>
      </c>
      <c r="S256" s="75"/>
      <c r="T256" s="75"/>
      <c r="U256" s="75"/>
      <c r="V256" s="75"/>
      <c r="W256" s="76"/>
    </row>
    <row r="257" spans="1:23" ht="136.5" customHeight="1" x14ac:dyDescent="0.35">
      <c r="A257" s="58" t="s">
        <v>285</v>
      </c>
      <c r="B257" s="59"/>
      <c r="C257" s="59"/>
      <c r="D257" s="59"/>
      <c r="E257" s="59"/>
      <c r="F257" s="59"/>
      <c r="G257" s="59"/>
      <c r="H257" s="60"/>
      <c r="I257" s="55" t="s">
        <v>241</v>
      </c>
      <c r="J257" s="56"/>
      <c r="K257" s="57"/>
      <c r="L257" s="64" t="s">
        <v>385</v>
      </c>
      <c r="M257" s="65"/>
      <c r="N257" s="65"/>
      <c r="O257" s="65"/>
      <c r="P257" s="65"/>
      <c r="Q257" s="66"/>
      <c r="R257" s="58" t="s">
        <v>386</v>
      </c>
      <c r="S257" s="59"/>
      <c r="T257" s="59"/>
      <c r="U257" s="59"/>
      <c r="V257" s="59"/>
      <c r="W257" s="60"/>
    </row>
    <row r="258" spans="1:23" ht="156" customHeight="1" x14ac:dyDescent="0.35">
      <c r="A258" s="58" t="s">
        <v>286</v>
      </c>
      <c r="B258" s="59"/>
      <c r="C258" s="59"/>
      <c r="D258" s="59"/>
      <c r="E258" s="59"/>
      <c r="F258" s="59"/>
      <c r="G258" s="59"/>
      <c r="H258" s="60"/>
      <c r="I258" s="55" t="s">
        <v>241</v>
      </c>
      <c r="J258" s="56"/>
      <c r="K258" s="57"/>
      <c r="L258" s="64" t="s">
        <v>387</v>
      </c>
      <c r="M258" s="65"/>
      <c r="N258" s="65"/>
      <c r="O258" s="65"/>
      <c r="P258" s="65"/>
      <c r="Q258" s="66"/>
      <c r="R258" s="58" t="s">
        <v>386</v>
      </c>
      <c r="S258" s="59"/>
      <c r="T258" s="59"/>
      <c r="U258" s="59"/>
      <c r="V258" s="59"/>
      <c r="W258" s="60"/>
    </row>
    <row r="259" spans="1:23" ht="99.75" customHeight="1" x14ac:dyDescent="0.35">
      <c r="A259" s="58" t="s">
        <v>287</v>
      </c>
      <c r="B259" s="59"/>
      <c r="C259" s="59"/>
      <c r="D259" s="59"/>
      <c r="E259" s="59"/>
      <c r="F259" s="59"/>
      <c r="G259" s="59"/>
      <c r="H259" s="60"/>
      <c r="I259" s="73" t="s">
        <v>245</v>
      </c>
      <c r="J259" s="71"/>
      <c r="K259" s="72"/>
      <c r="L259" s="77" t="s">
        <v>245</v>
      </c>
      <c r="M259" s="78"/>
      <c r="N259" s="78"/>
      <c r="O259" s="78"/>
      <c r="P259" s="78"/>
      <c r="Q259" s="79"/>
      <c r="R259" s="74" t="s">
        <v>388</v>
      </c>
      <c r="S259" s="75"/>
      <c r="T259" s="75"/>
      <c r="U259" s="75"/>
      <c r="V259" s="75"/>
      <c r="W259" s="76"/>
    </row>
    <row r="260" spans="1:23" ht="83.25" customHeight="1" x14ac:dyDescent="0.35">
      <c r="A260" s="58" t="s">
        <v>288</v>
      </c>
      <c r="B260" s="59"/>
      <c r="C260" s="59"/>
      <c r="D260" s="59"/>
      <c r="E260" s="59"/>
      <c r="F260" s="59"/>
      <c r="G260" s="59"/>
      <c r="H260" s="60"/>
      <c r="I260" s="55" t="s">
        <v>241</v>
      </c>
      <c r="J260" s="56"/>
      <c r="K260" s="57"/>
      <c r="L260" s="64" t="s">
        <v>389</v>
      </c>
      <c r="M260" s="65"/>
      <c r="N260" s="65"/>
      <c r="O260" s="65"/>
      <c r="P260" s="65"/>
      <c r="Q260" s="66"/>
      <c r="R260" s="58" t="s">
        <v>369</v>
      </c>
      <c r="S260" s="59"/>
      <c r="T260" s="59"/>
      <c r="U260" s="59"/>
      <c r="V260" s="59"/>
      <c r="W260" s="60"/>
    </row>
    <row r="261" spans="1:23" ht="73.5" customHeight="1" x14ac:dyDescent="0.35">
      <c r="A261" s="58" t="s">
        <v>289</v>
      </c>
      <c r="B261" s="59"/>
      <c r="C261" s="59"/>
      <c r="D261" s="59"/>
      <c r="E261" s="59"/>
      <c r="F261" s="59"/>
      <c r="G261" s="59"/>
      <c r="H261" s="60"/>
      <c r="I261" s="55" t="s">
        <v>241</v>
      </c>
      <c r="J261" s="56"/>
      <c r="K261" s="57"/>
      <c r="L261" s="64" t="s">
        <v>465</v>
      </c>
      <c r="M261" s="65"/>
      <c r="N261" s="65"/>
      <c r="O261" s="65"/>
      <c r="P261" s="65"/>
      <c r="Q261" s="66"/>
      <c r="R261" s="58" t="s">
        <v>369</v>
      </c>
      <c r="S261" s="59"/>
      <c r="T261" s="59"/>
      <c r="U261" s="59"/>
      <c r="V261" s="59"/>
      <c r="W261" s="60"/>
    </row>
    <row r="262" spans="1:23" ht="113.25" customHeight="1" x14ac:dyDescent="0.35">
      <c r="A262" s="58" t="s">
        <v>290</v>
      </c>
      <c r="B262" s="59"/>
      <c r="C262" s="59"/>
      <c r="D262" s="59"/>
      <c r="E262" s="59"/>
      <c r="F262" s="59"/>
      <c r="G262" s="59"/>
      <c r="H262" s="60"/>
      <c r="I262" s="55" t="s">
        <v>241</v>
      </c>
      <c r="J262" s="56"/>
      <c r="K262" s="57"/>
      <c r="L262" s="64" t="s">
        <v>390</v>
      </c>
      <c r="M262" s="65"/>
      <c r="N262" s="65"/>
      <c r="O262" s="65"/>
      <c r="P262" s="65"/>
      <c r="Q262" s="66"/>
      <c r="R262" s="58" t="s">
        <v>391</v>
      </c>
      <c r="S262" s="59"/>
      <c r="T262" s="59"/>
      <c r="U262" s="59"/>
      <c r="V262" s="59"/>
      <c r="W262" s="60"/>
    </row>
    <row r="263" spans="1:23" ht="84" customHeight="1" x14ac:dyDescent="0.35">
      <c r="A263" s="58" t="s">
        <v>291</v>
      </c>
      <c r="B263" s="59"/>
      <c r="C263" s="59"/>
      <c r="D263" s="59"/>
      <c r="E263" s="59"/>
      <c r="F263" s="59"/>
      <c r="G263" s="59"/>
      <c r="H263" s="60"/>
      <c r="I263" s="73" t="s">
        <v>241</v>
      </c>
      <c r="J263" s="71"/>
      <c r="K263" s="72"/>
      <c r="L263" s="77" t="s">
        <v>535</v>
      </c>
      <c r="M263" s="78"/>
      <c r="N263" s="78"/>
      <c r="O263" s="78"/>
      <c r="P263" s="78"/>
      <c r="Q263" s="79"/>
      <c r="R263" s="74" t="s">
        <v>454</v>
      </c>
      <c r="S263" s="75"/>
      <c r="T263" s="75"/>
      <c r="U263" s="75"/>
      <c r="V263" s="75"/>
      <c r="W263" s="76"/>
    </row>
    <row r="264" spans="1:23" ht="79.5" customHeight="1" x14ac:dyDescent="0.35">
      <c r="A264" s="58" t="s">
        <v>292</v>
      </c>
      <c r="B264" s="59"/>
      <c r="C264" s="59"/>
      <c r="D264" s="59"/>
      <c r="E264" s="59"/>
      <c r="F264" s="59"/>
      <c r="G264" s="59"/>
      <c r="H264" s="60"/>
      <c r="I264" s="73" t="s">
        <v>245</v>
      </c>
      <c r="J264" s="71"/>
      <c r="K264" s="72"/>
      <c r="L264" s="77" t="s">
        <v>245</v>
      </c>
      <c r="M264" s="78"/>
      <c r="N264" s="78"/>
      <c r="O264" s="78"/>
      <c r="P264" s="78"/>
      <c r="Q264" s="79"/>
      <c r="R264" s="74" t="s">
        <v>536</v>
      </c>
      <c r="S264" s="75"/>
      <c r="T264" s="75"/>
      <c r="U264" s="75"/>
      <c r="V264" s="75"/>
      <c r="W264" s="76"/>
    </row>
    <row r="265" spans="1:23" ht="97.5" customHeight="1" x14ac:dyDescent="0.35">
      <c r="A265" s="58" t="s">
        <v>293</v>
      </c>
      <c r="B265" s="59"/>
      <c r="C265" s="59"/>
      <c r="D265" s="59"/>
      <c r="E265" s="59"/>
      <c r="F265" s="59"/>
      <c r="G265" s="59"/>
      <c r="H265" s="60"/>
      <c r="I265" s="73" t="s">
        <v>245</v>
      </c>
      <c r="J265" s="71"/>
      <c r="K265" s="72"/>
      <c r="L265" s="77" t="s">
        <v>245</v>
      </c>
      <c r="M265" s="78"/>
      <c r="N265" s="78"/>
      <c r="O265" s="78"/>
      <c r="P265" s="78"/>
      <c r="Q265" s="79"/>
      <c r="R265" s="74" t="s">
        <v>392</v>
      </c>
      <c r="S265" s="75"/>
      <c r="T265" s="75"/>
      <c r="U265" s="75"/>
      <c r="V265" s="75"/>
      <c r="W265" s="76"/>
    </row>
    <row r="266" spans="1:23" ht="147" customHeight="1" x14ac:dyDescent="0.35">
      <c r="A266" s="58" t="s">
        <v>294</v>
      </c>
      <c r="B266" s="59"/>
      <c r="C266" s="59"/>
      <c r="D266" s="59"/>
      <c r="E266" s="59"/>
      <c r="F266" s="59"/>
      <c r="G266" s="59"/>
      <c r="H266" s="60"/>
      <c r="I266" s="73" t="s">
        <v>245</v>
      </c>
      <c r="J266" s="71"/>
      <c r="K266" s="72"/>
      <c r="L266" s="77" t="s">
        <v>245</v>
      </c>
      <c r="M266" s="78"/>
      <c r="N266" s="78"/>
      <c r="O266" s="78"/>
      <c r="P266" s="78"/>
      <c r="Q266" s="79"/>
      <c r="R266" s="74" t="s">
        <v>537</v>
      </c>
      <c r="S266" s="75"/>
      <c r="T266" s="75"/>
      <c r="U266" s="75"/>
      <c r="V266" s="75"/>
      <c r="W266" s="76"/>
    </row>
    <row r="267" spans="1:23" ht="60.75" customHeight="1" x14ac:dyDescent="0.35">
      <c r="A267" s="58" t="s">
        <v>295</v>
      </c>
      <c r="B267" s="59"/>
      <c r="C267" s="59"/>
      <c r="D267" s="59"/>
      <c r="E267" s="59"/>
      <c r="F267" s="59"/>
      <c r="G267" s="59"/>
      <c r="H267" s="60"/>
      <c r="I267" s="55" t="s">
        <v>241</v>
      </c>
      <c r="J267" s="56"/>
      <c r="K267" s="57"/>
      <c r="L267" s="64" t="s">
        <v>393</v>
      </c>
      <c r="M267" s="65"/>
      <c r="N267" s="65"/>
      <c r="O267" s="65"/>
      <c r="P267" s="65"/>
      <c r="Q267" s="66"/>
      <c r="R267" s="58" t="s">
        <v>394</v>
      </c>
      <c r="S267" s="59"/>
      <c r="T267" s="59"/>
      <c r="U267" s="59"/>
      <c r="V267" s="59"/>
      <c r="W267" s="60"/>
    </row>
    <row r="268" spans="1:23" ht="13" x14ac:dyDescent="0.35">
      <c r="A268" s="61" t="s">
        <v>296</v>
      </c>
      <c r="B268" s="62"/>
      <c r="C268" s="62"/>
      <c r="D268" s="62"/>
      <c r="E268" s="62"/>
      <c r="F268" s="62"/>
      <c r="G268" s="62"/>
      <c r="H268" s="62"/>
      <c r="I268" s="62"/>
      <c r="J268" s="62"/>
      <c r="K268" s="62"/>
      <c r="L268" s="62"/>
      <c r="M268" s="62"/>
      <c r="N268" s="62"/>
      <c r="O268" s="62"/>
      <c r="P268" s="62"/>
      <c r="Q268" s="62"/>
      <c r="R268" s="62"/>
      <c r="S268" s="62"/>
      <c r="T268" s="62"/>
      <c r="U268" s="62"/>
      <c r="V268" s="62"/>
      <c r="W268" s="63"/>
    </row>
    <row r="269" spans="1:23" ht="51" customHeight="1" x14ac:dyDescent="0.35">
      <c r="A269" s="58" t="s">
        <v>297</v>
      </c>
      <c r="B269" s="59"/>
      <c r="C269" s="59"/>
      <c r="D269" s="59"/>
      <c r="E269" s="59"/>
      <c r="F269" s="59"/>
      <c r="G269" s="59"/>
      <c r="H269" s="60"/>
      <c r="I269" s="55" t="s">
        <v>241</v>
      </c>
      <c r="J269" s="56"/>
      <c r="K269" s="57"/>
      <c r="L269" s="64" t="s">
        <v>395</v>
      </c>
      <c r="M269" s="65"/>
      <c r="N269" s="65"/>
      <c r="O269" s="65"/>
      <c r="P269" s="65"/>
      <c r="Q269" s="66"/>
      <c r="R269" s="58" t="s">
        <v>396</v>
      </c>
      <c r="S269" s="59"/>
      <c r="T269" s="59"/>
      <c r="U269" s="59"/>
      <c r="V269" s="59"/>
      <c r="W269" s="60"/>
    </row>
    <row r="270" spans="1:23" ht="153" customHeight="1" x14ac:dyDescent="0.35">
      <c r="A270" s="58" t="s">
        <v>298</v>
      </c>
      <c r="B270" s="59"/>
      <c r="C270" s="59"/>
      <c r="D270" s="59"/>
      <c r="E270" s="59"/>
      <c r="F270" s="59"/>
      <c r="G270" s="59"/>
      <c r="H270" s="60"/>
      <c r="I270" s="73" t="s">
        <v>241</v>
      </c>
      <c r="J270" s="71"/>
      <c r="K270" s="72"/>
      <c r="L270" s="77" t="s">
        <v>538</v>
      </c>
      <c r="M270" s="78"/>
      <c r="N270" s="78"/>
      <c r="O270" s="78"/>
      <c r="P270" s="78"/>
      <c r="Q270" s="79"/>
      <c r="R270" s="74" t="s">
        <v>454</v>
      </c>
      <c r="S270" s="75"/>
      <c r="T270" s="75"/>
      <c r="U270" s="75"/>
      <c r="V270" s="75"/>
      <c r="W270" s="76"/>
    </row>
    <row r="271" spans="1:23" ht="87.75" customHeight="1" x14ac:dyDescent="0.35">
      <c r="A271" s="58" t="s">
        <v>299</v>
      </c>
      <c r="B271" s="59"/>
      <c r="C271" s="59"/>
      <c r="D271" s="59"/>
      <c r="E271" s="59"/>
      <c r="F271" s="59"/>
      <c r="G271" s="59"/>
      <c r="H271" s="60"/>
      <c r="I271" s="73" t="s">
        <v>245</v>
      </c>
      <c r="J271" s="71"/>
      <c r="K271" s="72"/>
      <c r="L271" s="77" t="s">
        <v>245</v>
      </c>
      <c r="M271" s="78"/>
      <c r="N271" s="78"/>
      <c r="O271" s="78"/>
      <c r="P271" s="78"/>
      <c r="Q271" s="79"/>
      <c r="R271" s="74" t="s">
        <v>539</v>
      </c>
      <c r="S271" s="75"/>
      <c r="T271" s="75"/>
      <c r="U271" s="75"/>
      <c r="V271" s="75"/>
      <c r="W271" s="76"/>
    </row>
    <row r="272" spans="1:23" ht="13" x14ac:dyDescent="0.35">
      <c r="A272" s="61" t="s">
        <v>300</v>
      </c>
      <c r="B272" s="62"/>
      <c r="C272" s="62"/>
      <c r="D272" s="62"/>
      <c r="E272" s="62"/>
      <c r="F272" s="62"/>
      <c r="G272" s="62"/>
      <c r="H272" s="62"/>
      <c r="I272" s="62"/>
      <c r="J272" s="62"/>
      <c r="K272" s="62"/>
      <c r="L272" s="62"/>
      <c r="M272" s="62"/>
      <c r="N272" s="62"/>
      <c r="O272" s="62"/>
      <c r="P272" s="62"/>
      <c r="Q272" s="62"/>
      <c r="R272" s="62"/>
      <c r="S272" s="62"/>
      <c r="T272" s="62"/>
      <c r="U272" s="62"/>
      <c r="V272" s="62"/>
      <c r="W272" s="63"/>
    </row>
    <row r="273" spans="1:23" ht="68.25" customHeight="1" x14ac:dyDescent="0.35">
      <c r="A273" s="58" t="s">
        <v>301</v>
      </c>
      <c r="B273" s="59"/>
      <c r="C273" s="59"/>
      <c r="D273" s="59"/>
      <c r="E273" s="59"/>
      <c r="F273" s="59"/>
      <c r="G273" s="59"/>
      <c r="H273" s="60"/>
      <c r="I273" s="55" t="s">
        <v>241</v>
      </c>
      <c r="J273" s="56"/>
      <c r="K273" s="57"/>
      <c r="L273" s="64" t="s">
        <v>398</v>
      </c>
      <c r="M273" s="65"/>
      <c r="N273" s="65"/>
      <c r="O273" s="65"/>
      <c r="P273" s="65"/>
      <c r="Q273" s="66"/>
      <c r="R273" s="58" t="s">
        <v>399</v>
      </c>
      <c r="S273" s="59"/>
      <c r="T273" s="59"/>
      <c r="U273" s="59"/>
      <c r="V273" s="59"/>
      <c r="W273" s="60"/>
    </row>
    <row r="274" spans="1:23" ht="176.25" customHeight="1" x14ac:dyDescent="0.35">
      <c r="A274" s="58" t="s">
        <v>302</v>
      </c>
      <c r="B274" s="59"/>
      <c r="C274" s="59"/>
      <c r="D274" s="59"/>
      <c r="E274" s="59"/>
      <c r="F274" s="59"/>
      <c r="G274" s="59"/>
      <c r="H274" s="60"/>
      <c r="I274" s="55" t="s">
        <v>241</v>
      </c>
      <c r="J274" s="56"/>
      <c r="K274" s="57"/>
      <c r="L274" s="64" t="s">
        <v>242</v>
      </c>
      <c r="M274" s="65"/>
      <c r="N274" s="65"/>
      <c r="O274" s="65"/>
      <c r="P274" s="65"/>
      <c r="Q274" s="66"/>
      <c r="R274" s="58" t="s">
        <v>397</v>
      </c>
      <c r="S274" s="59"/>
      <c r="T274" s="59"/>
      <c r="U274" s="59"/>
      <c r="V274" s="59"/>
      <c r="W274" s="60"/>
    </row>
    <row r="275" spans="1:23" ht="127.5" customHeight="1" x14ac:dyDescent="0.35">
      <c r="A275" s="58" t="s">
        <v>303</v>
      </c>
      <c r="B275" s="59"/>
      <c r="C275" s="59"/>
      <c r="D275" s="59"/>
      <c r="E275" s="59"/>
      <c r="F275" s="59"/>
      <c r="G275" s="59"/>
      <c r="H275" s="60"/>
      <c r="I275" s="73" t="s">
        <v>245</v>
      </c>
      <c r="J275" s="71"/>
      <c r="K275" s="72"/>
      <c r="L275" s="77" t="s">
        <v>245</v>
      </c>
      <c r="M275" s="78"/>
      <c r="N275" s="78"/>
      <c r="O275" s="78"/>
      <c r="P275" s="78"/>
      <c r="Q275" s="79"/>
      <c r="R275" s="74" t="s">
        <v>540</v>
      </c>
      <c r="S275" s="75"/>
      <c r="T275" s="75"/>
      <c r="U275" s="75"/>
      <c r="V275" s="75"/>
      <c r="W275" s="76"/>
    </row>
    <row r="276" spans="1:23" ht="291.75" customHeight="1" x14ac:dyDescent="0.35">
      <c r="A276" s="58" t="s">
        <v>304</v>
      </c>
      <c r="B276" s="59"/>
      <c r="C276" s="59"/>
      <c r="D276" s="59"/>
      <c r="E276" s="59"/>
      <c r="F276" s="59"/>
      <c r="G276" s="59"/>
      <c r="H276" s="60"/>
      <c r="I276" s="55" t="s">
        <v>241</v>
      </c>
      <c r="J276" s="56"/>
      <c r="K276" s="57"/>
      <c r="L276" s="64" t="s">
        <v>400</v>
      </c>
      <c r="M276" s="65"/>
      <c r="N276" s="65"/>
      <c r="O276" s="65"/>
      <c r="P276" s="65"/>
      <c r="Q276" s="66"/>
      <c r="R276" s="58" t="s">
        <v>401</v>
      </c>
      <c r="S276" s="59"/>
      <c r="T276" s="59"/>
      <c r="U276" s="59"/>
      <c r="V276" s="59"/>
      <c r="W276" s="60"/>
    </row>
    <row r="277" spans="1:23" ht="13" x14ac:dyDescent="0.35">
      <c r="A277" s="61" t="s">
        <v>305</v>
      </c>
      <c r="B277" s="62"/>
      <c r="C277" s="62"/>
      <c r="D277" s="62"/>
      <c r="E277" s="62"/>
      <c r="F277" s="62"/>
      <c r="G277" s="62"/>
      <c r="H277" s="62"/>
      <c r="I277" s="62"/>
      <c r="J277" s="62"/>
      <c r="K277" s="62"/>
      <c r="L277" s="62"/>
      <c r="M277" s="62"/>
      <c r="N277" s="62"/>
      <c r="O277" s="62"/>
      <c r="P277" s="62"/>
      <c r="Q277" s="62"/>
      <c r="R277" s="62"/>
      <c r="S277" s="62"/>
      <c r="T277" s="62"/>
      <c r="U277" s="62"/>
      <c r="V277" s="62"/>
      <c r="W277" s="63"/>
    </row>
    <row r="278" spans="1:23" ht="57.75" customHeight="1" x14ac:dyDescent="0.35">
      <c r="A278" s="58" t="s">
        <v>306</v>
      </c>
      <c r="B278" s="59"/>
      <c r="C278" s="59"/>
      <c r="D278" s="59"/>
      <c r="E278" s="59"/>
      <c r="F278" s="59"/>
      <c r="G278" s="59"/>
      <c r="H278" s="60"/>
      <c r="I278" s="55" t="s">
        <v>241</v>
      </c>
      <c r="J278" s="56"/>
      <c r="K278" s="57"/>
      <c r="L278" s="64" t="s">
        <v>404</v>
      </c>
      <c r="M278" s="65"/>
      <c r="N278" s="65"/>
      <c r="O278" s="65"/>
      <c r="P278" s="65"/>
      <c r="Q278" s="66"/>
      <c r="R278" s="58" t="s">
        <v>369</v>
      </c>
      <c r="S278" s="59"/>
      <c r="T278" s="59"/>
      <c r="U278" s="59"/>
      <c r="V278" s="59"/>
      <c r="W278" s="60"/>
    </row>
    <row r="279" spans="1:23" ht="104.25" customHeight="1" x14ac:dyDescent="0.35">
      <c r="A279" s="58" t="s">
        <v>307</v>
      </c>
      <c r="B279" s="59"/>
      <c r="C279" s="59"/>
      <c r="D279" s="59"/>
      <c r="E279" s="59"/>
      <c r="F279" s="59"/>
      <c r="G279" s="59"/>
      <c r="H279" s="60"/>
      <c r="I279" s="55" t="s">
        <v>241</v>
      </c>
      <c r="J279" s="56"/>
      <c r="K279" s="57"/>
      <c r="L279" s="64" t="s">
        <v>402</v>
      </c>
      <c r="M279" s="65"/>
      <c r="N279" s="65"/>
      <c r="O279" s="65"/>
      <c r="P279" s="65"/>
      <c r="Q279" s="66"/>
      <c r="R279" s="58" t="s">
        <v>403</v>
      </c>
      <c r="S279" s="59"/>
      <c r="T279" s="59"/>
      <c r="U279" s="59"/>
      <c r="V279" s="59"/>
      <c r="W279" s="60"/>
    </row>
    <row r="280" spans="1:23" ht="48.75" customHeight="1" x14ac:dyDescent="0.35">
      <c r="A280" s="58" t="s">
        <v>308</v>
      </c>
      <c r="B280" s="59"/>
      <c r="C280" s="59"/>
      <c r="D280" s="59"/>
      <c r="E280" s="59"/>
      <c r="F280" s="59"/>
      <c r="G280" s="59"/>
      <c r="H280" s="60"/>
      <c r="I280" s="73" t="s">
        <v>245</v>
      </c>
      <c r="J280" s="71"/>
      <c r="K280" s="72"/>
      <c r="L280" s="77" t="s">
        <v>245</v>
      </c>
      <c r="M280" s="78"/>
      <c r="N280" s="78"/>
      <c r="O280" s="78"/>
      <c r="P280" s="78"/>
      <c r="Q280" s="79"/>
      <c r="R280" s="74" t="s">
        <v>405</v>
      </c>
      <c r="S280" s="75"/>
      <c r="T280" s="75"/>
      <c r="U280" s="75"/>
      <c r="V280" s="75"/>
      <c r="W280" s="76"/>
    </row>
    <row r="281" spans="1:23" ht="48.75" customHeight="1" x14ac:dyDescent="0.35">
      <c r="A281" s="58" t="s">
        <v>309</v>
      </c>
      <c r="B281" s="59"/>
      <c r="C281" s="59"/>
      <c r="D281" s="59"/>
      <c r="E281" s="59"/>
      <c r="F281" s="59"/>
      <c r="G281" s="59"/>
      <c r="H281" s="60"/>
      <c r="I281" s="73" t="s">
        <v>245</v>
      </c>
      <c r="J281" s="71"/>
      <c r="K281" s="72"/>
      <c r="L281" s="77" t="s">
        <v>245</v>
      </c>
      <c r="M281" s="78"/>
      <c r="N281" s="78"/>
      <c r="O281" s="78"/>
      <c r="P281" s="78"/>
      <c r="Q281" s="79"/>
      <c r="R281" s="74" t="s">
        <v>406</v>
      </c>
      <c r="S281" s="75"/>
      <c r="T281" s="75"/>
      <c r="U281" s="75"/>
      <c r="V281" s="75"/>
      <c r="W281" s="76"/>
    </row>
    <row r="282" spans="1:23" ht="117" customHeight="1" x14ac:dyDescent="0.35">
      <c r="A282" s="58" t="s">
        <v>408</v>
      </c>
      <c r="B282" s="59"/>
      <c r="C282" s="59"/>
      <c r="D282" s="59"/>
      <c r="E282" s="59"/>
      <c r="F282" s="59"/>
      <c r="G282" s="59"/>
      <c r="H282" s="60"/>
      <c r="I282" s="55" t="s">
        <v>241</v>
      </c>
      <c r="J282" s="56"/>
      <c r="K282" s="57"/>
      <c r="L282" s="64" t="s">
        <v>409</v>
      </c>
      <c r="M282" s="65"/>
      <c r="N282" s="65"/>
      <c r="O282" s="65"/>
      <c r="P282" s="65"/>
      <c r="Q282" s="66"/>
      <c r="R282" s="58" t="s">
        <v>410</v>
      </c>
      <c r="S282" s="59"/>
      <c r="T282" s="59"/>
      <c r="U282" s="59"/>
      <c r="V282" s="59"/>
      <c r="W282" s="60"/>
    </row>
    <row r="283" spans="1:23" ht="90.75" customHeight="1" x14ac:dyDescent="0.35">
      <c r="A283" s="58" t="s">
        <v>407</v>
      </c>
      <c r="B283" s="59"/>
      <c r="C283" s="59"/>
      <c r="D283" s="59"/>
      <c r="E283" s="59"/>
      <c r="F283" s="59"/>
      <c r="G283" s="59"/>
      <c r="H283" s="60"/>
      <c r="I283" s="73" t="s">
        <v>111</v>
      </c>
      <c r="J283" s="71"/>
      <c r="K283" s="72"/>
      <c r="L283" s="77" t="s">
        <v>245</v>
      </c>
      <c r="M283" s="78"/>
      <c r="N283" s="78"/>
      <c r="O283" s="78"/>
      <c r="P283" s="78"/>
      <c r="Q283" s="79"/>
      <c r="R283" s="74" t="s">
        <v>411</v>
      </c>
      <c r="S283" s="75"/>
      <c r="T283" s="75"/>
      <c r="U283" s="75"/>
      <c r="V283" s="75"/>
      <c r="W283" s="76"/>
    </row>
    <row r="284" spans="1:23" ht="71.25" customHeight="1" x14ac:dyDescent="0.35">
      <c r="A284" s="58" t="s">
        <v>310</v>
      </c>
      <c r="B284" s="59"/>
      <c r="C284" s="59"/>
      <c r="D284" s="59"/>
      <c r="E284" s="59"/>
      <c r="F284" s="59"/>
      <c r="G284" s="59"/>
      <c r="H284" s="60"/>
      <c r="I284" s="73" t="s">
        <v>245</v>
      </c>
      <c r="J284" s="71"/>
      <c r="K284" s="72"/>
      <c r="L284" s="77" t="s">
        <v>245</v>
      </c>
      <c r="M284" s="78"/>
      <c r="N284" s="78"/>
      <c r="O284" s="78"/>
      <c r="P284" s="78"/>
      <c r="Q284" s="79"/>
      <c r="R284" s="74" t="s">
        <v>412</v>
      </c>
      <c r="S284" s="75"/>
      <c r="T284" s="75"/>
      <c r="U284" s="75"/>
      <c r="V284" s="75"/>
      <c r="W284" s="76"/>
    </row>
    <row r="285" spans="1:23" ht="167.25" customHeight="1" x14ac:dyDescent="0.35">
      <c r="A285" s="58" t="s">
        <v>311</v>
      </c>
      <c r="B285" s="59"/>
      <c r="C285" s="59"/>
      <c r="D285" s="59"/>
      <c r="E285" s="59"/>
      <c r="F285" s="59"/>
      <c r="G285" s="59"/>
      <c r="H285" s="60"/>
      <c r="I285" s="73" t="s">
        <v>245</v>
      </c>
      <c r="J285" s="71"/>
      <c r="K285" s="72"/>
      <c r="L285" s="77" t="s">
        <v>245</v>
      </c>
      <c r="M285" s="78"/>
      <c r="N285" s="78"/>
      <c r="O285" s="78"/>
      <c r="P285" s="78"/>
      <c r="Q285" s="79"/>
      <c r="R285" s="74" t="s">
        <v>413</v>
      </c>
      <c r="S285" s="75"/>
      <c r="T285" s="75"/>
      <c r="U285" s="75"/>
      <c r="V285" s="75"/>
      <c r="W285" s="76"/>
    </row>
    <row r="286" spans="1:23" ht="101.25" customHeight="1" x14ac:dyDescent="0.35">
      <c r="A286" s="58" t="s">
        <v>312</v>
      </c>
      <c r="B286" s="59"/>
      <c r="C286" s="59"/>
      <c r="D286" s="59"/>
      <c r="E286" s="59"/>
      <c r="F286" s="59"/>
      <c r="G286" s="59"/>
      <c r="H286" s="60"/>
      <c r="I286" s="73" t="s">
        <v>111</v>
      </c>
      <c r="J286" s="71"/>
      <c r="K286" s="72"/>
      <c r="L286" s="77" t="s">
        <v>245</v>
      </c>
      <c r="M286" s="78"/>
      <c r="N286" s="78"/>
      <c r="O286" s="78"/>
      <c r="P286" s="78"/>
      <c r="Q286" s="79"/>
      <c r="R286" s="74" t="s">
        <v>411</v>
      </c>
      <c r="S286" s="75"/>
      <c r="T286" s="75"/>
      <c r="U286" s="75"/>
      <c r="V286" s="75"/>
      <c r="W286" s="76"/>
    </row>
    <row r="287" spans="1:23" ht="163.5" customHeight="1" x14ac:dyDescent="0.35">
      <c r="A287" s="58" t="s">
        <v>313</v>
      </c>
      <c r="B287" s="59"/>
      <c r="C287" s="59"/>
      <c r="D287" s="59"/>
      <c r="E287" s="59"/>
      <c r="F287" s="59"/>
      <c r="G287" s="59"/>
      <c r="H287" s="60"/>
      <c r="I287" s="73" t="s">
        <v>241</v>
      </c>
      <c r="J287" s="71"/>
      <c r="K287" s="72"/>
      <c r="L287" s="77" t="s">
        <v>541</v>
      </c>
      <c r="M287" s="78"/>
      <c r="N287" s="78"/>
      <c r="O287" s="78"/>
      <c r="P287" s="78"/>
      <c r="Q287" s="79"/>
      <c r="R287" s="74" t="s">
        <v>454</v>
      </c>
      <c r="S287" s="75"/>
      <c r="T287" s="75"/>
      <c r="U287" s="75"/>
      <c r="V287" s="75"/>
      <c r="W287" s="76"/>
    </row>
    <row r="288" spans="1:23" ht="78" customHeight="1" x14ac:dyDescent="0.35">
      <c r="A288" s="58" t="s">
        <v>314</v>
      </c>
      <c r="B288" s="59"/>
      <c r="C288" s="59"/>
      <c r="D288" s="59"/>
      <c r="E288" s="59"/>
      <c r="F288" s="59"/>
      <c r="G288" s="59"/>
      <c r="H288" s="60"/>
      <c r="I288" s="73" t="s">
        <v>245</v>
      </c>
      <c r="J288" s="71"/>
      <c r="K288" s="72"/>
      <c r="L288" s="77" t="s">
        <v>245</v>
      </c>
      <c r="M288" s="78"/>
      <c r="N288" s="78"/>
      <c r="O288" s="78"/>
      <c r="P288" s="78"/>
      <c r="Q288" s="79"/>
      <c r="R288" s="74" t="s">
        <v>414</v>
      </c>
      <c r="S288" s="75"/>
      <c r="T288" s="75"/>
      <c r="U288" s="75"/>
      <c r="V288" s="75"/>
      <c r="W288" s="76"/>
    </row>
    <row r="289" spans="1:23" ht="101.25" customHeight="1" x14ac:dyDescent="0.35">
      <c r="A289" s="58" t="s">
        <v>315</v>
      </c>
      <c r="B289" s="59"/>
      <c r="C289" s="59"/>
      <c r="D289" s="59"/>
      <c r="E289" s="59"/>
      <c r="F289" s="59"/>
      <c r="G289" s="59"/>
      <c r="H289" s="60"/>
      <c r="I289" s="73" t="s">
        <v>245</v>
      </c>
      <c r="J289" s="71"/>
      <c r="K289" s="72"/>
      <c r="L289" s="77" t="s">
        <v>245</v>
      </c>
      <c r="M289" s="78"/>
      <c r="N289" s="78"/>
      <c r="O289" s="78"/>
      <c r="P289" s="78"/>
      <c r="Q289" s="79"/>
      <c r="R289" s="74" t="s">
        <v>415</v>
      </c>
      <c r="S289" s="75"/>
      <c r="T289" s="75"/>
      <c r="U289" s="75"/>
      <c r="V289" s="75"/>
      <c r="W289" s="76"/>
    </row>
    <row r="290" spans="1:23" ht="61.5" customHeight="1" x14ac:dyDescent="0.35">
      <c r="A290" s="58" t="s">
        <v>316</v>
      </c>
      <c r="B290" s="59"/>
      <c r="C290" s="59"/>
      <c r="D290" s="59"/>
      <c r="E290" s="59"/>
      <c r="F290" s="59"/>
      <c r="G290" s="59"/>
      <c r="H290" s="60"/>
      <c r="I290" s="55" t="s">
        <v>241</v>
      </c>
      <c r="J290" s="56"/>
      <c r="K290" s="57"/>
      <c r="L290" s="64" t="s">
        <v>416</v>
      </c>
      <c r="M290" s="65"/>
      <c r="N290" s="65"/>
      <c r="O290" s="65"/>
      <c r="P290" s="65"/>
      <c r="Q290" s="66"/>
      <c r="R290" s="58" t="s">
        <v>417</v>
      </c>
      <c r="S290" s="59"/>
      <c r="T290" s="59"/>
      <c r="U290" s="59"/>
      <c r="V290" s="59"/>
      <c r="W290" s="60"/>
    </row>
    <row r="291" spans="1:23" ht="89.25" customHeight="1" x14ac:dyDescent="0.35">
      <c r="A291" s="58" t="s">
        <v>317</v>
      </c>
      <c r="B291" s="59"/>
      <c r="C291" s="59"/>
      <c r="D291" s="59"/>
      <c r="E291" s="59"/>
      <c r="F291" s="59"/>
      <c r="G291" s="59"/>
      <c r="H291" s="60"/>
      <c r="I291" s="73" t="s">
        <v>245</v>
      </c>
      <c r="J291" s="71"/>
      <c r="K291" s="72"/>
      <c r="L291" s="77" t="s">
        <v>245</v>
      </c>
      <c r="M291" s="78"/>
      <c r="N291" s="78"/>
      <c r="O291" s="78"/>
      <c r="P291" s="78"/>
      <c r="Q291" s="79"/>
      <c r="R291" s="74" t="s">
        <v>418</v>
      </c>
      <c r="S291" s="75"/>
      <c r="T291" s="75"/>
      <c r="U291" s="75"/>
      <c r="V291" s="75"/>
      <c r="W291" s="76"/>
    </row>
    <row r="292" spans="1:23" ht="112.5" customHeight="1" x14ac:dyDescent="0.35">
      <c r="A292" s="58" t="s">
        <v>318</v>
      </c>
      <c r="B292" s="59"/>
      <c r="C292" s="59"/>
      <c r="D292" s="59"/>
      <c r="E292" s="59"/>
      <c r="F292" s="59"/>
      <c r="G292" s="59"/>
      <c r="H292" s="60"/>
      <c r="I292" s="73" t="s">
        <v>245</v>
      </c>
      <c r="J292" s="71"/>
      <c r="K292" s="72"/>
      <c r="L292" s="77" t="s">
        <v>245</v>
      </c>
      <c r="M292" s="78"/>
      <c r="N292" s="78"/>
      <c r="O292" s="78"/>
      <c r="P292" s="78"/>
      <c r="Q292" s="79"/>
      <c r="R292" s="74" t="s">
        <v>419</v>
      </c>
      <c r="S292" s="75"/>
      <c r="T292" s="75"/>
      <c r="U292" s="75"/>
      <c r="V292" s="75"/>
      <c r="W292" s="76"/>
    </row>
    <row r="293" spans="1:23" ht="70.5" customHeight="1" x14ac:dyDescent="0.35">
      <c r="A293" s="58" t="s">
        <v>319</v>
      </c>
      <c r="B293" s="59"/>
      <c r="C293" s="59"/>
      <c r="D293" s="59"/>
      <c r="E293" s="59"/>
      <c r="F293" s="59"/>
      <c r="G293" s="59"/>
      <c r="H293" s="60"/>
      <c r="I293" s="73" t="s">
        <v>245</v>
      </c>
      <c r="J293" s="71"/>
      <c r="K293" s="72"/>
      <c r="L293" s="77" t="s">
        <v>245</v>
      </c>
      <c r="M293" s="78"/>
      <c r="N293" s="78"/>
      <c r="O293" s="78"/>
      <c r="P293" s="78"/>
      <c r="Q293" s="79"/>
      <c r="R293" s="74" t="s">
        <v>420</v>
      </c>
      <c r="S293" s="75"/>
      <c r="T293" s="75"/>
      <c r="U293" s="75"/>
      <c r="V293" s="75"/>
      <c r="W293" s="76"/>
    </row>
    <row r="294" spans="1:23" ht="177.75" customHeight="1" x14ac:dyDescent="0.35">
      <c r="A294" s="58" t="s">
        <v>320</v>
      </c>
      <c r="B294" s="59"/>
      <c r="C294" s="59"/>
      <c r="D294" s="59"/>
      <c r="E294" s="59"/>
      <c r="F294" s="59"/>
      <c r="G294" s="59"/>
      <c r="H294" s="60"/>
      <c r="I294" s="73" t="s">
        <v>245</v>
      </c>
      <c r="J294" s="71"/>
      <c r="K294" s="72"/>
      <c r="L294" s="77" t="s">
        <v>245</v>
      </c>
      <c r="M294" s="78"/>
      <c r="N294" s="78"/>
      <c r="O294" s="78"/>
      <c r="P294" s="78"/>
      <c r="Q294" s="79"/>
      <c r="R294" s="74" t="s">
        <v>421</v>
      </c>
      <c r="S294" s="75"/>
      <c r="T294" s="75"/>
      <c r="U294" s="75"/>
      <c r="V294" s="75"/>
      <c r="W294" s="76"/>
    </row>
    <row r="295" spans="1:23" ht="207.75" customHeight="1" x14ac:dyDescent="0.35">
      <c r="A295" s="58" t="s">
        <v>321</v>
      </c>
      <c r="B295" s="59"/>
      <c r="C295" s="59"/>
      <c r="D295" s="59"/>
      <c r="E295" s="59"/>
      <c r="F295" s="59"/>
      <c r="G295" s="59"/>
      <c r="H295" s="60"/>
      <c r="I295" s="73" t="s">
        <v>245</v>
      </c>
      <c r="J295" s="71"/>
      <c r="K295" s="72"/>
      <c r="L295" s="77" t="s">
        <v>245</v>
      </c>
      <c r="M295" s="78"/>
      <c r="N295" s="78"/>
      <c r="O295" s="78"/>
      <c r="P295" s="78"/>
      <c r="Q295" s="79"/>
      <c r="R295" s="74" t="s">
        <v>421</v>
      </c>
      <c r="S295" s="75"/>
      <c r="T295" s="75"/>
      <c r="U295" s="75"/>
      <c r="V295" s="75"/>
      <c r="W295" s="76"/>
    </row>
    <row r="296" spans="1:23" ht="13" x14ac:dyDescent="0.35">
      <c r="A296" s="61" t="s">
        <v>322</v>
      </c>
      <c r="B296" s="62"/>
      <c r="C296" s="62"/>
      <c r="D296" s="62"/>
      <c r="E296" s="62"/>
      <c r="F296" s="62"/>
      <c r="G296" s="62"/>
      <c r="H296" s="62"/>
      <c r="I296" s="62"/>
      <c r="J296" s="62"/>
      <c r="K296" s="62"/>
      <c r="L296" s="62"/>
      <c r="M296" s="62"/>
      <c r="N296" s="62"/>
      <c r="O296" s="62"/>
      <c r="P296" s="62"/>
      <c r="Q296" s="62"/>
      <c r="R296" s="62"/>
      <c r="S296" s="62"/>
      <c r="T296" s="62"/>
      <c r="U296" s="62"/>
      <c r="V296" s="62"/>
      <c r="W296" s="63"/>
    </row>
    <row r="297" spans="1:23" ht="60.75" customHeight="1" x14ac:dyDescent="0.35">
      <c r="A297" s="58" t="s">
        <v>323</v>
      </c>
      <c r="B297" s="59"/>
      <c r="C297" s="59"/>
      <c r="D297" s="59"/>
      <c r="E297" s="59"/>
      <c r="F297" s="59"/>
      <c r="G297" s="59"/>
      <c r="H297" s="60"/>
      <c r="I297" s="55" t="s">
        <v>241</v>
      </c>
      <c r="J297" s="56"/>
      <c r="K297" s="57"/>
      <c r="L297" s="64" t="s">
        <v>422</v>
      </c>
      <c r="M297" s="65"/>
      <c r="N297" s="65"/>
      <c r="O297" s="65"/>
      <c r="P297" s="65"/>
      <c r="Q297" s="66"/>
      <c r="R297" s="58" t="s">
        <v>423</v>
      </c>
      <c r="S297" s="59"/>
      <c r="T297" s="59"/>
      <c r="U297" s="59"/>
      <c r="V297" s="59"/>
      <c r="W297" s="60"/>
    </row>
    <row r="298" spans="1:23" ht="120.75" customHeight="1" x14ac:dyDescent="0.35">
      <c r="A298" s="58" t="s">
        <v>324</v>
      </c>
      <c r="B298" s="59"/>
      <c r="C298" s="59"/>
      <c r="D298" s="59"/>
      <c r="E298" s="59"/>
      <c r="F298" s="59"/>
      <c r="G298" s="59"/>
      <c r="H298" s="60"/>
      <c r="I298" s="73" t="s">
        <v>241</v>
      </c>
      <c r="J298" s="71"/>
      <c r="K298" s="72"/>
      <c r="L298" s="77" t="s">
        <v>542</v>
      </c>
      <c r="M298" s="78"/>
      <c r="N298" s="78"/>
      <c r="O298" s="78"/>
      <c r="P298" s="78"/>
      <c r="Q298" s="79"/>
      <c r="R298" s="74" t="s">
        <v>543</v>
      </c>
      <c r="S298" s="75"/>
      <c r="T298" s="75"/>
      <c r="U298" s="75"/>
      <c r="V298" s="75"/>
      <c r="W298" s="76"/>
    </row>
    <row r="299" spans="1:23" ht="13" x14ac:dyDescent="0.35">
      <c r="A299" s="61" t="s">
        <v>325</v>
      </c>
      <c r="B299" s="62"/>
      <c r="C299" s="62"/>
      <c r="D299" s="62"/>
      <c r="E299" s="62"/>
      <c r="F299" s="62"/>
      <c r="G299" s="62"/>
      <c r="H299" s="62"/>
      <c r="I299" s="62"/>
      <c r="J299" s="62"/>
      <c r="K299" s="62"/>
      <c r="L299" s="62"/>
      <c r="M299" s="62"/>
      <c r="N299" s="62"/>
      <c r="O299" s="62"/>
      <c r="P299" s="62"/>
      <c r="Q299" s="62"/>
      <c r="R299" s="62"/>
      <c r="S299" s="62"/>
      <c r="T299" s="62"/>
      <c r="U299" s="62"/>
      <c r="V299" s="62"/>
      <c r="W299" s="63"/>
    </row>
    <row r="300" spans="1:23" ht="133.5" customHeight="1" x14ac:dyDescent="0.35">
      <c r="A300" s="58" t="s">
        <v>326</v>
      </c>
      <c r="B300" s="59"/>
      <c r="C300" s="59"/>
      <c r="D300" s="59"/>
      <c r="E300" s="59"/>
      <c r="F300" s="59"/>
      <c r="G300" s="59"/>
      <c r="H300" s="60"/>
      <c r="I300" s="55" t="s">
        <v>241</v>
      </c>
      <c r="J300" s="56"/>
      <c r="K300" s="57"/>
      <c r="L300" s="64" t="s">
        <v>425</v>
      </c>
      <c r="M300" s="65"/>
      <c r="N300" s="65"/>
      <c r="O300" s="65"/>
      <c r="P300" s="65"/>
      <c r="Q300" s="66"/>
      <c r="R300" s="58" t="s">
        <v>426</v>
      </c>
      <c r="S300" s="59"/>
      <c r="T300" s="59"/>
      <c r="U300" s="59"/>
      <c r="V300" s="59"/>
      <c r="W300" s="60"/>
    </row>
    <row r="301" spans="1:23" ht="132.75" customHeight="1" x14ac:dyDescent="0.35">
      <c r="A301" s="58" t="s">
        <v>327</v>
      </c>
      <c r="B301" s="59"/>
      <c r="C301" s="59"/>
      <c r="D301" s="59"/>
      <c r="E301" s="59"/>
      <c r="F301" s="59"/>
      <c r="G301" s="59"/>
      <c r="H301" s="60"/>
      <c r="I301" s="73" t="s">
        <v>241</v>
      </c>
      <c r="J301" s="71"/>
      <c r="K301" s="72"/>
      <c r="L301" s="77" t="s">
        <v>544</v>
      </c>
      <c r="M301" s="78"/>
      <c r="N301" s="78"/>
      <c r="O301" s="78"/>
      <c r="P301" s="78"/>
      <c r="Q301" s="79"/>
      <c r="R301" s="74" t="s">
        <v>545</v>
      </c>
      <c r="S301" s="75"/>
      <c r="T301" s="75"/>
      <c r="U301" s="75"/>
      <c r="V301" s="75"/>
      <c r="W301" s="76"/>
    </row>
    <row r="302" spans="1:23" ht="181.5" customHeight="1" x14ac:dyDescent="0.35">
      <c r="A302" s="58" t="s">
        <v>328</v>
      </c>
      <c r="B302" s="59"/>
      <c r="C302" s="59"/>
      <c r="D302" s="59"/>
      <c r="E302" s="59"/>
      <c r="F302" s="59"/>
      <c r="G302" s="59"/>
      <c r="H302" s="60"/>
      <c r="I302" s="73" t="s">
        <v>241</v>
      </c>
      <c r="J302" s="71"/>
      <c r="K302" s="72"/>
      <c r="L302" s="77" t="s">
        <v>546</v>
      </c>
      <c r="M302" s="78"/>
      <c r="N302" s="78"/>
      <c r="O302" s="78"/>
      <c r="P302" s="78"/>
      <c r="Q302" s="79"/>
      <c r="R302" s="74" t="s">
        <v>243</v>
      </c>
      <c r="S302" s="75"/>
      <c r="T302" s="75"/>
      <c r="U302" s="75"/>
      <c r="V302" s="75"/>
      <c r="W302" s="76"/>
    </row>
    <row r="303" spans="1:23" ht="129" customHeight="1" x14ac:dyDescent="0.35">
      <c r="A303" s="58" t="s">
        <v>329</v>
      </c>
      <c r="B303" s="59"/>
      <c r="C303" s="59"/>
      <c r="D303" s="59"/>
      <c r="E303" s="59"/>
      <c r="F303" s="59"/>
      <c r="G303" s="59"/>
      <c r="H303" s="60"/>
      <c r="I303" s="73" t="s">
        <v>245</v>
      </c>
      <c r="J303" s="71"/>
      <c r="K303" s="72"/>
      <c r="L303" s="77" t="s">
        <v>245</v>
      </c>
      <c r="M303" s="78"/>
      <c r="N303" s="78"/>
      <c r="O303" s="78"/>
      <c r="P303" s="78"/>
      <c r="Q303" s="79"/>
      <c r="R303" s="74" t="s">
        <v>424</v>
      </c>
      <c r="S303" s="75"/>
      <c r="T303" s="75"/>
      <c r="U303" s="75"/>
      <c r="V303" s="75"/>
      <c r="W303" s="76"/>
    </row>
    <row r="304" spans="1:23" ht="129" customHeight="1" x14ac:dyDescent="0.35">
      <c r="A304" s="58" t="s">
        <v>330</v>
      </c>
      <c r="B304" s="59"/>
      <c r="C304" s="59"/>
      <c r="D304" s="59"/>
      <c r="E304" s="59"/>
      <c r="F304" s="59"/>
      <c r="G304" s="59"/>
      <c r="H304" s="60"/>
      <c r="I304" s="73" t="s">
        <v>241</v>
      </c>
      <c r="J304" s="71"/>
      <c r="K304" s="72"/>
      <c r="L304" s="77" t="s">
        <v>546</v>
      </c>
      <c r="M304" s="78"/>
      <c r="N304" s="78"/>
      <c r="O304" s="78"/>
      <c r="P304" s="78"/>
      <c r="Q304" s="79"/>
      <c r="R304" s="74" t="s">
        <v>243</v>
      </c>
      <c r="S304" s="75"/>
      <c r="T304" s="75"/>
      <c r="U304" s="75"/>
      <c r="V304" s="75"/>
      <c r="W304" s="76"/>
    </row>
    <row r="305" spans="1:23" ht="159.75" customHeight="1" x14ac:dyDescent="0.35">
      <c r="A305" s="58" t="s">
        <v>331</v>
      </c>
      <c r="B305" s="59"/>
      <c r="C305" s="59"/>
      <c r="D305" s="59"/>
      <c r="E305" s="59"/>
      <c r="F305" s="59"/>
      <c r="G305" s="59"/>
      <c r="H305" s="60"/>
      <c r="I305" s="73" t="s">
        <v>241</v>
      </c>
      <c r="J305" s="71"/>
      <c r="K305" s="72"/>
      <c r="L305" s="77" t="s">
        <v>547</v>
      </c>
      <c r="M305" s="78"/>
      <c r="N305" s="78"/>
      <c r="O305" s="78"/>
      <c r="P305" s="78"/>
      <c r="Q305" s="79"/>
      <c r="R305" s="74" t="s">
        <v>548</v>
      </c>
      <c r="S305" s="75"/>
      <c r="T305" s="75"/>
      <c r="U305" s="75"/>
      <c r="V305" s="75"/>
      <c r="W305" s="76"/>
    </row>
    <row r="306" spans="1:23" ht="69" customHeight="1" x14ac:dyDescent="0.35">
      <c r="A306" s="58" t="s">
        <v>332</v>
      </c>
      <c r="B306" s="59"/>
      <c r="C306" s="59"/>
      <c r="D306" s="59"/>
      <c r="E306" s="59"/>
      <c r="F306" s="59"/>
      <c r="G306" s="59"/>
      <c r="H306" s="60"/>
      <c r="I306" s="73" t="s">
        <v>241</v>
      </c>
      <c r="J306" s="71"/>
      <c r="K306" s="72"/>
      <c r="L306" s="77" t="s">
        <v>549</v>
      </c>
      <c r="M306" s="78"/>
      <c r="N306" s="78"/>
      <c r="O306" s="78"/>
      <c r="P306" s="78"/>
      <c r="Q306" s="79"/>
      <c r="R306" s="74" t="s">
        <v>550</v>
      </c>
      <c r="S306" s="75"/>
      <c r="T306" s="75"/>
      <c r="U306" s="75"/>
      <c r="V306" s="75"/>
      <c r="W306" s="76"/>
    </row>
    <row r="307" spans="1:23" ht="105" customHeight="1" x14ac:dyDescent="0.35">
      <c r="A307" s="58" t="s">
        <v>333</v>
      </c>
      <c r="B307" s="59"/>
      <c r="C307" s="59"/>
      <c r="D307" s="59"/>
      <c r="E307" s="59"/>
      <c r="F307" s="59"/>
      <c r="G307" s="59"/>
      <c r="H307" s="60"/>
      <c r="I307" s="73" t="s">
        <v>245</v>
      </c>
      <c r="J307" s="71"/>
      <c r="K307" s="72"/>
      <c r="L307" s="198" t="s">
        <v>245</v>
      </c>
      <c r="M307" s="199"/>
      <c r="N307" s="199"/>
      <c r="O307" s="199"/>
      <c r="P307" s="199"/>
      <c r="Q307" s="200"/>
      <c r="R307" s="74" t="s">
        <v>427</v>
      </c>
      <c r="S307" s="75"/>
      <c r="T307" s="75"/>
      <c r="U307" s="75"/>
      <c r="V307" s="75"/>
      <c r="W307" s="76"/>
    </row>
    <row r="308" spans="1:23" ht="75" customHeight="1" x14ac:dyDescent="0.35">
      <c r="A308" s="58" t="s">
        <v>334</v>
      </c>
      <c r="B308" s="59"/>
      <c r="C308" s="59"/>
      <c r="D308" s="59"/>
      <c r="E308" s="59"/>
      <c r="F308" s="59"/>
      <c r="G308" s="59"/>
      <c r="H308" s="60"/>
      <c r="I308" s="73" t="s">
        <v>241</v>
      </c>
      <c r="J308" s="71"/>
      <c r="K308" s="72"/>
      <c r="L308" s="77" t="s">
        <v>551</v>
      </c>
      <c r="M308" s="78"/>
      <c r="N308" s="78"/>
      <c r="O308" s="78"/>
      <c r="P308" s="78"/>
      <c r="Q308" s="79"/>
      <c r="R308" s="74" t="s">
        <v>454</v>
      </c>
      <c r="S308" s="75"/>
      <c r="T308" s="75"/>
      <c r="U308" s="75"/>
      <c r="V308" s="75"/>
      <c r="W308" s="76"/>
    </row>
    <row r="309" spans="1:23" ht="124.5" customHeight="1" x14ac:dyDescent="0.35">
      <c r="A309" s="58" t="s">
        <v>335</v>
      </c>
      <c r="B309" s="59"/>
      <c r="C309" s="59"/>
      <c r="D309" s="59"/>
      <c r="E309" s="59"/>
      <c r="F309" s="59"/>
      <c r="G309" s="59"/>
      <c r="H309" s="60"/>
      <c r="I309" s="73" t="s">
        <v>245</v>
      </c>
      <c r="J309" s="71"/>
      <c r="K309" s="72"/>
      <c r="L309" s="77" t="s">
        <v>245</v>
      </c>
      <c r="M309" s="78"/>
      <c r="N309" s="78"/>
      <c r="O309" s="78"/>
      <c r="P309" s="78"/>
      <c r="Q309" s="79"/>
      <c r="R309" s="74" t="s">
        <v>428</v>
      </c>
      <c r="S309" s="75"/>
      <c r="T309" s="75"/>
      <c r="U309" s="75"/>
      <c r="V309" s="75"/>
      <c r="W309" s="76"/>
    </row>
    <row r="310" spans="1:23" ht="86.25" customHeight="1" x14ac:dyDescent="0.35">
      <c r="A310" s="58" t="s">
        <v>336</v>
      </c>
      <c r="B310" s="59"/>
      <c r="C310" s="59"/>
      <c r="D310" s="59"/>
      <c r="E310" s="59"/>
      <c r="F310" s="59"/>
      <c r="G310" s="59"/>
      <c r="H310" s="60"/>
      <c r="I310" s="73" t="s">
        <v>245</v>
      </c>
      <c r="J310" s="71"/>
      <c r="K310" s="72"/>
      <c r="L310" s="77" t="s">
        <v>245</v>
      </c>
      <c r="M310" s="78"/>
      <c r="N310" s="78"/>
      <c r="O310" s="78"/>
      <c r="P310" s="78"/>
      <c r="Q310" s="79"/>
      <c r="R310" s="74" t="s">
        <v>429</v>
      </c>
      <c r="S310" s="75"/>
      <c r="T310" s="75"/>
      <c r="U310" s="75"/>
      <c r="V310" s="75"/>
      <c r="W310" s="76"/>
    </row>
    <row r="311" spans="1:23" ht="105.75" customHeight="1" x14ac:dyDescent="0.35">
      <c r="A311" s="58" t="s">
        <v>337</v>
      </c>
      <c r="B311" s="59"/>
      <c r="C311" s="59"/>
      <c r="D311" s="59"/>
      <c r="E311" s="59"/>
      <c r="F311" s="59"/>
      <c r="G311" s="59"/>
      <c r="H311" s="60"/>
      <c r="I311" s="73" t="s">
        <v>245</v>
      </c>
      <c r="J311" s="71"/>
      <c r="K311" s="72"/>
      <c r="L311" s="77" t="s">
        <v>245</v>
      </c>
      <c r="M311" s="78"/>
      <c r="N311" s="78"/>
      <c r="O311" s="78"/>
      <c r="P311" s="78"/>
      <c r="Q311" s="79"/>
      <c r="R311" s="74" t="s">
        <v>430</v>
      </c>
      <c r="S311" s="75"/>
      <c r="T311" s="75"/>
      <c r="U311" s="75"/>
      <c r="V311" s="75"/>
      <c r="W311" s="76"/>
    </row>
    <row r="312" spans="1:23" ht="65.25" customHeight="1" x14ac:dyDescent="0.35">
      <c r="A312" s="58" t="s">
        <v>338</v>
      </c>
      <c r="B312" s="59"/>
      <c r="C312" s="59"/>
      <c r="D312" s="59"/>
      <c r="E312" s="59"/>
      <c r="F312" s="59"/>
      <c r="G312" s="59"/>
      <c r="H312" s="60"/>
      <c r="I312" s="73" t="s">
        <v>245</v>
      </c>
      <c r="J312" s="71"/>
      <c r="K312" s="72"/>
      <c r="L312" s="77" t="s">
        <v>245</v>
      </c>
      <c r="M312" s="78"/>
      <c r="N312" s="78"/>
      <c r="O312" s="78"/>
      <c r="P312" s="78"/>
      <c r="Q312" s="79"/>
      <c r="R312" s="74" t="s">
        <v>429</v>
      </c>
      <c r="S312" s="75"/>
      <c r="T312" s="75"/>
      <c r="U312" s="75"/>
      <c r="V312" s="75"/>
      <c r="W312" s="76"/>
    </row>
    <row r="313" spans="1:23" ht="13" x14ac:dyDescent="0.35">
      <c r="A313" s="61" t="s">
        <v>339</v>
      </c>
      <c r="B313" s="62"/>
      <c r="C313" s="62"/>
      <c r="D313" s="62"/>
      <c r="E313" s="62"/>
      <c r="F313" s="62"/>
      <c r="G313" s="62"/>
      <c r="H313" s="62"/>
      <c r="I313" s="62"/>
      <c r="J313" s="62"/>
      <c r="K313" s="62"/>
      <c r="L313" s="62"/>
      <c r="M313" s="62"/>
      <c r="N313" s="62"/>
      <c r="O313" s="62"/>
      <c r="P313" s="62"/>
      <c r="Q313" s="62"/>
      <c r="R313" s="62"/>
      <c r="S313" s="62"/>
      <c r="T313" s="62"/>
      <c r="U313" s="62"/>
      <c r="V313" s="62"/>
      <c r="W313" s="63"/>
    </row>
    <row r="314" spans="1:23" ht="204" customHeight="1" x14ac:dyDescent="0.35">
      <c r="A314" s="58" t="s">
        <v>340</v>
      </c>
      <c r="B314" s="59"/>
      <c r="C314" s="59"/>
      <c r="D314" s="59"/>
      <c r="E314" s="59"/>
      <c r="F314" s="59"/>
      <c r="G314" s="59"/>
      <c r="H314" s="60"/>
      <c r="I314" s="55" t="s">
        <v>241</v>
      </c>
      <c r="J314" s="56"/>
      <c r="K314" s="57"/>
      <c r="L314" s="64" t="s">
        <v>431</v>
      </c>
      <c r="M314" s="65"/>
      <c r="N314" s="65"/>
      <c r="O314" s="65"/>
      <c r="P314" s="65"/>
      <c r="Q314" s="66"/>
      <c r="R314" s="58" t="s">
        <v>243</v>
      </c>
      <c r="S314" s="59"/>
      <c r="T314" s="59"/>
      <c r="U314" s="59"/>
      <c r="V314" s="59"/>
      <c r="W314" s="60"/>
    </row>
    <row r="315" spans="1:23" ht="269.25" customHeight="1" x14ac:dyDescent="0.35">
      <c r="A315" s="58" t="s">
        <v>341</v>
      </c>
      <c r="B315" s="59"/>
      <c r="C315" s="59"/>
      <c r="D315" s="59"/>
      <c r="E315" s="59"/>
      <c r="F315" s="59"/>
      <c r="G315" s="59"/>
      <c r="H315" s="60"/>
      <c r="I315" s="55" t="s">
        <v>241</v>
      </c>
      <c r="J315" s="56"/>
      <c r="K315" s="57"/>
      <c r="L315" s="64" t="s">
        <v>431</v>
      </c>
      <c r="M315" s="65"/>
      <c r="N315" s="65"/>
      <c r="O315" s="65"/>
      <c r="P315" s="65"/>
      <c r="Q315" s="66"/>
      <c r="R315" s="58" t="s">
        <v>243</v>
      </c>
      <c r="S315" s="59"/>
      <c r="T315" s="59"/>
      <c r="U315" s="59"/>
      <c r="V315" s="59"/>
      <c r="W315" s="60"/>
    </row>
    <row r="316" spans="1:23" ht="13" x14ac:dyDescent="0.35">
      <c r="A316" s="61" t="s">
        <v>342</v>
      </c>
      <c r="B316" s="62"/>
      <c r="C316" s="62"/>
      <c r="D316" s="62"/>
      <c r="E316" s="62"/>
      <c r="F316" s="62"/>
      <c r="G316" s="62"/>
      <c r="H316" s="62"/>
      <c r="I316" s="62"/>
      <c r="J316" s="62"/>
      <c r="K316" s="62"/>
      <c r="L316" s="62"/>
      <c r="M316" s="62"/>
      <c r="N316" s="62"/>
      <c r="O316" s="62"/>
      <c r="P316" s="62"/>
      <c r="Q316" s="62"/>
      <c r="R316" s="62"/>
      <c r="S316" s="62"/>
      <c r="T316" s="62"/>
      <c r="U316" s="62"/>
      <c r="V316" s="62"/>
      <c r="W316" s="63"/>
    </row>
    <row r="317" spans="1:23" ht="215.25" customHeight="1" x14ac:dyDescent="0.35">
      <c r="A317" s="58" t="s">
        <v>343</v>
      </c>
      <c r="B317" s="59"/>
      <c r="C317" s="59"/>
      <c r="D317" s="59"/>
      <c r="E317" s="59"/>
      <c r="F317" s="59"/>
      <c r="G317" s="59"/>
      <c r="H317" s="60"/>
      <c r="I317" s="55" t="s">
        <v>241</v>
      </c>
      <c r="J317" s="56"/>
      <c r="K317" s="57"/>
      <c r="L317" s="58" t="s">
        <v>432</v>
      </c>
      <c r="M317" s="59"/>
      <c r="N317" s="59"/>
      <c r="O317" s="59"/>
      <c r="P317" s="59"/>
      <c r="Q317" s="60"/>
      <c r="R317" s="58" t="s">
        <v>433</v>
      </c>
      <c r="S317" s="59"/>
      <c r="T317" s="59"/>
      <c r="U317" s="59"/>
      <c r="V317" s="59"/>
      <c r="W317" s="60"/>
    </row>
    <row r="318" spans="1:23" ht="65.25" customHeight="1" x14ac:dyDescent="0.35">
      <c r="A318" s="58" t="s">
        <v>344</v>
      </c>
      <c r="B318" s="59"/>
      <c r="C318" s="59"/>
      <c r="D318" s="59"/>
      <c r="E318" s="59"/>
      <c r="F318" s="59"/>
      <c r="G318" s="59"/>
      <c r="H318" s="60"/>
      <c r="I318" s="55" t="s">
        <v>241</v>
      </c>
      <c r="J318" s="56"/>
      <c r="K318" s="57"/>
      <c r="L318" s="58" t="s">
        <v>434</v>
      </c>
      <c r="M318" s="59"/>
      <c r="N318" s="59"/>
      <c r="O318" s="59"/>
      <c r="P318" s="59"/>
      <c r="Q318" s="60"/>
      <c r="R318" s="58" t="s">
        <v>435</v>
      </c>
      <c r="S318" s="59"/>
      <c r="T318" s="59"/>
      <c r="U318" s="59"/>
      <c r="V318" s="59"/>
      <c r="W318" s="60"/>
    </row>
    <row r="319" spans="1:23" ht="89.25" customHeight="1" x14ac:dyDescent="0.35">
      <c r="A319" s="58" t="s">
        <v>345</v>
      </c>
      <c r="B319" s="59"/>
      <c r="C319" s="59"/>
      <c r="D319" s="59"/>
      <c r="E319" s="59"/>
      <c r="F319" s="59"/>
      <c r="G319" s="59"/>
      <c r="H319" s="60"/>
      <c r="I319" s="73" t="s">
        <v>241</v>
      </c>
      <c r="J319" s="71"/>
      <c r="K319" s="72"/>
      <c r="L319" s="74" t="s">
        <v>552</v>
      </c>
      <c r="M319" s="75"/>
      <c r="N319" s="75"/>
      <c r="O319" s="75"/>
      <c r="P319" s="75"/>
      <c r="Q319" s="76"/>
      <c r="R319" s="74" t="s">
        <v>553</v>
      </c>
      <c r="S319" s="75"/>
      <c r="T319" s="75"/>
      <c r="U319" s="75"/>
      <c r="V319" s="75"/>
      <c r="W319" s="76"/>
    </row>
    <row r="320" spans="1:23" ht="183" customHeight="1" x14ac:dyDescent="0.35">
      <c r="A320" s="58" t="s">
        <v>346</v>
      </c>
      <c r="B320" s="59"/>
      <c r="C320" s="59"/>
      <c r="D320" s="59"/>
      <c r="E320" s="59"/>
      <c r="F320" s="59"/>
      <c r="G320" s="59"/>
      <c r="H320" s="60"/>
      <c r="I320" s="73" t="s">
        <v>245</v>
      </c>
      <c r="J320" s="71"/>
      <c r="K320" s="72"/>
      <c r="L320" s="74" t="s">
        <v>245</v>
      </c>
      <c r="M320" s="75"/>
      <c r="N320" s="75"/>
      <c r="O320" s="75"/>
      <c r="P320" s="75"/>
      <c r="Q320" s="76"/>
      <c r="R320" s="74" t="s">
        <v>436</v>
      </c>
      <c r="S320" s="75"/>
      <c r="T320" s="75"/>
      <c r="U320" s="75"/>
      <c r="V320" s="75"/>
      <c r="W320" s="76"/>
    </row>
    <row r="321" spans="1:23" ht="168" customHeight="1" x14ac:dyDescent="0.35">
      <c r="A321" s="58" t="s">
        <v>347</v>
      </c>
      <c r="B321" s="59"/>
      <c r="C321" s="59"/>
      <c r="D321" s="59"/>
      <c r="E321" s="59"/>
      <c r="F321" s="59"/>
      <c r="G321" s="59"/>
      <c r="H321" s="60"/>
      <c r="I321" s="55" t="s">
        <v>241</v>
      </c>
      <c r="J321" s="56"/>
      <c r="K321" s="57"/>
      <c r="L321" s="58" t="s">
        <v>432</v>
      </c>
      <c r="M321" s="59"/>
      <c r="N321" s="59"/>
      <c r="O321" s="59"/>
      <c r="P321" s="59"/>
      <c r="Q321" s="60"/>
      <c r="R321" s="58" t="s">
        <v>433</v>
      </c>
      <c r="S321" s="59"/>
      <c r="T321" s="59"/>
      <c r="U321" s="59"/>
      <c r="V321" s="59"/>
      <c r="W321" s="60"/>
    </row>
    <row r="322" spans="1:23" ht="190.5" customHeight="1" x14ac:dyDescent="0.35">
      <c r="A322" s="58" t="s">
        <v>348</v>
      </c>
      <c r="B322" s="59"/>
      <c r="C322" s="59"/>
      <c r="D322" s="59"/>
      <c r="E322" s="59"/>
      <c r="F322" s="59"/>
      <c r="G322" s="59"/>
      <c r="H322" s="60"/>
      <c r="I322" s="55" t="s">
        <v>241</v>
      </c>
      <c r="J322" s="56"/>
      <c r="K322" s="57"/>
      <c r="L322" s="58" t="s">
        <v>432</v>
      </c>
      <c r="M322" s="59"/>
      <c r="N322" s="59"/>
      <c r="O322" s="59"/>
      <c r="P322" s="59"/>
      <c r="Q322" s="60"/>
      <c r="R322" s="58" t="s">
        <v>433</v>
      </c>
      <c r="S322" s="59"/>
      <c r="T322" s="59"/>
      <c r="U322" s="59"/>
      <c r="V322" s="59"/>
      <c r="W322" s="60"/>
    </row>
    <row r="323" spans="1:23" ht="162.75" customHeight="1" x14ac:dyDescent="0.35">
      <c r="A323" s="58" t="s">
        <v>349</v>
      </c>
      <c r="B323" s="59"/>
      <c r="C323" s="59"/>
      <c r="D323" s="59"/>
      <c r="E323" s="59"/>
      <c r="F323" s="59"/>
      <c r="G323" s="59"/>
      <c r="H323" s="60"/>
      <c r="I323" s="55" t="s">
        <v>241</v>
      </c>
      <c r="J323" s="56"/>
      <c r="K323" s="57"/>
      <c r="L323" s="58" t="s">
        <v>437</v>
      </c>
      <c r="M323" s="59"/>
      <c r="N323" s="59"/>
      <c r="O323" s="59"/>
      <c r="P323" s="59"/>
      <c r="Q323" s="60"/>
      <c r="R323" s="58" t="s">
        <v>438</v>
      </c>
      <c r="S323" s="59"/>
      <c r="T323" s="59"/>
      <c r="U323" s="59"/>
      <c r="V323" s="59"/>
      <c r="W323" s="60"/>
    </row>
    <row r="324" spans="1:23" ht="141" customHeight="1" x14ac:dyDescent="0.35">
      <c r="A324" s="58" t="s">
        <v>350</v>
      </c>
      <c r="B324" s="59"/>
      <c r="C324" s="59"/>
      <c r="D324" s="59"/>
      <c r="E324" s="59"/>
      <c r="F324" s="59"/>
      <c r="G324" s="59"/>
      <c r="H324" s="60"/>
      <c r="I324" s="73" t="s">
        <v>241</v>
      </c>
      <c r="J324" s="71"/>
      <c r="K324" s="72"/>
      <c r="L324" s="74" t="s">
        <v>554</v>
      </c>
      <c r="M324" s="75"/>
      <c r="N324" s="75"/>
      <c r="O324" s="75"/>
      <c r="P324" s="75"/>
      <c r="Q324" s="76"/>
      <c r="R324" s="74" t="s">
        <v>555</v>
      </c>
      <c r="S324" s="75"/>
      <c r="T324" s="75"/>
      <c r="U324" s="75"/>
      <c r="V324" s="75"/>
      <c r="W324" s="76"/>
    </row>
    <row r="325" spans="1:23" ht="81.75" customHeight="1" x14ac:dyDescent="0.35">
      <c r="A325" s="58" t="s">
        <v>351</v>
      </c>
      <c r="B325" s="59"/>
      <c r="C325" s="59"/>
      <c r="D325" s="59"/>
      <c r="E325" s="59"/>
      <c r="F325" s="59"/>
      <c r="G325" s="59"/>
      <c r="H325" s="60"/>
      <c r="I325" s="73" t="s">
        <v>245</v>
      </c>
      <c r="J325" s="71"/>
      <c r="K325" s="72"/>
      <c r="L325" s="74" t="s">
        <v>245</v>
      </c>
      <c r="M325" s="75"/>
      <c r="N325" s="75"/>
      <c r="O325" s="75"/>
      <c r="P325" s="75"/>
      <c r="Q325" s="76"/>
      <c r="R325" s="74" t="s">
        <v>439</v>
      </c>
      <c r="S325" s="75"/>
      <c r="T325" s="75"/>
      <c r="U325" s="75"/>
      <c r="V325" s="75"/>
      <c r="W325" s="76"/>
    </row>
    <row r="326" spans="1:23" ht="81.75" customHeight="1" x14ac:dyDescent="0.35">
      <c r="A326" s="58" t="s">
        <v>352</v>
      </c>
      <c r="B326" s="59"/>
      <c r="C326" s="59"/>
      <c r="D326" s="59"/>
      <c r="E326" s="59"/>
      <c r="F326" s="59"/>
      <c r="G326" s="59"/>
      <c r="H326" s="60"/>
      <c r="I326" s="55" t="s">
        <v>241</v>
      </c>
      <c r="J326" s="56"/>
      <c r="K326" s="57"/>
      <c r="L326" s="58" t="s">
        <v>440</v>
      </c>
      <c r="M326" s="59"/>
      <c r="N326" s="59"/>
      <c r="O326" s="59"/>
      <c r="P326" s="59"/>
      <c r="Q326" s="60"/>
      <c r="R326" s="58" t="s">
        <v>441</v>
      </c>
      <c r="S326" s="59"/>
      <c r="T326" s="59"/>
      <c r="U326" s="59"/>
      <c r="V326" s="59"/>
      <c r="W326" s="60"/>
    </row>
    <row r="327" spans="1:23" ht="138.75" customHeight="1" x14ac:dyDescent="0.35">
      <c r="A327" s="58" t="s">
        <v>353</v>
      </c>
      <c r="B327" s="59"/>
      <c r="C327" s="59"/>
      <c r="D327" s="59"/>
      <c r="E327" s="59"/>
      <c r="F327" s="59"/>
      <c r="G327" s="59"/>
      <c r="H327" s="60"/>
      <c r="I327" s="73" t="s">
        <v>241</v>
      </c>
      <c r="J327" s="71"/>
      <c r="K327" s="72"/>
      <c r="L327" s="74" t="s">
        <v>556</v>
      </c>
      <c r="M327" s="75"/>
      <c r="N327" s="75"/>
      <c r="O327" s="75"/>
      <c r="P327" s="75"/>
      <c r="Q327" s="76"/>
      <c r="R327" s="74" t="s">
        <v>454</v>
      </c>
      <c r="S327" s="75"/>
      <c r="T327" s="75"/>
      <c r="U327" s="75"/>
      <c r="V327" s="75"/>
      <c r="W327" s="76"/>
    </row>
    <row r="328" spans="1:23" ht="81.75" customHeight="1" x14ac:dyDescent="0.35">
      <c r="A328" s="58" t="s">
        <v>185</v>
      </c>
      <c r="B328" s="59"/>
      <c r="C328" s="59"/>
      <c r="D328" s="59"/>
      <c r="E328" s="59"/>
      <c r="F328" s="59"/>
      <c r="G328" s="59"/>
      <c r="H328" s="60"/>
      <c r="I328" s="73" t="s">
        <v>245</v>
      </c>
      <c r="J328" s="71"/>
      <c r="K328" s="72"/>
      <c r="L328" s="74" t="s">
        <v>245</v>
      </c>
      <c r="M328" s="75"/>
      <c r="N328" s="75"/>
      <c r="O328" s="75"/>
      <c r="P328" s="75"/>
      <c r="Q328" s="76"/>
      <c r="R328" s="74" t="s">
        <v>421</v>
      </c>
      <c r="S328" s="75"/>
      <c r="T328" s="75"/>
      <c r="U328" s="75"/>
      <c r="V328" s="75"/>
      <c r="W328" s="76"/>
    </row>
    <row r="329" spans="1:23" ht="81.75" customHeight="1" x14ac:dyDescent="0.35">
      <c r="A329" s="58" t="s">
        <v>354</v>
      </c>
      <c r="B329" s="59"/>
      <c r="C329" s="59"/>
      <c r="D329" s="59"/>
      <c r="E329" s="59"/>
      <c r="F329" s="59"/>
      <c r="G329" s="59"/>
      <c r="H329" s="60"/>
      <c r="I329" s="55" t="s">
        <v>241</v>
      </c>
      <c r="J329" s="56"/>
      <c r="K329" s="57"/>
      <c r="L329" s="58" t="s">
        <v>442</v>
      </c>
      <c r="M329" s="59"/>
      <c r="N329" s="59"/>
      <c r="O329" s="59"/>
      <c r="P329" s="59"/>
      <c r="Q329" s="60"/>
      <c r="R329" s="58" t="s">
        <v>443</v>
      </c>
      <c r="S329" s="59"/>
      <c r="T329" s="59"/>
      <c r="U329" s="59"/>
      <c r="V329" s="59"/>
      <c r="W329" s="60"/>
    </row>
    <row r="330" spans="1:23" ht="325.5" customHeight="1" x14ac:dyDescent="0.35">
      <c r="A330" s="58" t="s">
        <v>355</v>
      </c>
      <c r="B330" s="59"/>
      <c r="C330" s="59"/>
      <c r="D330" s="59"/>
      <c r="E330" s="59"/>
      <c r="F330" s="59"/>
      <c r="G330" s="59"/>
      <c r="H330" s="60"/>
      <c r="I330" s="55" t="s">
        <v>241</v>
      </c>
      <c r="J330" s="56"/>
      <c r="K330" s="57"/>
      <c r="L330" s="58" t="s">
        <v>437</v>
      </c>
      <c r="M330" s="59"/>
      <c r="N330" s="59"/>
      <c r="O330" s="59"/>
      <c r="P330" s="59"/>
      <c r="Q330" s="60"/>
      <c r="R330" s="58" t="s">
        <v>438</v>
      </c>
      <c r="S330" s="59"/>
      <c r="T330" s="59"/>
      <c r="U330" s="59"/>
      <c r="V330" s="59"/>
      <c r="W330" s="60"/>
    </row>
    <row r="331" spans="1:23" ht="81.75" customHeight="1" x14ac:dyDescent="0.35">
      <c r="A331" s="55" t="s">
        <v>214</v>
      </c>
      <c r="B331" s="56"/>
      <c r="C331" s="56"/>
      <c r="D331" s="56"/>
      <c r="E331" s="56"/>
      <c r="F331" s="56"/>
      <c r="G331" s="56"/>
      <c r="H331" s="57"/>
      <c r="I331" s="56" t="s">
        <v>12</v>
      </c>
      <c r="J331" s="56"/>
      <c r="K331" s="57"/>
      <c r="L331" s="82" t="s">
        <v>140</v>
      </c>
      <c r="M331" s="82"/>
      <c r="N331" s="82"/>
      <c r="O331" s="82"/>
      <c r="P331" s="82"/>
      <c r="Q331" s="82"/>
      <c r="R331" s="87" t="s">
        <v>11</v>
      </c>
      <c r="S331" s="87"/>
      <c r="T331" s="87"/>
      <c r="U331" s="87"/>
      <c r="V331" s="87"/>
      <c r="W331" s="87"/>
    </row>
    <row r="332" spans="1:23" ht="142.5" customHeight="1" x14ac:dyDescent="0.35">
      <c r="A332" s="58" t="s">
        <v>200</v>
      </c>
      <c r="B332" s="59"/>
      <c r="C332" s="59"/>
      <c r="D332" s="59"/>
      <c r="E332" s="59"/>
      <c r="F332" s="59"/>
      <c r="G332" s="59"/>
      <c r="H332" s="60"/>
      <c r="I332" s="55" t="s">
        <v>241</v>
      </c>
      <c r="J332" s="56"/>
      <c r="K332" s="57"/>
      <c r="L332" s="58" t="s">
        <v>473</v>
      </c>
      <c r="M332" s="59"/>
      <c r="N332" s="59"/>
      <c r="O332" s="59"/>
      <c r="P332" s="59"/>
      <c r="Q332" s="60"/>
      <c r="R332" s="58" t="s">
        <v>477</v>
      </c>
      <c r="S332" s="59"/>
      <c r="T332" s="59"/>
      <c r="U332" s="59"/>
      <c r="V332" s="59"/>
      <c r="W332" s="60"/>
    </row>
    <row r="333" spans="1:23" ht="231" customHeight="1" x14ac:dyDescent="0.35">
      <c r="A333" s="58" t="s">
        <v>201</v>
      </c>
      <c r="B333" s="202"/>
      <c r="C333" s="202"/>
      <c r="D333" s="202"/>
      <c r="E333" s="202"/>
      <c r="F333" s="202"/>
      <c r="G333" s="202"/>
      <c r="H333" s="203"/>
      <c r="I333" s="55" t="s">
        <v>241</v>
      </c>
      <c r="J333" s="56"/>
      <c r="K333" s="57"/>
      <c r="L333" s="58" t="s">
        <v>474</v>
      </c>
      <c r="M333" s="59"/>
      <c r="N333" s="59"/>
      <c r="O333" s="59"/>
      <c r="P333" s="59"/>
      <c r="Q333" s="60"/>
      <c r="R333" s="58" t="s">
        <v>475</v>
      </c>
      <c r="S333" s="59"/>
      <c r="T333" s="59"/>
      <c r="U333" s="59"/>
      <c r="V333" s="59"/>
      <c r="W333" s="60"/>
    </row>
    <row r="334" spans="1:23" ht="81.75" customHeight="1" x14ac:dyDescent="0.35">
      <c r="A334" s="58" t="s">
        <v>202</v>
      </c>
      <c r="B334" s="59"/>
      <c r="C334" s="59"/>
      <c r="D334" s="59"/>
      <c r="E334" s="59"/>
      <c r="F334" s="59"/>
      <c r="G334" s="59"/>
      <c r="H334" s="60"/>
      <c r="I334" s="55" t="s">
        <v>241</v>
      </c>
      <c r="J334" s="56"/>
      <c r="K334" s="57"/>
      <c r="L334" s="58" t="s">
        <v>476</v>
      </c>
      <c r="M334" s="59"/>
      <c r="N334" s="59"/>
      <c r="O334" s="59"/>
      <c r="P334" s="59"/>
      <c r="Q334" s="60"/>
      <c r="R334" s="58" t="s">
        <v>477</v>
      </c>
      <c r="S334" s="59"/>
      <c r="T334" s="59"/>
      <c r="U334" s="59"/>
      <c r="V334" s="59"/>
      <c r="W334" s="60"/>
    </row>
    <row r="335" spans="1:23" ht="409.5" customHeight="1" x14ac:dyDescent="0.35">
      <c r="A335" s="64" t="s">
        <v>203</v>
      </c>
      <c r="B335" s="65"/>
      <c r="C335" s="65"/>
      <c r="D335" s="65"/>
      <c r="E335" s="65"/>
      <c r="F335" s="65"/>
      <c r="G335" s="65"/>
      <c r="H335" s="66"/>
      <c r="I335" s="55" t="s">
        <v>241</v>
      </c>
      <c r="J335" s="56"/>
      <c r="K335" s="57"/>
      <c r="L335" s="58" t="s">
        <v>478</v>
      </c>
      <c r="M335" s="59"/>
      <c r="N335" s="59"/>
      <c r="O335" s="59"/>
      <c r="P335" s="59"/>
      <c r="Q335" s="60"/>
      <c r="R335" s="58" t="s">
        <v>479</v>
      </c>
      <c r="S335" s="59"/>
      <c r="T335" s="59"/>
      <c r="U335" s="59"/>
      <c r="V335" s="59"/>
      <c r="W335" s="60"/>
    </row>
    <row r="336" spans="1:23" ht="117" customHeight="1" x14ac:dyDescent="0.35">
      <c r="A336" s="58" t="s">
        <v>204</v>
      </c>
      <c r="B336" s="59"/>
      <c r="C336" s="59"/>
      <c r="D336" s="59"/>
      <c r="E336" s="59"/>
      <c r="F336" s="59"/>
      <c r="G336" s="59"/>
      <c r="H336" s="60"/>
      <c r="I336" s="55" t="s">
        <v>241</v>
      </c>
      <c r="J336" s="56"/>
      <c r="K336" s="57"/>
      <c r="L336" s="58" t="s">
        <v>480</v>
      </c>
      <c r="M336" s="59"/>
      <c r="N336" s="59"/>
      <c r="O336" s="59"/>
      <c r="P336" s="59"/>
      <c r="Q336" s="60"/>
      <c r="R336" s="58" t="s">
        <v>481</v>
      </c>
      <c r="S336" s="59"/>
      <c r="T336" s="59"/>
      <c r="U336" s="59"/>
      <c r="V336" s="59"/>
      <c r="W336" s="60"/>
    </row>
    <row r="337" spans="1:23" ht="81.75" customHeight="1" x14ac:dyDescent="0.35">
      <c r="A337" s="58" t="s">
        <v>492</v>
      </c>
      <c r="B337" s="59"/>
      <c r="C337" s="59"/>
      <c r="D337" s="59"/>
      <c r="E337" s="59"/>
      <c r="F337" s="59"/>
      <c r="G337" s="59"/>
      <c r="H337" s="60"/>
      <c r="I337" s="55" t="s">
        <v>241</v>
      </c>
      <c r="J337" s="56"/>
      <c r="K337" s="57"/>
      <c r="L337" s="58" t="s">
        <v>482</v>
      </c>
      <c r="M337" s="59"/>
      <c r="N337" s="59"/>
      <c r="O337" s="59"/>
      <c r="P337" s="59"/>
      <c r="Q337" s="60"/>
      <c r="R337" s="58" t="s">
        <v>477</v>
      </c>
      <c r="S337" s="59"/>
      <c r="T337" s="59"/>
      <c r="U337" s="59"/>
      <c r="V337" s="59"/>
      <c r="W337" s="60"/>
    </row>
    <row r="338" spans="1:23" ht="81.75" customHeight="1" x14ac:dyDescent="0.35">
      <c r="A338" s="58" t="s">
        <v>205</v>
      </c>
      <c r="B338" s="59"/>
      <c r="C338" s="59"/>
      <c r="D338" s="59"/>
      <c r="E338" s="59"/>
      <c r="F338" s="59"/>
      <c r="G338" s="59"/>
      <c r="H338" s="60"/>
      <c r="I338" s="55" t="s">
        <v>241</v>
      </c>
      <c r="J338" s="56"/>
      <c r="K338" s="57"/>
      <c r="L338" s="58" t="s">
        <v>483</v>
      </c>
      <c r="M338" s="59"/>
      <c r="N338" s="59"/>
      <c r="O338" s="59"/>
      <c r="P338" s="59"/>
      <c r="Q338" s="60"/>
      <c r="R338" s="58" t="s">
        <v>477</v>
      </c>
      <c r="S338" s="59"/>
      <c r="T338" s="59"/>
      <c r="U338" s="59"/>
      <c r="V338" s="59"/>
      <c r="W338" s="60"/>
    </row>
    <row r="339" spans="1:23" ht="130" customHeight="1" x14ac:dyDescent="0.35">
      <c r="A339" s="58" t="s">
        <v>206</v>
      </c>
      <c r="B339" s="59"/>
      <c r="C339" s="59"/>
      <c r="D339" s="59"/>
      <c r="E339" s="59"/>
      <c r="F339" s="59"/>
      <c r="G339" s="59"/>
      <c r="H339" s="60"/>
      <c r="I339" s="55" t="s">
        <v>241</v>
      </c>
      <c r="J339" s="56"/>
      <c r="K339" s="57"/>
      <c r="L339" s="58" t="s">
        <v>484</v>
      </c>
      <c r="M339" s="59"/>
      <c r="N339" s="59"/>
      <c r="O339" s="59"/>
      <c r="P339" s="59"/>
      <c r="Q339" s="60"/>
      <c r="R339" s="58" t="s">
        <v>485</v>
      </c>
      <c r="S339" s="59"/>
      <c r="T339" s="59"/>
      <c r="U339" s="59"/>
      <c r="V339" s="59"/>
      <c r="W339" s="60"/>
    </row>
    <row r="340" spans="1:23" ht="81.75" customHeight="1" x14ac:dyDescent="0.35">
      <c r="A340" s="58" t="s">
        <v>207</v>
      </c>
      <c r="B340" s="59"/>
      <c r="C340" s="59"/>
      <c r="D340" s="59"/>
      <c r="E340" s="59"/>
      <c r="F340" s="59"/>
      <c r="G340" s="59"/>
      <c r="H340" s="60"/>
      <c r="I340" s="55" t="s">
        <v>241</v>
      </c>
      <c r="J340" s="56"/>
      <c r="K340" s="57"/>
      <c r="L340" s="58" t="s">
        <v>486</v>
      </c>
      <c r="M340" s="59"/>
      <c r="N340" s="59"/>
      <c r="O340" s="59"/>
      <c r="P340" s="59"/>
      <c r="Q340" s="60"/>
      <c r="R340" s="58" t="s">
        <v>487</v>
      </c>
      <c r="S340" s="59"/>
      <c r="T340" s="59"/>
      <c r="U340" s="59"/>
      <c r="V340" s="59"/>
      <c r="W340" s="60"/>
    </row>
    <row r="341" spans="1:23" ht="135" customHeight="1" x14ac:dyDescent="0.35">
      <c r="A341" s="58" t="s">
        <v>208</v>
      </c>
      <c r="B341" s="59"/>
      <c r="C341" s="59"/>
      <c r="D341" s="59"/>
      <c r="E341" s="59"/>
      <c r="F341" s="59"/>
      <c r="G341" s="59"/>
      <c r="H341" s="60"/>
      <c r="I341" s="55" t="s">
        <v>241</v>
      </c>
      <c r="J341" s="56"/>
      <c r="K341" s="57"/>
      <c r="L341" s="58" t="s">
        <v>488</v>
      </c>
      <c r="M341" s="59"/>
      <c r="N341" s="59"/>
      <c r="O341" s="59"/>
      <c r="P341" s="59"/>
      <c r="Q341" s="60"/>
      <c r="R341" s="58" t="s">
        <v>489</v>
      </c>
      <c r="S341" s="59"/>
      <c r="T341" s="59"/>
      <c r="U341" s="59"/>
      <c r="V341" s="59"/>
      <c r="W341" s="60"/>
    </row>
    <row r="342" spans="1:23" ht="81.75" customHeight="1" x14ac:dyDescent="0.35">
      <c r="A342" s="58" t="s">
        <v>493</v>
      </c>
      <c r="B342" s="59"/>
      <c r="C342" s="59"/>
      <c r="D342" s="59"/>
      <c r="E342" s="59"/>
      <c r="F342" s="59"/>
      <c r="G342" s="59"/>
      <c r="H342" s="60"/>
      <c r="I342" s="56" t="s">
        <v>241</v>
      </c>
      <c r="J342" s="56"/>
      <c r="K342" s="57"/>
      <c r="L342" s="88" t="s">
        <v>498</v>
      </c>
      <c r="M342" s="88"/>
      <c r="N342" s="88"/>
      <c r="O342" s="88"/>
      <c r="P342" s="88"/>
      <c r="Q342" s="88"/>
      <c r="R342" s="88" t="s">
        <v>514</v>
      </c>
      <c r="S342" s="88"/>
      <c r="T342" s="88"/>
      <c r="U342" s="88"/>
      <c r="V342" s="88"/>
      <c r="W342" s="88"/>
    </row>
    <row r="343" spans="1:23" ht="81.75" customHeight="1" x14ac:dyDescent="0.35">
      <c r="A343" s="58" t="s">
        <v>494</v>
      </c>
      <c r="B343" s="59"/>
      <c r="C343" s="59"/>
      <c r="D343" s="59"/>
      <c r="E343" s="59"/>
      <c r="F343" s="59"/>
      <c r="G343" s="59"/>
      <c r="H343" s="60"/>
      <c r="I343" s="73" t="s">
        <v>245</v>
      </c>
      <c r="J343" s="71"/>
      <c r="K343" s="72"/>
      <c r="L343" s="74" t="s">
        <v>245</v>
      </c>
      <c r="M343" s="75"/>
      <c r="N343" s="75"/>
      <c r="O343" s="75"/>
      <c r="P343" s="75"/>
      <c r="Q343" s="76"/>
      <c r="R343" s="74" t="s">
        <v>477</v>
      </c>
      <c r="S343" s="75"/>
      <c r="T343" s="75"/>
      <c r="U343" s="75"/>
      <c r="V343" s="75"/>
      <c r="W343" s="76"/>
    </row>
    <row r="344" spans="1:23" ht="81.75" customHeight="1" x14ac:dyDescent="0.35">
      <c r="A344" s="58" t="s">
        <v>209</v>
      </c>
      <c r="B344" s="59"/>
      <c r="C344" s="59"/>
      <c r="D344" s="59"/>
      <c r="E344" s="59"/>
      <c r="F344" s="59"/>
      <c r="G344" s="59"/>
      <c r="H344" s="60"/>
      <c r="I344" s="55" t="s">
        <v>241</v>
      </c>
      <c r="J344" s="56"/>
      <c r="K344" s="57"/>
      <c r="L344" s="58" t="s">
        <v>499</v>
      </c>
      <c r="M344" s="59"/>
      <c r="N344" s="59"/>
      <c r="O344" s="59"/>
      <c r="P344" s="59"/>
      <c r="Q344" s="60"/>
      <c r="R344" s="58" t="s">
        <v>477</v>
      </c>
      <c r="S344" s="59"/>
      <c r="T344" s="59"/>
      <c r="U344" s="59"/>
      <c r="V344" s="59"/>
      <c r="W344" s="60"/>
    </row>
    <row r="345" spans="1:23" ht="81.75" customHeight="1" x14ac:dyDescent="0.35">
      <c r="A345" s="58" t="s">
        <v>495</v>
      </c>
      <c r="B345" s="59"/>
      <c r="C345" s="59"/>
      <c r="D345" s="59"/>
      <c r="E345" s="59"/>
      <c r="F345" s="59"/>
      <c r="G345" s="59"/>
      <c r="H345" s="60"/>
      <c r="I345" s="55" t="s">
        <v>241</v>
      </c>
      <c r="J345" s="56"/>
      <c r="K345" s="57"/>
      <c r="L345" s="58" t="s">
        <v>500</v>
      </c>
      <c r="M345" s="59"/>
      <c r="N345" s="59"/>
      <c r="O345" s="59"/>
      <c r="P345" s="59"/>
      <c r="Q345" s="60"/>
      <c r="R345" s="58" t="s">
        <v>477</v>
      </c>
      <c r="S345" s="59"/>
      <c r="T345" s="59"/>
      <c r="U345" s="59"/>
      <c r="V345" s="59"/>
      <c r="W345" s="60"/>
    </row>
    <row r="346" spans="1:23" ht="81.75" customHeight="1" x14ac:dyDescent="0.35">
      <c r="A346" s="58" t="s">
        <v>210</v>
      </c>
      <c r="B346" s="59"/>
      <c r="C346" s="59"/>
      <c r="D346" s="59"/>
      <c r="E346" s="59"/>
      <c r="F346" s="59"/>
      <c r="G346" s="59"/>
      <c r="H346" s="60"/>
      <c r="I346" s="55" t="s">
        <v>241</v>
      </c>
      <c r="J346" s="56"/>
      <c r="K346" s="57"/>
      <c r="L346" s="58" t="s">
        <v>501</v>
      </c>
      <c r="M346" s="59"/>
      <c r="N346" s="59"/>
      <c r="O346" s="59"/>
      <c r="P346" s="59"/>
      <c r="Q346" s="60"/>
      <c r="R346" s="58" t="s">
        <v>477</v>
      </c>
      <c r="S346" s="59"/>
      <c r="T346" s="59"/>
      <c r="U346" s="59"/>
      <c r="V346" s="59"/>
      <c r="W346" s="60"/>
    </row>
    <row r="347" spans="1:23" ht="57" customHeight="1" x14ac:dyDescent="0.35">
      <c r="A347" s="58" t="s">
        <v>211</v>
      </c>
      <c r="B347" s="59"/>
      <c r="C347" s="59"/>
      <c r="D347" s="59"/>
      <c r="E347" s="59"/>
      <c r="F347" s="59"/>
      <c r="G347" s="59"/>
      <c r="H347" s="60"/>
      <c r="I347" s="55" t="s">
        <v>241</v>
      </c>
      <c r="J347" s="56"/>
      <c r="K347" s="57"/>
      <c r="L347" s="58" t="s">
        <v>471</v>
      </c>
      <c r="M347" s="59"/>
      <c r="N347" s="59"/>
      <c r="O347" s="59"/>
      <c r="P347" s="59"/>
      <c r="Q347" s="60"/>
      <c r="R347" s="58" t="s">
        <v>472</v>
      </c>
      <c r="S347" s="59"/>
      <c r="T347" s="59"/>
      <c r="U347" s="59"/>
      <c r="V347" s="59"/>
      <c r="W347" s="60"/>
    </row>
    <row r="348" spans="1:23" ht="126" customHeight="1" x14ac:dyDescent="0.35">
      <c r="A348" s="58" t="s">
        <v>496</v>
      </c>
      <c r="B348" s="59"/>
      <c r="C348" s="59"/>
      <c r="D348" s="59"/>
      <c r="E348" s="59"/>
      <c r="F348" s="59"/>
      <c r="G348" s="59"/>
      <c r="H348" s="60"/>
      <c r="I348" s="73" t="s">
        <v>245</v>
      </c>
      <c r="J348" s="71"/>
      <c r="K348" s="72"/>
      <c r="L348" s="74" t="s">
        <v>245</v>
      </c>
      <c r="M348" s="75"/>
      <c r="N348" s="75"/>
      <c r="O348" s="75"/>
      <c r="P348" s="75"/>
      <c r="Q348" s="76"/>
      <c r="R348" s="201" t="s">
        <v>490</v>
      </c>
      <c r="S348" s="201"/>
      <c r="T348" s="201"/>
      <c r="U348" s="201"/>
      <c r="V348" s="201"/>
      <c r="W348" s="201"/>
    </row>
    <row r="349" spans="1:23" ht="162" customHeight="1" x14ac:dyDescent="0.35">
      <c r="A349" s="58" t="s">
        <v>212</v>
      </c>
      <c r="B349" s="59"/>
      <c r="C349" s="59"/>
      <c r="D349" s="59"/>
      <c r="E349" s="59"/>
      <c r="F349" s="59"/>
      <c r="G349" s="59"/>
      <c r="H349" s="60"/>
      <c r="I349" s="73" t="s">
        <v>245</v>
      </c>
      <c r="J349" s="71"/>
      <c r="K349" s="72"/>
      <c r="L349" s="74" t="s">
        <v>245</v>
      </c>
      <c r="M349" s="75"/>
      <c r="N349" s="75"/>
      <c r="O349" s="75"/>
      <c r="P349" s="75"/>
      <c r="Q349" s="76"/>
      <c r="R349" s="201" t="s">
        <v>491</v>
      </c>
      <c r="S349" s="201"/>
      <c r="T349" s="201"/>
      <c r="U349" s="201"/>
      <c r="V349" s="201"/>
      <c r="W349" s="201"/>
    </row>
    <row r="350" spans="1:23" ht="199.5" customHeight="1" x14ac:dyDescent="0.35">
      <c r="A350" s="58" t="s">
        <v>497</v>
      </c>
      <c r="B350" s="59"/>
      <c r="C350" s="59"/>
      <c r="D350" s="59"/>
      <c r="E350" s="59"/>
      <c r="F350" s="59"/>
      <c r="G350" s="59"/>
      <c r="H350" s="60"/>
      <c r="I350" s="73" t="s">
        <v>245</v>
      </c>
      <c r="J350" s="71"/>
      <c r="K350" s="72"/>
      <c r="L350" s="74" t="s">
        <v>245</v>
      </c>
      <c r="M350" s="75"/>
      <c r="N350" s="75"/>
      <c r="O350" s="75"/>
      <c r="P350" s="75"/>
      <c r="Q350" s="76"/>
      <c r="R350" s="201" t="s">
        <v>490</v>
      </c>
      <c r="S350" s="201"/>
      <c r="T350" s="201"/>
      <c r="U350" s="201"/>
      <c r="V350" s="201"/>
      <c r="W350" s="201"/>
    </row>
    <row r="351" spans="1:23" ht="114" customHeight="1" x14ac:dyDescent="0.35">
      <c r="A351" s="58" t="s">
        <v>213</v>
      </c>
      <c r="B351" s="59"/>
      <c r="C351" s="59"/>
      <c r="D351" s="59"/>
      <c r="E351" s="59"/>
      <c r="F351" s="59"/>
      <c r="G351" s="59"/>
      <c r="H351" s="60"/>
      <c r="I351" s="73" t="s">
        <v>245</v>
      </c>
      <c r="J351" s="71"/>
      <c r="K351" s="72"/>
      <c r="L351" s="74" t="s">
        <v>245</v>
      </c>
      <c r="M351" s="75"/>
      <c r="N351" s="75"/>
      <c r="O351" s="75"/>
      <c r="P351" s="75"/>
      <c r="Q351" s="76"/>
      <c r="R351" s="201" t="s">
        <v>490</v>
      </c>
      <c r="S351" s="201"/>
      <c r="T351" s="201"/>
      <c r="U351" s="201"/>
      <c r="V351" s="201"/>
      <c r="W351" s="201"/>
    </row>
    <row r="352" spans="1:23" ht="13" customHeight="1" x14ac:dyDescent="0.35">
      <c r="A352" s="15"/>
      <c r="B352" s="15"/>
      <c r="C352" s="15"/>
      <c r="D352" s="15"/>
      <c r="E352" s="15"/>
      <c r="F352" s="15"/>
      <c r="G352" s="15"/>
      <c r="H352" s="15"/>
      <c r="I352" s="16"/>
      <c r="J352" s="16"/>
      <c r="K352" s="16"/>
      <c r="L352" s="1"/>
      <c r="M352" s="1"/>
      <c r="N352" s="1"/>
      <c r="O352" s="1"/>
      <c r="P352" s="1"/>
      <c r="Q352" s="1"/>
      <c r="R352" s="1"/>
      <c r="S352" s="1"/>
      <c r="T352" s="1"/>
      <c r="U352" s="1"/>
      <c r="V352" s="1"/>
      <c r="W352" s="1"/>
    </row>
    <row r="353" spans="1:23" ht="12.5" x14ac:dyDescent="0.35">
      <c r="A353" s="93" t="s">
        <v>141</v>
      </c>
      <c r="B353" s="93"/>
      <c r="C353" s="93"/>
      <c r="D353" s="93"/>
      <c r="E353" s="93"/>
      <c r="F353" s="93"/>
      <c r="G353" s="93"/>
      <c r="H353" s="93"/>
      <c r="I353" s="93"/>
      <c r="J353" s="93"/>
      <c r="K353" s="93"/>
      <c r="L353" s="93"/>
      <c r="M353" s="93"/>
      <c r="N353" s="93"/>
      <c r="O353" s="93"/>
      <c r="P353" s="93"/>
      <c r="Q353" s="93"/>
      <c r="R353" s="93"/>
      <c r="S353" s="93"/>
      <c r="T353" s="93"/>
      <c r="U353" s="93"/>
      <c r="V353" s="93"/>
      <c r="W353" s="93"/>
    </row>
    <row r="354" spans="1:23" ht="12.5" x14ac:dyDescent="0.35">
      <c r="A354" s="93"/>
      <c r="B354" s="93"/>
      <c r="C354" s="93"/>
      <c r="D354" s="93"/>
      <c r="E354" s="93"/>
      <c r="F354" s="93"/>
      <c r="G354" s="93"/>
      <c r="H354" s="93"/>
      <c r="I354" s="93"/>
      <c r="J354" s="93"/>
      <c r="K354" s="93"/>
      <c r="L354" s="93"/>
      <c r="M354" s="93"/>
      <c r="N354" s="93"/>
      <c r="O354" s="93"/>
      <c r="P354" s="93"/>
      <c r="Q354" s="93"/>
      <c r="R354" s="93"/>
      <c r="S354" s="93"/>
      <c r="T354" s="93"/>
      <c r="U354" s="93"/>
      <c r="V354" s="93"/>
      <c r="W354" s="93"/>
    </row>
    <row r="355" spans="1:23" ht="12.5" x14ac:dyDescent="0.35">
      <c r="A355" s="93" t="s">
        <v>142</v>
      </c>
      <c r="B355" s="93"/>
      <c r="C355" s="93"/>
      <c r="D355" s="93"/>
      <c r="E355" s="93"/>
      <c r="F355" s="93"/>
      <c r="G355" s="93"/>
      <c r="H355" s="93"/>
      <c r="I355" s="93"/>
      <c r="J355" s="93"/>
      <c r="K355" s="93"/>
      <c r="L355" s="93"/>
      <c r="M355" s="93"/>
      <c r="N355" s="93"/>
      <c r="O355" s="93"/>
      <c r="P355" s="93"/>
      <c r="Q355" s="93"/>
      <c r="R355" s="93"/>
      <c r="S355" s="93"/>
      <c r="T355" s="93"/>
      <c r="U355" s="93"/>
      <c r="V355" s="93"/>
      <c r="W355" s="93"/>
    </row>
    <row r="356" spans="1:23" ht="12.5" x14ac:dyDescent="0.35">
      <c r="A356" s="93"/>
      <c r="B356" s="93"/>
      <c r="C356" s="93"/>
      <c r="D356" s="93"/>
      <c r="E356" s="93"/>
      <c r="F356" s="93"/>
      <c r="G356" s="93"/>
      <c r="H356" s="93"/>
      <c r="I356" s="93"/>
      <c r="J356" s="93"/>
      <c r="K356" s="93"/>
      <c r="L356" s="93"/>
      <c r="M356" s="93"/>
      <c r="N356" s="93"/>
      <c r="O356" s="93"/>
      <c r="P356" s="93"/>
      <c r="Q356" s="93"/>
      <c r="R356" s="93"/>
      <c r="S356" s="93"/>
      <c r="T356" s="93"/>
      <c r="U356" s="93"/>
      <c r="V356" s="93"/>
      <c r="W356" s="93"/>
    </row>
    <row r="357" spans="1:23" ht="12.5" x14ac:dyDescent="0.35">
      <c r="A357" s="93"/>
      <c r="B357" s="93"/>
      <c r="C357" s="93"/>
      <c r="D357" s="93"/>
      <c r="E357" s="93"/>
      <c r="F357" s="93"/>
      <c r="G357" s="93"/>
      <c r="H357" s="93"/>
      <c r="I357" s="93"/>
      <c r="J357" s="93"/>
      <c r="K357" s="93"/>
      <c r="L357" s="93"/>
      <c r="M357" s="93"/>
      <c r="N357" s="93"/>
      <c r="O357" s="93"/>
      <c r="P357" s="93"/>
      <c r="Q357" s="93"/>
      <c r="R357" s="93"/>
      <c r="S357" s="93"/>
      <c r="T357" s="93"/>
      <c r="U357" s="93"/>
      <c r="V357" s="93"/>
      <c r="W357" s="93"/>
    </row>
    <row r="358" spans="1:23" ht="12.5" x14ac:dyDescent="0.35">
      <c r="A358" s="93" t="s">
        <v>144</v>
      </c>
      <c r="B358" s="93"/>
      <c r="C358" s="93"/>
      <c r="D358" s="93"/>
      <c r="E358" s="93"/>
      <c r="F358" s="93"/>
      <c r="G358" s="93"/>
      <c r="H358" s="93"/>
      <c r="I358" s="93"/>
      <c r="J358" s="93"/>
      <c r="K358" s="93"/>
      <c r="L358" s="93"/>
      <c r="M358" s="93"/>
      <c r="N358" s="93"/>
      <c r="O358" s="93"/>
      <c r="P358" s="93"/>
      <c r="Q358" s="93"/>
      <c r="R358" s="93"/>
      <c r="S358" s="93"/>
      <c r="T358" s="93"/>
      <c r="U358" s="93"/>
      <c r="V358" s="93"/>
      <c r="W358" s="93"/>
    </row>
    <row r="359" spans="1:23" ht="12.5" x14ac:dyDescent="0.35">
      <c r="A359" s="93"/>
      <c r="B359" s="93"/>
      <c r="C359" s="93"/>
      <c r="D359" s="93"/>
      <c r="E359" s="93"/>
      <c r="F359" s="93"/>
      <c r="G359" s="93"/>
      <c r="H359" s="93"/>
      <c r="I359" s="93"/>
      <c r="J359" s="93"/>
      <c r="K359" s="93"/>
      <c r="L359" s="93"/>
      <c r="M359" s="93"/>
      <c r="N359" s="93"/>
      <c r="O359" s="93"/>
      <c r="P359" s="93"/>
      <c r="Q359" s="93"/>
      <c r="R359" s="93"/>
      <c r="S359" s="93"/>
      <c r="T359" s="93"/>
      <c r="U359" s="93"/>
      <c r="V359" s="93"/>
      <c r="W359" s="93"/>
    </row>
    <row r="360" spans="1:23" ht="12.5" x14ac:dyDescent="0.35">
      <c r="A360" s="93"/>
      <c r="B360" s="93"/>
      <c r="C360" s="93"/>
      <c r="D360" s="93"/>
      <c r="E360" s="93"/>
      <c r="F360" s="93"/>
      <c r="G360" s="93"/>
      <c r="H360" s="93"/>
      <c r="I360" s="93"/>
      <c r="J360" s="93"/>
      <c r="K360" s="93"/>
      <c r="L360" s="93"/>
      <c r="M360" s="93"/>
      <c r="N360" s="93"/>
      <c r="O360" s="93"/>
      <c r="P360" s="93"/>
      <c r="Q360" s="93"/>
      <c r="R360" s="93"/>
      <c r="S360" s="93"/>
      <c r="T360" s="93"/>
      <c r="U360" s="93"/>
      <c r="V360" s="93"/>
      <c r="W360" s="93"/>
    </row>
    <row r="361" spans="1:23" ht="20.25" customHeight="1" x14ac:dyDescent="0.35">
      <c r="A361" s="93" t="s">
        <v>143</v>
      </c>
      <c r="B361" s="93"/>
      <c r="C361" s="93"/>
      <c r="D361" s="93"/>
      <c r="E361" s="93"/>
      <c r="F361" s="93"/>
      <c r="G361" s="93"/>
      <c r="H361" s="93"/>
      <c r="I361" s="93"/>
      <c r="J361" s="93"/>
      <c r="K361" s="93"/>
      <c r="L361" s="93"/>
      <c r="M361" s="93"/>
      <c r="N361" s="93"/>
      <c r="O361" s="93"/>
      <c r="P361" s="93"/>
      <c r="Q361" s="93"/>
      <c r="R361" s="93"/>
      <c r="S361" s="93"/>
      <c r="T361" s="93"/>
      <c r="U361" s="93"/>
      <c r="V361" s="93"/>
      <c r="W361" s="93"/>
    </row>
    <row r="362" spans="1:23" ht="12.5" x14ac:dyDescent="0.35">
      <c r="A362" s="93"/>
      <c r="B362" s="93"/>
      <c r="C362" s="93"/>
      <c r="D362" s="93"/>
      <c r="E362" s="93"/>
      <c r="F362" s="93"/>
      <c r="G362" s="93"/>
      <c r="H362" s="93"/>
      <c r="I362" s="93"/>
      <c r="J362" s="93"/>
      <c r="K362" s="93"/>
      <c r="L362" s="93"/>
      <c r="M362" s="93"/>
      <c r="N362" s="93"/>
      <c r="O362" s="93"/>
      <c r="P362" s="93"/>
      <c r="Q362" s="93"/>
      <c r="R362" s="93"/>
      <c r="S362" s="93"/>
      <c r="T362" s="93"/>
      <c r="U362" s="93"/>
      <c r="V362" s="93"/>
      <c r="W362" s="93"/>
    </row>
    <row r="363" spans="1:23" ht="13.5" thickBot="1" x14ac:dyDescent="0.4">
      <c r="A363" s="4"/>
      <c r="B363" s="4"/>
      <c r="C363" s="4"/>
      <c r="D363" s="4"/>
      <c r="E363" s="4"/>
      <c r="F363" s="12"/>
      <c r="G363" s="12"/>
      <c r="H363" s="12"/>
      <c r="I363" s="12"/>
      <c r="J363" s="12"/>
      <c r="K363" s="12"/>
      <c r="L363" s="12"/>
      <c r="M363" s="12"/>
      <c r="N363" s="12"/>
      <c r="O363" s="12"/>
      <c r="P363" s="12"/>
      <c r="Q363" s="12"/>
      <c r="R363" s="12"/>
      <c r="S363" s="12"/>
      <c r="T363" s="12"/>
      <c r="U363" s="12"/>
      <c r="V363" s="12"/>
      <c r="W363" s="12"/>
    </row>
    <row r="364" spans="1:23" ht="13.5" thickTop="1" x14ac:dyDescent="0.35">
      <c r="A364" s="174" t="s">
        <v>145</v>
      </c>
      <c r="B364" s="175"/>
      <c r="C364" s="175"/>
      <c r="D364" s="175"/>
      <c r="E364" s="175"/>
      <c r="F364" s="175"/>
      <c r="G364" s="175"/>
      <c r="H364" s="175"/>
      <c r="I364" s="175"/>
      <c r="J364" s="175"/>
      <c r="K364" s="175"/>
      <c r="L364" s="175"/>
      <c r="M364" s="175"/>
      <c r="N364" s="175"/>
      <c r="O364" s="175"/>
      <c r="P364" s="175"/>
      <c r="Q364" s="175"/>
      <c r="R364" s="175"/>
      <c r="S364" s="175"/>
      <c r="T364" s="175"/>
      <c r="U364" s="175"/>
      <c r="V364" s="175"/>
      <c r="W364" s="176"/>
    </row>
    <row r="365" spans="1:23" ht="13" x14ac:dyDescent="0.35">
      <c r="F365" s="1"/>
      <c r="G365" s="1"/>
      <c r="H365" s="1"/>
      <c r="I365" s="1"/>
      <c r="J365" s="1"/>
      <c r="K365" s="1"/>
      <c r="L365" s="1"/>
      <c r="M365" s="1"/>
      <c r="N365" s="1"/>
      <c r="O365" s="1"/>
      <c r="P365" s="1"/>
      <c r="Q365" s="1"/>
      <c r="R365" s="1"/>
      <c r="S365" s="1"/>
      <c r="T365" s="1"/>
      <c r="U365" s="1"/>
      <c r="V365" s="1"/>
      <c r="W365" s="1"/>
    </row>
    <row r="366" spans="1:23" ht="47.25" customHeight="1" x14ac:dyDescent="0.35">
      <c r="A366" s="177" t="s">
        <v>109</v>
      </c>
      <c r="B366" s="178"/>
      <c r="C366" s="178"/>
      <c r="D366" s="178"/>
      <c r="E366" s="178"/>
      <c r="F366" s="178"/>
      <c r="G366" s="178"/>
      <c r="H366" s="178"/>
      <c r="I366" s="178"/>
      <c r="J366" s="178"/>
      <c r="K366" s="178"/>
      <c r="L366" s="178"/>
      <c r="M366" s="178"/>
      <c r="N366" s="178"/>
      <c r="O366" s="179"/>
      <c r="P366" s="58" t="s">
        <v>110</v>
      </c>
      <c r="Q366" s="60"/>
      <c r="R366" s="58" t="s">
        <v>223</v>
      </c>
      <c r="S366" s="60"/>
      <c r="T366" s="58" t="s">
        <v>111</v>
      </c>
      <c r="U366" s="60"/>
      <c r="V366" s="55"/>
      <c r="W366" s="57"/>
    </row>
    <row r="367" spans="1:23" ht="47.25" customHeight="1" x14ac:dyDescent="0.35">
      <c r="A367" s="177" t="s">
        <v>112</v>
      </c>
      <c r="B367" s="178"/>
      <c r="C367" s="178"/>
      <c r="D367" s="178"/>
      <c r="E367" s="178"/>
      <c r="F367" s="178"/>
      <c r="G367" s="178"/>
      <c r="H367" s="178"/>
      <c r="I367" s="178"/>
      <c r="J367" s="178"/>
      <c r="K367" s="178"/>
      <c r="L367" s="178"/>
      <c r="M367" s="178"/>
      <c r="N367" s="178"/>
      <c r="O367" s="179"/>
      <c r="P367" s="58" t="s">
        <v>110</v>
      </c>
      <c r="Q367" s="60"/>
      <c r="R367" s="58"/>
      <c r="S367" s="60"/>
      <c r="T367" s="58" t="s">
        <v>111</v>
      </c>
      <c r="U367" s="60"/>
      <c r="V367" s="55" t="s">
        <v>223</v>
      </c>
      <c r="W367" s="57"/>
    </row>
    <row r="368" spans="1:23" ht="13" x14ac:dyDescent="0.35">
      <c r="A368" s="187" t="s">
        <v>162</v>
      </c>
      <c r="B368" s="188"/>
      <c r="C368" s="188"/>
      <c r="D368" s="188"/>
      <c r="E368" s="188"/>
      <c r="F368" s="188"/>
      <c r="G368" s="188"/>
      <c r="H368" s="188"/>
      <c r="I368" s="41"/>
      <c r="J368" s="41"/>
      <c r="K368" s="41"/>
      <c r="L368" s="41"/>
      <c r="M368" s="41"/>
      <c r="N368" s="41"/>
      <c r="O368" s="41"/>
      <c r="P368" s="42"/>
      <c r="Q368" s="42"/>
      <c r="R368" s="42"/>
      <c r="S368" s="42"/>
      <c r="T368" s="42"/>
      <c r="U368" s="42"/>
      <c r="V368" s="43"/>
      <c r="W368" s="39"/>
    </row>
    <row r="369" spans="1:23" ht="18" customHeight="1" x14ac:dyDescent="0.35">
      <c r="A369" s="44"/>
      <c r="B369" s="45"/>
      <c r="C369" s="45"/>
      <c r="D369" s="45"/>
      <c r="E369" s="45"/>
      <c r="F369" s="45"/>
      <c r="G369" s="45"/>
      <c r="H369" s="45"/>
      <c r="I369" s="45"/>
      <c r="J369" s="45"/>
      <c r="K369" s="45"/>
      <c r="L369" s="45"/>
      <c r="M369" s="45"/>
      <c r="N369" s="45"/>
      <c r="O369" s="45"/>
      <c r="P369" s="36"/>
      <c r="Q369" s="36"/>
      <c r="R369" s="36"/>
      <c r="S369" s="36"/>
      <c r="T369" s="36"/>
      <c r="U369" s="36"/>
      <c r="V369" s="46"/>
      <c r="W369" s="40"/>
    </row>
    <row r="370" spans="1:23" ht="28.5" customHeight="1" x14ac:dyDescent="0.35">
      <c r="A370" s="189" t="s">
        <v>113</v>
      </c>
      <c r="B370" s="190"/>
      <c r="C370" s="190"/>
      <c r="D370" s="190"/>
      <c r="E370" s="67" t="s">
        <v>512</v>
      </c>
      <c r="F370" s="67"/>
      <c r="G370" s="67"/>
      <c r="H370" s="67"/>
      <c r="I370" s="67"/>
      <c r="J370" s="67"/>
      <c r="K370" s="67"/>
      <c r="L370" s="67"/>
      <c r="M370" s="67"/>
      <c r="N370" s="67"/>
      <c r="O370" s="67"/>
      <c r="P370" s="67"/>
      <c r="Q370" s="67"/>
      <c r="R370" s="67"/>
      <c r="S370" s="67"/>
      <c r="T370" s="67"/>
      <c r="U370" s="67"/>
      <c r="V370" s="67"/>
      <c r="W370" s="68"/>
    </row>
    <row r="371" spans="1:23" ht="39.75" customHeight="1" x14ac:dyDescent="0.35">
      <c r="A371" s="38"/>
      <c r="B371" s="37"/>
      <c r="C371" s="37"/>
      <c r="D371" s="37"/>
      <c r="E371" s="69"/>
      <c r="F371" s="69"/>
      <c r="G371" s="69"/>
      <c r="H371" s="69"/>
      <c r="I371" s="69"/>
      <c r="J371" s="69"/>
      <c r="K371" s="69"/>
      <c r="L371" s="69"/>
      <c r="M371" s="69"/>
      <c r="N371" s="69"/>
      <c r="O371" s="69"/>
      <c r="P371" s="69"/>
      <c r="Q371" s="69"/>
      <c r="R371" s="69"/>
      <c r="S371" s="69"/>
      <c r="T371" s="69"/>
      <c r="U371" s="69"/>
      <c r="V371" s="69"/>
      <c r="W371" s="70"/>
    </row>
    <row r="372" spans="1:23" ht="10.5" customHeight="1" x14ac:dyDescent="0.35">
      <c r="A372" s="186" t="s">
        <v>184</v>
      </c>
      <c r="B372" s="186"/>
      <c r="C372" s="186"/>
      <c r="D372" s="186"/>
      <c r="E372" s="186"/>
      <c r="F372" s="186"/>
      <c r="G372" s="186"/>
      <c r="H372" s="186"/>
      <c r="I372" s="186"/>
      <c r="J372" s="186"/>
      <c r="K372" s="186"/>
      <c r="L372" s="186"/>
      <c r="M372" s="186"/>
      <c r="N372" s="186"/>
      <c r="O372" s="186"/>
      <c r="P372" s="186"/>
      <c r="Q372" s="186"/>
      <c r="R372" s="186"/>
      <c r="S372" s="186"/>
      <c r="T372" s="186"/>
      <c r="U372" s="186"/>
      <c r="V372" s="186"/>
      <c r="W372" s="186"/>
    </row>
    <row r="373" spans="1:23" ht="18.75" customHeight="1" x14ac:dyDescent="0.35">
      <c r="F373" s="1"/>
      <c r="G373" s="1"/>
      <c r="H373" s="1"/>
      <c r="I373" s="1"/>
      <c r="J373" s="1"/>
      <c r="K373" s="1"/>
      <c r="L373" s="1"/>
      <c r="M373" s="1"/>
      <c r="N373" s="1"/>
      <c r="O373" s="1"/>
      <c r="P373" s="1"/>
      <c r="Q373" s="1"/>
      <c r="R373" s="1"/>
      <c r="S373" s="1"/>
      <c r="T373" s="1"/>
      <c r="U373" s="1"/>
      <c r="V373" s="1"/>
      <c r="W373" s="1"/>
    </row>
    <row r="374" spans="1:23" ht="15" customHeight="1" x14ac:dyDescent="0.35">
      <c r="A374" s="61" t="s">
        <v>146</v>
      </c>
      <c r="B374" s="62"/>
      <c r="C374" s="62"/>
      <c r="D374" s="62"/>
      <c r="E374" s="62"/>
      <c r="F374" s="62"/>
      <c r="G374" s="62"/>
      <c r="H374" s="62"/>
      <c r="I374" s="62"/>
      <c r="J374" s="62"/>
      <c r="K374" s="62"/>
      <c r="L374" s="62"/>
      <c r="M374" s="62"/>
      <c r="N374" s="62"/>
      <c r="O374" s="62"/>
      <c r="P374" s="62"/>
      <c r="Q374" s="62"/>
      <c r="R374" s="62"/>
      <c r="S374" s="62"/>
      <c r="T374" s="62"/>
      <c r="U374" s="62"/>
      <c r="V374" s="62"/>
      <c r="W374" s="63"/>
    </row>
    <row r="375" spans="1:23" ht="15" customHeight="1" x14ac:dyDescent="0.35">
      <c r="F375" s="1"/>
      <c r="G375" s="1"/>
      <c r="H375" s="1"/>
      <c r="I375" s="1"/>
      <c r="J375" s="1"/>
      <c r="K375" s="1"/>
      <c r="L375" s="1"/>
      <c r="M375" s="1"/>
      <c r="N375" s="1"/>
      <c r="O375" s="1"/>
      <c r="P375" s="1"/>
      <c r="Q375" s="1"/>
      <c r="R375" s="1"/>
      <c r="S375" s="1"/>
      <c r="T375" s="1"/>
      <c r="U375" s="1"/>
      <c r="V375" s="1"/>
      <c r="W375" s="1"/>
    </row>
    <row r="376" spans="1:23" ht="15" hidden="1" customHeight="1" x14ac:dyDescent="0.35">
      <c r="A376" s="180" t="s">
        <v>15</v>
      </c>
      <c r="B376" s="181"/>
      <c r="C376" s="181"/>
      <c r="D376" s="181"/>
      <c r="E376" s="181"/>
      <c r="F376" s="181"/>
      <c r="G376" s="181"/>
      <c r="H376" s="181"/>
      <c r="I376" s="181"/>
      <c r="J376" s="181"/>
      <c r="K376" s="181"/>
      <c r="L376" s="181"/>
      <c r="M376" s="181"/>
      <c r="N376" s="181"/>
      <c r="O376" s="181"/>
      <c r="P376" s="181"/>
      <c r="Q376" s="181"/>
      <c r="R376" s="181"/>
      <c r="S376" s="181"/>
      <c r="T376" s="181"/>
      <c r="U376" s="181"/>
      <c r="V376" s="181"/>
      <c r="W376" s="182"/>
    </row>
    <row r="377" spans="1:23" ht="49.5" customHeight="1" x14ac:dyDescent="0.35">
      <c r="A377" s="183"/>
      <c r="B377" s="184"/>
      <c r="C377" s="184"/>
      <c r="D377" s="184"/>
      <c r="E377" s="184"/>
      <c r="F377" s="184"/>
      <c r="G377" s="184"/>
      <c r="H377" s="184"/>
      <c r="I377" s="184"/>
      <c r="J377" s="184"/>
      <c r="K377" s="184"/>
      <c r="L377" s="184"/>
      <c r="M377" s="184"/>
      <c r="N377" s="184"/>
      <c r="O377" s="184"/>
      <c r="P377" s="184"/>
      <c r="Q377" s="184"/>
      <c r="R377" s="184"/>
      <c r="S377" s="184"/>
      <c r="T377" s="184"/>
      <c r="U377" s="184"/>
      <c r="V377" s="184"/>
      <c r="W377" s="185"/>
    </row>
    <row r="378" spans="1:23" ht="15" customHeight="1" x14ac:dyDescent="0.35">
      <c r="F378" s="1"/>
      <c r="G378" s="1"/>
      <c r="H378" s="1"/>
      <c r="I378" s="1"/>
      <c r="J378" s="1"/>
      <c r="K378" s="1"/>
      <c r="L378" s="1"/>
      <c r="M378" s="1"/>
      <c r="N378" s="1"/>
      <c r="O378" s="1"/>
      <c r="P378" s="1"/>
      <c r="Q378" s="1"/>
      <c r="R378" s="1"/>
      <c r="S378" s="1"/>
      <c r="T378" s="1"/>
      <c r="U378" s="1"/>
      <c r="V378" s="1"/>
      <c r="W378" s="1"/>
    </row>
    <row r="379" spans="1:23" ht="18" customHeight="1" x14ac:dyDescent="0.35">
      <c r="A379" s="137" t="s">
        <v>23</v>
      </c>
      <c r="B379" s="137"/>
      <c r="C379" s="137"/>
      <c r="D379" s="137"/>
      <c r="E379" s="7"/>
      <c r="F379" s="138">
        <v>45572</v>
      </c>
      <c r="G379" s="118"/>
      <c r="H379" s="118"/>
      <c r="I379" s="118"/>
      <c r="J379" s="118"/>
      <c r="K379" s="118"/>
      <c r="L379" s="1"/>
      <c r="M379" s="1"/>
      <c r="N379" s="1"/>
      <c r="O379" s="1"/>
      <c r="P379" s="1"/>
      <c r="Q379" s="1"/>
      <c r="R379" s="1"/>
      <c r="S379" s="1"/>
      <c r="T379" s="1"/>
      <c r="U379" s="1"/>
      <c r="V379" s="1"/>
      <c r="W379" s="1"/>
    </row>
    <row r="380" spans="1:23" ht="18" customHeight="1" x14ac:dyDescent="0.35">
      <c r="F380" s="1"/>
      <c r="G380" s="1"/>
      <c r="H380" s="1"/>
      <c r="I380" s="1"/>
      <c r="J380" s="1"/>
      <c r="K380" s="1"/>
      <c r="L380" s="1"/>
      <c r="M380" s="1"/>
      <c r="N380" s="1"/>
      <c r="O380" s="1"/>
      <c r="P380" s="1"/>
      <c r="Q380" s="1"/>
      <c r="R380" s="1"/>
      <c r="S380" s="1"/>
      <c r="T380" s="1"/>
      <c r="U380" s="1"/>
      <c r="V380" s="1"/>
      <c r="W380" s="1"/>
    </row>
    <row r="381" spans="1:23" ht="18" customHeight="1" x14ac:dyDescent="0.35">
      <c r="F381" s="1"/>
      <c r="G381" s="1"/>
      <c r="H381" s="1"/>
      <c r="I381" s="1"/>
      <c r="J381" s="1"/>
      <c r="K381" s="1"/>
      <c r="L381" s="1"/>
      <c r="M381" s="1"/>
      <c r="N381" s="1"/>
      <c r="O381" s="1"/>
      <c r="P381" s="1"/>
      <c r="Q381" s="1"/>
      <c r="R381" s="1"/>
      <c r="S381" s="1"/>
      <c r="T381" s="1"/>
      <c r="U381" s="1"/>
      <c r="V381" s="1"/>
      <c r="W381" s="1"/>
    </row>
    <row r="382" spans="1:23" ht="18" customHeight="1" x14ac:dyDescent="0.35">
      <c r="F382" s="1"/>
      <c r="G382" s="1"/>
      <c r="H382" s="1"/>
      <c r="I382" s="1"/>
      <c r="J382" s="1"/>
      <c r="K382" s="1"/>
      <c r="L382" s="1"/>
      <c r="M382" s="1"/>
      <c r="N382" s="1"/>
      <c r="O382" s="1"/>
      <c r="P382" s="1"/>
      <c r="Q382" s="1"/>
      <c r="R382" s="1"/>
      <c r="S382" s="1"/>
      <c r="T382" s="1"/>
      <c r="U382" s="1"/>
      <c r="V382" s="1"/>
      <c r="W382" s="1"/>
    </row>
    <row r="383" spans="1:23" ht="18" customHeight="1" x14ac:dyDescent="0.35">
      <c r="F383" s="1"/>
      <c r="G383" s="1"/>
      <c r="H383" s="1"/>
      <c r="I383" s="1"/>
      <c r="J383" s="1"/>
      <c r="K383" s="1"/>
      <c r="L383" s="1"/>
      <c r="M383" s="1"/>
      <c r="N383" s="1"/>
      <c r="O383" s="1"/>
      <c r="P383" s="1"/>
      <c r="Q383" s="1"/>
      <c r="R383" s="1"/>
      <c r="S383" s="1"/>
      <c r="T383" s="1"/>
      <c r="U383" s="1"/>
      <c r="V383" s="1"/>
      <c r="W383" s="1"/>
    </row>
    <row r="384" spans="1:23" ht="18" customHeight="1" thickBot="1" x14ac:dyDescent="0.4">
      <c r="A384" s="139" t="s">
        <v>17</v>
      </c>
      <c r="B384" s="139"/>
      <c r="C384" s="9"/>
      <c r="D384" s="9"/>
      <c r="E384" s="9"/>
      <c r="F384" s="10"/>
      <c r="G384" s="10"/>
      <c r="H384" s="10"/>
      <c r="I384" s="1"/>
      <c r="J384" s="139" t="s">
        <v>17</v>
      </c>
      <c r="K384" s="139"/>
      <c r="L384" s="9"/>
      <c r="M384" s="9"/>
      <c r="N384" s="9"/>
      <c r="O384" s="10"/>
      <c r="P384" s="10"/>
      <c r="Q384" s="10"/>
      <c r="R384" s="1"/>
      <c r="S384" s="1"/>
      <c r="T384" s="1"/>
      <c r="U384" s="1"/>
      <c r="V384" s="1"/>
      <c r="W384" s="1"/>
    </row>
    <row r="385" spans="1:23" ht="18" customHeight="1" x14ac:dyDescent="0.35">
      <c r="A385" s="137" t="s">
        <v>559</v>
      </c>
      <c r="B385" s="137"/>
      <c r="C385" s="137"/>
      <c r="D385" s="137"/>
      <c r="E385" s="137"/>
      <c r="F385" s="137"/>
      <c r="G385" s="137"/>
      <c r="H385" s="137"/>
      <c r="I385" s="1"/>
      <c r="J385" s="137" t="s">
        <v>502</v>
      </c>
      <c r="K385" s="137"/>
      <c r="L385" s="137"/>
      <c r="M385" s="137"/>
      <c r="N385" s="137"/>
      <c r="O385" s="137"/>
      <c r="P385" s="137"/>
      <c r="Q385" s="137"/>
      <c r="R385" s="1"/>
      <c r="S385" s="1"/>
      <c r="T385" s="1"/>
      <c r="U385" s="1"/>
      <c r="V385" s="1"/>
      <c r="W385" s="1"/>
    </row>
    <row r="386" spans="1:23" ht="36" customHeight="1" x14ac:dyDescent="0.35">
      <c r="A386" s="137" t="s">
        <v>14</v>
      </c>
      <c r="B386" s="137"/>
      <c r="C386" s="137"/>
      <c r="D386" s="137"/>
      <c r="E386" s="137"/>
      <c r="F386" s="11"/>
      <c r="G386" s="11"/>
      <c r="H386" s="11"/>
      <c r="I386" s="1"/>
      <c r="J386" s="137" t="s">
        <v>558</v>
      </c>
      <c r="K386" s="137"/>
      <c r="L386" s="137"/>
      <c r="M386" s="137"/>
      <c r="N386" s="137"/>
      <c r="O386" s="11"/>
      <c r="P386" s="11"/>
      <c r="Q386" s="11"/>
      <c r="R386" s="1"/>
      <c r="S386" s="1"/>
      <c r="T386" s="1"/>
      <c r="U386" s="1"/>
      <c r="V386" s="1"/>
      <c r="W386" s="1"/>
    </row>
    <row r="387" spans="1:23" ht="18" customHeight="1" x14ac:dyDescent="0.35">
      <c r="A387" s="11"/>
      <c r="B387" s="11"/>
      <c r="C387" s="11"/>
      <c r="D387" s="11"/>
      <c r="E387" s="11"/>
      <c r="F387" s="11"/>
      <c r="G387" s="11"/>
      <c r="H387" s="11"/>
      <c r="I387" s="1"/>
      <c r="J387" s="1"/>
      <c r="K387" s="1"/>
      <c r="L387" s="1"/>
      <c r="M387" s="1"/>
      <c r="N387" s="1"/>
      <c r="O387" s="1"/>
      <c r="P387" s="1"/>
      <c r="Q387" s="1"/>
      <c r="R387" s="1"/>
      <c r="S387" s="1"/>
      <c r="T387" s="1"/>
      <c r="U387" s="1"/>
      <c r="V387" s="1"/>
      <c r="W387" s="1"/>
    </row>
    <row r="388" spans="1:23" ht="18" customHeight="1" x14ac:dyDescent="0.35">
      <c r="A388" s="11"/>
      <c r="B388" s="11"/>
      <c r="C388" s="11"/>
      <c r="D388" s="11"/>
      <c r="E388" s="11"/>
      <c r="F388" s="11"/>
      <c r="G388" s="11"/>
      <c r="H388" s="11"/>
      <c r="I388" s="1"/>
      <c r="J388" s="1"/>
      <c r="K388" s="1"/>
      <c r="L388" s="1"/>
      <c r="M388" s="1"/>
      <c r="N388" s="1"/>
      <c r="O388" s="1"/>
      <c r="P388" s="1"/>
      <c r="Q388" s="1"/>
      <c r="R388" s="1"/>
      <c r="S388" s="1"/>
      <c r="T388" s="1"/>
      <c r="U388" s="1"/>
      <c r="V388" s="1"/>
      <c r="W388" s="1"/>
    </row>
    <row r="389" spans="1:23" ht="18" customHeight="1" thickBot="1" x14ac:dyDescent="0.4">
      <c r="A389" s="139" t="s">
        <v>17</v>
      </c>
      <c r="B389" s="139"/>
      <c r="C389" s="9"/>
      <c r="D389" s="9"/>
      <c r="E389" s="9"/>
      <c r="F389" s="10"/>
      <c r="G389" s="10"/>
      <c r="H389" s="10"/>
      <c r="I389" s="1"/>
      <c r="J389" s="139" t="s">
        <v>17</v>
      </c>
      <c r="K389" s="139"/>
      <c r="L389" s="9"/>
      <c r="M389" s="9"/>
      <c r="N389" s="9"/>
      <c r="O389" s="10"/>
      <c r="P389" s="10"/>
      <c r="Q389" s="10"/>
      <c r="R389" s="1"/>
      <c r="S389" s="1"/>
      <c r="T389" s="1"/>
      <c r="U389" s="1"/>
      <c r="V389" s="1"/>
      <c r="W389" s="1"/>
    </row>
    <row r="390" spans="1:23" ht="18" customHeight="1" x14ac:dyDescent="0.35">
      <c r="A390" s="137" t="s">
        <v>224</v>
      </c>
      <c r="B390" s="137"/>
      <c r="C390" s="137"/>
      <c r="D390" s="137"/>
      <c r="E390" s="137"/>
      <c r="F390" s="137"/>
      <c r="G390" s="137"/>
      <c r="H390" s="137"/>
      <c r="I390" s="1"/>
      <c r="J390" s="137" t="s">
        <v>114</v>
      </c>
      <c r="K390" s="137"/>
      <c r="L390" s="137"/>
      <c r="M390" s="137"/>
      <c r="N390" s="137"/>
      <c r="O390" s="137"/>
      <c r="P390" s="137"/>
      <c r="Q390" s="137"/>
      <c r="R390" s="1"/>
      <c r="S390" s="1"/>
      <c r="T390" s="1"/>
      <c r="U390" s="1"/>
      <c r="V390" s="1"/>
      <c r="W390" s="1"/>
    </row>
    <row r="391" spans="1:23" ht="36" customHeight="1" x14ac:dyDescent="0.35">
      <c r="A391" s="137" t="s">
        <v>557</v>
      </c>
      <c r="B391" s="137"/>
      <c r="C391" s="137"/>
      <c r="D391" s="137"/>
      <c r="E391" s="137"/>
      <c r="F391" s="11"/>
      <c r="G391" s="11"/>
      <c r="H391" s="11"/>
      <c r="I391" s="1"/>
      <c r="J391" s="137" t="s">
        <v>115</v>
      </c>
      <c r="K391" s="137"/>
      <c r="L391" s="137"/>
      <c r="M391" s="137"/>
      <c r="N391" s="137"/>
      <c r="O391" s="11"/>
      <c r="P391" s="11"/>
      <c r="Q391" s="11"/>
      <c r="R391" s="1"/>
      <c r="S391" s="1"/>
      <c r="T391" s="1"/>
      <c r="U391" s="1"/>
      <c r="V391" s="1"/>
      <c r="W391" s="1"/>
    </row>
    <row r="392" spans="1:23" ht="19.5" customHeight="1" x14ac:dyDescent="0.35">
      <c r="A392" s="11"/>
      <c r="B392" s="11"/>
      <c r="C392" s="11"/>
      <c r="D392" s="11"/>
      <c r="E392" s="11"/>
      <c r="F392" s="11"/>
      <c r="G392" s="11"/>
      <c r="H392" s="11"/>
      <c r="I392" s="1"/>
      <c r="J392" s="11"/>
      <c r="K392" s="11"/>
      <c r="L392" s="11"/>
      <c r="M392" s="11"/>
      <c r="N392" s="11"/>
      <c r="O392" s="11"/>
      <c r="P392" s="11"/>
      <c r="Q392" s="11"/>
      <c r="R392" s="1"/>
      <c r="S392" s="1"/>
      <c r="T392" s="1"/>
      <c r="U392" s="1"/>
      <c r="V392" s="1"/>
      <c r="W392" s="1"/>
    </row>
    <row r="393" spans="1:23" ht="19.5" customHeight="1" x14ac:dyDescent="0.35">
      <c r="A393" s="84" t="s">
        <v>147</v>
      </c>
      <c r="B393" s="84"/>
      <c r="C393" s="84"/>
      <c r="D393" s="84"/>
      <c r="E393" s="84"/>
      <c r="F393" s="84"/>
      <c r="G393" s="84"/>
      <c r="H393" s="84"/>
      <c r="I393" s="84"/>
      <c r="J393" s="84"/>
      <c r="K393" s="84"/>
      <c r="L393" s="84"/>
      <c r="M393" s="84"/>
      <c r="N393" s="84"/>
      <c r="O393" s="84"/>
      <c r="P393" s="84"/>
      <c r="Q393" s="84"/>
      <c r="R393" s="84"/>
      <c r="S393" s="84"/>
      <c r="T393" s="84"/>
      <c r="U393" s="84"/>
      <c r="V393" s="84"/>
      <c r="W393" s="84"/>
    </row>
    <row r="395" spans="1:23" ht="18" customHeight="1" x14ac:dyDescent="0.35">
      <c r="A395" s="136"/>
      <c r="B395" s="136"/>
      <c r="C395" s="136"/>
      <c r="D395" s="136"/>
      <c r="E395" s="136"/>
      <c r="F395" s="136"/>
      <c r="G395" s="136"/>
      <c r="H395" s="136"/>
      <c r="I395" s="136"/>
      <c r="J395" s="136"/>
      <c r="K395" s="136"/>
      <c r="L395" s="136"/>
      <c r="M395" s="136"/>
      <c r="N395" s="136"/>
      <c r="O395" s="136"/>
      <c r="P395" s="136"/>
      <c r="Q395" s="136"/>
      <c r="R395" s="136"/>
      <c r="S395" s="136"/>
      <c r="T395" s="136"/>
      <c r="U395" s="136"/>
      <c r="V395" s="136"/>
      <c r="W395" s="136"/>
    </row>
    <row r="408" spans="1:30" ht="9.75" customHeight="1" x14ac:dyDescent="0.35"/>
    <row r="411" spans="1:30" s="17" customFormat="1" ht="34.5" customHeight="1" x14ac:dyDescent="0.35">
      <c r="A411" s="3"/>
      <c r="B411" s="3"/>
      <c r="C411" s="3"/>
      <c r="D411" s="3"/>
      <c r="E411" s="3"/>
      <c r="F411" s="3"/>
      <c r="G411" s="3"/>
      <c r="H411" s="3"/>
      <c r="I411" s="3"/>
      <c r="J411" s="3"/>
      <c r="K411" s="3"/>
      <c r="L411" s="3"/>
      <c r="M411" s="3"/>
      <c r="N411" s="3"/>
      <c r="O411" s="3"/>
      <c r="P411" s="3"/>
      <c r="Q411" s="3"/>
      <c r="R411" s="3"/>
      <c r="S411" s="3"/>
      <c r="T411" s="3"/>
      <c r="U411" s="3"/>
      <c r="V411" s="3"/>
      <c r="W411" s="3"/>
      <c r="X411" s="19"/>
      <c r="Y411" s="18"/>
      <c r="Z411" s="20"/>
      <c r="AA411" s="21"/>
      <c r="AB411" s="20"/>
      <c r="AC411" s="20"/>
      <c r="AD411" s="20"/>
    </row>
  </sheetData>
  <autoFilter ref="A187:W351" xr:uid="{00000000-0001-0000-0000-000000000000}">
    <filterColumn colId="0" showButton="0"/>
    <filterColumn colId="1" showButton="0"/>
    <filterColumn colId="2" showButton="0"/>
    <filterColumn colId="3" showButton="0"/>
    <filterColumn colId="4" showButton="0"/>
    <filterColumn colId="5" showButton="0"/>
    <filterColumn colId="6" showButton="0"/>
    <filterColumn colId="8" showButton="0"/>
    <filterColumn colId="9" showButton="0"/>
    <filterColumn colId="11" showButton="0"/>
    <filterColumn colId="12" showButton="0"/>
    <filterColumn colId="13" showButton="0"/>
    <filterColumn colId="14" showButton="0"/>
    <filterColumn colId="15" showButton="0"/>
    <filterColumn colId="17" showButton="0"/>
    <filterColumn colId="18" showButton="0"/>
    <filterColumn colId="19" showButton="0"/>
    <filterColumn colId="20" showButton="0"/>
    <filterColumn colId="21" showButton="0"/>
  </autoFilter>
  <mergeCells count="1039">
    <mergeCell ref="A104:E104"/>
    <mergeCell ref="F104:K104"/>
    <mergeCell ref="L104:Q104"/>
    <mergeCell ref="R104:W104"/>
    <mergeCell ref="A105:E105"/>
    <mergeCell ref="F105:K105"/>
    <mergeCell ref="L105:Q105"/>
    <mergeCell ref="R105:W105"/>
    <mergeCell ref="A106:E106"/>
    <mergeCell ref="A107:E107"/>
    <mergeCell ref="F106:K106"/>
    <mergeCell ref="F107:K107"/>
    <mergeCell ref="L106:Q106"/>
    <mergeCell ref="L107:Q107"/>
    <mergeCell ref="R106:W106"/>
    <mergeCell ref="R107:W107"/>
    <mergeCell ref="K72:W72"/>
    <mergeCell ref="A116:B116"/>
    <mergeCell ref="A117:B117"/>
    <mergeCell ref="C116:E116"/>
    <mergeCell ref="C117:E117"/>
    <mergeCell ref="A118:B118"/>
    <mergeCell ref="C118:E118"/>
    <mergeCell ref="F116:H116"/>
    <mergeCell ref="F117:H117"/>
    <mergeCell ref="F118:H118"/>
    <mergeCell ref="I116:K116"/>
    <mergeCell ref="I117:K117"/>
    <mergeCell ref="I118:K118"/>
    <mergeCell ref="L116:N116"/>
    <mergeCell ref="L117:N117"/>
    <mergeCell ref="L118:N118"/>
    <mergeCell ref="O116:W116"/>
    <mergeCell ref="O117:W117"/>
    <mergeCell ref="O118:W118"/>
    <mergeCell ref="I231:K231"/>
    <mergeCell ref="L231:Q231"/>
    <mergeCell ref="R231:W231"/>
    <mergeCell ref="R236:W236"/>
    <mergeCell ref="A205:H205"/>
    <mergeCell ref="I205:K205"/>
    <mergeCell ref="L205:Q205"/>
    <mergeCell ref="R205:W205"/>
    <mergeCell ref="A206:H206"/>
    <mergeCell ref="I206:K206"/>
    <mergeCell ref="L206:Q206"/>
    <mergeCell ref="R206:W206"/>
    <mergeCell ref="A207:H207"/>
    <mergeCell ref="I207:K207"/>
    <mergeCell ref="L207:Q207"/>
    <mergeCell ref="R207:W207"/>
    <mergeCell ref="A234:H234"/>
    <mergeCell ref="I234:K234"/>
    <mergeCell ref="L234:Q234"/>
    <mergeCell ref="R234:W234"/>
    <mergeCell ref="A217:H217"/>
    <mergeCell ref="I217:K217"/>
    <mergeCell ref="L217:Q217"/>
    <mergeCell ref="R217:W217"/>
    <mergeCell ref="A218:H218"/>
    <mergeCell ref="I218:K218"/>
    <mergeCell ref="L218:Q218"/>
    <mergeCell ref="R218:W218"/>
    <mergeCell ref="A219:H219"/>
    <mergeCell ref="I219:K219"/>
    <mergeCell ref="L219:Q219"/>
    <mergeCell ref="R219:W219"/>
    <mergeCell ref="R331:W331"/>
    <mergeCell ref="A209:H209"/>
    <mergeCell ref="I209:K209"/>
    <mergeCell ref="L209:Q209"/>
    <mergeCell ref="R209:W209"/>
    <mergeCell ref="I215:K215"/>
    <mergeCell ref="L215:Q215"/>
    <mergeCell ref="R215:W215"/>
    <mergeCell ref="A238:H238"/>
    <mergeCell ref="I238:K238"/>
    <mergeCell ref="L238:Q238"/>
    <mergeCell ref="R238:W238"/>
    <mergeCell ref="A239:H239"/>
    <mergeCell ref="I239:K239"/>
    <mergeCell ref="L239:Q239"/>
    <mergeCell ref="R239:W239"/>
    <mergeCell ref="A237:H237"/>
    <mergeCell ref="I237:K237"/>
    <mergeCell ref="L237:Q237"/>
    <mergeCell ref="R237:W237"/>
    <mergeCell ref="A232:H232"/>
    <mergeCell ref="I232:K232"/>
    <mergeCell ref="L232:Q232"/>
    <mergeCell ref="R232:W232"/>
    <mergeCell ref="A233:H233"/>
    <mergeCell ref="I233:K233"/>
    <mergeCell ref="L233:Q233"/>
    <mergeCell ref="R233:W233"/>
    <mergeCell ref="A236:H236"/>
    <mergeCell ref="I236:K236"/>
    <mergeCell ref="L236:Q236"/>
    <mergeCell ref="A231:H231"/>
    <mergeCell ref="A199:H199"/>
    <mergeCell ref="I199:K199"/>
    <mergeCell ref="L199:Q199"/>
    <mergeCell ref="R199:W199"/>
    <mergeCell ref="A200:H200"/>
    <mergeCell ref="I200:K200"/>
    <mergeCell ref="L200:Q200"/>
    <mergeCell ref="R200:W200"/>
    <mergeCell ref="A202:H202"/>
    <mergeCell ref="I202:K202"/>
    <mergeCell ref="L202:Q202"/>
    <mergeCell ref="R202:W202"/>
    <mergeCell ref="A204:H204"/>
    <mergeCell ref="I204:K204"/>
    <mergeCell ref="L204:Q204"/>
    <mergeCell ref="R204:W204"/>
    <mergeCell ref="R203:W203"/>
    <mergeCell ref="A192:H192"/>
    <mergeCell ref="I192:K192"/>
    <mergeCell ref="L192:Q192"/>
    <mergeCell ref="R192:W192"/>
    <mergeCell ref="A235:H235"/>
    <mergeCell ref="I235:K235"/>
    <mergeCell ref="L235:Q235"/>
    <mergeCell ref="R235:W235"/>
    <mergeCell ref="A193:H193"/>
    <mergeCell ref="I193:K193"/>
    <mergeCell ref="L193:Q193"/>
    <mergeCell ref="R193:W193"/>
    <mergeCell ref="A194:H194"/>
    <mergeCell ref="I194:K194"/>
    <mergeCell ref="L194:Q194"/>
    <mergeCell ref="R194:W194"/>
    <mergeCell ref="A230:H230"/>
    <mergeCell ref="I230:K230"/>
    <mergeCell ref="L230:Q230"/>
    <mergeCell ref="R230:W230"/>
    <mergeCell ref="A195:H195"/>
    <mergeCell ref="I195:K195"/>
    <mergeCell ref="L195:Q195"/>
    <mergeCell ref="R195:W195"/>
    <mergeCell ref="A197:H197"/>
    <mergeCell ref="I197:K197"/>
    <mergeCell ref="L197:Q197"/>
    <mergeCell ref="R197:W197"/>
    <mergeCell ref="A198:H198"/>
    <mergeCell ref="I198:K198"/>
    <mergeCell ref="L198:Q198"/>
    <mergeCell ref="R198:W198"/>
    <mergeCell ref="A226:H226"/>
    <mergeCell ref="I226:K226"/>
    <mergeCell ref="L226:Q226"/>
    <mergeCell ref="R226:W226"/>
    <mergeCell ref="A227:H227"/>
    <mergeCell ref="I227:K227"/>
    <mergeCell ref="L227:Q227"/>
    <mergeCell ref="R227:W227"/>
    <mergeCell ref="I220:K220"/>
    <mergeCell ref="L220:Q220"/>
    <mergeCell ref="R220:W220"/>
    <mergeCell ref="A221:H221"/>
    <mergeCell ref="I221:K221"/>
    <mergeCell ref="L221:Q221"/>
    <mergeCell ref="R221:W221"/>
    <mergeCell ref="A220:H220"/>
    <mergeCell ref="A225:H225"/>
    <mergeCell ref="I225:K225"/>
    <mergeCell ref="L225:Q225"/>
    <mergeCell ref="A350:H350"/>
    <mergeCell ref="I350:K350"/>
    <mergeCell ref="L350:Q350"/>
    <mergeCell ref="R350:W350"/>
    <mergeCell ref="A344:H344"/>
    <mergeCell ref="I344:K344"/>
    <mergeCell ref="L344:Q344"/>
    <mergeCell ref="R344:W344"/>
    <mergeCell ref="A345:H345"/>
    <mergeCell ref="I345:K345"/>
    <mergeCell ref="L345:Q345"/>
    <mergeCell ref="R345:W345"/>
    <mergeCell ref="A346:H346"/>
    <mergeCell ref="I346:K346"/>
    <mergeCell ref="L346:Q346"/>
    <mergeCell ref="R346:W346"/>
    <mergeCell ref="R225:W225"/>
    <mergeCell ref="A228:H228"/>
    <mergeCell ref="I228:K228"/>
    <mergeCell ref="L228:Q228"/>
    <mergeCell ref="R228:W228"/>
    <mergeCell ref="A229:H229"/>
    <mergeCell ref="I229:K229"/>
    <mergeCell ref="L229:Q229"/>
    <mergeCell ref="R229:W229"/>
    <mergeCell ref="A339:H339"/>
    <mergeCell ref="I339:K339"/>
    <mergeCell ref="L339:Q339"/>
    <mergeCell ref="R339:W339"/>
    <mergeCell ref="A341:H341"/>
    <mergeCell ref="I341:K341"/>
    <mergeCell ref="L341:Q341"/>
    <mergeCell ref="R342:W342"/>
    <mergeCell ref="A343:H343"/>
    <mergeCell ref="I343:K343"/>
    <mergeCell ref="L343:Q343"/>
    <mergeCell ref="R343:W343"/>
    <mergeCell ref="A338:H338"/>
    <mergeCell ref="I338:K338"/>
    <mergeCell ref="L338:Q338"/>
    <mergeCell ref="R338:W338"/>
    <mergeCell ref="A314:H314"/>
    <mergeCell ref="I314:K314"/>
    <mergeCell ref="L314:Q314"/>
    <mergeCell ref="R314:W314"/>
    <mergeCell ref="A337:H337"/>
    <mergeCell ref="I337:K337"/>
    <mergeCell ref="L337:Q337"/>
    <mergeCell ref="R337:W337"/>
    <mergeCell ref="R315:W315"/>
    <mergeCell ref="A332:H332"/>
    <mergeCell ref="I332:K332"/>
    <mergeCell ref="L332:Q332"/>
    <mergeCell ref="R332:W332"/>
    <mergeCell ref="A317:H317"/>
    <mergeCell ref="I317:K317"/>
    <mergeCell ref="L317:Q317"/>
    <mergeCell ref="R317:W317"/>
    <mergeCell ref="A318:H318"/>
    <mergeCell ref="I318:K318"/>
    <mergeCell ref="A333:H333"/>
    <mergeCell ref="A331:H331"/>
    <mergeCell ref="I331:K331"/>
    <mergeCell ref="L331:Q331"/>
    <mergeCell ref="A351:H351"/>
    <mergeCell ref="I351:K351"/>
    <mergeCell ref="L351:Q351"/>
    <mergeCell ref="R351:W351"/>
    <mergeCell ref="A347:H347"/>
    <mergeCell ref="I347:K347"/>
    <mergeCell ref="L347:Q347"/>
    <mergeCell ref="R347:W347"/>
    <mergeCell ref="A348:H348"/>
    <mergeCell ref="I348:K348"/>
    <mergeCell ref="L348:Q348"/>
    <mergeCell ref="R348:W348"/>
    <mergeCell ref="A349:H349"/>
    <mergeCell ref="I349:K349"/>
    <mergeCell ref="L349:Q349"/>
    <mergeCell ref="R349:W349"/>
    <mergeCell ref="A334:H334"/>
    <mergeCell ref="I334:K334"/>
    <mergeCell ref="L334:Q334"/>
    <mergeCell ref="R334:W334"/>
    <mergeCell ref="A335:H335"/>
    <mergeCell ref="I335:K335"/>
    <mergeCell ref="L335:Q335"/>
    <mergeCell ref="R335:W335"/>
    <mergeCell ref="A336:H336"/>
    <mergeCell ref="I336:K336"/>
    <mergeCell ref="L336:Q336"/>
    <mergeCell ref="R336:W336"/>
    <mergeCell ref="R341:W341"/>
    <mergeCell ref="A342:H342"/>
    <mergeCell ref="I342:K342"/>
    <mergeCell ref="L342:Q342"/>
    <mergeCell ref="L318:Q318"/>
    <mergeCell ref="R318:W318"/>
    <mergeCell ref="A308:H308"/>
    <mergeCell ref="I308:K308"/>
    <mergeCell ref="L308:Q308"/>
    <mergeCell ref="R308:W308"/>
    <mergeCell ref="A309:H309"/>
    <mergeCell ref="I309:K309"/>
    <mergeCell ref="L309:Q309"/>
    <mergeCell ref="R309:W309"/>
    <mergeCell ref="A310:H310"/>
    <mergeCell ref="I310:K310"/>
    <mergeCell ref="L310:Q310"/>
    <mergeCell ref="R310:W310"/>
    <mergeCell ref="A311:H311"/>
    <mergeCell ref="I311:K311"/>
    <mergeCell ref="L311:Q311"/>
    <mergeCell ref="R311:W311"/>
    <mergeCell ref="A312:H312"/>
    <mergeCell ref="I312:K312"/>
    <mergeCell ref="L312:Q312"/>
    <mergeCell ref="R312:W312"/>
    <mergeCell ref="A313:W313"/>
    <mergeCell ref="A315:H315"/>
    <mergeCell ref="I315:K315"/>
    <mergeCell ref="L315:Q315"/>
    <mergeCell ref="A304:H304"/>
    <mergeCell ref="I304:K304"/>
    <mergeCell ref="L304:Q304"/>
    <mergeCell ref="R304:W304"/>
    <mergeCell ref="A305:H305"/>
    <mergeCell ref="I305:K305"/>
    <mergeCell ref="L305:Q305"/>
    <mergeCell ref="R305:W305"/>
    <mergeCell ref="A303:H303"/>
    <mergeCell ref="A306:H306"/>
    <mergeCell ref="I306:K306"/>
    <mergeCell ref="L306:Q306"/>
    <mergeCell ref="R306:W306"/>
    <mergeCell ref="A307:H307"/>
    <mergeCell ref="I307:K307"/>
    <mergeCell ref="L307:Q307"/>
    <mergeCell ref="R307:W307"/>
    <mergeCell ref="A296:W296"/>
    <mergeCell ref="A300:H300"/>
    <mergeCell ref="I300:K300"/>
    <mergeCell ref="L300:Q300"/>
    <mergeCell ref="R300:W300"/>
    <mergeCell ref="I297:K297"/>
    <mergeCell ref="L297:Q297"/>
    <mergeCell ref="R297:W297"/>
    <mergeCell ref="A298:H298"/>
    <mergeCell ref="I298:K298"/>
    <mergeCell ref="L298:Q298"/>
    <mergeCell ref="R298:W298"/>
    <mergeCell ref="A297:H297"/>
    <mergeCell ref="A299:W299"/>
    <mergeCell ref="I303:K303"/>
    <mergeCell ref="L303:Q303"/>
    <mergeCell ref="R303:W303"/>
    <mergeCell ref="A292:H292"/>
    <mergeCell ref="I292:K292"/>
    <mergeCell ref="L292:Q292"/>
    <mergeCell ref="R292:W292"/>
    <mergeCell ref="A289:H289"/>
    <mergeCell ref="I289:K289"/>
    <mergeCell ref="L289:Q289"/>
    <mergeCell ref="R289:W289"/>
    <mergeCell ref="A290:H290"/>
    <mergeCell ref="I290:K290"/>
    <mergeCell ref="L290:Q290"/>
    <mergeCell ref="R290:W290"/>
    <mergeCell ref="A295:H295"/>
    <mergeCell ref="I295:K295"/>
    <mergeCell ref="L295:Q295"/>
    <mergeCell ref="R295:W295"/>
    <mergeCell ref="A293:H293"/>
    <mergeCell ref="I293:K293"/>
    <mergeCell ref="L293:Q293"/>
    <mergeCell ref="R293:W293"/>
    <mergeCell ref="A294:H294"/>
    <mergeCell ref="I294:K294"/>
    <mergeCell ref="L294:Q294"/>
    <mergeCell ref="R294:W294"/>
    <mergeCell ref="A287:H287"/>
    <mergeCell ref="I287:K287"/>
    <mergeCell ref="L287:Q287"/>
    <mergeCell ref="R287:W287"/>
    <mergeCell ref="A288:H288"/>
    <mergeCell ref="I288:K288"/>
    <mergeCell ref="L288:Q288"/>
    <mergeCell ref="R288:W288"/>
    <mergeCell ref="A285:H285"/>
    <mergeCell ref="I285:K285"/>
    <mergeCell ref="L285:Q285"/>
    <mergeCell ref="R285:W285"/>
    <mergeCell ref="A286:H286"/>
    <mergeCell ref="I286:K286"/>
    <mergeCell ref="L286:Q286"/>
    <mergeCell ref="R286:W286"/>
    <mergeCell ref="A291:H291"/>
    <mergeCell ref="I291:K291"/>
    <mergeCell ref="L291:Q291"/>
    <mergeCell ref="R291:W291"/>
    <mergeCell ref="A340:H340"/>
    <mergeCell ref="I340:K340"/>
    <mergeCell ref="L340:Q340"/>
    <mergeCell ref="R340:W340"/>
    <mergeCell ref="A278:H278"/>
    <mergeCell ref="I278:K278"/>
    <mergeCell ref="L278:Q278"/>
    <mergeCell ref="R278:W278"/>
    <mergeCell ref="A301:H301"/>
    <mergeCell ref="I301:K301"/>
    <mergeCell ref="L301:Q301"/>
    <mergeCell ref="R301:W301"/>
    <mergeCell ref="A302:H302"/>
    <mergeCell ref="I302:K302"/>
    <mergeCell ref="L302:Q302"/>
    <mergeCell ref="R302:W302"/>
    <mergeCell ref="A283:H283"/>
    <mergeCell ref="I283:K283"/>
    <mergeCell ref="L283:Q283"/>
    <mergeCell ref="R283:W283"/>
    <mergeCell ref="A284:H284"/>
    <mergeCell ref="I284:K284"/>
    <mergeCell ref="L284:Q284"/>
    <mergeCell ref="R284:W284"/>
    <mergeCell ref="A280:H280"/>
    <mergeCell ref="I280:K280"/>
    <mergeCell ref="L280:Q280"/>
    <mergeCell ref="R280:W280"/>
    <mergeCell ref="A281:H281"/>
    <mergeCell ref="I281:K281"/>
    <mergeCell ref="L281:Q281"/>
    <mergeCell ref="R281:W281"/>
    <mergeCell ref="A275:H275"/>
    <mergeCell ref="I275:K275"/>
    <mergeCell ref="L275:Q275"/>
    <mergeCell ref="R275:W275"/>
    <mergeCell ref="A276:H276"/>
    <mergeCell ref="I276:K276"/>
    <mergeCell ref="L276:Q276"/>
    <mergeCell ref="R276:W276"/>
    <mergeCell ref="A273:H273"/>
    <mergeCell ref="I273:K273"/>
    <mergeCell ref="L273:Q273"/>
    <mergeCell ref="R273:W273"/>
    <mergeCell ref="A274:H274"/>
    <mergeCell ref="I274:K274"/>
    <mergeCell ref="L274:Q274"/>
    <mergeCell ref="R274:W274"/>
    <mergeCell ref="A279:H279"/>
    <mergeCell ref="I279:K279"/>
    <mergeCell ref="L279:Q279"/>
    <mergeCell ref="R279:W279"/>
    <mergeCell ref="A267:H267"/>
    <mergeCell ref="I267:K267"/>
    <mergeCell ref="L267:Q267"/>
    <mergeCell ref="R267:W267"/>
    <mergeCell ref="A265:H265"/>
    <mergeCell ref="I265:K265"/>
    <mergeCell ref="L265:Q265"/>
    <mergeCell ref="R265:W265"/>
    <mergeCell ref="A266:H266"/>
    <mergeCell ref="I266:K266"/>
    <mergeCell ref="L266:Q266"/>
    <mergeCell ref="R266:W266"/>
    <mergeCell ref="A271:H271"/>
    <mergeCell ref="I271:K271"/>
    <mergeCell ref="L271:Q271"/>
    <mergeCell ref="R271:W271"/>
    <mergeCell ref="A269:H269"/>
    <mergeCell ref="I269:K269"/>
    <mergeCell ref="L269:Q269"/>
    <mergeCell ref="R269:W269"/>
    <mergeCell ref="A270:H270"/>
    <mergeCell ref="I270:K270"/>
    <mergeCell ref="L270:Q270"/>
    <mergeCell ref="R270:W270"/>
    <mergeCell ref="L257:Q257"/>
    <mergeCell ref="R257:W257"/>
    <mergeCell ref="A258:H258"/>
    <mergeCell ref="I258:K258"/>
    <mergeCell ref="L258:Q258"/>
    <mergeCell ref="R258:W258"/>
    <mergeCell ref="A263:H263"/>
    <mergeCell ref="I263:K263"/>
    <mergeCell ref="L263:Q263"/>
    <mergeCell ref="R263:W263"/>
    <mergeCell ref="A264:H264"/>
    <mergeCell ref="I264:K264"/>
    <mergeCell ref="L264:Q264"/>
    <mergeCell ref="R264:W264"/>
    <mergeCell ref="A261:H261"/>
    <mergeCell ref="I261:K261"/>
    <mergeCell ref="L261:Q261"/>
    <mergeCell ref="R261:W261"/>
    <mergeCell ref="A262:H262"/>
    <mergeCell ref="I262:K262"/>
    <mergeCell ref="L262:Q262"/>
    <mergeCell ref="R262:W262"/>
    <mergeCell ref="R259:W259"/>
    <mergeCell ref="A260:H260"/>
    <mergeCell ref="I260:K260"/>
    <mergeCell ref="J386:N386"/>
    <mergeCell ref="A389:B389"/>
    <mergeCell ref="A390:H390"/>
    <mergeCell ref="A391:E391"/>
    <mergeCell ref="J389:K389"/>
    <mergeCell ref="J390:Q390"/>
    <mergeCell ref="J391:N391"/>
    <mergeCell ref="A183:B183"/>
    <mergeCell ref="I203:K203"/>
    <mergeCell ref="L203:Q203"/>
    <mergeCell ref="A243:H243"/>
    <mergeCell ref="I243:K243"/>
    <mergeCell ref="L243:Q243"/>
    <mergeCell ref="A246:H246"/>
    <mergeCell ref="I246:K246"/>
    <mergeCell ref="L246:Q246"/>
    <mergeCell ref="A249:H249"/>
    <mergeCell ref="I249:K249"/>
    <mergeCell ref="L249:Q249"/>
    <mergeCell ref="A252:H252"/>
    <mergeCell ref="I252:K252"/>
    <mergeCell ref="A247:H247"/>
    <mergeCell ref="I247:K247"/>
    <mergeCell ref="L247:Q247"/>
    <mergeCell ref="A248:H248"/>
    <mergeCell ref="I248:K248"/>
    <mergeCell ref="L248:Q248"/>
    <mergeCell ref="A251:H251"/>
    <mergeCell ref="I251:K251"/>
    <mergeCell ref="L251:Q251"/>
    <mergeCell ref="A255:H255"/>
    <mergeCell ref="I255:K255"/>
    <mergeCell ref="M155:S155"/>
    <mergeCell ref="M156:S156"/>
    <mergeCell ref="I133:L133"/>
    <mergeCell ref="M137:S137"/>
    <mergeCell ref="E138:L138"/>
    <mergeCell ref="M138:S138"/>
    <mergeCell ref="M132:W132"/>
    <mergeCell ref="M133:W133"/>
    <mergeCell ref="E132:H132"/>
    <mergeCell ref="I132:L132"/>
    <mergeCell ref="E133:H133"/>
    <mergeCell ref="E145:L145"/>
    <mergeCell ref="C143:D145"/>
    <mergeCell ref="E146:L146"/>
    <mergeCell ref="M153:S153"/>
    <mergeCell ref="E147:L147"/>
    <mergeCell ref="M144:S144"/>
    <mergeCell ref="M145:S145"/>
    <mergeCell ref="E148:L148"/>
    <mergeCell ref="C146:D148"/>
    <mergeCell ref="E149:L149"/>
    <mergeCell ref="M146:S146"/>
    <mergeCell ref="A37:E37"/>
    <mergeCell ref="F37:K37"/>
    <mergeCell ref="M37:Q37"/>
    <mergeCell ref="R37:W37"/>
    <mergeCell ref="A48:E48"/>
    <mergeCell ref="A40:E40"/>
    <mergeCell ref="F40:K40"/>
    <mergeCell ref="A45:W45"/>
    <mergeCell ref="A61:B61"/>
    <mergeCell ref="C61:E61"/>
    <mergeCell ref="F61:H61"/>
    <mergeCell ref="I61:K61"/>
    <mergeCell ref="L61:N61"/>
    <mergeCell ref="O61:U61"/>
    <mergeCell ref="F62:K62"/>
    <mergeCell ref="A62:E62"/>
    <mergeCell ref="E143:L143"/>
    <mergeCell ref="M143:S143"/>
    <mergeCell ref="R101:W101"/>
    <mergeCell ref="A103:E103"/>
    <mergeCell ref="R102:W102"/>
    <mergeCell ref="F102:K102"/>
    <mergeCell ref="F115:H115"/>
    <mergeCell ref="L115:N115"/>
    <mergeCell ref="O113:W113"/>
    <mergeCell ref="O114:W114"/>
    <mergeCell ref="O115:W115"/>
    <mergeCell ref="G124:L124"/>
    <mergeCell ref="F114:H114"/>
    <mergeCell ref="I113:K113"/>
    <mergeCell ref="I114:K114"/>
    <mergeCell ref="A122:W122"/>
    <mergeCell ref="A355:W357"/>
    <mergeCell ref="R31:W31"/>
    <mergeCell ref="F29:K29"/>
    <mergeCell ref="F32:K32"/>
    <mergeCell ref="R30:W30"/>
    <mergeCell ref="A23:E23"/>
    <mergeCell ref="R29:W29"/>
    <mergeCell ref="A27:W27"/>
    <mergeCell ref="A21:E21"/>
    <mergeCell ref="F21:K21"/>
    <mergeCell ref="M21:Q21"/>
    <mergeCell ref="R21:W21"/>
    <mergeCell ref="A25:L25"/>
    <mergeCell ref="A35:W35"/>
    <mergeCell ref="M40:Q40"/>
    <mergeCell ref="R40:W40"/>
    <mergeCell ref="A33:N33"/>
    <mergeCell ref="F23:K23"/>
    <mergeCell ref="M23:Q23"/>
    <mergeCell ref="R23:W23"/>
    <mergeCell ref="F24:K24"/>
    <mergeCell ref="R24:W24"/>
    <mergeCell ref="M32:Q32"/>
    <mergeCell ref="M31:Q31"/>
    <mergeCell ref="I53:K53"/>
    <mergeCell ref="L53:N53"/>
    <mergeCell ref="O53:U53"/>
    <mergeCell ref="A57:C57"/>
    <mergeCell ref="R38:W38"/>
    <mergeCell ref="A39:E39"/>
    <mergeCell ref="F39:K39"/>
    <mergeCell ref="A56:E56"/>
    <mergeCell ref="A364:W364"/>
    <mergeCell ref="A366:O366"/>
    <mergeCell ref="A385:H385"/>
    <mergeCell ref="A361:W362"/>
    <mergeCell ref="A376:W377"/>
    <mergeCell ref="A372:W372"/>
    <mergeCell ref="T366:U366"/>
    <mergeCell ref="V366:W366"/>
    <mergeCell ref="A367:O367"/>
    <mergeCell ref="P367:Q367"/>
    <mergeCell ref="R367:S367"/>
    <mergeCell ref="T367:U367"/>
    <mergeCell ref="V367:W367"/>
    <mergeCell ref="A368:H368"/>
    <mergeCell ref="A370:D370"/>
    <mergeCell ref="P366:Q366"/>
    <mergeCell ref="R366:S366"/>
    <mergeCell ref="J384:K384"/>
    <mergeCell ref="J385:Q385"/>
    <mergeCell ref="F101:K101"/>
    <mergeCell ref="L101:Q101"/>
    <mergeCell ref="A115:B115"/>
    <mergeCell ref="C115:E115"/>
    <mergeCell ref="R103:W103"/>
    <mergeCell ref="L112:N112"/>
    <mergeCell ref="O112:W112"/>
    <mergeCell ref="E131:H131"/>
    <mergeCell ref="I131:L131"/>
    <mergeCell ref="M131:W131"/>
    <mergeCell ref="A131:D131"/>
    <mergeCell ref="A126:F126"/>
    <mergeCell ref="G126:L126"/>
    <mergeCell ref="M126:W126"/>
    <mergeCell ref="A127:F127"/>
    <mergeCell ref="G127:L127"/>
    <mergeCell ref="A128:W128"/>
    <mergeCell ref="M127:W127"/>
    <mergeCell ref="A129:W129"/>
    <mergeCell ref="A125:F125"/>
    <mergeCell ref="G125:L125"/>
    <mergeCell ref="M125:W125"/>
    <mergeCell ref="M124:W124"/>
    <mergeCell ref="A108:E108"/>
    <mergeCell ref="A113:B113"/>
    <mergeCell ref="A114:B114"/>
    <mergeCell ref="C113:E113"/>
    <mergeCell ref="C114:E114"/>
    <mergeCell ref="F113:H113"/>
    <mergeCell ref="A124:F124"/>
    <mergeCell ref="A112:B112"/>
    <mergeCell ref="I115:K115"/>
    <mergeCell ref="L113:N113"/>
    <mergeCell ref="L114:N114"/>
    <mergeCell ref="F108:K108"/>
    <mergeCell ref="A110:W110"/>
    <mergeCell ref="C112:E112"/>
    <mergeCell ref="F112:H112"/>
    <mergeCell ref="I112:K112"/>
    <mergeCell ref="AE7:AI7"/>
    <mergeCell ref="AE8:AI8"/>
    <mergeCell ref="AE20:AI20"/>
    <mergeCell ref="A10:B10"/>
    <mergeCell ref="R82:W82"/>
    <mergeCell ref="A22:E22"/>
    <mergeCell ref="F20:K20"/>
    <mergeCell ref="F22:K22"/>
    <mergeCell ref="R20:W20"/>
    <mergeCell ref="A54:E54"/>
    <mergeCell ref="F54:K54"/>
    <mergeCell ref="Y7:AC7"/>
    <mergeCell ref="Y8:AC8"/>
    <mergeCell ref="Y20:AC20"/>
    <mergeCell ref="A32:E32"/>
    <mergeCell ref="A46:E46"/>
    <mergeCell ref="F46:K46"/>
    <mergeCell ref="R41:W41"/>
    <mergeCell ref="A64:E64"/>
    <mergeCell ref="F64:K64"/>
    <mergeCell ref="A49:E49"/>
    <mergeCell ref="A63:E63"/>
    <mergeCell ref="R39:W39"/>
    <mergeCell ref="M39:Q39"/>
    <mergeCell ref="R32:W32"/>
    <mergeCell ref="M29:Q29"/>
    <mergeCell ref="A30:E30"/>
    <mergeCell ref="F30:K30"/>
    <mergeCell ref="A31:E31"/>
    <mergeCell ref="F31:K31"/>
    <mergeCell ref="A29:E29"/>
    <mergeCell ref="M20:Q20"/>
    <mergeCell ref="F14:W16"/>
    <mergeCell ref="F48:K48"/>
    <mergeCell ref="L103:Q103"/>
    <mergeCell ref="L108:Q108"/>
    <mergeCell ref="A101:E101"/>
    <mergeCell ref="M83:Q83"/>
    <mergeCell ref="L102:Q102"/>
    <mergeCell ref="L60:N60"/>
    <mergeCell ref="D85:W86"/>
    <mergeCell ref="L100:Q100"/>
    <mergeCell ref="R100:W100"/>
    <mergeCell ref="A83:E83"/>
    <mergeCell ref="F82:K82"/>
    <mergeCell ref="I60:K60"/>
    <mergeCell ref="A82:E82"/>
    <mergeCell ref="M41:Q41"/>
    <mergeCell ref="A100:E100"/>
    <mergeCell ref="F100:K100"/>
    <mergeCell ref="I70:K70"/>
    <mergeCell ref="L70:U70"/>
    <mergeCell ref="E70:H70"/>
    <mergeCell ref="A70:D70"/>
    <mergeCell ref="A72:J72"/>
    <mergeCell ref="A81:G81"/>
    <mergeCell ref="H81:K81"/>
    <mergeCell ref="L75:N75"/>
    <mergeCell ref="O75:U75"/>
    <mergeCell ref="A76:B76"/>
    <mergeCell ref="A52:B52"/>
    <mergeCell ref="F52:H52"/>
    <mergeCell ref="C52:E52"/>
    <mergeCell ref="I52:K52"/>
    <mergeCell ref="M140:S140"/>
    <mergeCell ref="M141:S141"/>
    <mergeCell ref="M142:S142"/>
    <mergeCell ref="C138:D142"/>
    <mergeCell ref="A1:W1"/>
    <mergeCell ref="F6:K6"/>
    <mergeCell ref="F7:K7"/>
    <mergeCell ref="F8:K8"/>
    <mergeCell ref="A6:E6"/>
    <mergeCell ref="A7:E7"/>
    <mergeCell ref="A8:E8"/>
    <mergeCell ref="M9:Q9"/>
    <mergeCell ref="M22:Q22"/>
    <mergeCell ref="R22:W22"/>
    <mergeCell ref="A2:W2"/>
    <mergeCell ref="A20:E20"/>
    <mergeCell ref="A18:W18"/>
    <mergeCell ref="A4:W4"/>
    <mergeCell ref="M6:R6"/>
    <mergeCell ref="S6:W6"/>
    <mergeCell ref="M8:R8"/>
    <mergeCell ref="S8:W8"/>
    <mergeCell ref="M7:R7"/>
    <mergeCell ref="S7:W7"/>
    <mergeCell ref="F10:W12"/>
    <mergeCell ref="M38:Q38"/>
    <mergeCell ref="A66:K66"/>
    <mergeCell ref="A43:H43"/>
    <mergeCell ref="M30:Q30"/>
    <mergeCell ref="F77:K77"/>
    <mergeCell ref="A78:K78"/>
    <mergeCell ref="A75:B75"/>
    <mergeCell ref="A395:W395"/>
    <mergeCell ref="A379:D379"/>
    <mergeCell ref="F379:K379"/>
    <mergeCell ref="A386:E386"/>
    <mergeCell ref="A384:B384"/>
    <mergeCell ref="A165:F165"/>
    <mergeCell ref="A132:D132"/>
    <mergeCell ref="A133:D133"/>
    <mergeCell ref="E150:L150"/>
    <mergeCell ref="E151:L151"/>
    <mergeCell ref="E152:L152"/>
    <mergeCell ref="M148:S148"/>
    <mergeCell ref="M149:S149"/>
    <mergeCell ref="M150:S150"/>
    <mergeCell ref="M151:S151"/>
    <mergeCell ref="M152:S152"/>
    <mergeCell ref="C149:D153"/>
    <mergeCell ref="E153:L153"/>
    <mergeCell ref="A135:W135"/>
    <mergeCell ref="E139:L139"/>
    <mergeCell ref="E140:L140"/>
    <mergeCell ref="E141:L141"/>
    <mergeCell ref="E142:L142"/>
    <mergeCell ref="M139:S139"/>
    <mergeCell ref="F164:K164"/>
    <mergeCell ref="A216:H216"/>
    <mergeCell ref="I216:K216"/>
    <mergeCell ref="L216:Q216"/>
    <mergeCell ref="R216:W216"/>
    <mergeCell ref="A240:H240"/>
    <mergeCell ref="I240:K240"/>
    <mergeCell ref="L240:Q240"/>
    <mergeCell ref="C75:E75"/>
    <mergeCell ref="F75:H75"/>
    <mergeCell ref="I75:K75"/>
    <mergeCell ref="L76:N76"/>
    <mergeCell ref="O76:U76"/>
    <mergeCell ref="A68:E69"/>
    <mergeCell ref="C76:E76"/>
    <mergeCell ref="F76:H76"/>
    <mergeCell ref="A38:E38"/>
    <mergeCell ref="F38:K38"/>
    <mergeCell ref="A41:E41"/>
    <mergeCell ref="F41:K41"/>
    <mergeCell ref="I76:K76"/>
    <mergeCell ref="A77:E77"/>
    <mergeCell ref="O60:U60"/>
    <mergeCell ref="E57:H57"/>
    <mergeCell ref="L52:N52"/>
    <mergeCell ref="O52:U52"/>
    <mergeCell ref="I57:K57"/>
    <mergeCell ref="A58:G58"/>
    <mergeCell ref="A60:B60"/>
    <mergeCell ref="C60:E60"/>
    <mergeCell ref="F60:H60"/>
    <mergeCell ref="L57:U57"/>
    <mergeCell ref="F49:K49"/>
    <mergeCell ref="A53:B53"/>
    <mergeCell ref="C53:E53"/>
    <mergeCell ref="F53:H53"/>
    <mergeCell ref="A353:W354"/>
    <mergeCell ref="R240:W240"/>
    <mergeCell ref="A222:H222"/>
    <mergeCell ref="I222:K222"/>
    <mergeCell ref="L222:Q222"/>
    <mergeCell ref="R222:W222"/>
    <mergeCell ref="A223:H223"/>
    <mergeCell ref="I223:K223"/>
    <mergeCell ref="L223:Q223"/>
    <mergeCell ref="R223:W223"/>
    <mergeCell ref="A224:H224"/>
    <mergeCell ref="I224:K224"/>
    <mergeCell ref="L224:Q224"/>
    <mergeCell ref="F63:K63"/>
    <mergeCell ref="M82:Q82"/>
    <mergeCell ref="A85:C85"/>
    <mergeCell ref="A88:W88"/>
    <mergeCell ref="R83:W83"/>
    <mergeCell ref="A90:W93"/>
    <mergeCell ref="A95:W96"/>
    <mergeCell ref="F83:K83"/>
    <mergeCell ref="A119:B119"/>
    <mergeCell ref="C119:E119"/>
    <mergeCell ref="R108:W108"/>
    <mergeCell ref="A102:E102"/>
    <mergeCell ref="F119:H119"/>
    <mergeCell ref="I119:K119"/>
    <mergeCell ref="L119:N119"/>
    <mergeCell ref="O119:W119"/>
    <mergeCell ref="A98:W98"/>
    <mergeCell ref="F103:K103"/>
    <mergeCell ref="C137:L137"/>
    <mergeCell ref="A166:W166"/>
    <mergeCell ref="A177:W177"/>
    <mergeCell ref="A185:W185"/>
    <mergeCell ref="A178:N178"/>
    <mergeCell ref="A179:C179"/>
    <mergeCell ref="A164:E164"/>
    <mergeCell ref="M157:S157"/>
    <mergeCell ref="M158:S158"/>
    <mergeCell ref="M159:S159"/>
    <mergeCell ref="M160:S160"/>
    <mergeCell ref="M161:S161"/>
    <mergeCell ref="M147:S147"/>
    <mergeCell ref="E144:L144"/>
    <mergeCell ref="A374:W374"/>
    <mergeCell ref="C154:L154"/>
    <mergeCell ref="M154:S154"/>
    <mergeCell ref="C155:L155"/>
    <mergeCell ref="C156:L156"/>
    <mergeCell ref="C157:L157"/>
    <mergeCell ref="C158:L158"/>
    <mergeCell ref="C161:L161"/>
    <mergeCell ref="C159:L159"/>
    <mergeCell ref="C160:L160"/>
    <mergeCell ref="I187:K187"/>
    <mergeCell ref="A187:H187"/>
    <mergeCell ref="L187:Q187"/>
    <mergeCell ref="R187:W187"/>
    <mergeCell ref="A203:H203"/>
    <mergeCell ref="A180:B180"/>
    <mergeCell ref="R241:W241"/>
    <mergeCell ref="A358:W360"/>
    <mergeCell ref="A172:G172"/>
    <mergeCell ref="A173:G173"/>
    <mergeCell ref="H168:K169"/>
    <mergeCell ref="H170:K173"/>
    <mergeCell ref="O168:U168"/>
    <mergeCell ref="O169:Q169"/>
    <mergeCell ref="R169:U169"/>
    <mergeCell ref="R170:U170"/>
    <mergeCell ref="O170:Q170"/>
    <mergeCell ref="O171:Q171"/>
    <mergeCell ref="R171:U171"/>
    <mergeCell ref="O172:Q172"/>
    <mergeCell ref="O173:Q173"/>
    <mergeCell ref="R172:U172"/>
    <mergeCell ref="R173:U173"/>
    <mergeCell ref="L170:N173"/>
    <mergeCell ref="L168:N169"/>
    <mergeCell ref="R224:W224"/>
    <mergeCell ref="A214:H214"/>
    <mergeCell ref="A215:H215"/>
    <mergeCell ref="A201:W201"/>
    <mergeCell ref="A196:W196"/>
    <mergeCell ref="A188:W188"/>
    <mergeCell ref="A208:W208"/>
    <mergeCell ref="L210:Q210"/>
    <mergeCell ref="R210:W210"/>
    <mergeCell ref="L211:Q211"/>
    <mergeCell ref="R211:W211"/>
    <mergeCell ref="L212:Q212"/>
    <mergeCell ref="R212:W212"/>
    <mergeCell ref="L213:Q213"/>
    <mergeCell ref="R213:W213"/>
    <mergeCell ref="L214:Q214"/>
    <mergeCell ref="A393:W393"/>
    <mergeCell ref="C162:S162"/>
    <mergeCell ref="C163:S163"/>
    <mergeCell ref="P179:U179"/>
    <mergeCell ref="P180:U180"/>
    <mergeCell ref="P181:U181"/>
    <mergeCell ref="P183:U183"/>
    <mergeCell ref="A181:A182"/>
    <mergeCell ref="D182:H182"/>
    <mergeCell ref="I182:K182"/>
    <mergeCell ref="L182:O182"/>
    <mergeCell ref="P182:U182"/>
    <mergeCell ref="I179:K179"/>
    <mergeCell ref="L179:O179"/>
    <mergeCell ref="D179:H179"/>
    <mergeCell ref="D180:H180"/>
    <mergeCell ref="D181:H181"/>
    <mergeCell ref="D183:H183"/>
    <mergeCell ref="I180:K180"/>
    <mergeCell ref="I181:K181"/>
    <mergeCell ref="I183:K183"/>
    <mergeCell ref="L180:O180"/>
    <mergeCell ref="L181:O181"/>
    <mergeCell ref="L183:O183"/>
    <mergeCell ref="A175:V175"/>
    <mergeCell ref="A168:G169"/>
    <mergeCell ref="A170:G170"/>
    <mergeCell ref="A171:G171"/>
    <mergeCell ref="A210:H210"/>
    <mergeCell ref="A211:H211"/>
    <mergeCell ref="A212:H212"/>
    <mergeCell ref="A213:H213"/>
    <mergeCell ref="R214:W214"/>
    <mergeCell ref="A189:H189"/>
    <mergeCell ref="I189:K189"/>
    <mergeCell ref="L189:Q189"/>
    <mergeCell ref="R189:W189"/>
    <mergeCell ref="A190:H190"/>
    <mergeCell ref="I190:K190"/>
    <mergeCell ref="L190:Q190"/>
    <mergeCell ref="R190:W190"/>
    <mergeCell ref="A191:H191"/>
    <mergeCell ref="I191:K191"/>
    <mergeCell ref="L191:Q191"/>
    <mergeCell ref="R191:W191"/>
    <mergeCell ref="A319:H319"/>
    <mergeCell ref="I319:K319"/>
    <mergeCell ref="L319:Q319"/>
    <mergeCell ref="R319:W319"/>
    <mergeCell ref="A241:H241"/>
    <mergeCell ref="I241:K241"/>
    <mergeCell ref="L241:Q241"/>
    <mergeCell ref="R243:W243"/>
    <mergeCell ref="R246:W246"/>
    <mergeCell ref="R247:W247"/>
    <mergeCell ref="R248:W248"/>
    <mergeCell ref="R249:W249"/>
    <mergeCell ref="R251:W251"/>
    <mergeCell ref="L255:Q255"/>
    <mergeCell ref="R255:W255"/>
    <mergeCell ref="A256:H256"/>
    <mergeCell ref="A320:H320"/>
    <mergeCell ref="I320:K320"/>
    <mergeCell ref="L320:Q320"/>
    <mergeCell ref="R320:W320"/>
    <mergeCell ref="A321:H321"/>
    <mergeCell ref="I321:K321"/>
    <mergeCell ref="L321:Q321"/>
    <mergeCell ref="R321:W321"/>
    <mergeCell ref="A242:W242"/>
    <mergeCell ref="A244:W244"/>
    <mergeCell ref="A245:W245"/>
    <mergeCell ref="A250:W250"/>
    <mergeCell ref="A254:W254"/>
    <mergeCell ref="A268:W268"/>
    <mergeCell ref="A272:W272"/>
    <mergeCell ref="A277:W277"/>
    <mergeCell ref="I256:K256"/>
    <mergeCell ref="L256:Q256"/>
    <mergeCell ref="R256:W256"/>
    <mergeCell ref="R252:W252"/>
    <mergeCell ref="A253:H253"/>
    <mergeCell ref="I253:K253"/>
    <mergeCell ref="L253:Q253"/>
    <mergeCell ref="R253:W253"/>
    <mergeCell ref="L252:Q252"/>
    <mergeCell ref="A259:H259"/>
    <mergeCell ref="I259:K259"/>
    <mergeCell ref="L259:Q259"/>
    <mergeCell ref="L260:Q260"/>
    <mergeCell ref="R260:W260"/>
    <mergeCell ref="A257:H257"/>
    <mergeCell ref="I257:K257"/>
    <mergeCell ref="A325:H325"/>
    <mergeCell ref="A326:H326"/>
    <mergeCell ref="A327:H327"/>
    <mergeCell ref="A328:H328"/>
    <mergeCell ref="A329:H329"/>
    <mergeCell ref="A330:H330"/>
    <mergeCell ref="A322:H322"/>
    <mergeCell ref="I322:K322"/>
    <mergeCell ref="L322:Q322"/>
    <mergeCell ref="R322:W322"/>
    <mergeCell ref="A323:H323"/>
    <mergeCell ref="I323:K323"/>
    <mergeCell ref="L323:Q323"/>
    <mergeCell ref="R323:W323"/>
    <mergeCell ref="A324:H324"/>
    <mergeCell ref="I324:K324"/>
    <mergeCell ref="L324:Q324"/>
    <mergeCell ref="R324:W324"/>
    <mergeCell ref="I333:K333"/>
    <mergeCell ref="L333:Q333"/>
    <mergeCell ref="R333:W333"/>
    <mergeCell ref="A316:W316"/>
    <mergeCell ref="A282:H282"/>
    <mergeCell ref="I282:K282"/>
    <mergeCell ref="L282:Q282"/>
    <mergeCell ref="R282:W282"/>
    <mergeCell ref="E370:W371"/>
    <mergeCell ref="I210:K210"/>
    <mergeCell ref="I211:K211"/>
    <mergeCell ref="I212:K212"/>
    <mergeCell ref="I213:K213"/>
    <mergeCell ref="I214:K214"/>
    <mergeCell ref="R330:W330"/>
    <mergeCell ref="I325:K325"/>
    <mergeCell ref="L325:Q325"/>
    <mergeCell ref="R325:W325"/>
    <mergeCell ref="I326:K326"/>
    <mergeCell ref="L326:Q326"/>
    <mergeCell ref="R326:W326"/>
    <mergeCell ref="I327:K327"/>
    <mergeCell ref="L327:Q327"/>
    <mergeCell ref="R327:W327"/>
    <mergeCell ref="I328:K328"/>
    <mergeCell ref="L328:Q328"/>
    <mergeCell ref="R328:W328"/>
    <mergeCell ref="I329:K329"/>
    <mergeCell ref="L329:Q329"/>
    <mergeCell ref="R329:W329"/>
    <mergeCell ref="I330:K330"/>
    <mergeCell ref="L330:Q330"/>
  </mergeCells>
  <hyperlinks>
    <hyperlink ref="R30" r:id="rId1" xr:uid="{F857C4F1-A800-4AEE-8E0E-DE22C78BBAD7}"/>
  </hyperlinks>
  <printOptions horizontalCentered="1"/>
  <pageMargins left="0.70866141732283472" right="0.70866141732283472" top="1.0236220472440944" bottom="0.78740157480314965" header="0.31496062992125984" footer="0.31496062992125984"/>
  <pageSetup scale="57" fitToHeight="0" orientation="portrait" r:id="rId2"/>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4" manualBreakCount="4">
    <brk id="44" max="22" man="1"/>
    <brk id="109" max="22" man="1"/>
    <brk id="165" max="22" man="1"/>
    <brk id="373" max="22" man="1"/>
  </rowBreaks>
  <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Usuario</cp:lastModifiedBy>
  <cp:lastPrinted>2020-11-27T14:48:51Z</cp:lastPrinted>
  <dcterms:created xsi:type="dcterms:W3CDTF">2012-10-23T17:53:28Z</dcterms:created>
  <dcterms:modified xsi:type="dcterms:W3CDTF">2024-10-08T01:45:43Z</dcterms:modified>
</cp:coreProperties>
</file>