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MIS DOCUMENTOS\Desktop\MARISOL 2024\CONVOCATORIAS\EQUIPOS SALUD AMBIENTAL\"/>
    </mc:Choice>
  </mc:AlternateContent>
  <xr:revisionPtr revIDLastSave="0" documentId="13_ncr:1_{882016B5-5E5F-48CA-AD8D-0EDDA3D13458}" xr6:coauthVersionLast="36" xr6:coauthVersionMax="47" xr10:uidLastSave="{00000000-0000-0000-0000-000000000000}"/>
  <bookViews>
    <workbookView xWindow="0" yWindow="0" windowWidth="21600" windowHeight="9525" xr2:uid="{BB2770A8-659D-4232-AD30-5DA61F2F1834}"/>
  </bookViews>
  <sheets>
    <sheet name="ANEXO ECONOMICO" sheetId="5" r:id="rId1"/>
    <sheet name="lista" sheetId="7" r:id="rId2"/>
  </sheets>
  <definedNames>
    <definedName name="_xlnm._FilterDatabase" localSheetId="0" hidden="1">'ANEXO ECONOMICO'!$A$7:$E$13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5" l="1"/>
  <c r="G13" i="5" s="1"/>
  <c r="F9" i="5" l="1"/>
  <c r="F10" i="5"/>
  <c r="F11" i="5"/>
  <c r="F8" i="5"/>
</calcChain>
</file>

<file path=xl/sharedStrings.xml><?xml version="1.0" encoding="utf-8"?>
<sst xmlns="http://schemas.openxmlformats.org/spreadsheetml/2006/main" count="31" uniqueCount="22">
  <si>
    <t>Ítem</t>
  </si>
  <si>
    <t>Descripción y/o especificaciones técnicas</t>
  </si>
  <si>
    <t>Cantidad</t>
  </si>
  <si>
    <t>INSTITUTO DEPARTAMENTAL DE SALUD DE NARIÑO</t>
  </si>
  <si>
    <t>Valor Unitario</t>
  </si>
  <si>
    <t>Valor Total</t>
  </si>
  <si>
    <t>Unidad de medida y/o presentación</t>
  </si>
  <si>
    <t>PRESUPUESTO OFICIAL</t>
  </si>
  <si>
    <t>VALOR OFERTADO</t>
  </si>
  <si>
    <t>Cumple</t>
  </si>
  <si>
    <t>No Cumple</t>
  </si>
  <si>
    <t>No Oferta</t>
  </si>
  <si>
    <t>UNIDAD</t>
  </si>
  <si>
    <t>Caja termica 
Volumen neto: 22,5 Litros
Rango de trabajo
Materiales:
Material de aislamiento:Polietileno 
Material superficial externo:Polietileno 
Material de revestimiento:Polietileno 
Certificaciones certificado con el estándar PQS
Garantia. Minimo 1 año</t>
  </si>
  <si>
    <t>Termo para el transporte de vacunas 
Volumen neto: 2,6 Litros
Rango de temperatura:2°C A 8°C
Materiales:
Material de aislamiento:Polietileno 
Material superficial externo:Polietileno 
Material de revestimiento:Polietileno 
Certificaciones certificado con el estándar PQS
Garantia. Minimo 1 año</t>
  </si>
  <si>
    <t xml:space="preserve">SALUD AMBIENTAL </t>
  </si>
  <si>
    <t>Termohigrometro 
Memoria:  Memoria de maximos y minimos
Pantalla: LCD 
Rango Temperatura Interno 0 °C a 50 °C Resolucion 0.1 °C
Rango Temperatura Externo ambiente -50 °C a 70 °C Resolucin 0.1 ° C
Rango Medición Humedad 25% Hr a 98% Hr , Resolucion 1 % Hr
Resolución: 
Para temperatura: 0,1 °C 
Para humedad: 1 %HR o mejor
Precision: Para temperatura: ± 1 C o mejor 
Para humedad:  ± 5%HR o mejor 
Calibración:  Certificado de calibración con laboratorio acreditado por ONAC
Garantia. Minimo 1 año</t>
  </si>
  <si>
    <t>Combo cloro libre y Ph 
Calibración: 
Certificado de calibración con laboratorio acreditado por ONAC
Garantia. Minimo 1 año</t>
  </si>
  <si>
    <t>INSUMOS Y EQUIPOS 2024-5</t>
  </si>
  <si>
    <t>LSP</t>
  </si>
  <si>
    <t>SUBDIRECCION DE SALUD PÚBLICA</t>
  </si>
  <si>
    <t>Sistema automatizado para identificación de microorganismos bacterias comunes, Bacillus, estreptococos, levaduras y pruebas de susceptibilidad antimicrobiana utilizando tarjetas individuales con lectura automática cada 15 minutos, para el área clínica e industrial.  incluye:
- 1 Equipo para identificación de microorganismos con capacidad para 15 muestras clínicas simultaneas, Computador, Pantalla, CPU, Lector de código de barras y lector automático interno de código de barras, turbidímetro que permite asegurar la integridad de datos y la trazabilidad incluyendo de manera automática la lectura del McFarland en el sistema del equipo, UPS, dispensador, todo lo necesario para su funcionamiento. No requiere reactivos, reveladores o indicadores adicionales de manera manual. 
- 1 Equipo para identificación de microorganismos con capacidad para 30 muestras industriales simultaneas (alimentos, bebidas, etc), contiene un sistema automático de llenado y sellado al vacío de tarjetas,  Computador, Pantalla, CPU, Lector de código de barras y lector automático interno de código de barras , turbidímetro que permite asegurar la integridad de datos y la trazabilidad incluyendo de manera automática la lectura del McFarland en el sistema del equipo, UPS, dispensador, todo lo necesario para su funcionamiento. No requiere reactivos, reveladores o indicadores adicionales de manera manual.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</si>
</sst>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_-;\-&quot;$&quot;* #,##0_-;_-&quot;$&quot;* &quot;-&quot;_-;_-@_-"/>
    <numFmt numFmtId="165" formatCode="&quot;$&quot;\ #,##0;[Red]&quot;$&quot;\ #,##0"/>
    <numFmt numFmtId="167" formatCode="&quot;$&quot;\ #,##0.00;[Red]&quot;$&quot;\ 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7" tint="0.79998168889431442"/>
        <bgColor rgb="FF8EAADB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164" fontId="2" fillId="0" borderId="0" applyFont="0" applyFill="0" applyBorder="0" applyAlignment="0" applyProtection="0"/>
  </cellStyleXfs>
  <cellXfs count="16">
    <xf numFmtId="0" fontId="0" fillId="0" borderId="0" xfId="0"/>
    <xf numFmtId="0" fontId="1" fillId="0" borderId="0" xfId="0" applyFont="1" applyAlignment="1">
      <alignment vertical="center"/>
    </xf>
    <xf numFmtId="164" fontId="0" fillId="0" borderId="0" xfId="2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shrinkToFit="1"/>
    </xf>
    <xf numFmtId="165" fontId="0" fillId="0" borderId="0" xfId="0" applyNumberFormat="1" applyAlignment="1">
      <alignment horizontal="center" vertical="center"/>
    </xf>
    <xf numFmtId="0" fontId="0" fillId="2" borderId="1" xfId="0" applyFill="1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 shrinkToFit="1"/>
    </xf>
  </cellXfs>
  <cellStyles count="3">
    <cellStyle name="Moneda [0]" xfId="2" builtinId="7"/>
    <cellStyle name="Normal" xfId="0" builtinId="0"/>
    <cellStyle name="Normal 2" xfId="1" xr:uid="{5F523CC5-6269-4BBC-A5AB-160CCBE5EB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12</xdr:row>
      <xdr:rowOff>0</xdr:rowOff>
    </xdr:from>
    <xdr:to>
      <xdr:col>1</xdr:col>
      <xdr:colOff>304800</xdr:colOff>
      <xdr:row>13</xdr:row>
      <xdr:rowOff>112160</xdr:rowOff>
    </xdr:to>
    <xdr:sp macro="" textlink="">
      <xdr:nvSpPr>
        <xdr:cNvPr id="2" name="AutoShape 19" descr="https://mail.google.com/mail/u/0?ui=2&amp;ik=206557150d&amp;attid=0.0.2&amp;permmsgid=msg-f:1805281650859721080&amp;th=190da618bf064178&amp;view=fimg&amp;fur=ip&amp;sz=s0-l75-ft&amp;attbid=ANGjdJ_0FA3T_7WSaXqA7wY9Au_6wk8CPQ0yGN5Ox3SI4dgAlt81zpv4p5oMWxzBK_Q_L_QmTvetPqWvToFYCRRob6gBMLlhWtKpP-LDMEOVvaP339MRLjsUyLW-uaY&amp;disp=emb">
          <a:extLst>
            <a:ext uri="{FF2B5EF4-FFF2-40B4-BE49-F238E27FC236}">
              <a16:creationId xmlns:a16="http://schemas.microsoft.com/office/drawing/2014/main" id="{70C662CE-0253-4084-BAA1-D1CD5A27BA29}"/>
            </a:ext>
          </a:extLst>
        </xdr:cNvPr>
        <xdr:cNvSpPr>
          <a:spLocks noChangeAspect="1" noChangeArrowheads="1"/>
        </xdr:cNvSpPr>
      </xdr:nvSpPr>
      <xdr:spPr bwMode="auto">
        <a:xfrm>
          <a:off x="762000" y="35623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1D443-7441-4956-B961-42FBF1A4BDE7}">
  <dimension ref="A2:I15"/>
  <sheetViews>
    <sheetView tabSelected="1" topLeftCell="A12" zoomScale="89" zoomScaleNormal="89" zoomScaleSheetLayoutView="70" workbookViewId="0">
      <selection activeCell="G10" sqref="G10"/>
    </sheetView>
  </sheetViews>
  <sheetFormatPr baseColWidth="10" defaultColWidth="11.42578125" defaultRowHeight="15" x14ac:dyDescent="0.25"/>
  <cols>
    <col min="1" max="1" width="6.28515625" style="4" customWidth="1"/>
    <col min="2" max="2" width="54.140625" style="3" customWidth="1"/>
    <col min="3" max="3" width="18" style="3" customWidth="1"/>
    <col min="4" max="4" width="9.5703125" style="4" customWidth="1"/>
    <col min="5" max="5" width="12.5703125" style="4" bestFit="1" customWidth="1"/>
    <col min="6" max="6" width="13.28515625" style="4" bestFit="1" customWidth="1"/>
    <col min="7" max="7" width="15.5703125" style="4" customWidth="1"/>
    <col min="8" max="8" width="13.28515625" style="4" bestFit="1" customWidth="1"/>
    <col min="9" max="9" width="14.5703125" style="4" bestFit="1" customWidth="1"/>
    <col min="10" max="16384" width="11.42578125" style="3"/>
  </cols>
  <sheetData>
    <row r="2" spans="1:9" x14ac:dyDescent="0.25">
      <c r="A2" s="3"/>
      <c r="B2" s="13" t="s">
        <v>3</v>
      </c>
      <c r="C2" s="13"/>
      <c r="D2" s="13"/>
      <c r="E2" s="13"/>
    </row>
    <row r="3" spans="1:9" x14ac:dyDescent="0.25">
      <c r="A3" s="3"/>
      <c r="B3" s="13" t="s">
        <v>20</v>
      </c>
      <c r="C3" s="13"/>
      <c r="D3" s="13"/>
      <c r="E3" s="13"/>
    </row>
    <row r="4" spans="1:9" x14ac:dyDescent="0.25">
      <c r="A4" s="3"/>
      <c r="B4" s="13" t="s">
        <v>18</v>
      </c>
      <c r="C4" s="13"/>
      <c r="D4" s="13"/>
      <c r="E4" s="13"/>
    </row>
    <row r="5" spans="1:9" x14ac:dyDescent="0.25">
      <c r="A5" s="3"/>
      <c r="C5" s="1"/>
      <c r="D5" s="3"/>
      <c r="E5" s="3"/>
    </row>
    <row r="6" spans="1:9" x14ac:dyDescent="0.25">
      <c r="F6" s="14" t="s">
        <v>7</v>
      </c>
      <c r="G6" s="14"/>
      <c r="H6" s="14" t="s">
        <v>8</v>
      </c>
      <c r="I6" s="14"/>
    </row>
    <row r="7" spans="1:9" ht="30" x14ac:dyDescent="0.25">
      <c r="A7" s="5" t="s">
        <v>0</v>
      </c>
      <c r="B7" s="6" t="s">
        <v>1</v>
      </c>
      <c r="C7" s="6" t="s">
        <v>6</v>
      </c>
      <c r="D7" s="5" t="s">
        <v>2</v>
      </c>
      <c r="E7" s="5"/>
      <c r="F7" s="6" t="s">
        <v>4</v>
      </c>
      <c r="G7" s="6" t="s">
        <v>5</v>
      </c>
      <c r="H7" s="6" t="s">
        <v>4</v>
      </c>
      <c r="I7" s="6" t="s">
        <v>5</v>
      </c>
    </row>
    <row r="8" spans="1:9" ht="135" x14ac:dyDescent="0.25">
      <c r="A8" s="5">
        <v>1</v>
      </c>
      <c r="B8" s="9" t="s">
        <v>14</v>
      </c>
      <c r="C8" s="10" t="s">
        <v>12</v>
      </c>
      <c r="D8" s="10">
        <v>100</v>
      </c>
      <c r="E8" s="10" t="s">
        <v>15</v>
      </c>
      <c r="F8" s="7">
        <f>+G8/D8</f>
        <v>400000</v>
      </c>
      <c r="G8" s="7">
        <v>40000000</v>
      </c>
      <c r="H8" s="7"/>
      <c r="I8" s="7"/>
    </row>
    <row r="9" spans="1:9" ht="135" x14ac:dyDescent="0.25">
      <c r="A9" s="5">
        <v>2</v>
      </c>
      <c r="B9" s="9" t="s">
        <v>13</v>
      </c>
      <c r="C9" s="10" t="s">
        <v>12</v>
      </c>
      <c r="D9" s="10">
        <v>15</v>
      </c>
      <c r="E9" s="10" t="s">
        <v>15</v>
      </c>
      <c r="F9" s="7">
        <f t="shared" ref="F9:F11" si="0">+G9/D9</f>
        <v>3567667</v>
      </c>
      <c r="G9" s="7">
        <v>53515005</v>
      </c>
      <c r="H9" s="7"/>
      <c r="I9" s="7"/>
    </row>
    <row r="10" spans="1:9" ht="240" x14ac:dyDescent="0.25">
      <c r="A10" s="5">
        <v>3</v>
      </c>
      <c r="B10" s="11" t="s">
        <v>16</v>
      </c>
      <c r="C10" s="12" t="s">
        <v>12</v>
      </c>
      <c r="D10" s="12">
        <v>238</v>
      </c>
      <c r="E10" s="10" t="s">
        <v>15</v>
      </c>
      <c r="F10" s="7">
        <f t="shared" si="0"/>
        <v>118750</v>
      </c>
      <c r="G10" s="7">
        <v>28262500</v>
      </c>
      <c r="H10" s="7"/>
      <c r="I10" s="7"/>
    </row>
    <row r="11" spans="1:9" ht="75" x14ac:dyDescent="0.25">
      <c r="A11" s="5">
        <v>4</v>
      </c>
      <c r="B11" s="11" t="s">
        <v>17</v>
      </c>
      <c r="C11" s="12" t="s">
        <v>12</v>
      </c>
      <c r="D11" s="12">
        <v>50</v>
      </c>
      <c r="E11" s="10" t="s">
        <v>15</v>
      </c>
      <c r="F11" s="7">
        <f t="shared" si="0"/>
        <v>1397697</v>
      </c>
      <c r="G11" s="7">
        <v>69884850</v>
      </c>
      <c r="H11" s="7"/>
      <c r="I11" s="7"/>
    </row>
    <row r="12" spans="1:9" ht="409.5" x14ac:dyDescent="0.25">
      <c r="A12" s="5">
        <v>5</v>
      </c>
      <c r="B12" s="11" t="s">
        <v>21</v>
      </c>
      <c r="C12" s="12" t="s">
        <v>12</v>
      </c>
      <c r="D12" s="12">
        <v>2</v>
      </c>
      <c r="E12" s="10" t="s">
        <v>19</v>
      </c>
      <c r="F12" s="7">
        <f>352822945/2</f>
        <v>176411472.5</v>
      </c>
      <c r="G12" s="15">
        <v>352822946</v>
      </c>
      <c r="H12" s="7"/>
      <c r="I12" s="7"/>
    </row>
    <row r="13" spans="1:9" x14ac:dyDescent="0.25">
      <c r="F13" s="8"/>
      <c r="G13" s="8">
        <f>+SUM(G8:G12)</f>
        <v>544485301</v>
      </c>
      <c r="H13" s="8"/>
      <c r="I13" s="8"/>
    </row>
    <row r="15" spans="1:9" x14ac:dyDescent="0.25">
      <c r="G15" s="2"/>
      <c r="I15" s="2"/>
    </row>
  </sheetData>
  <autoFilter ref="A7:E13" xr:uid="{BA841E67-B804-487C-A280-0FC1EFF65AF3}"/>
  <mergeCells count="5">
    <mergeCell ref="B2:E2"/>
    <mergeCell ref="B3:E3"/>
    <mergeCell ref="B4:E4"/>
    <mergeCell ref="F6:G6"/>
    <mergeCell ref="H6:I6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B5BE0-1A8C-4810-A783-8768C217C1B0}">
  <dimension ref="B2:B4"/>
  <sheetViews>
    <sheetView workbookViewId="0">
      <selection activeCell="B5" sqref="B5"/>
    </sheetView>
  </sheetViews>
  <sheetFormatPr baseColWidth="10" defaultRowHeight="15" x14ac:dyDescent="0.25"/>
  <sheetData>
    <row r="2" spans="2:2" x14ac:dyDescent="0.25">
      <c r="B2" t="s">
        <v>9</v>
      </c>
    </row>
    <row r="3" spans="2:2" x14ac:dyDescent="0.25">
      <c r="B3" t="s">
        <v>10</v>
      </c>
    </row>
    <row r="4" spans="2:2" x14ac:dyDescent="0.25">
      <c r="B4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ECONOMICO</vt:lpstr>
      <vt:lpstr>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yeimy zuñiga</dc:creator>
  <cp:lastModifiedBy>Adrana Marisol Muñoz</cp:lastModifiedBy>
  <dcterms:created xsi:type="dcterms:W3CDTF">2024-06-20T14:25:39Z</dcterms:created>
  <dcterms:modified xsi:type="dcterms:W3CDTF">2024-10-08T21:28:57Z</dcterms:modified>
</cp:coreProperties>
</file>