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jvillarrt\Desktop\CONTRATACIÓN\2024\MC-17 DE 2024. MUSCULO ESQUELETICOS\PUBLICAR SECOP II\"/>
    </mc:Choice>
  </mc:AlternateContent>
  <xr:revisionPtr revIDLastSave="0" documentId="13_ncr:1_{E8F91474-DA0B-4705-84EB-D7718D572A05}" xr6:coauthVersionLast="47" xr6:coauthVersionMax="47" xr10:uidLastSave="{00000000-0000-0000-0000-000000000000}"/>
  <bookViews>
    <workbookView xWindow="-120" yWindow="-120" windowWidth="29040" windowHeight="15720" xr2:uid="{00000000-000D-0000-FFFF-FFFF00000000}"/>
  </bookViews>
  <sheets>
    <sheet name="LOTE 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3" i="2" l="1"/>
  <c r="G24" i="2" s="1"/>
  <c r="G22" i="2"/>
</calcChain>
</file>

<file path=xl/sharedStrings.xml><?xml version="1.0" encoding="utf-8"?>
<sst xmlns="http://schemas.openxmlformats.org/spreadsheetml/2006/main" count="38" uniqueCount="37">
  <si>
    <t>IVA</t>
  </si>
  <si>
    <t>TOTAL</t>
  </si>
  <si>
    <t>Rama Judicial del Poder Público</t>
  </si>
  <si>
    <t>Consejo Superior de la Judicatura</t>
  </si>
  <si>
    <t>Dirección Ejecutiva Seccional de Administración Judicial</t>
  </si>
  <si>
    <t>PROPONENTE:</t>
  </si>
  <si>
    <t>NIT Ó C.C. No:</t>
  </si>
  <si>
    <t>FIRMA REPRESENTANTE LEGAL:</t>
  </si>
  <si>
    <t>NOMBRE COMPLETO:</t>
  </si>
  <si>
    <t>IDENTIFICACIÓN:</t>
  </si>
  <si>
    <t>SUBTOTAL</t>
  </si>
  <si>
    <t xml:space="preserve">PROCESO:    </t>
  </si>
  <si>
    <t>ITEM</t>
  </si>
  <si>
    <t xml:space="preserve">Neiva-Huila </t>
  </si>
  <si>
    <t>DESCRIPCIÓN</t>
  </si>
  <si>
    <t>LUGAR</t>
  </si>
  <si>
    <t>UNIDAD DE MEDIDA</t>
  </si>
  <si>
    <t>CANT.</t>
  </si>
  <si>
    <t>Sesión N°1, cuatro (4) horas de intensidad para 40 personas: Manejo de atención y reestructuración cognitiva</t>
  </si>
  <si>
    <t>Objetivo:</t>
  </si>
  <si>
    <t>UND</t>
  </si>
  <si>
    <t>Dar valor a los procesos de afrontamiento</t>
  </si>
  <si>
    <t>Generar y potenciar mecanismos de afrontamiento al dolor.</t>
  </si>
  <si>
    <t>Establecer la idea de que prestar atención a otros estímulos, disminuirá la intensidad con la que se percibe el dolor.</t>
  </si>
  <si>
    <t>Plantear lo anterior como una herramienta para controlar cuánto dolor se percibe.</t>
  </si>
  <si>
    <t>Favorecer la sensación de control sobre el problema.</t>
  </si>
  <si>
    <t>Sesión N° 2, cuatro (4) horas de intensidad para 40 personas: Prevención de recaídas</t>
  </si>
  <si>
    <t>Enseñar técnicas de relajación. Enfatizar en su importancia</t>
  </si>
  <si>
    <t>Prevenir recaídas</t>
  </si>
  <si>
    <t>Aportar una explicación alternativa al problema del dolor, en la que sea posible el cambio. Abrir la puerta a algún tipo de control.</t>
  </si>
  <si>
    <t>Impacto del estrés en el  desarrollo de trastornos musculo esqueléticos.</t>
  </si>
  <si>
    <t>VALOR UNITARIO</t>
  </si>
  <si>
    <t>MC - 17 de 2024</t>
  </si>
  <si>
    <t>FLORENCIA</t>
  </si>
  <si>
    <t>OBJETO: “Contratar en nombre de la Nación – Consejo Superior de la Judicatura – Dirección Ejecutiva de Administración Judicial Seccional de Neiva la prestación de los servicios para el desarrollo del programa de acompañamiento a los servidores judiciales incluidos dentro del Sistema de Vigilancia Epidemiológica (SVE) de desórdenes músculos esqueléticos (DME), mediante la ejecución de talleres que permitan identificar soluciones para el manejo de su condición de salud, en el Distrito Judicial de Florencia.</t>
  </si>
  <si>
    <r>
      <rPr>
        <b/>
        <sz val="9"/>
        <color indexed="8"/>
        <rFont val="Arial"/>
        <family val="2"/>
      </rPr>
      <t>NOTA 1</t>
    </r>
    <r>
      <rPr>
        <sz val="9"/>
        <color indexed="8"/>
        <rFont val="Arial"/>
        <family val="2"/>
      </rPr>
      <t xml:space="preserve">:  El oferente deberá diligenciar conforme a su ofrecimiento, los campos de la casilla corresponiente al </t>
    </r>
    <r>
      <rPr>
        <b/>
        <sz val="9"/>
        <color rgb="FF000000"/>
        <rFont val="Arial"/>
        <family val="2"/>
      </rPr>
      <t>valor unitario</t>
    </r>
    <r>
      <rPr>
        <sz val="9"/>
        <color indexed="8"/>
        <rFont val="Arial"/>
        <family val="2"/>
      </rPr>
      <t xml:space="preserve"> y podrá modificar el porcentaje  del IVA según su responsabilidad frente al mencionado impuesto.
</t>
    </r>
    <r>
      <rPr>
        <b/>
        <sz val="9"/>
        <color indexed="8"/>
        <rFont val="Arial"/>
        <family val="2"/>
      </rPr>
      <t>NOTA 2</t>
    </r>
    <r>
      <rPr>
        <sz val="9"/>
        <color indexed="8"/>
        <rFont val="Arial"/>
        <family val="2"/>
      </rPr>
      <t xml:space="preserve">: El proponente no podrá superar el valor del presupuesto oficial estimado ni el valor promedio establecido por  item y/o precio unitario techo, establecido en el Análisis del Sector – Estudio de Mercado, Sopena de NO ser validada por incurrir en una causal de rechazo de la misma. (VER ESTUDIO DE MERCADO)
</t>
    </r>
    <r>
      <rPr>
        <b/>
        <sz val="9"/>
        <color rgb="FF000000"/>
        <rFont val="Arial"/>
        <family val="2"/>
      </rPr>
      <t>NOTA 3:</t>
    </r>
    <r>
      <rPr>
        <sz val="9"/>
        <color indexed="8"/>
        <rFont val="Arial"/>
        <family val="2"/>
      </rPr>
      <t xml:space="preserve"> El valor del presupuesto estimado corresponde a la suma de VEINTISIETE MILLONES NOVECIENTOS TREINTA Y SEIS MIL CUATROCIENTOS CUARENTA PESOS M/CTE. ($27.936.440). 
</t>
    </r>
    <r>
      <rPr>
        <b/>
        <sz val="9"/>
        <color rgb="FF000000"/>
        <rFont val="Arial"/>
        <family val="2"/>
      </rPr>
      <t xml:space="preserve">NOTA 4: </t>
    </r>
    <r>
      <rPr>
        <sz val="9"/>
        <color indexed="8"/>
        <rFont val="Arial"/>
        <family val="2"/>
      </rPr>
      <t xml:space="preserve">El valor ofertado es a todo costo, incluye impuestos y contribuciones, personal profesional requerido y gastos de lógistica los cuales están definidos en el anexo complementario de la invitación pública. </t>
    </r>
  </si>
  <si>
    <t>ANEXO No. 6A PROPUESTA ECONOMICA- LOTE No.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</si>
</sst>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quot;$&quot;\ * #,##0.00_ ;_ &quot;$&quot;\ * \-#,##0.00_ ;_ &quot;$&quot;\ * &quot;-&quot;??_ ;_ @_ "/>
  </numFmts>
  <fonts count="13" x14ac:knownFonts="1">
    <font>
      <sz val="11"/>
      <color theme="1"/>
      <name val="Calibri"/>
      <family val="2"/>
      <scheme val="minor"/>
    </font>
    <font>
      <b/>
      <sz val="11"/>
      <color theme="1"/>
      <name val="Arial"/>
      <family val="2"/>
    </font>
    <font>
      <sz val="10"/>
      <color theme="1"/>
      <name val="Arial"/>
      <family val="2"/>
    </font>
    <font>
      <b/>
      <i/>
      <sz val="11"/>
      <name val="Times New Roman"/>
      <family val="1"/>
    </font>
    <font>
      <b/>
      <sz val="14"/>
      <color theme="1"/>
      <name val="Arial"/>
      <family val="2"/>
    </font>
    <font>
      <b/>
      <sz val="10"/>
      <name val="Arial"/>
      <family val="2"/>
    </font>
    <font>
      <sz val="10"/>
      <name val="Arial"/>
      <family val="2"/>
    </font>
    <font>
      <sz val="9"/>
      <color indexed="8"/>
      <name val="Arial"/>
      <family val="2"/>
    </font>
    <font>
      <b/>
      <sz val="9"/>
      <color indexed="8"/>
      <name val="Arial"/>
      <family val="2"/>
    </font>
    <font>
      <b/>
      <sz val="9"/>
      <color rgb="FF000000"/>
      <name val="Arial"/>
      <family val="2"/>
    </font>
    <font>
      <b/>
      <sz val="11"/>
      <color theme="1"/>
      <name val="Calibri"/>
      <family val="2"/>
      <scheme val="minor"/>
    </font>
    <font>
      <b/>
      <sz val="10"/>
      <color theme="1"/>
      <name val="Calibri"/>
      <family val="2"/>
      <scheme val="minor"/>
    </font>
    <font>
      <sz val="10"/>
      <color theme="1"/>
      <name val="Calibri"/>
      <family val="2"/>
      <scheme val="minor"/>
    </font>
  </fonts>
  <fills count="2">
    <fill>
      <patternFill patternType="none"/>
    </fill>
    <fill>
      <patternFill patternType="gray125"/>
    </fill>
  </fills>
  <borders count="1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bottom style="medium">
        <color indexed="64"/>
      </bottom>
      <diagonal/>
    </border>
    <border>
      <left/>
      <right style="medium">
        <color indexed="64"/>
      </right>
      <top style="medium">
        <color indexed="64"/>
      </top>
      <bottom/>
      <diagonal/>
    </border>
    <border>
      <left/>
      <right/>
      <top/>
      <bottom style="thin">
        <color indexed="64"/>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6" fillId="0" borderId="0"/>
    <xf numFmtId="164" fontId="6" fillId="0" borderId="0" applyFont="0" applyFill="0" applyBorder="0" applyAlignment="0" applyProtection="0"/>
  </cellStyleXfs>
  <cellXfs count="49">
    <xf numFmtId="0" fontId="0" fillId="0" borderId="0" xfId="0"/>
    <xf numFmtId="3" fontId="0" fillId="0" borderId="0" xfId="0" applyNumberFormat="1"/>
    <xf numFmtId="0" fontId="5" fillId="0" borderId="0" xfId="0" applyFont="1" applyProtection="1">
      <protection locked="0"/>
    </xf>
    <xf numFmtId="0" fontId="6" fillId="0" borderId="0" xfId="0" applyFont="1" applyProtection="1">
      <protection locked="0"/>
    </xf>
    <xf numFmtId="3" fontId="6" fillId="0" borderId="0" xfId="0" applyNumberFormat="1" applyFont="1" applyProtection="1">
      <protection locked="0"/>
    </xf>
    <xf numFmtId="3" fontId="6" fillId="0" borderId="7" xfId="0" applyNumberFormat="1" applyFont="1" applyBorder="1" applyAlignment="1" applyProtection="1">
      <alignment horizontal="center"/>
      <protection locked="0"/>
    </xf>
    <xf numFmtId="9" fontId="0" fillId="0" borderId="11" xfId="0" applyNumberFormat="1" applyBorder="1" applyAlignment="1">
      <alignment horizontal="right"/>
    </xf>
    <xf numFmtId="0" fontId="0" fillId="0" borderId="11" xfId="0" applyBorder="1" applyAlignment="1">
      <alignment horizontal="center" vertical="center"/>
    </xf>
    <xf numFmtId="0" fontId="11" fillId="0" borderId="11" xfId="0" applyFont="1" applyBorder="1" applyAlignment="1">
      <alignment horizontal="center" vertical="center"/>
    </xf>
    <xf numFmtId="0" fontId="11" fillId="0" borderId="11" xfId="0" applyFont="1" applyBorder="1" applyAlignment="1">
      <alignment horizontal="center" vertical="center" wrapText="1"/>
    </xf>
    <xf numFmtId="0" fontId="12" fillId="0" borderId="11" xfId="0" applyFont="1" applyBorder="1"/>
    <xf numFmtId="0" fontId="12" fillId="0" borderId="11" xfId="0" applyFont="1" applyBorder="1" applyAlignment="1">
      <alignment wrapText="1"/>
    </xf>
    <xf numFmtId="0" fontId="12" fillId="0" borderId="15" xfId="0" applyFont="1" applyBorder="1" applyAlignment="1">
      <alignment wrapText="1"/>
    </xf>
    <xf numFmtId="0" fontId="0" fillId="0" borderId="11" xfId="0" applyBorder="1"/>
    <xf numFmtId="0" fontId="10" fillId="0" borderId="11" xfId="0" applyFont="1" applyBorder="1"/>
    <xf numFmtId="0" fontId="7" fillId="0" borderId="4" xfId="0" applyFont="1" applyBorder="1" applyAlignment="1">
      <alignment horizontal="left" vertical="center" wrapText="1"/>
    </xf>
    <xf numFmtId="0" fontId="7" fillId="0" borderId="8" xfId="0" applyFont="1" applyBorder="1" applyAlignment="1">
      <alignment horizontal="left" vertical="center" wrapText="1"/>
    </xf>
    <xf numFmtId="0" fontId="7" fillId="0" borderId="6" xfId="0" applyFont="1" applyBorder="1" applyAlignment="1">
      <alignment horizontal="lef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7" fillId="0" borderId="5" xfId="0" applyFont="1" applyBorder="1" applyAlignment="1">
      <alignment horizontal="left" vertical="center" wrapText="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1" fillId="0" borderId="1"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3" fontId="1" fillId="0" borderId="1" xfId="0" applyNumberFormat="1" applyFont="1" applyBorder="1" applyAlignment="1">
      <alignment horizontal="center"/>
    </xf>
    <xf numFmtId="3" fontId="1" fillId="0" borderId="2" xfId="0" applyNumberFormat="1" applyFont="1" applyBorder="1" applyAlignment="1">
      <alignment horizontal="center"/>
    </xf>
    <xf numFmtId="3" fontId="1" fillId="0" borderId="3" xfId="0" applyNumberFormat="1" applyFont="1" applyBorder="1" applyAlignment="1">
      <alignment horizontal="center"/>
    </xf>
    <xf numFmtId="3" fontId="2" fillId="0" borderId="1" xfId="0" applyNumberFormat="1" applyFont="1" applyBorder="1" applyAlignment="1">
      <alignment horizontal="left" vertical="center" wrapText="1"/>
    </xf>
    <xf numFmtId="3" fontId="2" fillId="0" borderId="2" xfId="0" applyNumberFormat="1" applyFont="1" applyBorder="1" applyAlignment="1">
      <alignment horizontal="left" vertical="center" wrapText="1"/>
    </xf>
    <xf numFmtId="3" fontId="2" fillId="0" borderId="3" xfId="0" applyNumberFormat="1" applyFont="1" applyBorder="1" applyAlignment="1">
      <alignment horizontal="left" vertical="center" wrapText="1"/>
    </xf>
    <xf numFmtId="0" fontId="0" fillId="0" borderId="11" xfId="0" applyBorder="1" applyAlignment="1">
      <alignment horizontal="center"/>
    </xf>
    <xf numFmtId="0" fontId="0" fillId="0" borderId="11" xfId="0" applyBorder="1" applyAlignment="1">
      <alignment horizontal="right"/>
    </xf>
    <xf numFmtId="0" fontId="0" fillId="0" borderId="12" xfId="0" applyBorder="1" applyAlignment="1">
      <alignment horizontal="right"/>
    </xf>
    <xf numFmtId="0" fontId="0" fillId="0" borderId="14" xfId="0" applyBorder="1" applyAlignment="1">
      <alignment horizontal="right"/>
    </xf>
    <xf numFmtId="0" fontId="0" fillId="0" borderId="13" xfId="0" applyBorder="1" applyAlignment="1">
      <alignment horizontal="right"/>
    </xf>
    <xf numFmtId="0" fontId="12" fillId="0" borderId="11" xfId="0" applyFont="1" applyBorder="1" applyAlignment="1">
      <alignment horizontal="center" vertical="center"/>
    </xf>
    <xf numFmtId="0" fontId="12" fillId="0" borderId="15" xfId="0" applyFont="1" applyBorder="1" applyAlignment="1">
      <alignment horizontal="center" vertical="center"/>
    </xf>
    <xf numFmtId="0" fontId="11" fillId="0" borderId="11" xfId="0" applyFont="1" applyBorder="1" applyAlignment="1">
      <alignment horizontal="center" vertical="center"/>
    </xf>
    <xf numFmtId="0" fontId="10" fillId="0" borderId="11" xfId="0" applyFont="1" applyBorder="1" applyAlignment="1">
      <alignment horizontal="center" vertical="center" wrapText="1"/>
    </xf>
    <xf numFmtId="0" fontId="12" fillId="0" borderId="11" xfId="0" applyFont="1" applyBorder="1" applyAlignment="1">
      <alignment horizontal="center" vertical="center" wrapText="1"/>
    </xf>
    <xf numFmtId="0" fontId="10" fillId="0" borderId="11" xfId="0" applyFont="1" applyBorder="1" applyAlignment="1">
      <alignment horizontal="center" vertical="center"/>
    </xf>
    <xf numFmtId="0" fontId="10" fillId="0" borderId="15" xfId="0" applyFont="1" applyBorder="1" applyAlignment="1">
      <alignment horizontal="center" vertical="center"/>
    </xf>
    <xf numFmtId="0" fontId="12" fillId="0" borderId="15" xfId="0" applyFont="1" applyBorder="1" applyAlignment="1">
      <alignment horizontal="center" vertical="center" wrapText="1"/>
    </xf>
  </cellXfs>
  <cellStyles count="3">
    <cellStyle name="Moneda 4" xfId="2" xr:uid="{00000000-0005-0000-0000-000000000000}"/>
    <cellStyle name="Normal" xfId="0" builtinId="0"/>
    <cellStyle name="Normal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17253</xdr:rowOff>
    </xdr:from>
    <xdr:to>
      <xdr:col>1</xdr:col>
      <xdr:colOff>1114425</xdr:colOff>
      <xdr:row>2</xdr:row>
      <xdr:rowOff>0</xdr:rowOff>
    </xdr:to>
    <xdr:pic>
      <xdr:nvPicPr>
        <xdr:cNvPr id="2" name="2 Imagen">
          <a:extLst>
            <a:ext uri="{FF2B5EF4-FFF2-40B4-BE49-F238E27FC236}">
              <a16:creationId xmlns:a16="http://schemas.microsoft.com/office/drawing/2014/main" id="{D7073BFC-A401-4ECE-B2AB-125FA750E6A8}"/>
            </a:ext>
          </a:extLst>
        </xdr:cNvPr>
        <xdr:cNvPicPr/>
      </xdr:nvPicPr>
      <xdr:blipFill>
        <a:blip xmlns:r="http://schemas.openxmlformats.org/officeDocument/2006/relationships" r:embed="rId1" cstate="print"/>
        <a:srcRect/>
        <a:stretch>
          <a:fillRect/>
        </a:stretch>
      </xdr:blipFill>
      <xdr:spPr bwMode="auto">
        <a:xfrm>
          <a:off x="0" y="17253"/>
          <a:ext cx="1466850" cy="382797"/>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3"/>
  <sheetViews>
    <sheetView tabSelected="1" workbookViewId="0">
      <selection activeCell="D12" sqref="D12:D21"/>
    </sheetView>
  </sheetViews>
  <sheetFormatPr baseColWidth="10" defaultRowHeight="15" x14ac:dyDescent="0.25"/>
  <cols>
    <col min="1" max="1" width="5.28515625" customWidth="1"/>
    <col min="2" max="2" width="25.7109375" customWidth="1"/>
    <col min="3" max="3" width="23" customWidth="1"/>
    <col min="4" max="4" width="9.5703125" customWidth="1"/>
    <col min="5" max="5" width="13.85546875" customWidth="1"/>
    <col min="6" max="6" width="7.42578125" customWidth="1"/>
    <col min="7" max="7" width="16.5703125" customWidth="1"/>
  </cols>
  <sheetData>
    <row r="1" spans="1:7" ht="15.75" thickBot="1" x14ac:dyDescent="0.3">
      <c r="A1" s="21" t="s">
        <v>2</v>
      </c>
      <c r="B1" s="22"/>
      <c r="C1" s="22"/>
      <c r="D1" s="22"/>
      <c r="E1" s="22"/>
      <c r="F1" s="22"/>
      <c r="G1" s="23"/>
    </row>
    <row r="2" spans="1:7" ht="15.75" thickBot="1" x14ac:dyDescent="0.3">
      <c r="A2" s="21" t="s">
        <v>3</v>
      </c>
      <c r="B2" s="22"/>
      <c r="C2" s="22"/>
      <c r="D2" s="22"/>
      <c r="E2" s="22"/>
      <c r="F2" s="22"/>
      <c r="G2" s="23"/>
    </row>
    <row r="3" spans="1:7" ht="15.75" thickBot="1" x14ac:dyDescent="0.3">
      <c r="A3" s="21" t="s">
        <v>4</v>
      </c>
      <c r="B3" s="22"/>
      <c r="C3" s="22"/>
      <c r="D3" s="22"/>
      <c r="E3" s="22"/>
      <c r="F3" s="22"/>
      <c r="G3" s="23"/>
    </row>
    <row r="4" spans="1:7" ht="15.75" thickBot="1" x14ac:dyDescent="0.3">
      <c r="A4" s="21" t="s">
        <v>13</v>
      </c>
      <c r="B4" s="22"/>
      <c r="C4" s="22"/>
      <c r="D4" s="22"/>
      <c r="E4" s="22"/>
      <c r="F4" s="22"/>
      <c r="G4" s="23"/>
    </row>
    <row r="5" spans="1:7" ht="19.149999999999999" customHeight="1" thickBot="1" x14ac:dyDescent="0.3">
      <c r="A5" s="24" t="s">
        <v>36</v>
      </c>
      <c r="B5" s="25"/>
      <c r="C5" s="25"/>
      <c r="D5" s="25"/>
      <c r="E5" s="25"/>
      <c r="F5" s="25"/>
      <c r="G5" s="26"/>
    </row>
    <row r="6" spans="1:7" ht="15" customHeight="1" thickBot="1" x14ac:dyDescent="0.3">
      <c r="A6" s="27" t="s">
        <v>5</v>
      </c>
      <c r="B6" s="29"/>
      <c r="C6" s="27"/>
      <c r="D6" s="28"/>
      <c r="E6" s="28"/>
      <c r="F6" s="28"/>
      <c r="G6" s="29"/>
    </row>
    <row r="7" spans="1:7" ht="15.75" thickBot="1" x14ac:dyDescent="0.3">
      <c r="A7" s="27" t="s">
        <v>6</v>
      </c>
      <c r="B7" s="29"/>
      <c r="C7" s="27"/>
      <c r="D7" s="28"/>
      <c r="E7" s="28"/>
      <c r="F7" s="28"/>
      <c r="G7" s="29"/>
    </row>
    <row r="8" spans="1:7" ht="15.75" thickBot="1" x14ac:dyDescent="0.3">
      <c r="A8" s="27" t="s">
        <v>11</v>
      </c>
      <c r="B8" s="29"/>
      <c r="C8" s="30" t="s">
        <v>32</v>
      </c>
      <c r="D8" s="31"/>
      <c r="E8" s="31"/>
      <c r="F8" s="31"/>
      <c r="G8" s="32"/>
    </row>
    <row r="9" spans="1:7" ht="63.75" customHeight="1" thickBot="1" x14ac:dyDescent="0.3">
      <c r="A9" s="33" t="s">
        <v>34</v>
      </c>
      <c r="B9" s="34"/>
      <c r="C9" s="34"/>
      <c r="D9" s="34"/>
      <c r="E9" s="34"/>
      <c r="F9" s="34"/>
      <c r="G9" s="35"/>
    </row>
    <row r="11" spans="1:7" ht="22.5" customHeight="1" x14ac:dyDescent="0.25">
      <c r="A11" s="7" t="s">
        <v>12</v>
      </c>
      <c r="B11" s="43" t="s">
        <v>14</v>
      </c>
      <c r="C11" s="43"/>
      <c r="D11" s="8" t="s">
        <v>15</v>
      </c>
      <c r="E11" s="9" t="s">
        <v>16</v>
      </c>
      <c r="F11" s="8" t="s">
        <v>17</v>
      </c>
      <c r="G11" s="14" t="s">
        <v>31</v>
      </c>
    </row>
    <row r="12" spans="1:7" x14ac:dyDescent="0.25">
      <c r="A12" s="44">
        <v>1</v>
      </c>
      <c r="B12" s="45" t="s">
        <v>18</v>
      </c>
      <c r="C12" s="10" t="s">
        <v>19</v>
      </c>
      <c r="D12" s="41" t="s">
        <v>33</v>
      </c>
      <c r="E12" s="41" t="s">
        <v>20</v>
      </c>
      <c r="F12" s="41">
        <v>1</v>
      </c>
      <c r="G12" s="36"/>
    </row>
    <row r="13" spans="1:7" ht="26.25" x14ac:dyDescent="0.25">
      <c r="A13" s="44"/>
      <c r="B13" s="45"/>
      <c r="C13" s="11" t="s">
        <v>21</v>
      </c>
      <c r="D13" s="41"/>
      <c r="E13" s="41"/>
      <c r="F13" s="41"/>
      <c r="G13" s="36"/>
    </row>
    <row r="14" spans="1:7" ht="39" x14ac:dyDescent="0.25">
      <c r="A14" s="44"/>
      <c r="B14" s="45"/>
      <c r="C14" s="11" t="s">
        <v>22</v>
      </c>
      <c r="D14" s="41"/>
      <c r="E14" s="41"/>
      <c r="F14" s="41"/>
      <c r="G14" s="36"/>
    </row>
    <row r="15" spans="1:7" ht="64.5" x14ac:dyDescent="0.25">
      <c r="A15" s="44"/>
      <c r="B15" s="45"/>
      <c r="C15" s="11" t="s">
        <v>23</v>
      </c>
      <c r="D15" s="41"/>
      <c r="E15" s="41"/>
      <c r="F15" s="41"/>
      <c r="G15" s="36"/>
    </row>
    <row r="16" spans="1:7" ht="51.75" x14ac:dyDescent="0.25">
      <c r="A16" s="44"/>
      <c r="B16" s="45"/>
      <c r="C16" s="11" t="s">
        <v>24</v>
      </c>
      <c r="D16" s="41"/>
      <c r="E16" s="41"/>
      <c r="F16" s="41"/>
      <c r="G16" s="36"/>
    </row>
    <row r="17" spans="1:7" ht="26.25" x14ac:dyDescent="0.25">
      <c r="A17" s="44"/>
      <c r="B17" s="45"/>
      <c r="C17" s="11" t="s">
        <v>25</v>
      </c>
      <c r="D17" s="41"/>
      <c r="E17" s="41"/>
      <c r="F17" s="41"/>
      <c r="G17" s="36"/>
    </row>
    <row r="18" spans="1:7" ht="39" x14ac:dyDescent="0.25">
      <c r="A18" s="46">
        <v>2</v>
      </c>
      <c r="B18" s="45" t="s">
        <v>26</v>
      </c>
      <c r="C18" s="11" t="s">
        <v>27</v>
      </c>
      <c r="D18" s="41"/>
      <c r="E18" s="41" t="s">
        <v>20</v>
      </c>
      <c r="F18" s="41">
        <v>1</v>
      </c>
      <c r="G18" s="36"/>
    </row>
    <row r="19" spans="1:7" x14ac:dyDescent="0.25">
      <c r="A19" s="46"/>
      <c r="B19" s="45"/>
      <c r="C19" s="11" t="s">
        <v>28</v>
      </c>
      <c r="D19" s="41"/>
      <c r="E19" s="41"/>
      <c r="F19" s="41"/>
      <c r="G19" s="36"/>
    </row>
    <row r="20" spans="1:7" ht="64.5" x14ac:dyDescent="0.25">
      <c r="A20" s="46"/>
      <c r="B20" s="45"/>
      <c r="C20" s="11" t="s">
        <v>29</v>
      </c>
      <c r="D20" s="41"/>
      <c r="E20" s="41"/>
      <c r="F20" s="41"/>
      <c r="G20" s="36"/>
    </row>
    <row r="21" spans="1:7" ht="39" x14ac:dyDescent="0.25">
      <c r="A21" s="47"/>
      <c r="B21" s="48"/>
      <c r="C21" s="12" t="s">
        <v>30</v>
      </c>
      <c r="D21" s="41"/>
      <c r="E21" s="42"/>
      <c r="F21" s="42"/>
      <c r="G21" s="36"/>
    </row>
    <row r="22" spans="1:7" x14ac:dyDescent="0.25">
      <c r="A22" s="37" t="s">
        <v>10</v>
      </c>
      <c r="B22" s="37"/>
      <c r="C22" s="37"/>
      <c r="D22" s="37"/>
      <c r="E22" s="37"/>
      <c r="F22" s="37"/>
      <c r="G22" s="13">
        <f>SUM(G12:G21)</f>
        <v>0</v>
      </c>
    </row>
    <row r="23" spans="1:7" x14ac:dyDescent="0.25">
      <c r="A23" s="38" t="s">
        <v>0</v>
      </c>
      <c r="B23" s="39"/>
      <c r="C23" s="39"/>
      <c r="D23" s="39"/>
      <c r="E23" s="40"/>
      <c r="F23" s="6">
        <v>0.19</v>
      </c>
      <c r="G23" s="13">
        <f>G22*F23</f>
        <v>0</v>
      </c>
    </row>
    <row r="24" spans="1:7" x14ac:dyDescent="0.25">
      <c r="A24" s="37" t="s">
        <v>1</v>
      </c>
      <c r="B24" s="37"/>
      <c r="C24" s="37"/>
      <c r="D24" s="37"/>
      <c r="E24" s="37"/>
      <c r="F24" s="37"/>
      <c r="G24" s="13">
        <f>G22+G23</f>
        <v>0</v>
      </c>
    </row>
    <row r="26" spans="1:7" x14ac:dyDescent="0.25">
      <c r="D26" s="1"/>
      <c r="E26" s="1"/>
    </row>
    <row r="27" spans="1:7" x14ac:dyDescent="0.25">
      <c r="A27" s="2" t="s">
        <v>7</v>
      </c>
      <c r="B27" s="3"/>
      <c r="C27" s="5"/>
      <c r="D27" s="5"/>
      <c r="E27" s="5"/>
    </row>
    <row r="28" spans="1:7" x14ac:dyDescent="0.25">
      <c r="A28" s="2" t="s">
        <v>8</v>
      </c>
      <c r="B28" s="3"/>
      <c r="C28" s="5"/>
      <c r="D28" s="5"/>
      <c r="E28" s="5"/>
    </row>
    <row r="29" spans="1:7" x14ac:dyDescent="0.25">
      <c r="A29" s="2" t="s">
        <v>9</v>
      </c>
      <c r="B29" s="3"/>
      <c r="C29" s="5"/>
      <c r="D29" s="5"/>
      <c r="E29" s="5"/>
    </row>
    <row r="30" spans="1:7" x14ac:dyDescent="0.25">
      <c r="A30" s="3"/>
      <c r="B30" s="3"/>
      <c r="C30" s="3"/>
      <c r="D30" s="4"/>
      <c r="E30" s="4"/>
    </row>
    <row r="31" spans="1:7" ht="15.75" thickBot="1" x14ac:dyDescent="0.3">
      <c r="A31" s="3"/>
      <c r="B31" s="3"/>
      <c r="C31" s="3"/>
      <c r="D31" s="4"/>
      <c r="E31" s="4"/>
    </row>
    <row r="32" spans="1:7" ht="33" customHeight="1" x14ac:dyDescent="0.25">
      <c r="A32" s="15" t="s">
        <v>35</v>
      </c>
      <c r="B32" s="16"/>
      <c r="C32" s="16"/>
      <c r="D32" s="16"/>
      <c r="E32" s="16"/>
      <c r="F32" s="16"/>
      <c r="G32" s="17"/>
    </row>
    <row r="33" spans="1:7" ht="87.75" customHeight="1" thickBot="1" x14ac:dyDescent="0.3">
      <c r="A33" s="18"/>
      <c r="B33" s="19"/>
      <c r="C33" s="19"/>
      <c r="D33" s="19"/>
      <c r="E33" s="19"/>
      <c r="F33" s="19"/>
      <c r="G33" s="20"/>
    </row>
  </sheetData>
  <mergeCells count="28">
    <mergeCell ref="A6:B6"/>
    <mergeCell ref="A7:B7"/>
    <mergeCell ref="A8:B8"/>
    <mergeCell ref="A18:A21"/>
    <mergeCell ref="B18:B21"/>
    <mergeCell ref="E18:E21"/>
    <mergeCell ref="F18:F21"/>
    <mergeCell ref="B11:C11"/>
    <mergeCell ref="A12:A17"/>
    <mergeCell ref="B12:B17"/>
    <mergeCell ref="D12:D21"/>
    <mergeCell ref="E12:E17"/>
    <mergeCell ref="A32:G33"/>
    <mergeCell ref="A1:G1"/>
    <mergeCell ref="A2:G2"/>
    <mergeCell ref="A3:G3"/>
    <mergeCell ref="A4:G4"/>
    <mergeCell ref="A5:G5"/>
    <mergeCell ref="C6:G6"/>
    <mergeCell ref="C7:G7"/>
    <mergeCell ref="C8:G8"/>
    <mergeCell ref="A9:G9"/>
    <mergeCell ref="G12:G17"/>
    <mergeCell ref="G18:G21"/>
    <mergeCell ref="A22:F22"/>
    <mergeCell ref="A24:F24"/>
    <mergeCell ref="A23:E23"/>
    <mergeCell ref="F12:F17"/>
  </mergeCells>
  <pageMargins left="0.7" right="0.7" top="0.75" bottom="0.75" header="0.3" footer="0.3"/>
  <pageSetup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Mayoli Sunce  Tapiero</dc:creator>
  <cp:lastModifiedBy>Jessica Alejandra Villarreal Tafurt</cp:lastModifiedBy>
  <dcterms:created xsi:type="dcterms:W3CDTF">2023-02-24T21:01:00Z</dcterms:created>
  <dcterms:modified xsi:type="dcterms:W3CDTF">2024-09-20T20:57:18Z</dcterms:modified>
</cp:coreProperties>
</file>