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ROBY ESCAMILLA\Documents\Documentos\CAM\CONTRATACIÓN\2024\INTERVENTORÍA - CONVENIOS\PLIEGO DEFINITIVO\"/>
    </mc:Choice>
  </mc:AlternateContent>
  <xr:revisionPtr revIDLastSave="0" documentId="8_{7D780DBF-6405-450B-9C9C-8856B3A03F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propuesta econo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z9QD7946HBVIQCLymJK7IGF6uK7MF+25+eQJg1EmsbQ="/>
    </ext>
  </extLst>
</workbook>
</file>

<file path=xl/calcChain.xml><?xml version="1.0" encoding="utf-8"?>
<calcChain xmlns="http://schemas.openxmlformats.org/spreadsheetml/2006/main">
  <c r="G15" i="1" l="1"/>
  <c r="G13" i="1"/>
  <c r="G12" i="1"/>
  <c r="G11" i="1"/>
  <c r="G8" i="1"/>
  <c r="G9" i="1" s="1"/>
  <c r="G16" i="1" s="1"/>
  <c r="G17" i="1" s="1"/>
  <c r="G18" i="1" s="1"/>
  <c r="G7" i="1"/>
  <c r="G6" i="1"/>
  <c r="G5" i="1"/>
  <c r="G4" i="1"/>
</calcChain>
</file>

<file path=xl/sharedStrings.xml><?xml version="1.0" encoding="utf-8"?>
<sst xmlns="http://schemas.openxmlformats.org/spreadsheetml/2006/main" count="26" uniqueCount="23">
  <si>
    <t>COSTOS DIRECTOS</t>
  </si>
  <si>
    <t>Interventoría</t>
  </si>
  <si>
    <t>Unidad</t>
  </si>
  <si>
    <t>Cantidad</t>
  </si>
  <si>
    <t>No. Meses</t>
  </si>
  <si>
    <t>Vr. Mes</t>
  </si>
  <si>
    <t>Dedicación</t>
  </si>
  <si>
    <t>Total</t>
  </si>
  <si>
    <t>Director y/o Coordinador de la Interventoría</t>
  </si>
  <si>
    <t>Persona</t>
  </si>
  <si>
    <t>Residente de Interventoría</t>
  </si>
  <si>
    <t>Inspector de obra</t>
  </si>
  <si>
    <t>Apoyo administrativo</t>
  </si>
  <si>
    <t>SUBTOTAL COSTOS PERSONAL</t>
  </si>
  <si>
    <t>TOTAL COSTOS DIRECTOS CON FACTOR MULTIPLICADOR (A)</t>
  </si>
  <si>
    <t>COSTOS INDIRECTOS</t>
  </si>
  <si>
    <t>Oficina</t>
  </si>
  <si>
    <t>Transporte - otros</t>
  </si>
  <si>
    <t>Informes</t>
  </si>
  <si>
    <t>TOTAL OTROS COSTOS (B)</t>
  </si>
  <si>
    <t>VALOR TOTAL DE LOS COSTOS (A+B)</t>
  </si>
  <si>
    <t>IVA ( C )</t>
  </si>
  <si>
    <t>TOTAL (A+B+C)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</si>
</sst>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"/>
    <numFmt numFmtId="165" formatCode="_-&quot;$&quot;\ * #,##0_-;\-&quot;$&quot;\ * #,##0_-;_-&quot;$&quot;\ * &quot;-&quot;??_-;_-@"/>
    <numFmt numFmtId="166" formatCode="_-* #,##0_-;\-* #,##0_-;_-* &quot;-&quot;??_-;_-@"/>
  </numFmts>
  <fonts count="11" x14ac:knownFonts="1">
    <font>
      <sz val="10"/>
      <color rgb="FF000000"/>
      <name val="Calibri"/>
      <scheme val="minor"/>
    </font>
    <font>
      <b/>
      <sz val="11"/>
      <color rgb="FF000000"/>
      <name val="Arial"/>
    </font>
    <font>
      <sz val="10"/>
      <name val="Calibri"/>
    </font>
    <font>
      <sz val="10"/>
      <color rgb="FF000000"/>
      <name val="Arial"/>
    </font>
    <font>
      <b/>
      <sz val="10"/>
      <color rgb="FF000000"/>
      <name val="Arial"/>
    </font>
    <font>
      <b/>
      <sz val="10"/>
      <color theme="1"/>
      <name val="Arial"/>
    </font>
    <font>
      <sz val="10"/>
      <color theme="1"/>
      <name val="Arial"/>
    </font>
    <font>
      <sz val="11"/>
      <color rgb="FF000000"/>
      <name val="Arial"/>
    </font>
    <font>
      <b/>
      <sz val="12"/>
      <color rgb="FF000000"/>
      <name val="Arial"/>
    </font>
    <font>
      <b/>
      <sz val="14"/>
      <color rgb="FF000000"/>
      <name val="Arial"/>
    </font>
    <font>
      <sz val="10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3" fillId="0" borderId="0" xfId="0" applyNumberFormat="1" applyFont="1"/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9" fontId="3" fillId="0" borderId="5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3" fillId="0" borderId="4" xfId="0" applyFont="1" applyBorder="1"/>
    <xf numFmtId="165" fontId="1" fillId="0" borderId="6" xfId="0" applyNumberFormat="1" applyFont="1" applyBorder="1"/>
    <xf numFmtId="0" fontId="5" fillId="2" borderId="5" xfId="0" applyFont="1" applyFill="1" applyBorder="1" applyAlignment="1">
      <alignment horizontal="center" vertical="center"/>
    </xf>
    <xf numFmtId="165" fontId="1" fillId="0" borderId="6" xfId="0" applyNumberFormat="1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/>
    <xf numFmtId="0" fontId="3" fillId="0" borderId="5" xfId="0" applyFont="1" applyBorder="1"/>
    <xf numFmtId="0" fontId="3" fillId="0" borderId="4" xfId="0" applyFont="1" applyBorder="1" applyAlignment="1">
      <alignment horizontal="left" vertical="center"/>
    </xf>
    <xf numFmtId="166" fontId="6" fillId="0" borderId="5" xfId="0" applyNumberFormat="1" applyFont="1" applyBorder="1"/>
    <xf numFmtId="166" fontId="3" fillId="0" borderId="5" xfId="0" applyNumberFormat="1" applyFont="1" applyBorder="1"/>
    <xf numFmtId="166" fontId="7" fillId="0" borderId="6" xfId="0" applyNumberFormat="1" applyFont="1" applyBorder="1"/>
    <xf numFmtId="166" fontId="1" fillId="0" borderId="6" xfId="0" applyNumberFormat="1" applyFont="1" applyBorder="1"/>
    <xf numFmtId="164" fontId="4" fillId="0" borderId="6" xfId="0" applyNumberFormat="1" applyFont="1" applyBorder="1"/>
    <xf numFmtId="165" fontId="8" fillId="0" borderId="6" xfId="0" applyNumberFormat="1" applyFont="1" applyBorder="1" applyAlignment="1">
      <alignment vertical="center"/>
    </xf>
    <xf numFmtId="9" fontId="3" fillId="0" borderId="5" xfId="0" applyNumberFormat="1" applyFont="1" applyBorder="1"/>
    <xf numFmtId="164" fontId="3" fillId="0" borderId="6" xfId="0" applyNumberFormat="1" applyFont="1" applyBorder="1"/>
    <xf numFmtId="165" fontId="9" fillId="0" borderId="13" xfId="0" applyNumberFormat="1" applyFont="1" applyBorder="1"/>
    <xf numFmtId="164" fontId="10" fillId="0" borderId="0" xfId="0" applyNumberFormat="1" applyFont="1"/>
    <xf numFmtId="10" fontId="10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4" fillId="0" borderId="7" xfId="0" applyFont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4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9" fillId="0" borderId="10" xfId="0" applyFont="1" applyBorder="1" applyAlignment="1">
      <alignment horizontal="center"/>
    </xf>
    <xf numFmtId="0" fontId="2" fillId="0" borderId="11" xfId="0" applyFont="1" applyBorder="1"/>
    <xf numFmtId="0" fontId="2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95"/>
  <sheetViews>
    <sheetView tabSelected="1" workbookViewId="0"/>
  </sheetViews>
  <sheetFormatPr baseColWidth="10" defaultColWidth="14.44140625" defaultRowHeight="15" customHeight="1" x14ac:dyDescent="0.3"/>
  <cols>
    <col min="1" max="1" width="26.33203125" customWidth="1"/>
    <col min="2" max="2" width="13.44140625" customWidth="1"/>
    <col min="3" max="3" width="9.5546875" customWidth="1"/>
    <col min="4" max="4" width="14.44140625" customWidth="1"/>
    <col min="5" max="5" width="23.109375" customWidth="1"/>
    <col min="6" max="6" width="11.6640625" customWidth="1"/>
    <col min="7" max="7" width="22.44140625" customWidth="1"/>
    <col min="8" max="8" width="19.33203125" customWidth="1"/>
  </cols>
  <sheetData>
    <row r="1" spans="1:8" ht="12.75" customHeight="1" x14ac:dyDescent="0.3"/>
    <row r="2" spans="1:8" ht="12.75" customHeight="1" x14ac:dyDescent="0.3">
      <c r="A2" s="29" t="s">
        <v>0</v>
      </c>
      <c r="B2" s="30"/>
      <c r="C2" s="30"/>
      <c r="D2" s="30"/>
      <c r="E2" s="30"/>
      <c r="F2" s="30"/>
      <c r="G2" s="31"/>
    </row>
    <row r="3" spans="1:8" ht="12.75" customHeight="1" x14ac:dyDescent="0.3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3" t="s">
        <v>7</v>
      </c>
      <c r="H3" s="4"/>
    </row>
    <row r="4" spans="1:8" ht="27" x14ac:dyDescent="0.3">
      <c r="A4" s="5" t="s">
        <v>8</v>
      </c>
      <c r="B4" s="6" t="s">
        <v>9</v>
      </c>
      <c r="C4" s="6">
        <v>1</v>
      </c>
      <c r="D4" s="6">
        <v>2.5</v>
      </c>
      <c r="E4" s="7"/>
      <c r="F4" s="8">
        <v>0.7</v>
      </c>
      <c r="G4" s="9">
        <f>+(D4*E4)*F4</f>
        <v>0</v>
      </c>
    </row>
    <row r="5" spans="1:8" ht="12.75" customHeight="1" x14ac:dyDescent="0.3">
      <c r="A5" s="10" t="s">
        <v>10</v>
      </c>
      <c r="B5" s="6" t="s">
        <v>9</v>
      </c>
      <c r="C5" s="6">
        <v>1</v>
      </c>
      <c r="D5" s="6">
        <v>2.5</v>
      </c>
      <c r="E5" s="7"/>
      <c r="F5" s="8">
        <v>1</v>
      </c>
      <c r="G5" s="9">
        <f>+E5*D5</f>
        <v>0</v>
      </c>
    </row>
    <row r="6" spans="1:8" ht="12.75" customHeight="1" x14ac:dyDescent="0.3">
      <c r="A6" s="10" t="s">
        <v>11</v>
      </c>
      <c r="B6" s="6" t="s">
        <v>9</v>
      </c>
      <c r="C6" s="6">
        <v>3</v>
      </c>
      <c r="D6" s="6">
        <v>2.5</v>
      </c>
      <c r="E6" s="7"/>
      <c r="F6" s="8">
        <v>1</v>
      </c>
      <c r="G6" s="9">
        <f>+E6*D6*C6</f>
        <v>0</v>
      </c>
    </row>
    <row r="7" spans="1:8" ht="12.75" customHeight="1" x14ac:dyDescent="0.3">
      <c r="A7" s="10" t="s">
        <v>12</v>
      </c>
      <c r="B7" s="6" t="s">
        <v>9</v>
      </c>
      <c r="C7" s="6">
        <v>1</v>
      </c>
      <c r="D7" s="6">
        <v>2.5</v>
      </c>
      <c r="E7" s="7"/>
      <c r="F7" s="8">
        <v>1</v>
      </c>
      <c r="G7" s="9">
        <f>+F7*E7*D7*C7</f>
        <v>0</v>
      </c>
    </row>
    <row r="8" spans="1:8" ht="14.4" x14ac:dyDescent="0.3">
      <c r="A8" s="32" t="s">
        <v>13</v>
      </c>
      <c r="B8" s="33"/>
      <c r="C8" s="33"/>
      <c r="D8" s="33"/>
      <c r="E8" s="33"/>
      <c r="F8" s="34"/>
      <c r="G8" s="11">
        <f>SUM(G4:G7)</f>
        <v>0</v>
      </c>
    </row>
    <row r="9" spans="1:8" ht="13.8" x14ac:dyDescent="0.3">
      <c r="A9" s="35" t="s">
        <v>14</v>
      </c>
      <c r="B9" s="33"/>
      <c r="C9" s="33"/>
      <c r="D9" s="33"/>
      <c r="E9" s="34"/>
      <c r="F9" s="12">
        <v>2.2000000000000002</v>
      </c>
      <c r="G9" s="13">
        <f>+F9*G8</f>
        <v>0</v>
      </c>
    </row>
    <row r="10" spans="1:8" ht="12.75" customHeight="1" x14ac:dyDescent="0.3">
      <c r="A10" s="14" t="s">
        <v>15</v>
      </c>
      <c r="B10" s="15"/>
      <c r="C10" s="15"/>
      <c r="D10" s="15"/>
      <c r="E10" s="15"/>
      <c r="F10" s="16"/>
      <c r="G10" s="11"/>
    </row>
    <row r="11" spans="1:8" ht="12.75" customHeight="1" x14ac:dyDescent="0.3">
      <c r="A11" s="17" t="s">
        <v>16</v>
      </c>
      <c r="B11" s="15"/>
      <c r="C11" s="15">
        <v>3</v>
      </c>
      <c r="D11" s="18"/>
      <c r="E11" s="18"/>
      <c r="F11" s="19"/>
      <c r="G11" s="20">
        <f t="shared" ref="G11:G13" si="0">+E11*C11</f>
        <v>0</v>
      </c>
    </row>
    <row r="12" spans="1:8" ht="12.75" customHeight="1" x14ac:dyDescent="0.3">
      <c r="A12" s="17" t="s">
        <v>17</v>
      </c>
      <c r="B12" s="15"/>
      <c r="C12" s="15">
        <v>15</v>
      </c>
      <c r="D12" s="18"/>
      <c r="E12" s="18"/>
      <c r="F12" s="19"/>
      <c r="G12" s="20">
        <f t="shared" si="0"/>
        <v>0</v>
      </c>
    </row>
    <row r="13" spans="1:8" ht="12.75" customHeight="1" x14ac:dyDescent="0.3">
      <c r="A13" s="17" t="s">
        <v>18</v>
      </c>
      <c r="B13" s="15"/>
      <c r="C13" s="15">
        <v>3</v>
      </c>
      <c r="D13" s="18"/>
      <c r="E13" s="18"/>
      <c r="F13" s="19"/>
      <c r="G13" s="20">
        <f t="shared" si="0"/>
        <v>0</v>
      </c>
    </row>
    <row r="14" spans="1:8" ht="12.75" customHeight="1" x14ac:dyDescent="0.3">
      <c r="A14" s="14"/>
      <c r="B14" s="15"/>
      <c r="C14" s="15"/>
      <c r="D14" s="18"/>
      <c r="E14" s="18"/>
      <c r="F14" s="19"/>
      <c r="G14" s="21"/>
    </row>
    <row r="15" spans="1:8" ht="12.75" customHeight="1" x14ac:dyDescent="0.3">
      <c r="A15" s="32" t="s">
        <v>19</v>
      </c>
      <c r="B15" s="33"/>
      <c r="C15" s="33"/>
      <c r="D15" s="33"/>
      <c r="E15" s="34"/>
      <c r="F15" s="16"/>
      <c r="G15" s="22">
        <f>SUM(G11:G14)</f>
        <v>0</v>
      </c>
    </row>
    <row r="16" spans="1:8" ht="15.6" x14ac:dyDescent="0.3">
      <c r="A16" s="36" t="s">
        <v>20</v>
      </c>
      <c r="B16" s="33"/>
      <c r="C16" s="33"/>
      <c r="D16" s="33"/>
      <c r="E16" s="33"/>
      <c r="F16" s="34"/>
      <c r="G16" s="23">
        <f>+G9+G15</f>
        <v>0</v>
      </c>
    </row>
    <row r="17" spans="1:7" ht="12.75" customHeight="1" x14ac:dyDescent="0.3">
      <c r="A17" s="32" t="s">
        <v>21</v>
      </c>
      <c r="B17" s="33"/>
      <c r="C17" s="33"/>
      <c r="D17" s="33"/>
      <c r="E17" s="34"/>
      <c r="F17" s="24">
        <v>0.19</v>
      </c>
      <c r="G17" s="25">
        <f>ROUND((+G16*F17),0)</f>
        <v>0</v>
      </c>
    </row>
    <row r="18" spans="1:7" ht="17.399999999999999" x14ac:dyDescent="0.3">
      <c r="A18" s="37" t="s">
        <v>22</v>
      </c>
      <c r="B18" s="38"/>
      <c r="C18" s="38"/>
      <c r="D18" s="38"/>
      <c r="E18" s="38"/>
      <c r="F18" s="39"/>
      <c r="G18" s="26">
        <f>+G17+G16</f>
        <v>0</v>
      </c>
    </row>
    <row r="19" spans="1:7" ht="12.75" customHeight="1" x14ac:dyDescent="0.3"/>
    <row r="20" spans="1:7" ht="12.75" customHeight="1" x14ac:dyDescent="0.3"/>
    <row r="21" spans="1:7" ht="12.75" customHeight="1" x14ac:dyDescent="0.3"/>
    <row r="22" spans="1:7" ht="12.75" customHeight="1" x14ac:dyDescent="0.3">
      <c r="G22" s="27"/>
    </row>
    <row r="23" spans="1:7" ht="12.75" customHeight="1" x14ac:dyDescent="0.3">
      <c r="G23" s="28"/>
    </row>
    <row r="24" spans="1:7" ht="12.75" customHeight="1" x14ac:dyDescent="0.3"/>
    <row r="25" spans="1:7" ht="12.75" customHeight="1" x14ac:dyDescent="0.3"/>
    <row r="26" spans="1:7" ht="12.75" customHeight="1" x14ac:dyDescent="0.3"/>
    <row r="27" spans="1:7" ht="12.75" customHeight="1" x14ac:dyDescent="0.3"/>
    <row r="28" spans="1:7" ht="12.75" customHeight="1" x14ac:dyDescent="0.3"/>
    <row r="29" spans="1:7" ht="12.75" customHeight="1" x14ac:dyDescent="0.3"/>
    <row r="30" spans="1:7" ht="12.75" customHeight="1" x14ac:dyDescent="0.3"/>
    <row r="31" spans="1:7" ht="12.75" customHeight="1" x14ac:dyDescent="0.3"/>
    <row r="32" spans="1:7" ht="12.75" customHeight="1" x14ac:dyDescent="0.3"/>
    <row r="33" ht="12.75" customHeight="1" x14ac:dyDescent="0.3"/>
    <row r="34" ht="12.75" customHeight="1" x14ac:dyDescent="0.3"/>
    <row r="35" ht="12.75" customHeight="1" x14ac:dyDescent="0.3"/>
    <row r="36" ht="12.75" customHeight="1" x14ac:dyDescent="0.3"/>
    <row r="37" ht="12.75" customHeight="1" x14ac:dyDescent="0.3"/>
    <row r="38" ht="12.75" customHeight="1" x14ac:dyDescent="0.3"/>
    <row r="39" ht="12.75" customHeight="1" x14ac:dyDescent="0.3"/>
    <row r="40" ht="12.75" customHeight="1" x14ac:dyDescent="0.3"/>
    <row r="41" ht="12.75" customHeight="1" x14ac:dyDescent="0.3"/>
    <row r="42" ht="12.75" customHeight="1" x14ac:dyDescent="0.3"/>
    <row r="43" ht="12.75" customHeight="1" x14ac:dyDescent="0.3"/>
    <row r="44" ht="12.75" customHeight="1" x14ac:dyDescent="0.3"/>
    <row r="45" ht="12.75" customHeight="1" x14ac:dyDescent="0.3"/>
    <row r="46" ht="12.75" customHeight="1" x14ac:dyDescent="0.3"/>
    <row r="47" ht="12.75" customHeight="1" x14ac:dyDescent="0.3"/>
    <row r="48" ht="12.75" customHeight="1" x14ac:dyDescent="0.3"/>
    <row r="49" ht="12.75" customHeight="1" x14ac:dyDescent="0.3"/>
    <row r="50" ht="12.75" customHeight="1" x14ac:dyDescent="0.3"/>
    <row r="51" ht="12.75" customHeight="1" x14ac:dyDescent="0.3"/>
    <row r="52" ht="12.75" customHeight="1" x14ac:dyDescent="0.3"/>
    <row r="53" ht="12.75" customHeight="1" x14ac:dyDescent="0.3"/>
    <row r="54" ht="12.75" customHeight="1" x14ac:dyDescent="0.3"/>
    <row r="55" ht="12.75" customHeight="1" x14ac:dyDescent="0.3"/>
    <row r="56" ht="12.75" customHeight="1" x14ac:dyDescent="0.3"/>
    <row r="57" ht="12.75" customHeight="1" x14ac:dyDescent="0.3"/>
    <row r="58" ht="12.75" customHeight="1" x14ac:dyDescent="0.3"/>
    <row r="59" ht="12.75" customHeight="1" x14ac:dyDescent="0.3"/>
    <row r="60" ht="12.75" customHeight="1" x14ac:dyDescent="0.3"/>
    <row r="61" ht="12.75" customHeight="1" x14ac:dyDescent="0.3"/>
    <row r="62" ht="12.75" customHeight="1" x14ac:dyDescent="0.3"/>
    <row r="63" ht="12.75" customHeight="1" x14ac:dyDescent="0.3"/>
    <row r="64" ht="12.75" customHeight="1" x14ac:dyDescent="0.3"/>
    <row r="65" ht="12.75" customHeight="1" x14ac:dyDescent="0.3"/>
    <row r="66" ht="12.75" customHeight="1" x14ac:dyDescent="0.3"/>
    <row r="67" ht="12.75" customHeight="1" x14ac:dyDescent="0.3"/>
    <row r="68" ht="12.75" customHeight="1" x14ac:dyDescent="0.3"/>
    <row r="69" ht="12.75" customHeight="1" x14ac:dyDescent="0.3"/>
    <row r="70" ht="12.75" customHeight="1" x14ac:dyDescent="0.3"/>
    <row r="71" ht="12.75" customHeight="1" x14ac:dyDescent="0.3"/>
    <row r="72" ht="12.75" customHeight="1" x14ac:dyDescent="0.3"/>
    <row r="73" ht="12.75" customHeight="1" x14ac:dyDescent="0.3"/>
    <row r="74" ht="12.75" customHeight="1" x14ac:dyDescent="0.3"/>
    <row r="75" ht="12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</sheetData>
  <mergeCells count="7">
    <mergeCell ref="A17:E17"/>
    <mergeCell ref="A18:F18"/>
    <mergeCell ref="A2:G2"/>
    <mergeCell ref="A8:F8"/>
    <mergeCell ref="A9:E9"/>
    <mergeCell ref="A15:E15"/>
    <mergeCell ref="A16:F16"/>
  </mergeCells>
  <pageMargins left="0.31496062992125984" right="0.31496062992125984" top="0.74803149606299213" bottom="0.74803149606299213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propuesta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Dairo</dc:creator>
  <cp:lastModifiedBy>roby escamilla</cp:lastModifiedBy>
  <dcterms:created xsi:type="dcterms:W3CDTF">2024-09-20T12:51:38Z</dcterms:created>
  <dcterms:modified xsi:type="dcterms:W3CDTF">2024-10-09T20:41:49Z</dcterms:modified>
</cp:coreProperties>
</file>