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jcvelasquez\Desktop\Octubre\4. Apoyar transversalmente SAF procesos requeridos\FRIMAS\arriendo ajustado\"/>
    </mc:Choice>
  </mc:AlternateContent>
  <xr:revisionPtr revIDLastSave="0" documentId="8_{2E6444CB-3EEE-4FE6-8672-25ED7841D2B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ATRIZ" sheetId="1" r:id="rId1"/>
    <sheet name="PROBABILIDAD" sheetId="2" r:id="rId2"/>
    <sheet name="IMPACTO DEL RIESGO" sheetId="3" r:id="rId3"/>
    <sheet name="VALORACIÓN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8" roundtripDataSignature="AMtx7mjhur251W9iroEYMygK4Oa1AVTb2g=="/>
    </ext>
  </extLst>
</workbook>
</file>

<file path=xl/calcChain.xml><?xml version="1.0" encoding="utf-8"?>
<calcChain xmlns="http://schemas.openxmlformats.org/spreadsheetml/2006/main">
  <c r="Q27" i="1" l="1"/>
  <c r="Q26" i="1"/>
  <c r="Q25" i="1"/>
  <c r="Q24" i="1"/>
  <c r="Q14" i="1"/>
  <c r="Q15" i="1" l="1"/>
  <c r="Q23" i="1" l="1"/>
  <c r="Q22" i="1"/>
  <c r="Q21" i="1"/>
  <c r="Q20" i="1"/>
  <c r="Q17" i="1"/>
  <c r="AL12" i="1" l="1"/>
  <c r="AK12" i="1"/>
  <c r="AJ12" i="1"/>
  <c r="AI12" i="1"/>
  <c r="AL11" i="1"/>
  <c r="AK11" i="1"/>
  <c r="AJ11" i="1"/>
  <c r="AI11" i="1"/>
  <c r="J12" i="1" l="1"/>
  <c r="K12" i="1" s="1"/>
  <c r="P11" i="1"/>
  <c r="Q11" i="1" s="1"/>
  <c r="J11" i="1"/>
  <c r="K11" i="1" s="1"/>
  <c r="P12" i="1"/>
  <c r="Q1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R2" authorId="0" shapeId="0" xr:uid="{00000000-0006-0000-0000-00000E000000}">
      <text>
        <r>
          <rPr>
            <sz val="11"/>
            <color theme="1"/>
            <rFont val="Calibri"/>
            <family val="2"/>
            <scheme val="minor"/>
          </rPr>
          <t>======
ID#AAAAcgECvDg
Andres Mauricio Rodriguez Romero    (2022-07-05 15:56:06)
Se debe especificar si la materialización del riesgo afecta la ejecución del contrato o no, o si en dado caso no aplica</t>
        </r>
      </text>
    </comment>
    <comment ref="S2" authorId="0" shapeId="0" xr:uid="{00000000-0006-0000-0000-00000F000000}">
      <text>
        <r>
          <rPr>
            <sz val="11"/>
            <color theme="1"/>
            <rFont val="Calibri"/>
            <family val="2"/>
            <scheme val="minor"/>
          </rPr>
          <t>======
ID#AAAAcgECvDk
Andres Mauricio Rodriguez Romero    (2022-07-05 15:56:06)
Se debe especificar al responsable de la ejecución del plan de tratamiento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r2oMv+ubduS4I2FBTTVsWJt3flQ=="/>
    </ext>
  </extLst>
</comments>
</file>

<file path=xl/sharedStrings.xml><?xml version="1.0" encoding="utf-8"?>
<sst xmlns="http://schemas.openxmlformats.org/spreadsheetml/2006/main" count="459" uniqueCount="189">
  <si>
    <t>No.</t>
  </si>
  <si>
    <t>CLASE</t>
  </si>
  <si>
    <t>FUENTE</t>
  </si>
  <si>
    <t>ETAPA</t>
  </si>
  <si>
    <t>TIPO</t>
  </si>
  <si>
    <t>DESCRIPCIÓN 
(QUÉ PUEDE PASARY, CÓMO PUEDE OCURRIR)</t>
  </si>
  <si>
    <t>CONSECUENCIA DE LA OCURRENCIA DEL EVENTO</t>
  </si>
  <si>
    <t>PROBABILIDAD</t>
  </si>
  <si>
    <t>IMPACTO</t>
  </si>
  <si>
    <t>VALORACIÓN DEL RIESGO</t>
  </si>
  <si>
    <t>CATEGORÍA</t>
  </si>
  <si>
    <t xml:space="preserve">¿A QUIÉN SE LE ASIGNA? </t>
  </si>
  <si>
    <t>TRATAMIENTO/CONTROLES A SER IMPLEMENTADOS</t>
  </si>
  <si>
    <t xml:space="preserve">IMPACTO DESPUÉS DEL TRATAMIENTO </t>
  </si>
  <si>
    <t>AFECTA LA EJECUCIÓN DEL CONTRATO?</t>
  </si>
  <si>
    <t>PERSONA RESPONSABLE POR IMPLEMENTAR EL TRATAMIENTO</t>
  </si>
  <si>
    <t>FECHA EN QUE SE INICIA EL TRATAMIENTO</t>
  </si>
  <si>
    <t>FECHA ESTIMADA EN QUE SE COMPLETA EL TRATAMIENTO</t>
  </si>
  <si>
    <t>MONITOREO Y REVISÓN</t>
  </si>
  <si>
    <t>RARO (1)</t>
  </si>
  <si>
    <t>INSIGNIFICANTE (1)</t>
  </si>
  <si>
    <t>EXTREMO</t>
  </si>
  <si>
    <t>CONTRATISTA</t>
  </si>
  <si>
    <t>SI</t>
  </si>
  <si>
    <t>GENERAL</t>
  </si>
  <si>
    <t>INTERNO</t>
  </si>
  <si>
    <t xml:space="preserve">PLANEACIÓN </t>
  </si>
  <si>
    <t>ECONOMICO</t>
  </si>
  <si>
    <t>IMPROBABLE (2)</t>
  </si>
  <si>
    <t>MENOR (2)</t>
  </si>
  <si>
    <t>ALTO</t>
  </si>
  <si>
    <t>CONTRATANTE</t>
  </si>
  <si>
    <t>NO</t>
  </si>
  <si>
    <t>ESPECIFICO</t>
  </si>
  <si>
    <t>EXTERNO</t>
  </si>
  <si>
    <t>SELECCIÓN</t>
  </si>
  <si>
    <t>SOCIAL O POLÍTICO</t>
  </si>
  <si>
    <t>POSIBLE (3)</t>
  </si>
  <si>
    <t>MODERADO (3)</t>
  </si>
  <si>
    <t xml:space="preserve">MEDIO </t>
  </si>
  <si>
    <t>CONTRATISTA 50% Y CONTRATANTE 50%</t>
  </si>
  <si>
    <t>NO APLICA</t>
  </si>
  <si>
    <t xml:space="preserve">CONTRATACIÓN </t>
  </si>
  <si>
    <t>OPERACIONAL</t>
  </si>
  <si>
    <t xml:space="preserve">IMPACTO  </t>
  </si>
  <si>
    <t>¿CÓMO SE REALIZA EL MONITOREO?</t>
  </si>
  <si>
    <t>PERIOCIDICIDAD ¿CUÁNDO?</t>
  </si>
  <si>
    <t>PROBABLE (4)</t>
  </si>
  <si>
    <t xml:space="preserve">MAYOR (4) </t>
  </si>
  <si>
    <t>BAJO</t>
  </si>
  <si>
    <t>INTERVENTOR DEL CONTRATO</t>
  </si>
  <si>
    <t>EJECUCIÓN</t>
  </si>
  <si>
    <t>FINANCIERO</t>
  </si>
  <si>
    <t>CASI CIERTO (5)</t>
  </si>
  <si>
    <t>CATASTROFICO (5)</t>
  </si>
  <si>
    <t>COMITÉ ESTRUCTURADOR Y Interventor DEL CONTRATO</t>
  </si>
  <si>
    <t>PLANEACIÓN Y EJECUCIÓN</t>
  </si>
  <si>
    <t>REGULATORIO</t>
  </si>
  <si>
    <t>SELECCIÓN Y EJECUCIÓN</t>
  </si>
  <si>
    <t>NATURALEZA</t>
  </si>
  <si>
    <t>CONTRATACIÓN Y EJECUCIÓN</t>
  </si>
  <si>
    <t>AMBIENTAL</t>
  </si>
  <si>
    <t>PRECONTRACTUAL</t>
  </si>
  <si>
    <t>TECNOLÓGICO</t>
  </si>
  <si>
    <t>Supervisor, contratista y entidad</t>
  </si>
  <si>
    <t>Fecha de terminación del plazo de ejecución del contrato</t>
  </si>
  <si>
    <t>Desde la suscripcion del acta de inicio.</t>
  </si>
  <si>
    <t>Desde la suscripción del contrato</t>
  </si>
  <si>
    <t>Liquidación del contrato</t>
  </si>
  <si>
    <t>MEDIO</t>
  </si>
  <si>
    <t>Supervisor y contratista</t>
  </si>
  <si>
    <t>Desde el acta de inicio del contrato</t>
  </si>
  <si>
    <t>Terminacion del contrato</t>
  </si>
  <si>
    <t xml:space="preserve">CATEGORÍA </t>
  </si>
  <si>
    <t xml:space="preserve">VALORACIÓN </t>
  </si>
  <si>
    <t>RARO (PUEDE OCURIR EXCEPCIONALMENTE)</t>
  </si>
  <si>
    <t>IMPROBABLE (PUEDE OCURIR OCASIONALMENTE)</t>
  </si>
  <si>
    <t>POSIBLE (PUEDE OCURIR EN CUALQUIER MOMENTO FUTURO )</t>
  </si>
  <si>
    <t>PROBABLE (PROBABLEMENTE VA A OCURIR)</t>
  </si>
  <si>
    <t>CASI CIERTO (OCURRE EN LA MAYORIA DE LAS CIRCUNSTACIAS)</t>
  </si>
  <si>
    <t>IMPACTO DEL RIESGO</t>
  </si>
  <si>
    <t>CALIFICACIÓN CUALITATIVA</t>
  </si>
  <si>
    <t xml:space="preserve">Obstruye la ejecución del contrato de manera intrascedente </t>
  </si>
  <si>
    <t xml:space="preserve">Dificulta la ejecución del contrato de manera baja. Aplicando mediadas mínimas se puede lograr el objeto contractual.  </t>
  </si>
  <si>
    <t xml:space="preserve">Afecta la ejecución del contrato sin afectar el beneficio ara las partes </t>
  </si>
  <si>
    <t xml:space="preserve">Obstruye la ejecución del contrato sustancialmente pero aún así permite la ejecución del objeto contractual </t>
  </si>
  <si>
    <t xml:space="preserve">perturba la ejecución del contrato de manera grave imposibilitando la consecución del objeto contractual  </t>
  </si>
  <si>
    <t>CALIFICACIÓN MONETARIA</t>
  </si>
  <si>
    <t xml:space="preserve">Los sobrecostos no representan más del uno por ciento (1%) del valor del contrato </t>
  </si>
  <si>
    <t xml:space="preserve">Los sobrecostos no representan más del cinco por ciento (5%) del valor del contrato </t>
  </si>
  <si>
    <t xml:space="preserve">Genera un impacto sobre el valor del contrato entre el cinco (5%) y el quince por ciento (15%) </t>
  </si>
  <si>
    <t xml:space="preserve">Incrementa el valor del contrato entre el quince por ciento (15%) y  el treinta (30%) y </t>
  </si>
  <si>
    <t>Impacto sobre el vaor del contrato más del treinta por ciento (30%)</t>
  </si>
  <si>
    <t xml:space="preserve">CATEGORIA </t>
  </si>
  <si>
    <t>VALORACIÓN</t>
  </si>
  <si>
    <t>Insignificante</t>
  </si>
  <si>
    <t>Menor</t>
  </si>
  <si>
    <t xml:space="preserve">Moderado </t>
  </si>
  <si>
    <t>Mayor</t>
  </si>
  <si>
    <t xml:space="preserve">Catastrófico </t>
  </si>
  <si>
    <t>Incrementa el valor del contrato entre el quince por ciento (15%) y  el treinta (30%)</t>
  </si>
  <si>
    <t>Raro (puede ocurrir excepcionalmente)</t>
  </si>
  <si>
    <t>Improbable (puede ocurrir ocasionalmente)</t>
  </si>
  <si>
    <t>Posible (puede ocurrir en cualquier momento futuro)</t>
  </si>
  <si>
    <t>Probable (Probablemente va a ocurrir )</t>
  </si>
  <si>
    <t>casi cierto (ocuerre en la mayoría de las circunstancias)</t>
  </si>
  <si>
    <t>TABLA 5 CATEGORÍA DEL RIESGO</t>
  </si>
  <si>
    <t>Valoración del Riesgo</t>
  </si>
  <si>
    <t xml:space="preserve">Categoría </t>
  </si>
  <si>
    <t>8, 9 y 10</t>
  </si>
  <si>
    <t>Riesgo Extremo</t>
  </si>
  <si>
    <t xml:space="preserve">6 y 7 </t>
  </si>
  <si>
    <t>Riesgo Alto</t>
  </si>
  <si>
    <t>Riesgo Medio</t>
  </si>
  <si>
    <t>2,3 y 4</t>
  </si>
  <si>
    <t>Riesgo Bajo</t>
  </si>
  <si>
    <t>Mensual</t>
  </si>
  <si>
    <t>Variación de las especificaciones técnicas del contrato, costos adicionales.</t>
  </si>
  <si>
    <t>Que el presupuesto no sea suficiente para llevar acabo lo solicitado por la entidad.</t>
  </si>
  <si>
    <t>El Supervisor hará seguimiento Técnico, Administrativo y financiero.</t>
  </si>
  <si>
    <t>Supervisor</t>
  </si>
  <si>
    <t>Monitoreo permanente del Supervisor, ante una variación de las especificaciones técnicas del contrato</t>
  </si>
  <si>
    <t>Creación de alguna normatividad que afecte la ecuación económica del procesos.</t>
  </si>
  <si>
    <t>Afectación del equilibrio económico del proceso.</t>
  </si>
  <si>
    <t>El supervisor hará seguimiento al cambio y/o creación normativa que afecte el proceso.</t>
  </si>
  <si>
    <t>Reporte por parte del supervisor ante creación y/o modificaciones normativas y/o regulatorias.</t>
  </si>
  <si>
    <t>Alteración de las condiciones de financiación como consecuencia de la variación en las condiciones del mercado inmobiliario.</t>
  </si>
  <si>
    <t>Monitoreo permanente del Supervisor, ante una variación de las especificaciones técnicas del contrato.</t>
  </si>
  <si>
    <t>El Supervisor hará seguimiento específico a las condiciones técnicas a las instalaciones y equipos eléctricos y de conectividad.</t>
  </si>
  <si>
    <t>Monitoreo permanente del Supervisor, ante la presentación de una posible falla en las instalaciones y equipos eléctricos y de conectividad.</t>
  </si>
  <si>
    <t>Indebido análisis del estudio de mercado</t>
  </si>
  <si>
    <t>Detrimento patrimonial.</t>
  </si>
  <si>
    <t>Selección de un inmueble que después no satisfaga las necesidades de la entidad.</t>
  </si>
  <si>
    <t>Afectación de las funciones propias de la entidad. Incumplimiento de las metas propuestas por la entidad. Detrimento patrimonial.</t>
  </si>
  <si>
    <t>Que el presupuesto definido para el proceso no sea suficiente.
Desequilibrio financiero.
Sobrecostos en la ejecución contractual</t>
  </si>
  <si>
    <t>Fallas en las instalaciones eléctricas, de agua y en general de la estructura física del inmueble, que impidan el uso y goce parcial o total del inmueble</t>
  </si>
  <si>
    <t>Sobrecostos en la ejecución contractual. Incumplimiento del contrato. Perturbación del uso de inmueble.</t>
  </si>
  <si>
    <t>Problemas con las instalaciones de redes de conectividad y/o sobrecargas de energía que impliquen no mantener operativos los equipos tecnológicos indispensables para que opere la entidad pública.</t>
  </si>
  <si>
    <t>Afectación de las funciones propias de la entidad.</t>
  </si>
  <si>
    <t>Venta del inmueble arrendado.</t>
  </si>
  <si>
    <t>Negociación para la permanencia de la entidad arrendataria con el nuevo propietario arrendador. Pleito entre las partes. Terminación anticipada del contrato. Búsqueda de nuevo inmueble. Sobrecostos en la ejecución contractual.</t>
  </si>
  <si>
    <t>La entidad no cuenta con los recursos para pagar en los plazos acordados en el contrato, por indebida programación del PAC.</t>
  </si>
  <si>
    <t>Mora en el pago y puede ocasionar 8 desequilibrio económico del contrato.</t>
  </si>
  <si>
    <t>Solicitud de entrega anticipada del inmueble por parte del arrendador.</t>
  </si>
  <si>
    <t>Ejecución incompleta del contrato.
Pago de multa o sanción.
Reubicación.</t>
  </si>
  <si>
    <t>Perturbación de la ejecución del contrato. Mantenimiento correctivo del inmueble.</t>
  </si>
  <si>
    <t>Pleitos entre terceros y el arrendador que impidan la ocupación pacífica y tranquila del inmueble.</t>
  </si>
  <si>
    <t>Perturbación de la ejecución del contrato</t>
  </si>
  <si>
    <t xml:space="preserve">entidad </t>
  </si>
  <si>
    <t>contratista</t>
  </si>
  <si>
    <t>contratista -- entidad</t>
  </si>
  <si>
    <t>Problemas de orden público o de afectación general a la salud como declaratorias de pandemias o epidemias que atenten contra la integridad del inmueble o que impidan el acceso al inmueble afectadndo el uso y goce del mismo</t>
  </si>
  <si>
    <t>El supervisor hará seguimiento al mercado inmobiliario, para revisar la posibilidad de realizar modificaciones al contrato. Además la entidad pactará en el contrato como medidas sancionatorias la Cláusula Penal y la imposición de Multas.</t>
  </si>
  <si>
    <t>El supervisor realizará seguimiento a las condiciones del inmueble para se cumplan con las necesidades de la entidad</t>
  </si>
  <si>
    <t>Monitoreo permanente del Supervisor, ante una variación de las condiciones del mercado inmobiliario.</t>
  </si>
  <si>
    <t>El contratista asumirá el costo del mantenimieto del inmueble objeto de arriendo</t>
  </si>
  <si>
    <t>Monitoreo de las condiciones del inmueble.</t>
  </si>
  <si>
    <t>El contratista informará a la entidad del cambio de propietario antes de la materialización del negocio y apoyara la consecución de un nuevo inmueble en caso que fuere necesario</t>
  </si>
  <si>
    <t>Permanente comunicación entre el supervisor y el contratista.</t>
  </si>
  <si>
    <t>El supervirsor informará de la situación al contratista y realizará las gestiones al interior de la entidad para superar el riesgo</t>
  </si>
  <si>
    <t>El contratista informará a la entidad sobre la entrega anticipiada del inmueble ofreciendole el cambio del mismo sin costo alguno para la entidad. Además, los inmuebles ofrecidos deben tener un canon igual o inferior al que se está asumiendo.</t>
  </si>
  <si>
    <t>El contratista y el supervisor acordarán el espacio en que pueda realizarse el mantenimiento del inmuble, el cual será asumido por el contratista.</t>
  </si>
  <si>
    <t>El contratista mantendrá el goce de inmueble a la entidad mientras se resuelve el pleito o la reubicará en un inmueble que se ajuste a las necesidad de la entidad.</t>
  </si>
  <si>
    <t>Por cada proceso</t>
  </si>
  <si>
    <t>Responsables del area que genera la necesidad</t>
  </si>
  <si>
    <t>Durante el proceso de selección se surten múltiples filtros para evitar este riesgo. - Jefe de la dependencia que produce la necesidad – profesionales técnico - financieros responsables -  Estructuradores</t>
  </si>
  <si>
    <t>Cuando se estructuran los estudios técnicos y económicos</t>
  </si>
  <si>
    <t>Hasta la adjudicación del proceso</t>
  </si>
  <si>
    <t>Revisión de los filtros internos</t>
  </si>
  <si>
    <t xml:space="preserve">Suscripcion del contrato con persona carente de capacidad juridica para ello, </t>
  </si>
  <si>
    <t>nulidad del contrato</t>
  </si>
  <si>
    <t>Responsables del area que genera la necesidad y encrgada de adelantar el tramite contractual</t>
  </si>
  <si>
    <t xml:space="preserve">Cuando se estructuran el prroceso de selección </t>
  </si>
  <si>
    <t>ANEXO  MATRIZ DE RIESGOS
OBJETO: ATomar en arrendamiento un inmueble, completamente dotado para el uso y funcionamiento de la sede principal de la Secretaría Distrital de Desarrollo Económico de Bogotá D.C., de conformidad con las especificaciones técnicas y las necesidades planteadas por la secretaría.</t>
  </si>
  <si>
    <t>Afectación total del disfrute de los inmuebles arrendados por causa imputable al arrendador, que no tenga como causa los mantenimientos, reparaciones y/o mejoras útiles que se requieran del contrato de arrendamiento</t>
  </si>
  <si>
    <t>Que no se puedan usar totalmente las instalaciones arrendadas por causas distintas a los mantenimientos, reparaciones y/o mejoras útiles que se requieran del contrato de arrendamiento</t>
  </si>
  <si>
    <t>SEGUIMIENTODELPROCESO El Supervisor o supervisores verificarán y dejarán constancia en su informe mensual del cumplimiento de las obligaciones pactadas</t>
  </si>
  <si>
    <t>Afectación parcial del disfrute de los inmuebles arrendados por causa imputable al arrendador, que no tenga como causa los mantenimientos, reparaciones y/o mejoras útiles que se requieran del contrato de arrendamiento</t>
  </si>
  <si>
    <t>Que no se puedan usar parcialmente las instalaciones arrendadas por causas distintas a los mantenimientos, reparaciones y/o mejoras útiles que se requieran del contrato de arrendamiento</t>
  </si>
  <si>
    <t xml:space="preserve">La SDDE no pagará el canon de arrendamiento pactado cuando no se puede disfrutar del 100%del inmueble,(ii)Se reconocerá el canon de arrendamiento proporcional a las areas difrutadas </t>
  </si>
  <si>
    <t xml:space="preserve">La SDDE no pagará el canon de arrendamiento pactado cuando no se puede disfrutar del 100% del inmueble,(ii)Se reconocerá el canon de arrendamiento proporcional a las areas difrutadas </t>
  </si>
  <si>
    <t>Pérdida, hurto o destrucción de los bienes muebles objeto de la dotación de los inmuebles arrendados incluidos en el Anexo 1 Especificaciones Técnicas del contrato de arrendamiento</t>
  </si>
  <si>
    <t>Pérdida económica para el Arrendador</t>
  </si>
  <si>
    <t>SDDE - CONTRATISTA</t>
  </si>
  <si>
    <t>En caso que la perdida, hurto o destruccion obedezca a causas imputables a la SDDE (descuido de personal a cargo), esta asumira el costo de reposicion de los bienes ya sea directamnete o a traves de la empresa de vigilancia contratada. En caso que la Perdida, robo o destruccion oabedezca a causas no imputables a la entidad o sus resposanbles, deberá ser asumida por el Arrendador/articulador</t>
  </si>
  <si>
    <t>Daño de bienes de la SDDE, con ocasión de las actividades de  trasteo, reparaciones locativas, mejoras y mantenimientos preventivos y/o correctivos de los puestos de trabajo, mobiliario e infraestrucutra fisica de los inmuebles</t>
  </si>
  <si>
    <t>Pérdida económica para la SDDE</t>
  </si>
  <si>
    <t xml:space="preserve"> CONTRATISTA</t>
  </si>
  <si>
    <t>El contratista deberá responder por los daños efectuados a los bienes de propiedad de la entidad, efectuando la resposiacion de los mismos, previo requerimiento que pata tal efecto realice la supervision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</si>
</sst>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scheme val="minor"/>
    </font>
    <font>
      <sz val="9"/>
      <color theme="1"/>
      <name val="Calibri"/>
      <family val="2"/>
    </font>
    <font>
      <sz val="11"/>
      <name val="Calibri"/>
      <family val="2"/>
    </font>
    <font>
      <b/>
      <sz val="9"/>
      <color theme="1"/>
      <name val="Calibri"/>
      <family val="2"/>
    </font>
    <font>
      <b/>
      <sz val="9"/>
      <color rgb="FFE36C09"/>
      <name val="Calibri"/>
      <family val="2"/>
    </font>
    <font>
      <sz val="9"/>
      <color rgb="FF000000"/>
      <name val="Calibri"/>
      <family val="2"/>
    </font>
    <font>
      <sz val="9"/>
      <color theme="1"/>
      <name val="Arial Narrow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6"/>
      <color theme="1"/>
      <name val="Calibri"/>
      <family val="2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rgb="FF00B050"/>
        <bgColor rgb="FF00B050"/>
      </patternFill>
    </fill>
    <fill>
      <patternFill patternType="solid">
        <fgColor rgb="FF7F7F7F"/>
        <bgColor rgb="FF7F7F7F"/>
      </patternFill>
    </fill>
    <fill>
      <patternFill patternType="solid">
        <fgColor rgb="FFFFFF00"/>
        <bgColor rgb="FFFFFF00"/>
      </patternFill>
    </fill>
    <fill>
      <patternFill patternType="solid">
        <fgColor rgb="FFE36C09"/>
        <bgColor rgb="FFE36C09"/>
      </patternFill>
    </fill>
    <fill>
      <patternFill patternType="solid">
        <fgColor rgb="FFFF0000"/>
        <bgColor rgb="FFFF0000"/>
      </patternFill>
    </fill>
  </fills>
  <borders count="3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25" xfId="0" applyFont="1" applyBorder="1" applyAlignment="1">
      <alignment horizontal="center" vertical="center" textRotation="90" wrapText="1"/>
    </xf>
    <xf numFmtId="0" fontId="5" fillId="2" borderId="25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vertical="center" textRotation="90" wrapText="1"/>
    </xf>
    <xf numFmtId="0" fontId="5" fillId="2" borderId="25" xfId="0" applyFont="1" applyFill="1" applyBorder="1" applyAlignment="1">
      <alignment horizontal="center" vertical="center" textRotation="90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2" borderId="27" xfId="0" applyFont="1" applyFill="1" applyBorder="1"/>
    <xf numFmtId="0" fontId="6" fillId="0" borderId="26" xfId="0" applyFont="1" applyBorder="1" applyAlignment="1">
      <alignment horizontal="center" vertical="center" textRotation="90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vertical="center" textRotation="90" wrapText="1"/>
    </xf>
    <xf numFmtId="0" fontId="5" fillId="2" borderId="26" xfId="0" applyFont="1" applyFill="1" applyBorder="1" applyAlignment="1">
      <alignment horizontal="center" vertical="center" textRotation="90" wrapText="1"/>
    </xf>
    <xf numFmtId="0" fontId="5" fillId="4" borderId="29" xfId="0" applyFont="1" applyFill="1" applyBorder="1" applyAlignment="1">
      <alignment horizontal="center" vertical="center" textRotation="90" wrapText="1"/>
    </xf>
    <xf numFmtId="0" fontId="5" fillId="2" borderId="29" xfId="0" applyFont="1" applyFill="1" applyBorder="1" applyAlignment="1">
      <alignment horizontal="center" vertical="center" wrapText="1"/>
    </xf>
    <xf numFmtId="0" fontId="5" fillId="5" borderId="29" xfId="0" applyFont="1" applyFill="1" applyBorder="1" applyAlignment="1">
      <alignment horizontal="center" vertical="center" textRotation="90" wrapText="1"/>
    </xf>
    <xf numFmtId="0" fontId="5" fillId="5" borderId="29" xfId="0" applyFont="1" applyFill="1" applyBorder="1" applyAlignment="1">
      <alignment horizontal="center" vertical="center" wrapText="1"/>
    </xf>
    <xf numFmtId="0" fontId="5" fillId="6" borderId="25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textRotation="90"/>
    </xf>
    <xf numFmtId="0" fontId="7" fillId="7" borderId="25" xfId="0" applyFont="1" applyFill="1" applyBorder="1"/>
    <xf numFmtId="0" fontId="8" fillId="0" borderId="25" xfId="0" applyFont="1" applyBorder="1" applyAlignment="1">
      <alignment wrapText="1"/>
    </xf>
    <xf numFmtId="0" fontId="8" fillId="0" borderId="25" xfId="0" applyFont="1" applyBorder="1" applyAlignment="1">
      <alignment horizontal="center"/>
    </xf>
    <xf numFmtId="0" fontId="8" fillId="0" borderId="25" xfId="0" applyFont="1" applyBorder="1" applyAlignment="1">
      <alignment vertical="center" wrapText="1"/>
    </xf>
    <xf numFmtId="0" fontId="8" fillId="7" borderId="25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5" xfId="0" applyFont="1" applyBorder="1" applyAlignment="1">
      <alignment vertical="top" wrapText="1"/>
    </xf>
    <xf numFmtId="0" fontId="8" fillId="7" borderId="25" xfId="0" applyFont="1" applyFill="1" applyBorder="1" applyAlignment="1">
      <alignment horizontal="center" vertical="top" wrapText="1"/>
    </xf>
    <xf numFmtId="0" fontId="8" fillId="0" borderId="25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0" fontId="8" fillId="0" borderId="25" xfId="0" applyFont="1" applyBorder="1" applyAlignment="1">
      <alignment horizontal="center" vertical="center"/>
    </xf>
    <xf numFmtId="0" fontId="7" fillId="6" borderId="25" xfId="0" applyFont="1" applyFill="1" applyBorder="1" applyAlignment="1">
      <alignment horizontal="center" vertical="center" wrapText="1"/>
    </xf>
    <xf numFmtId="0" fontId="7" fillId="8" borderId="25" xfId="0" applyFont="1" applyFill="1" applyBorder="1" applyAlignment="1">
      <alignment horizontal="center" vertical="center" wrapText="1"/>
    </xf>
    <xf numFmtId="0" fontId="7" fillId="9" borderId="25" xfId="0" applyFont="1" applyFill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7" fillId="10" borderId="25" xfId="0" applyFont="1" applyFill="1" applyBorder="1" applyAlignment="1">
      <alignment horizontal="center" vertical="center" wrapText="1"/>
    </xf>
    <xf numFmtId="0" fontId="8" fillId="0" borderId="13" xfId="0" applyFont="1" applyBorder="1"/>
    <xf numFmtId="0" fontId="10" fillId="0" borderId="0" xfId="0" applyFont="1"/>
    <xf numFmtId="0" fontId="8" fillId="0" borderId="25" xfId="0" applyFont="1" applyBorder="1" applyAlignment="1">
      <alignment horizontal="left" wrapText="1"/>
    </xf>
    <xf numFmtId="0" fontId="8" fillId="0" borderId="25" xfId="0" applyFont="1" applyBorder="1"/>
    <xf numFmtId="0" fontId="1" fillId="0" borderId="2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textRotation="90" wrapText="1"/>
    </xf>
    <xf numFmtId="0" fontId="5" fillId="2" borderId="15" xfId="0" applyFont="1" applyFill="1" applyBorder="1" applyAlignment="1">
      <alignment horizontal="center" vertical="center" textRotation="90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vertical="center" textRotation="90" wrapText="1"/>
    </xf>
    <xf numFmtId="0" fontId="5" fillId="2" borderId="7" xfId="0" applyFont="1" applyFill="1" applyBorder="1" applyAlignment="1">
      <alignment horizontal="center" vertical="center" textRotation="90" wrapText="1"/>
    </xf>
    <xf numFmtId="0" fontId="5" fillId="2" borderId="33" xfId="0" applyFont="1" applyFill="1" applyBorder="1" applyAlignment="1">
      <alignment horizontal="center" vertical="center" textRotation="90" wrapText="1"/>
    </xf>
    <xf numFmtId="0" fontId="5" fillId="4" borderId="33" xfId="0" applyFont="1" applyFill="1" applyBorder="1" applyAlignment="1">
      <alignment horizontal="center" vertical="center" textRotation="90" wrapText="1"/>
    </xf>
    <xf numFmtId="0" fontId="1" fillId="0" borderId="33" xfId="0" applyFont="1" applyBorder="1" applyAlignment="1">
      <alignment horizontal="center" vertical="center" wrapText="1"/>
    </xf>
    <xf numFmtId="0" fontId="1" fillId="0" borderId="33" xfId="0" applyFont="1" applyBorder="1"/>
    <xf numFmtId="0" fontId="6" fillId="0" borderId="33" xfId="0" applyFont="1" applyBorder="1" applyAlignment="1">
      <alignment horizontal="center" vertical="center" textRotation="90" wrapText="1"/>
    </xf>
    <xf numFmtId="0" fontId="1" fillId="0" borderId="33" xfId="0" applyFont="1" applyBorder="1" applyAlignment="1">
      <alignment textRotation="90"/>
    </xf>
    <xf numFmtId="0" fontId="6" fillId="0" borderId="30" xfId="0" applyFont="1" applyBorder="1" applyAlignment="1">
      <alignment horizontal="center" vertical="center" textRotation="90" wrapText="1"/>
    </xf>
    <xf numFmtId="0" fontId="6" fillId="0" borderId="34" xfId="0" applyFont="1" applyBorder="1" applyAlignment="1">
      <alignment horizontal="center" vertical="center" textRotation="90" wrapText="1"/>
    </xf>
    <xf numFmtId="0" fontId="5" fillId="4" borderId="30" xfId="0" applyFont="1" applyFill="1" applyBorder="1" applyAlignment="1">
      <alignment horizontal="center" vertical="center" textRotation="90" wrapText="1"/>
    </xf>
    <xf numFmtId="0" fontId="1" fillId="0" borderId="33" xfId="0" applyFont="1" applyBorder="1" applyAlignment="1">
      <alignment vertical="center" wrapText="1"/>
    </xf>
    <xf numFmtId="0" fontId="5" fillId="2" borderId="33" xfId="0" applyFont="1" applyFill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textRotation="90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vertical="center" textRotation="90" wrapText="1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33" xfId="0" applyFont="1" applyBorder="1" applyAlignment="1">
      <alignment horizontal="center" vertical="center" textRotation="90" wrapText="1"/>
    </xf>
    <xf numFmtId="0" fontId="5" fillId="0" borderId="26" xfId="0" applyFont="1" applyBorder="1" applyAlignment="1">
      <alignment vertical="center" textRotation="90" wrapText="1"/>
    </xf>
    <xf numFmtId="0" fontId="5" fillId="0" borderId="29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textRotation="90"/>
    </xf>
    <xf numFmtId="0" fontId="2" fillId="0" borderId="2" xfId="0" applyFont="1" applyBorder="1"/>
    <xf numFmtId="0" fontId="3" fillId="2" borderId="3" xfId="0" applyFont="1" applyFill="1" applyBorder="1" applyAlignment="1">
      <alignment horizontal="center" vertical="center" wrapText="1"/>
    </xf>
    <xf numFmtId="0" fontId="2" fillId="0" borderId="4" xfId="0" applyFont="1" applyBorder="1"/>
    <xf numFmtId="0" fontId="2" fillId="0" borderId="5" xfId="0" applyFont="1" applyBorder="1"/>
    <xf numFmtId="0" fontId="1" fillId="3" borderId="6" xfId="0" applyFont="1" applyFill="1" applyBorder="1" applyAlignment="1">
      <alignment horizontal="center" vertical="center" textRotation="90" wrapText="1"/>
    </xf>
    <xf numFmtId="0" fontId="2" fillId="0" borderId="12" xfId="0" applyFont="1" applyBorder="1"/>
    <xf numFmtId="0" fontId="1" fillId="3" borderId="7" xfId="0" applyFont="1" applyFill="1" applyBorder="1" applyAlignment="1">
      <alignment horizontal="center" vertical="center" textRotation="90"/>
    </xf>
    <xf numFmtId="0" fontId="2" fillId="0" borderId="13" xfId="0" applyFont="1" applyBorder="1"/>
    <xf numFmtId="0" fontId="2" fillId="0" borderId="23" xfId="0" applyFont="1" applyBorder="1"/>
    <xf numFmtId="0" fontId="1" fillId="3" borderId="7" xfId="0" applyFont="1" applyFill="1" applyBorder="1" applyAlignment="1">
      <alignment horizontal="center" vertical="center" textRotation="90" wrapText="1"/>
    </xf>
    <xf numFmtId="0" fontId="1" fillId="3" borderId="8" xfId="0" applyFont="1" applyFill="1" applyBorder="1" applyAlignment="1">
      <alignment horizontal="center" vertical="center" wrapText="1"/>
    </xf>
    <xf numFmtId="0" fontId="2" fillId="0" borderId="11" xfId="0" applyFont="1" applyBorder="1"/>
    <xf numFmtId="0" fontId="2" fillId="0" borderId="14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20" xfId="0" applyFont="1" applyBorder="1"/>
    <xf numFmtId="0" fontId="1" fillId="3" borderId="21" xfId="0" applyFont="1" applyFill="1" applyBorder="1" applyAlignment="1">
      <alignment horizontal="center" vertical="center" textRotation="90" wrapText="1"/>
    </xf>
    <xf numFmtId="0" fontId="2" fillId="0" borderId="22" xfId="0" applyFont="1" applyBorder="1"/>
    <xf numFmtId="0" fontId="2" fillId="0" borderId="24" xfId="0" applyFont="1" applyBorder="1"/>
    <xf numFmtId="0" fontId="2" fillId="0" borderId="9" xfId="0" applyFont="1" applyBorder="1"/>
    <xf numFmtId="0" fontId="2" fillId="0" borderId="10" xfId="0" applyFont="1" applyBorder="1"/>
    <xf numFmtId="0" fontId="0" fillId="0" borderId="0" xfId="0"/>
    <xf numFmtId="0" fontId="2" fillId="0" borderId="15" xfId="0" applyFont="1" applyBorder="1"/>
    <xf numFmtId="0" fontId="2" fillId="0" borderId="18" xfId="0" applyFont="1" applyBorder="1"/>
    <xf numFmtId="0" fontId="2" fillId="0" borderId="19" xfId="0" applyFont="1" applyBorder="1"/>
    <xf numFmtId="0" fontId="7" fillId="7" borderId="7" xfId="0" applyFont="1" applyFill="1" applyBorder="1" applyAlignment="1">
      <alignment horizontal="center" vertical="center" textRotation="90"/>
    </xf>
    <xf numFmtId="0" fontId="8" fillId="0" borderId="0" xfId="0" applyFont="1" applyAlignment="1">
      <alignment horizontal="center"/>
    </xf>
    <xf numFmtId="0" fontId="8" fillId="7" borderId="31" xfId="0" applyFont="1" applyFill="1" applyBorder="1" applyAlignment="1">
      <alignment horizontal="center" vertical="center" wrapText="1"/>
    </xf>
    <xf numFmtId="0" fontId="2" fillId="0" borderId="32" xfId="0" applyFont="1" applyBorder="1"/>
    <xf numFmtId="0" fontId="2" fillId="0" borderId="30" xfId="0" applyFont="1" applyBorder="1"/>
    <xf numFmtId="0" fontId="8" fillId="7" borderId="7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textRotation="90"/>
    </xf>
    <xf numFmtId="0" fontId="7" fillId="7" borderId="7" xfId="0" applyFont="1" applyFill="1" applyBorder="1" applyAlignment="1">
      <alignment horizontal="center" wrapText="1"/>
    </xf>
    <xf numFmtId="0" fontId="9" fillId="0" borderId="0" xfId="0" applyFont="1" applyAlignment="1">
      <alignment horizontal="center"/>
    </xf>
    <xf numFmtId="0" fontId="8" fillId="7" borderId="31" xfId="0" applyFont="1" applyFill="1" applyBorder="1" applyAlignment="1">
      <alignment horizontal="center" wrapText="1"/>
    </xf>
    <xf numFmtId="0" fontId="8" fillId="7" borderId="7" xfId="0" applyFont="1" applyFill="1" applyBorder="1" applyAlignment="1">
      <alignment horizontal="center" wrapText="1"/>
    </xf>
  </cellXfs>
  <cellStyles count="1">
    <cellStyle name="Normal" xfId="0" builtinId="0"/>
  </cellStyles>
  <dxfs count="16">
    <dxf>
      <fill>
        <patternFill patternType="solid">
          <fgColor rgb="FFFF0000"/>
          <bgColor rgb="FFFF0000"/>
        </patternFill>
      </fill>
    </dxf>
    <dxf>
      <fill>
        <patternFill patternType="solid">
          <fgColor rgb="FFE36C09"/>
          <bgColor rgb="FFE36C09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E36C09"/>
          <bgColor rgb="FFE36C09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E36C09"/>
          <bgColor rgb="FFE36C09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E36C09"/>
          <bgColor rgb="FFE36C09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00B050"/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997"/>
  <sheetViews>
    <sheetView tabSelected="1" topLeftCell="A25" zoomScale="80" zoomScaleNormal="80" workbookViewId="0">
      <selection activeCell="W6" sqref="W6:W10"/>
    </sheetView>
  </sheetViews>
  <sheetFormatPr baseColWidth="10" defaultColWidth="14.44140625" defaultRowHeight="15" customHeight="1" x14ac:dyDescent="0.3"/>
  <cols>
    <col min="1" max="1" width="6.44140625" customWidth="1"/>
    <col min="2" max="2" width="5.44140625" customWidth="1"/>
    <col min="3" max="3" width="6" customWidth="1"/>
    <col min="4" max="4" width="6.44140625" customWidth="1"/>
    <col min="5" max="5" width="5.88671875" customWidth="1"/>
    <col min="6" max="7" width="26.88671875" customWidth="1"/>
    <col min="8" max="9" width="4.88671875" customWidth="1"/>
    <col min="10" max="10" width="3.5546875" customWidth="1"/>
    <col min="11" max="11" width="5.109375" customWidth="1"/>
    <col min="12" max="12" width="5.5546875" customWidth="1"/>
    <col min="13" max="13" width="26.5546875" customWidth="1"/>
    <col min="14" max="14" width="5.6640625" customWidth="1"/>
    <col min="15" max="15" width="6" customWidth="1"/>
    <col min="16" max="17" width="3.5546875" customWidth="1"/>
    <col min="18" max="18" width="4.88671875" customWidth="1"/>
    <col min="19" max="19" width="15.5546875" customWidth="1"/>
    <col min="20" max="21" width="15" customWidth="1"/>
    <col min="22" max="22" width="13.44140625" customWidth="1"/>
    <col min="23" max="23" width="13" customWidth="1"/>
    <col min="24" max="24" width="7.5546875" hidden="1" customWidth="1"/>
    <col min="25" max="25" width="13.44140625" hidden="1" customWidth="1"/>
    <col min="26" max="26" width="15.88671875" hidden="1" customWidth="1"/>
    <col min="27" max="28" width="11.44140625" hidden="1" customWidth="1"/>
    <col min="29" max="29" width="28.44140625" hidden="1" customWidth="1"/>
    <col min="30" max="32" width="11.44140625" hidden="1" customWidth="1"/>
    <col min="33" max="33" width="20.5546875" hidden="1" customWidth="1"/>
    <col min="34" max="38" width="11.44140625" hidden="1" customWidth="1"/>
  </cols>
  <sheetData>
    <row r="1" spans="1:38" ht="51" customHeight="1" x14ac:dyDescent="0.3">
      <c r="A1" s="69"/>
      <c r="B1" s="70"/>
      <c r="C1" s="71" t="s">
        <v>173</v>
      </c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3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12" customHeight="1" x14ac:dyDescent="0.3">
      <c r="A2" s="74" t="s">
        <v>0</v>
      </c>
      <c r="B2" s="76" t="s">
        <v>1</v>
      </c>
      <c r="C2" s="76" t="s">
        <v>2</v>
      </c>
      <c r="D2" s="79" t="s">
        <v>3</v>
      </c>
      <c r="E2" s="79" t="s">
        <v>4</v>
      </c>
      <c r="F2" s="79" t="s">
        <v>5</v>
      </c>
      <c r="G2" s="79" t="s">
        <v>6</v>
      </c>
      <c r="H2" s="79" t="s">
        <v>7</v>
      </c>
      <c r="I2" s="79" t="s">
        <v>8</v>
      </c>
      <c r="J2" s="79" t="s">
        <v>9</v>
      </c>
      <c r="K2" s="79" t="s">
        <v>10</v>
      </c>
      <c r="L2" s="79" t="s">
        <v>11</v>
      </c>
      <c r="M2" s="79" t="s">
        <v>12</v>
      </c>
      <c r="N2" s="80" t="s">
        <v>13</v>
      </c>
      <c r="O2" s="89"/>
      <c r="P2" s="89"/>
      <c r="Q2" s="90"/>
      <c r="R2" s="79" t="s">
        <v>14</v>
      </c>
      <c r="S2" s="79" t="s">
        <v>15</v>
      </c>
      <c r="T2" s="79" t="s">
        <v>16</v>
      </c>
      <c r="U2" s="79" t="s">
        <v>17</v>
      </c>
      <c r="V2" s="80" t="s">
        <v>18</v>
      </c>
      <c r="W2" s="8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ht="15" customHeight="1" x14ac:dyDescent="0.3">
      <c r="A3" s="75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82"/>
      <c r="O3" s="91"/>
      <c r="P3" s="91"/>
      <c r="Q3" s="92"/>
      <c r="R3" s="77"/>
      <c r="S3" s="77"/>
      <c r="T3" s="77"/>
      <c r="U3" s="77"/>
      <c r="V3" s="82"/>
      <c r="W3" s="83"/>
      <c r="X3" s="1"/>
      <c r="Y3" s="1" t="s">
        <v>19</v>
      </c>
      <c r="Z3" s="1" t="s">
        <v>20</v>
      </c>
      <c r="AA3" s="1">
        <v>2</v>
      </c>
      <c r="AB3" s="1" t="s">
        <v>21</v>
      </c>
      <c r="AC3" s="1" t="s">
        <v>22</v>
      </c>
      <c r="AD3" s="1" t="s">
        <v>23</v>
      </c>
      <c r="AE3" s="1" t="s">
        <v>24</v>
      </c>
      <c r="AF3" s="1" t="s">
        <v>25</v>
      </c>
      <c r="AG3" s="1" t="s">
        <v>26</v>
      </c>
      <c r="AH3" s="1" t="s">
        <v>27</v>
      </c>
      <c r="AI3" s="1"/>
      <c r="AJ3" s="1"/>
      <c r="AK3" s="1"/>
      <c r="AL3" s="1"/>
    </row>
    <row r="4" spans="1:38" ht="15" customHeight="1" x14ac:dyDescent="0.3">
      <c r="A4" s="75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82"/>
      <c r="O4" s="91"/>
      <c r="P4" s="91"/>
      <c r="Q4" s="92"/>
      <c r="R4" s="77"/>
      <c r="S4" s="77"/>
      <c r="T4" s="77"/>
      <c r="U4" s="77"/>
      <c r="V4" s="82"/>
      <c r="W4" s="83"/>
      <c r="X4" s="1"/>
      <c r="Y4" s="1" t="s">
        <v>28</v>
      </c>
      <c r="Z4" s="1" t="s">
        <v>29</v>
      </c>
      <c r="AA4" s="1">
        <v>3</v>
      </c>
      <c r="AB4" s="1" t="s">
        <v>30</v>
      </c>
      <c r="AC4" s="1" t="s">
        <v>31</v>
      </c>
      <c r="AD4" s="1" t="s">
        <v>32</v>
      </c>
      <c r="AE4" s="1" t="s">
        <v>33</v>
      </c>
      <c r="AF4" s="1" t="s">
        <v>34</v>
      </c>
      <c r="AG4" s="1" t="s">
        <v>35</v>
      </c>
      <c r="AH4" s="1" t="s">
        <v>36</v>
      </c>
      <c r="AI4" s="1"/>
      <c r="AJ4" s="1"/>
      <c r="AK4" s="1"/>
      <c r="AL4" s="1"/>
    </row>
    <row r="5" spans="1:38" ht="12" customHeight="1" x14ac:dyDescent="0.3">
      <c r="A5" s="75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84"/>
      <c r="O5" s="93"/>
      <c r="P5" s="93"/>
      <c r="Q5" s="94"/>
      <c r="R5" s="77"/>
      <c r="S5" s="77"/>
      <c r="T5" s="77"/>
      <c r="U5" s="77"/>
      <c r="V5" s="84"/>
      <c r="W5" s="85"/>
      <c r="X5" s="1"/>
      <c r="Y5" s="1" t="s">
        <v>37</v>
      </c>
      <c r="Z5" s="1" t="s">
        <v>38</v>
      </c>
      <c r="AA5" s="1">
        <v>4</v>
      </c>
      <c r="AB5" s="1" t="s">
        <v>39</v>
      </c>
      <c r="AC5" s="1" t="s">
        <v>40</v>
      </c>
      <c r="AD5" s="1" t="s">
        <v>41</v>
      </c>
      <c r="AE5" s="1"/>
      <c r="AF5" s="1"/>
      <c r="AG5" s="1" t="s">
        <v>42</v>
      </c>
      <c r="AH5" s="1" t="s">
        <v>43</v>
      </c>
      <c r="AI5" s="1"/>
      <c r="AJ5" s="1"/>
      <c r="AK5" s="1"/>
      <c r="AL5" s="1"/>
    </row>
    <row r="6" spans="1:38" ht="15" customHeight="1" x14ac:dyDescent="0.3">
      <c r="A6" s="75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6" t="s">
        <v>7</v>
      </c>
      <c r="O6" s="76" t="s">
        <v>44</v>
      </c>
      <c r="P6" s="76" t="s">
        <v>9</v>
      </c>
      <c r="Q6" s="76" t="s">
        <v>10</v>
      </c>
      <c r="R6" s="77"/>
      <c r="S6" s="77"/>
      <c r="T6" s="77"/>
      <c r="U6" s="77"/>
      <c r="V6" s="79" t="s">
        <v>45</v>
      </c>
      <c r="W6" s="86" t="s">
        <v>46</v>
      </c>
      <c r="X6" s="1"/>
      <c r="Y6" s="1" t="s">
        <v>47</v>
      </c>
      <c r="Z6" s="1" t="s">
        <v>48</v>
      </c>
      <c r="AA6" s="1">
        <v>5</v>
      </c>
      <c r="AB6" s="1" t="s">
        <v>49</v>
      </c>
      <c r="AC6" s="1" t="s">
        <v>50</v>
      </c>
      <c r="AD6" s="1"/>
      <c r="AE6" s="1"/>
      <c r="AF6" s="1"/>
      <c r="AG6" s="1" t="s">
        <v>51</v>
      </c>
      <c r="AH6" s="1" t="s">
        <v>52</v>
      </c>
      <c r="AI6" s="1"/>
      <c r="AJ6" s="1"/>
      <c r="AK6" s="1"/>
      <c r="AL6" s="1"/>
    </row>
    <row r="7" spans="1:38" ht="37.5" customHeight="1" x14ac:dyDescent="0.3">
      <c r="A7" s="75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87"/>
      <c r="X7" s="1"/>
      <c r="Y7" s="1" t="s">
        <v>53</v>
      </c>
      <c r="Z7" s="1" t="s">
        <v>54</v>
      </c>
      <c r="AA7" s="1">
        <v>6</v>
      </c>
      <c r="AB7" s="1"/>
      <c r="AC7" s="1" t="s">
        <v>55</v>
      </c>
      <c r="AD7" s="1"/>
      <c r="AE7" s="1"/>
      <c r="AF7" s="1"/>
      <c r="AG7" s="1" t="s">
        <v>56</v>
      </c>
      <c r="AH7" s="1" t="s">
        <v>57</v>
      </c>
      <c r="AI7" s="1"/>
      <c r="AJ7" s="1"/>
      <c r="AK7" s="1"/>
      <c r="AL7" s="1"/>
    </row>
    <row r="8" spans="1:38" ht="19.5" customHeight="1" x14ac:dyDescent="0.3">
      <c r="A8" s="75"/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87"/>
      <c r="X8" s="1"/>
      <c r="Y8" s="1"/>
      <c r="Z8" s="1"/>
      <c r="AA8" s="2">
        <v>7</v>
      </c>
      <c r="AB8" s="1"/>
      <c r="AC8" s="1"/>
      <c r="AD8" s="1"/>
      <c r="AE8" s="1"/>
      <c r="AF8" s="1"/>
      <c r="AG8" s="1" t="s">
        <v>58</v>
      </c>
      <c r="AH8" s="1" t="s">
        <v>59</v>
      </c>
      <c r="AI8" s="1"/>
      <c r="AJ8" s="1"/>
      <c r="AK8" s="1"/>
      <c r="AL8" s="1"/>
    </row>
    <row r="9" spans="1:38" ht="45.75" customHeight="1" x14ac:dyDescent="0.3">
      <c r="A9" s="75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87"/>
      <c r="X9" s="1"/>
      <c r="Y9" s="1"/>
      <c r="Z9" s="1"/>
      <c r="AA9" s="1">
        <v>8</v>
      </c>
      <c r="AB9" s="1"/>
      <c r="AC9" s="1"/>
      <c r="AD9" s="1"/>
      <c r="AE9" s="1"/>
      <c r="AF9" s="1"/>
      <c r="AG9" s="1" t="s">
        <v>60</v>
      </c>
      <c r="AH9" s="1" t="s">
        <v>61</v>
      </c>
      <c r="AI9" s="1"/>
      <c r="AJ9" s="1"/>
      <c r="AK9" s="1"/>
      <c r="AL9" s="1"/>
    </row>
    <row r="10" spans="1:38" ht="20.25" customHeight="1" x14ac:dyDescent="0.3">
      <c r="A10" s="75"/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88"/>
      <c r="X10" s="1"/>
      <c r="Y10" s="1"/>
      <c r="Z10" s="1"/>
      <c r="AA10" s="1">
        <v>9</v>
      </c>
      <c r="AB10" s="1"/>
      <c r="AC10" s="1"/>
      <c r="AD10" s="1"/>
      <c r="AE10" s="1"/>
      <c r="AF10" s="1"/>
      <c r="AG10" s="1" t="s">
        <v>62</v>
      </c>
      <c r="AH10" s="1" t="s">
        <v>63</v>
      </c>
      <c r="AI10" s="1"/>
      <c r="AJ10" s="1"/>
      <c r="AK10" s="1"/>
      <c r="AL10" s="1"/>
    </row>
    <row r="11" spans="1:38" ht="111.75" customHeight="1" thickBot="1" x14ac:dyDescent="0.35">
      <c r="A11" s="47">
        <v>1</v>
      </c>
      <c r="B11" s="53" t="s">
        <v>33</v>
      </c>
      <c r="C11" s="3" t="s">
        <v>34</v>
      </c>
      <c r="D11" s="3" t="s">
        <v>51</v>
      </c>
      <c r="E11" s="3" t="s">
        <v>43</v>
      </c>
      <c r="F11" s="4" t="s">
        <v>117</v>
      </c>
      <c r="G11" s="4" t="s">
        <v>118</v>
      </c>
      <c r="H11" s="5" t="s">
        <v>28</v>
      </c>
      <c r="I11" s="5" t="s">
        <v>38</v>
      </c>
      <c r="J11" s="4">
        <f t="shared" ref="J11:J12" si="0">AI11+AJ11</f>
        <v>5</v>
      </c>
      <c r="K11" s="5" t="str">
        <f t="shared" ref="K11:K12" si="1">IF(OR(J11=2, J11=3, J11=4), "BAJO", IF(J11=5, "MEDIO", IF(OR(J11=6, J11=7), "ALTO", IF(OR(J11=8, J11=9, J11=10), "EXTREMO", ""))))</f>
        <v>MEDIO</v>
      </c>
      <c r="L11" s="6" t="s">
        <v>31</v>
      </c>
      <c r="M11" s="4" t="s">
        <v>119</v>
      </c>
      <c r="N11" s="5" t="s">
        <v>19</v>
      </c>
      <c r="O11" s="5" t="s">
        <v>48</v>
      </c>
      <c r="P11" s="4">
        <f t="shared" ref="P11:P12" si="2">AK11+AL11</f>
        <v>5</v>
      </c>
      <c r="Q11" s="5" t="str">
        <f t="shared" ref="Q11:Q15" si="3">IF(OR(P11=2, P11=3, P11=4), "BAJO", IF(P11=5, "MEDIO", IF(OR(P11=6, P11=7), "ALTO", IF(OR(P11=8, P11=9, P11=10), "EXTREMO", ""))))</f>
        <v>MEDIO</v>
      </c>
      <c r="R11" s="6" t="s">
        <v>23</v>
      </c>
      <c r="S11" s="7" t="s">
        <v>120</v>
      </c>
      <c r="T11" s="7" t="s">
        <v>66</v>
      </c>
      <c r="U11" s="7" t="s">
        <v>65</v>
      </c>
      <c r="V11" s="7" t="s">
        <v>121</v>
      </c>
      <c r="W11" s="8" t="s">
        <v>116</v>
      </c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>
        <f t="shared" ref="AI11:AI12" si="4">IF(H11="RARO (1)",1,IF(H11="IMPROBABLE (2)",2,IF(H11="POSIBLE (3)",3,IF(H11="PROBABLE (4)",4,IF(H11="CASI CIERTO (5)",5,0)))))</f>
        <v>2</v>
      </c>
      <c r="AJ11" s="9">
        <f t="shared" ref="AJ11:AJ12" si="5">IF(I11="INSIGNIFICANTE (1)",1,IF(I11="MENOR (2)",2,IF(I11="MODERADO (3)",3,IF(I11="MAYOR (4) ",4,IF(I11="CATASTROFICO (5)",5,0)))))</f>
        <v>3</v>
      </c>
      <c r="AK11" s="9">
        <f t="shared" ref="AK11:AK12" si="6">IF(N11="RARO (1)",1,IF(N11="IMPROBABLE (2)",2,IF(N11="POSIBLE (3)",3,IF(N11="PROBABLE (4)",4,IF(N11="CASI CIERTO (5)",5,0)))))</f>
        <v>1</v>
      </c>
      <c r="AL11" s="9">
        <f t="shared" ref="AL11:AL12" si="7">IF(O11="INSIGNIFICANTE (1)",1,IF(O11="MENOR (2)",2,IF(O11="MODERADO (3)",3,IF(O11="MAYOR (4) ",4,IF(O11="CATASTROFICO (5)",5,0)))))</f>
        <v>4</v>
      </c>
    </row>
    <row r="12" spans="1:38" ht="134.25" customHeight="1" thickBot="1" x14ac:dyDescent="0.35">
      <c r="A12" s="47">
        <v>2</v>
      </c>
      <c r="B12" s="54" t="s">
        <v>24</v>
      </c>
      <c r="C12" s="10" t="s">
        <v>34</v>
      </c>
      <c r="D12" s="10" t="s">
        <v>51</v>
      </c>
      <c r="E12" s="10" t="s">
        <v>57</v>
      </c>
      <c r="F12" s="11" t="s">
        <v>122</v>
      </c>
      <c r="G12" s="11" t="s">
        <v>123</v>
      </c>
      <c r="H12" s="12" t="s">
        <v>28</v>
      </c>
      <c r="I12" s="12" t="s">
        <v>29</v>
      </c>
      <c r="J12" s="11">
        <f t="shared" si="0"/>
        <v>4</v>
      </c>
      <c r="K12" s="12" t="str">
        <f t="shared" si="1"/>
        <v>BAJO</v>
      </c>
      <c r="L12" s="13" t="s">
        <v>31</v>
      </c>
      <c r="M12" s="11" t="s">
        <v>124</v>
      </c>
      <c r="N12" s="12" t="s">
        <v>19</v>
      </c>
      <c r="O12" s="12" t="s">
        <v>38</v>
      </c>
      <c r="P12" s="11">
        <f t="shared" si="2"/>
        <v>4</v>
      </c>
      <c r="Q12" s="12" t="str">
        <f t="shared" si="3"/>
        <v>BAJO</v>
      </c>
      <c r="R12" s="13" t="s">
        <v>23</v>
      </c>
      <c r="S12" s="11" t="s">
        <v>120</v>
      </c>
      <c r="T12" s="11" t="s">
        <v>66</v>
      </c>
      <c r="U12" s="11" t="s">
        <v>65</v>
      </c>
      <c r="V12" s="11" t="s">
        <v>125</v>
      </c>
      <c r="W12" s="40" t="s">
        <v>116</v>
      </c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>
        <f t="shared" si="4"/>
        <v>2</v>
      </c>
      <c r="AJ12" s="9">
        <f t="shared" si="5"/>
        <v>2</v>
      </c>
      <c r="AK12" s="9">
        <f t="shared" si="6"/>
        <v>1</v>
      </c>
      <c r="AL12" s="9">
        <f t="shared" si="7"/>
        <v>3</v>
      </c>
    </row>
    <row r="13" spans="1:38" ht="113.25" customHeight="1" thickBot="1" x14ac:dyDescent="0.35">
      <c r="A13" s="48">
        <v>3</v>
      </c>
      <c r="B13" s="55" t="s">
        <v>24</v>
      </c>
      <c r="C13" s="10" t="s">
        <v>34</v>
      </c>
      <c r="D13" s="14" t="s">
        <v>51</v>
      </c>
      <c r="E13" s="14" t="s">
        <v>27</v>
      </c>
      <c r="F13" s="15" t="s">
        <v>126</v>
      </c>
      <c r="G13" s="15" t="s">
        <v>134</v>
      </c>
      <c r="H13" s="12" t="s">
        <v>28</v>
      </c>
      <c r="I13" s="12" t="s">
        <v>29</v>
      </c>
      <c r="J13" s="17">
        <v>4</v>
      </c>
      <c r="K13" s="18" t="s">
        <v>49</v>
      </c>
      <c r="L13" s="13" t="s">
        <v>22</v>
      </c>
      <c r="M13" s="15" t="s">
        <v>152</v>
      </c>
      <c r="N13" s="16" t="s">
        <v>19</v>
      </c>
      <c r="O13" s="12" t="s">
        <v>20</v>
      </c>
      <c r="P13" s="17">
        <v>3</v>
      </c>
      <c r="Q13" s="18" t="s">
        <v>49</v>
      </c>
      <c r="R13" s="16" t="s">
        <v>23</v>
      </c>
      <c r="S13" s="11" t="s">
        <v>64</v>
      </c>
      <c r="T13" s="17" t="s">
        <v>67</v>
      </c>
      <c r="U13" s="17" t="s">
        <v>68</v>
      </c>
      <c r="V13" s="15" t="s">
        <v>154</v>
      </c>
      <c r="W13" s="15" t="s">
        <v>116</v>
      </c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</row>
    <row r="14" spans="1:38" ht="113.25" customHeight="1" thickBot="1" x14ac:dyDescent="0.35">
      <c r="A14" s="52">
        <v>4</v>
      </c>
      <c r="B14" s="64" t="s">
        <v>24</v>
      </c>
      <c r="C14" s="65" t="s">
        <v>25</v>
      </c>
      <c r="D14" s="3" t="s">
        <v>26</v>
      </c>
      <c r="E14" s="65" t="s">
        <v>27</v>
      </c>
      <c r="F14" s="49" t="s">
        <v>169</v>
      </c>
      <c r="G14" s="49" t="s">
        <v>170</v>
      </c>
      <c r="H14" s="66" t="s">
        <v>37</v>
      </c>
      <c r="I14" s="66" t="s">
        <v>29</v>
      </c>
      <c r="J14" s="50">
        <v>5</v>
      </c>
      <c r="K14" s="52" t="s">
        <v>39</v>
      </c>
      <c r="L14" s="65" t="s">
        <v>148</v>
      </c>
      <c r="M14" s="49" t="s">
        <v>165</v>
      </c>
      <c r="N14" s="66" t="s">
        <v>37</v>
      </c>
      <c r="O14" s="66" t="s">
        <v>29</v>
      </c>
      <c r="P14" s="67">
        <v>5</v>
      </c>
      <c r="Q14" s="66" t="str">
        <f t="shared" ref="Q14" si="8">IF(OR(P14=2, P14=3, P14=4), "BAJO", IF(P14=5, "MEDIO", IF(OR(P14=6, P14=7), "ALTO", IF(OR(P14=8, P14=9, P14=10), "EXTREMO", ""))))</f>
        <v>MEDIO</v>
      </c>
      <c r="R14" s="50" t="s">
        <v>32</v>
      </c>
      <c r="S14" s="68" t="s">
        <v>164</v>
      </c>
      <c r="T14" s="49" t="s">
        <v>166</v>
      </c>
      <c r="U14" s="49" t="s">
        <v>167</v>
      </c>
      <c r="V14" s="49" t="s">
        <v>168</v>
      </c>
      <c r="W14" s="49" t="s">
        <v>163</v>
      </c>
      <c r="X14" s="1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</row>
    <row r="15" spans="1:38" ht="92.25" customHeight="1" thickBot="1" x14ac:dyDescent="0.35">
      <c r="A15" s="52">
        <v>5</v>
      </c>
      <c r="B15" s="64" t="s">
        <v>24</v>
      </c>
      <c r="C15" s="65" t="s">
        <v>25</v>
      </c>
      <c r="D15" s="3" t="s">
        <v>26</v>
      </c>
      <c r="E15" s="65" t="s">
        <v>27</v>
      </c>
      <c r="F15" s="49" t="s">
        <v>130</v>
      </c>
      <c r="G15" s="49" t="s">
        <v>131</v>
      </c>
      <c r="H15" s="66" t="s">
        <v>37</v>
      </c>
      <c r="I15" s="66" t="s">
        <v>29</v>
      </c>
      <c r="J15" s="50">
        <v>5</v>
      </c>
      <c r="K15" s="52" t="s">
        <v>39</v>
      </c>
      <c r="L15" s="65" t="s">
        <v>148</v>
      </c>
      <c r="M15" s="49" t="s">
        <v>165</v>
      </c>
      <c r="N15" s="66" t="s">
        <v>37</v>
      </c>
      <c r="O15" s="66" t="s">
        <v>29</v>
      </c>
      <c r="P15" s="67">
        <v>5</v>
      </c>
      <c r="Q15" s="66" t="str">
        <f t="shared" si="3"/>
        <v>MEDIO</v>
      </c>
      <c r="R15" s="50" t="s">
        <v>32</v>
      </c>
      <c r="S15" s="68" t="s">
        <v>171</v>
      </c>
      <c r="T15" s="49" t="s">
        <v>172</v>
      </c>
      <c r="U15" s="49" t="s">
        <v>167</v>
      </c>
      <c r="V15" s="49" t="s">
        <v>168</v>
      </c>
      <c r="W15" s="49" t="s">
        <v>163</v>
      </c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38" ht="96.6" thickBot="1" x14ac:dyDescent="0.35">
      <c r="A16" s="52">
        <v>6</v>
      </c>
      <c r="B16" s="42" t="s">
        <v>24</v>
      </c>
      <c r="C16" s="10" t="s">
        <v>25</v>
      </c>
      <c r="D16" s="3" t="s">
        <v>58</v>
      </c>
      <c r="E16" s="51" t="s">
        <v>43</v>
      </c>
      <c r="F16" s="49" t="s">
        <v>132</v>
      </c>
      <c r="G16" s="49" t="s">
        <v>133</v>
      </c>
      <c r="H16" s="12" t="s">
        <v>28</v>
      </c>
      <c r="I16" s="12" t="s">
        <v>29</v>
      </c>
      <c r="J16" s="50">
        <v>4</v>
      </c>
      <c r="K16" s="52" t="s">
        <v>49</v>
      </c>
      <c r="L16" s="47" t="s">
        <v>148</v>
      </c>
      <c r="M16" s="49" t="s">
        <v>153</v>
      </c>
      <c r="N16" s="12" t="s">
        <v>19</v>
      </c>
      <c r="O16" s="12" t="s">
        <v>48</v>
      </c>
      <c r="P16" s="50">
        <v>5</v>
      </c>
      <c r="Q16" s="52" t="s">
        <v>69</v>
      </c>
      <c r="R16" s="50" t="s">
        <v>23</v>
      </c>
      <c r="S16" s="58" t="s">
        <v>120</v>
      </c>
      <c r="T16" s="17" t="s">
        <v>67</v>
      </c>
      <c r="U16" s="17" t="s">
        <v>68</v>
      </c>
      <c r="V16" s="15" t="s">
        <v>127</v>
      </c>
      <c r="W16" s="15" t="s">
        <v>116</v>
      </c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1:38" ht="60.6" thickBot="1" x14ac:dyDescent="0.35">
      <c r="A17" s="52">
        <v>7</v>
      </c>
      <c r="B17" s="42" t="s">
        <v>24</v>
      </c>
      <c r="C17" s="10" t="s">
        <v>34</v>
      </c>
      <c r="D17" s="47" t="s">
        <v>51</v>
      </c>
      <c r="E17" s="51" t="s">
        <v>43</v>
      </c>
      <c r="F17" s="49" t="s">
        <v>135</v>
      </c>
      <c r="G17" s="49" t="s">
        <v>136</v>
      </c>
      <c r="H17" s="12" t="s">
        <v>37</v>
      </c>
      <c r="I17" s="12" t="s">
        <v>29</v>
      </c>
      <c r="J17" s="50">
        <v>5</v>
      </c>
      <c r="K17" s="52" t="s">
        <v>39</v>
      </c>
      <c r="L17" s="47" t="s">
        <v>149</v>
      </c>
      <c r="M17" s="49" t="s">
        <v>155</v>
      </c>
      <c r="N17" s="45" t="s">
        <v>19</v>
      </c>
      <c r="O17" s="45" t="s">
        <v>48</v>
      </c>
      <c r="P17" s="62">
        <v>5</v>
      </c>
      <c r="Q17" s="5" t="str">
        <f t="shared" ref="Q17" si="9">IF(OR(P17=2, P17=3, P17=4), "BAJO", IF(P17=5, "MEDIO", IF(OR(P17=6, P17=7), "ALTO", IF(OR(P17=8, P17=9, P17=10), "EXTREMO", ""))))</f>
        <v>MEDIO</v>
      </c>
      <c r="R17" s="50" t="s">
        <v>23</v>
      </c>
      <c r="S17" s="57" t="s">
        <v>70</v>
      </c>
      <c r="T17" s="17" t="s">
        <v>67</v>
      </c>
      <c r="U17" s="17" t="s">
        <v>68</v>
      </c>
      <c r="V17" s="56" t="s">
        <v>156</v>
      </c>
      <c r="W17" s="15" t="s">
        <v>116</v>
      </c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8" ht="108.6" thickBot="1" x14ac:dyDescent="0.35">
      <c r="A18" s="52">
        <v>8</v>
      </c>
      <c r="B18" s="42" t="s">
        <v>24</v>
      </c>
      <c r="C18" s="10" t="s">
        <v>25</v>
      </c>
      <c r="D18" s="47" t="s">
        <v>51</v>
      </c>
      <c r="E18" s="51" t="s">
        <v>63</v>
      </c>
      <c r="F18" s="49" t="s">
        <v>137</v>
      </c>
      <c r="G18" s="49" t="s">
        <v>138</v>
      </c>
      <c r="H18" s="12" t="s">
        <v>37</v>
      </c>
      <c r="I18" s="45" t="s">
        <v>38</v>
      </c>
      <c r="J18" s="44">
        <v>6</v>
      </c>
      <c r="K18" s="46" t="s">
        <v>30</v>
      </c>
      <c r="L18" s="47" t="s">
        <v>149</v>
      </c>
      <c r="M18" s="59" t="s">
        <v>128</v>
      </c>
      <c r="N18" s="47" t="s">
        <v>19</v>
      </c>
      <c r="O18" s="63" t="s">
        <v>38</v>
      </c>
      <c r="P18" s="57">
        <v>4</v>
      </c>
      <c r="Q18" s="61" t="s">
        <v>49</v>
      </c>
      <c r="R18" s="43" t="s">
        <v>23</v>
      </c>
      <c r="S18" s="44" t="s">
        <v>70</v>
      </c>
      <c r="T18" s="44" t="s">
        <v>71</v>
      </c>
      <c r="U18" s="44" t="s">
        <v>72</v>
      </c>
      <c r="V18" s="44" t="s">
        <v>129</v>
      </c>
      <c r="W18" s="44" t="s">
        <v>116</v>
      </c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19" spans="1:38" ht="84.6" thickBot="1" x14ac:dyDescent="0.35">
      <c r="A19" s="52">
        <v>9</v>
      </c>
      <c r="B19" s="42" t="s">
        <v>24</v>
      </c>
      <c r="C19" s="10" t="s">
        <v>34</v>
      </c>
      <c r="D19" s="47" t="s">
        <v>51</v>
      </c>
      <c r="E19" s="51" t="s">
        <v>43</v>
      </c>
      <c r="F19" s="49" t="s">
        <v>139</v>
      </c>
      <c r="G19" s="49" t="s">
        <v>140</v>
      </c>
      <c r="H19" s="12" t="s">
        <v>28</v>
      </c>
      <c r="I19" s="12" t="s">
        <v>29</v>
      </c>
      <c r="J19" s="50">
        <v>4</v>
      </c>
      <c r="K19" s="52" t="s">
        <v>49</v>
      </c>
      <c r="L19" s="47" t="s">
        <v>149</v>
      </c>
      <c r="M19" s="60" t="s">
        <v>157</v>
      </c>
      <c r="N19" s="47" t="s">
        <v>19</v>
      </c>
      <c r="O19" s="63" t="s">
        <v>29</v>
      </c>
      <c r="P19" s="57">
        <v>3</v>
      </c>
      <c r="Q19" s="61" t="s">
        <v>49</v>
      </c>
      <c r="R19" s="50" t="s">
        <v>23</v>
      </c>
      <c r="S19" s="57" t="s">
        <v>70</v>
      </c>
      <c r="T19" s="17" t="s">
        <v>67</v>
      </c>
      <c r="U19" s="17" t="s">
        <v>68</v>
      </c>
      <c r="V19" s="56" t="s">
        <v>158</v>
      </c>
      <c r="W19" s="15" t="s">
        <v>116</v>
      </c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1:38" ht="60.6" thickBot="1" x14ac:dyDescent="0.35">
      <c r="A20" s="52">
        <v>10</v>
      </c>
      <c r="B20" s="42" t="s">
        <v>24</v>
      </c>
      <c r="C20" s="10" t="s">
        <v>25</v>
      </c>
      <c r="D20" s="47" t="s">
        <v>51</v>
      </c>
      <c r="E20" s="51" t="s">
        <v>27</v>
      </c>
      <c r="F20" s="49" t="s">
        <v>141</v>
      </c>
      <c r="G20" s="49" t="s">
        <v>142</v>
      </c>
      <c r="H20" s="12" t="s">
        <v>19</v>
      </c>
      <c r="I20" s="12" t="s">
        <v>29</v>
      </c>
      <c r="J20" s="50">
        <v>3</v>
      </c>
      <c r="K20" s="52" t="s">
        <v>49</v>
      </c>
      <c r="L20" s="47" t="s">
        <v>148</v>
      </c>
      <c r="M20" s="49" t="s">
        <v>159</v>
      </c>
      <c r="N20" s="5" t="s">
        <v>19</v>
      </c>
      <c r="O20" s="5" t="s">
        <v>29</v>
      </c>
      <c r="P20" s="4">
        <v>3</v>
      </c>
      <c r="Q20" s="5" t="str">
        <f t="shared" ref="Q20:Q23" si="10">IF(OR(P20=2, P20=3, P20=4), "BAJO", IF(P20=5, "MEDIO", IF(OR(P20=6, P20=7), "ALTO", IF(OR(P20=8, P20=9, P20=10), "EXTREMO", ""))))</f>
        <v>BAJO</v>
      </c>
      <c r="R20" s="50" t="s">
        <v>32</v>
      </c>
      <c r="S20" s="58" t="s">
        <v>120</v>
      </c>
      <c r="T20" s="17" t="s">
        <v>67</v>
      </c>
      <c r="U20" s="17" t="s">
        <v>68</v>
      </c>
      <c r="V20" s="56" t="s">
        <v>158</v>
      </c>
      <c r="W20" s="15" t="s">
        <v>116</v>
      </c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spans="1:38" ht="84.6" thickBot="1" x14ac:dyDescent="0.35">
      <c r="A21" s="52">
        <v>11</v>
      </c>
      <c r="B21" s="42" t="s">
        <v>24</v>
      </c>
      <c r="C21" s="10" t="s">
        <v>34</v>
      </c>
      <c r="D21" s="47" t="s">
        <v>51</v>
      </c>
      <c r="E21" s="51" t="s">
        <v>43</v>
      </c>
      <c r="F21" s="49" t="s">
        <v>143</v>
      </c>
      <c r="G21" s="49" t="s">
        <v>144</v>
      </c>
      <c r="H21" s="12" t="s">
        <v>19</v>
      </c>
      <c r="I21" s="12" t="s">
        <v>29</v>
      </c>
      <c r="J21" s="50">
        <v>3</v>
      </c>
      <c r="K21" s="52" t="s">
        <v>49</v>
      </c>
      <c r="L21" s="47" t="s">
        <v>149</v>
      </c>
      <c r="M21" s="49" t="s">
        <v>160</v>
      </c>
      <c r="N21" s="5" t="s">
        <v>19</v>
      </c>
      <c r="O21" s="5" t="s">
        <v>29</v>
      </c>
      <c r="P21" s="4">
        <v>3</v>
      </c>
      <c r="Q21" s="5" t="str">
        <f t="shared" si="10"/>
        <v>BAJO</v>
      </c>
      <c r="R21" s="50" t="s">
        <v>23</v>
      </c>
      <c r="S21" s="57" t="s">
        <v>70</v>
      </c>
      <c r="T21" s="17" t="s">
        <v>67</v>
      </c>
      <c r="U21" s="17" t="s">
        <v>68</v>
      </c>
      <c r="V21" s="56" t="s">
        <v>158</v>
      </c>
      <c r="W21" s="15" t="s">
        <v>116</v>
      </c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spans="1:38" ht="84.6" thickBot="1" x14ac:dyDescent="0.35">
      <c r="A22" s="52">
        <v>12</v>
      </c>
      <c r="B22" s="42" t="s">
        <v>24</v>
      </c>
      <c r="C22" s="10" t="s">
        <v>34</v>
      </c>
      <c r="D22" s="47" t="s">
        <v>51</v>
      </c>
      <c r="E22" s="51" t="s">
        <v>36</v>
      </c>
      <c r="F22" s="49" t="s">
        <v>151</v>
      </c>
      <c r="G22" s="49" t="s">
        <v>145</v>
      </c>
      <c r="H22" s="12" t="s">
        <v>37</v>
      </c>
      <c r="I22" s="12" t="s">
        <v>38</v>
      </c>
      <c r="J22" s="50">
        <v>6</v>
      </c>
      <c r="K22" s="52" t="s">
        <v>39</v>
      </c>
      <c r="L22" s="47" t="s">
        <v>150</v>
      </c>
      <c r="M22" s="49" t="s">
        <v>161</v>
      </c>
      <c r="N22" s="5" t="s">
        <v>37</v>
      </c>
      <c r="O22" s="5" t="s">
        <v>29</v>
      </c>
      <c r="P22" s="4">
        <v>5</v>
      </c>
      <c r="Q22" s="5" t="str">
        <f t="shared" si="10"/>
        <v>MEDIO</v>
      </c>
      <c r="R22" s="50" t="s">
        <v>23</v>
      </c>
      <c r="S22" s="57" t="s">
        <v>70</v>
      </c>
      <c r="T22" s="17" t="s">
        <v>67</v>
      </c>
      <c r="U22" s="17" t="s">
        <v>68</v>
      </c>
      <c r="V22" s="56" t="s">
        <v>158</v>
      </c>
      <c r="W22" s="15" t="s">
        <v>116</v>
      </c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</row>
    <row r="23" spans="1:38" ht="60.6" thickBot="1" x14ac:dyDescent="0.35">
      <c r="A23" s="52">
        <v>13</v>
      </c>
      <c r="B23" s="42" t="s">
        <v>24</v>
      </c>
      <c r="C23" s="10" t="s">
        <v>34</v>
      </c>
      <c r="D23" s="47" t="s">
        <v>51</v>
      </c>
      <c r="E23" s="51" t="s">
        <v>43</v>
      </c>
      <c r="F23" s="49" t="s">
        <v>146</v>
      </c>
      <c r="G23" s="49" t="s">
        <v>147</v>
      </c>
      <c r="H23" s="12" t="s">
        <v>19</v>
      </c>
      <c r="I23" s="12" t="s">
        <v>29</v>
      </c>
      <c r="J23" s="50">
        <v>3</v>
      </c>
      <c r="K23" s="52" t="s">
        <v>49</v>
      </c>
      <c r="L23" s="47" t="s">
        <v>149</v>
      </c>
      <c r="M23" s="49" t="s">
        <v>162</v>
      </c>
      <c r="N23" s="5" t="s">
        <v>19</v>
      </c>
      <c r="O23" s="5" t="s">
        <v>29</v>
      </c>
      <c r="P23" s="4">
        <v>3</v>
      </c>
      <c r="Q23" s="5" t="str">
        <f t="shared" si="10"/>
        <v>BAJO</v>
      </c>
      <c r="R23" s="50" t="s">
        <v>23</v>
      </c>
      <c r="S23" s="57" t="s">
        <v>70</v>
      </c>
      <c r="T23" s="17" t="s">
        <v>67</v>
      </c>
      <c r="U23" s="17" t="s">
        <v>68</v>
      </c>
      <c r="V23" s="56" t="s">
        <v>158</v>
      </c>
      <c r="W23" s="15" t="s">
        <v>116</v>
      </c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</row>
    <row r="24" spans="1:38" ht="63.75" customHeight="1" thickBot="1" x14ac:dyDescent="0.35">
      <c r="A24" s="52">
        <v>14</v>
      </c>
      <c r="B24" s="42" t="s">
        <v>33</v>
      </c>
      <c r="C24" s="10" t="s">
        <v>34</v>
      </c>
      <c r="D24" s="47" t="s">
        <v>51</v>
      </c>
      <c r="E24" s="51" t="s">
        <v>43</v>
      </c>
      <c r="F24" s="49" t="s">
        <v>174</v>
      </c>
      <c r="G24" s="49" t="s">
        <v>175</v>
      </c>
      <c r="H24" s="12" t="s">
        <v>19</v>
      </c>
      <c r="I24" s="12" t="s">
        <v>29</v>
      </c>
      <c r="J24" s="50">
        <v>3</v>
      </c>
      <c r="K24" s="52" t="s">
        <v>49</v>
      </c>
      <c r="L24" s="47" t="s">
        <v>149</v>
      </c>
      <c r="M24" s="49" t="s">
        <v>179</v>
      </c>
      <c r="N24" s="5" t="s">
        <v>19</v>
      </c>
      <c r="O24" s="5" t="s">
        <v>29</v>
      </c>
      <c r="P24" s="4">
        <v>3</v>
      </c>
      <c r="Q24" s="5" t="str">
        <f t="shared" ref="Q24" si="11">IF(OR(P24=2, P24=3, P24=4), "BAJO", IF(P24=5, "MEDIO", IF(OR(P24=6, P24=7), "ALTO", IF(OR(P24=8, P24=9, P24=10), "EXTREMO", ""))))</f>
        <v>BAJO</v>
      </c>
      <c r="R24" s="50" t="s">
        <v>23</v>
      </c>
      <c r="S24" s="57" t="s">
        <v>70</v>
      </c>
      <c r="T24" s="17" t="s">
        <v>67</v>
      </c>
      <c r="U24" s="17" t="s">
        <v>68</v>
      </c>
      <c r="V24" s="56" t="s">
        <v>176</v>
      </c>
      <c r="W24" s="15" t="s">
        <v>116</v>
      </c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spans="1:38" ht="63.75" customHeight="1" thickBot="1" x14ac:dyDescent="0.35">
      <c r="A25" s="52">
        <v>15</v>
      </c>
      <c r="B25" s="42" t="s">
        <v>33</v>
      </c>
      <c r="C25" s="10" t="s">
        <v>34</v>
      </c>
      <c r="D25" s="47" t="s">
        <v>51</v>
      </c>
      <c r="E25" s="51" t="s">
        <v>43</v>
      </c>
      <c r="F25" s="49" t="s">
        <v>177</v>
      </c>
      <c r="G25" s="49" t="s">
        <v>178</v>
      </c>
      <c r="H25" s="12" t="s">
        <v>19</v>
      </c>
      <c r="I25" s="12" t="s">
        <v>29</v>
      </c>
      <c r="J25" s="50">
        <v>3</v>
      </c>
      <c r="K25" s="52" t="s">
        <v>49</v>
      </c>
      <c r="L25" s="47" t="s">
        <v>149</v>
      </c>
      <c r="M25" s="49" t="s">
        <v>180</v>
      </c>
      <c r="N25" s="5" t="s">
        <v>19</v>
      </c>
      <c r="O25" s="5" t="s">
        <v>29</v>
      </c>
      <c r="P25" s="4">
        <v>3</v>
      </c>
      <c r="Q25" s="5" t="str">
        <f t="shared" ref="Q25" si="12">IF(OR(P25=2, P25=3, P25=4), "BAJO", IF(P25=5, "MEDIO", IF(OR(P25=6, P25=7), "ALTO", IF(OR(P25=8, P25=9, P25=10), "EXTREMO", ""))))</f>
        <v>BAJO</v>
      </c>
      <c r="R25" s="50" t="s">
        <v>23</v>
      </c>
      <c r="S25" s="57" t="s">
        <v>70</v>
      </c>
      <c r="T25" s="17" t="s">
        <v>67</v>
      </c>
      <c r="U25" s="17" t="s">
        <v>68</v>
      </c>
      <c r="V25" s="56" t="s">
        <v>176</v>
      </c>
      <c r="W25" s="15" t="s">
        <v>116</v>
      </c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  <row r="26" spans="1:38" ht="165" customHeight="1" thickBot="1" x14ac:dyDescent="0.35">
      <c r="A26" s="52">
        <v>16</v>
      </c>
      <c r="B26" s="42" t="s">
        <v>33</v>
      </c>
      <c r="C26" s="10" t="s">
        <v>34</v>
      </c>
      <c r="D26" s="47" t="s">
        <v>51</v>
      </c>
      <c r="E26" s="51" t="s">
        <v>43</v>
      </c>
      <c r="F26" s="49" t="s">
        <v>181</v>
      </c>
      <c r="G26" s="49" t="s">
        <v>182</v>
      </c>
      <c r="H26" s="12" t="s">
        <v>19</v>
      </c>
      <c r="I26" s="12" t="s">
        <v>29</v>
      </c>
      <c r="J26" s="50">
        <v>3</v>
      </c>
      <c r="K26" s="52" t="s">
        <v>49</v>
      </c>
      <c r="L26" s="47" t="s">
        <v>183</v>
      </c>
      <c r="M26" s="49" t="s">
        <v>184</v>
      </c>
      <c r="N26" s="5" t="s">
        <v>19</v>
      </c>
      <c r="O26" s="5" t="s">
        <v>29</v>
      </c>
      <c r="P26" s="4">
        <v>3</v>
      </c>
      <c r="Q26" s="5" t="str">
        <f t="shared" ref="Q26" si="13">IF(OR(P26=2, P26=3, P26=4), "BAJO", IF(P26=5, "MEDIO", IF(OR(P26=6, P26=7), "ALTO", IF(OR(P26=8, P26=9, P26=10), "EXTREMO", ""))))</f>
        <v>BAJO</v>
      </c>
      <c r="R26" s="50" t="s">
        <v>23</v>
      </c>
      <c r="S26" s="57" t="s">
        <v>70</v>
      </c>
      <c r="T26" s="17" t="s">
        <v>67</v>
      </c>
      <c r="U26" s="17" t="s">
        <v>68</v>
      </c>
      <c r="V26" s="56" t="s">
        <v>158</v>
      </c>
      <c r="W26" s="15" t="s">
        <v>116</v>
      </c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ht="165" customHeight="1" thickBot="1" x14ac:dyDescent="0.35">
      <c r="A27" s="52">
        <v>17</v>
      </c>
      <c r="B27" s="42" t="s">
        <v>33</v>
      </c>
      <c r="C27" s="10" t="s">
        <v>34</v>
      </c>
      <c r="D27" s="47" t="s">
        <v>51</v>
      </c>
      <c r="E27" s="51" t="s">
        <v>43</v>
      </c>
      <c r="F27" s="49" t="s">
        <v>185</v>
      </c>
      <c r="G27" s="49" t="s">
        <v>186</v>
      </c>
      <c r="H27" s="12" t="s">
        <v>19</v>
      </c>
      <c r="I27" s="12" t="s">
        <v>29</v>
      </c>
      <c r="J27" s="50">
        <v>3</v>
      </c>
      <c r="K27" s="52" t="s">
        <v>49</v>
      </c>
      <c r="L27" s="47" t="s">
        <v>187</v>
      </c>
      <c r="M27" s="49" t="s">
        <v>188</v>
      </c>
      <c r="N27" s="5" t="s">
        <v>19</v>
      </c>
      <c r="O27" s="5" t="s">
        <v>29</v>
      </c>
      <c r="P27" s="4">
        <v>3</v>
      </c>
      <c r="Q27" s="5" t="str">
        <f t="shared" ref="Q27" si="14">IF(OR(P27=2, P27=3, P27=4), "BAJO", IF(P27=5, "MEDIO", IF(OR(P27=6, P27=7), "ALTO", IF(OR(P27=8, P27=9, P27=10), "EXTREMO", ""))))</f>
        <v>BAJO</v>
      </c>
      <c r="R27" s="50" t="s">
        <v>23</v>
      </c>
      <c r="S27" s="57" t="s">
        <v>70</v>
      </c>
      <c r="T27" s="17" t="s">
        <v>67</v>
      </c>
      <c r="U27" s="17" t="s">
        <v>68</v>
      </c>
      <c r="V27" s="56" t="s">
        <v>158</v>
      </c>
      <c r="W27" s="15" t="s">
        <v>116</v>
      </c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</row>
    <row r="28" spans="1:38" ht="12" customHeight="1" x14ac:dyDescent="0.3">
      <c r="A28" s="19"/>
      <c r="B28" s="1"/>
      <c r="C28" s="1"/>
      <c r="D28" s="1"/>
      <c r="E28" s="1"/>
      <c r="F28" s="41"/>
      <c r="G28" s="4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1:38" ht="12" customHeight="1" x14ac:dyDescent="0.3">
      <c r="A29" s="19"/>
      <c r="B29" s="1"/>
      <c r="C29" s="1"/>
      <c r="D29" s="1"/>
      <c r="E29" s="1"/>
      <c r="F29" s="41"/>
      <c r="G29" s="4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</row>
    <row r="30" spans="1:38" ht="12" customHeight="1" x14ac:dyDescent="0.3">
      <c r="A30" s="19"/>
      <c r="B30" s="1"/>
      <c r="C30" s="1"/>
      <c r="D30" s="1"/>
      <c r="E30" s="1"/>
      <c r="F30" s="41"/>
      <c r="G30" s="4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1:38" ht="12" customHeight="1" x14ac:dyDescent="0.3">
      <c r="A31" s="19"/>
      <c r="B31" s="1"/>
      <c r="C31" s="1"/>
      <c r="D31" s="1"/>
      <c r="E31" s="1"/>
      <c r="F31" s="41"/>
      <c r="G31" s="4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1:38" ht="12" customHeight="1" x14ac:dyDescent="0.3">
      <c r="A32" s="19"/>
      <c r="B32" s="1"/>
      <c r="C32" s="1"/>
      <c r="D32" s="1"/>
      <c r="E32" s="1"/>
      <c r="F32" s="41"/>
      <c r="G32" s="4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spans="1:38" ht="12" customHeight="1" x14ac:dyDescent="0.3">
      <c r="A33" s="19"/>
      <c r="B33" s="1"/>
      <c r="C33" s="1"/>
      <c r="D33" s="1"/>
      <c r="E33" s="1"/>
      <c r="F33" s="41"/>
      <c r="G33" s="4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12" customHeight="1" x14ac:dyDescent="0.3">
      <c r="A34" s="19"/>
      <c r="B34" s="1"/>
      <c r="C34" s="1"/>
      <c r="D34" s="1"/>
      <c r="E34" s="1"/>
      <c r="F34" s="41"/>
      <c r="G34" s="4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1:38" ht="12" customHeight="1" x14ac:dyDescent="0.3">
      <c r="A35" s="19"/>
      <c r="B35" s="1"/>
      <c r="C35" s="1"/>
      <c r="D35" s="1"/>
      <c r="E35" s="1"/>
      <c r="F35" s="41"/>
      <c r="G35" s="4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1:38" ht="12" customHeight="1" x14ac:dyDescent="0.3">
      <c r="A36" s="19"/>
      <c r="B36" s="1"/>
      <c r="C36" s="1"/>
      <c r="D36" s="1"/>
      <c r="E36" s="1"/>
      <c r="F36" s="41"/>
      <c r="G36" s="4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1:38" ht="12" customHeight="1" x14ac:dyDescent="0.3">
      <c r="A37" s="19"/>
      <c r="B37" s="1"/>
      <c r="C37" s="1"/>
      <c r="D37" s="1"/>
      <c r="E37" s="1"/>
      <c r="F37" s="41"/>
      <c r="G37" s="4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1:38" ht="12" customHeight="1" x14ac:dyDescent="0.3">
      <c r="A38" s="19"/>
      <c r="B38" s="1"/>
      <c r="C38" s="1"/>
      <c r="D38" s="1"/>
      <c r="E38" s="1"/>
      <c r="F38" s="41"/>
      <c r="G38" s="4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1:38" ht="12" customHeight="1" x14ac:dyDescent="0.3">
      <c r="A39" s="19"/>
      <c r="B39" s="1"/>
      <c r="C39" s="1"/>
      <c r="D39" s="1"/>
      <c r="E39" s="1"/>
      <c r="F39" s="41"/>
      <c r="G39" s="4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spans="1:38" ht="12" customHeight="1" x14ac:dyDescent="0.3">
      <c r="A40" s="19"/>
      <c r="B40" s="1"/>
      <c r="C40" s="1"/>
      <c r="D40" s="1"/>
      <c r="E40" s="1"/>
      <c r="F40" s="41"/>
      <c r="G40" s="4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</row>
    <row r="41" spans="1:38" ht="12" customHeight="1" x14ac:dyDescent="0.3">
      <c r="A41" s="19"/>
      <c r="B41" s="1"/>
      <c r="C41" s="1"/>
      <c r="D41" s="1"/>
      <c r="E41" s="1"/>
      <c r="F41" s="41"/>
      <c r="G41" s="4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</row>
    <row r="42" spans="1:38" ht="12" customHeight="1" x14ac:dyDescent="0.3">
      <c r="A42" s="19"/>
      <c r="B42" s="1"/>
      <c r="C42" s="1"/>
      <c r="D42" s="1"/>
      <c r="E42" s="1"/>
      <c r="F42" s="41"/>
      <c r="G42" s="4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spans="1:38" ht="12" customHeight="1" x14ac:dyDescent="0.3">
      <c r="A43" s="19"/>
      <c r="B43" s="1"/>
      <c r="C43" s="1"/>
      <c r="D43" s="1"/>
      <c r="E43" s="1"/>
      <c r="F43" s="41"/>
      <c r="G43" s="4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</row>
    <row r="44" spans="1:38" ht="12" customHeight="1" x14ac:dyDescent="0.3">
      <c r="A44" s="19"/>
      <c r="B44" s="1"/>
      <c r="C44" s="1"/>
      <c r="D44" s="1"/>
      <c r="E44" s="1"/>
      <c r="F44" s="41"/>
      <c r="G44" s="4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</row>
    <row r="45" spans="1:38" ht="12" customHeight="1" x14ac:dyDescent="0.3">
      <c r="A45" s="19"/>
      <c r="B45" s="1"/>
      <c r="C45" s="1"/>
      <c r="D45" s="1"/>
      <c r="E45" s="1"/>
      <c r="F45" s="41"/>
      <c r="G45" s="4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</row>
    <row r="46" spans="1:38" ht="12" customHeight="1" x14ac:dyDescent="0.3">
      <c r="A46" s="19"/>
      <c r="B46" s="1"/>
      <c r="C46" s="1"/>
      <c r="D46" s="1"/>
      <c r="E46" s="1"/>
      <c r="F46" s="41"/>
      <c r="G46" s="4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</row>
    <row r="47" spans="1:38" ht="12" customHeight="1" x14ac:dyDescent="0.3">
      <c r="A47" s="19"/>
      <c r="B47" s="1"/>
      <c r="C47" s="1"/>
      <c r="D47" s="1"/>
      <c r="E47" s="1"/>
      <c r="F47" s="41"/>
      <c r="G47" s="4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</row>
    <row r="48" spans="1:38" ht="12" customHeight="1" x14ac:dyDescent="0.3">
      <c r="A48" s="19"/>
      <c r="B48" s="1"/>
      <c r="C48" s="1"/>
      <c r="D48" s="1"/>
      <c r="E48" s="1"/>
      <c r="F48" s="41"/>
      <c r="G48" s="4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</row>
    <row r="49" spans="1:38" ht="12" customHeight="1" x14ac:dyDescent="0.3">
      <c r="A49" s="19"/>
      <c r="B49" s="1"/>
      <c r="C49" s="1"/>
      <c r="D49" s="1"/>
      <c r="E49" s="1"/>
      <c r="F49" s="41"/>
      <c r="G49" s="4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</row>
    <row r="50" spans="1:38" ht="12" customHeight="1" x14ac:dyDescent="0.3">
      <c r="A50" s="19"/>
      <c r="B50" s="1"/>
      <c r="C50" s="1"/>
      <c r="D50" s="1"/>
      <c r="E50" s="1"/>
      <c r="F50" s="41"/>
      <c r="G50" s="4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</row>
    <row r="51" spans="1:38" ht="12" customHeight="1" x14ac:dyDescent="0.3">
      <c r="A51" s="19"/>
      <c r="B51" s="1"/>
      <c r="C51" s="1"/>
      <c r="D51" s="1"/>
      <c r="E51" s="1"/>
      <c r="F51" s="41"/>
      <c r="G51" s="4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</row>
    <row r="52" spans="1:38" ht="12" customHeight="1" x14ac:dyDescent="0.3">
      <c r="A52" s="19"/>
      <c r="B52" s="1"/>
      <c r="C52" s="1"/>
      <c r="D52" s="1"/>
      <c r="E52" s="1"/>
      <c r="F52" s="41"/>
      <c r="G52" s="4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</row>
    <row r="53" spans="1:38" ht="12" customHeight="1" x14ac:dyDescent="0.3">
      <c r="A53" s="19"/>
      <c r="B53" s="1"/>
      <c r="C53" s="1"/>
      <c r="D53" s="1"/>
      <c r="E53" s="1"/>
      <c r="F53" s="41"/>
      <c r="G53" s="4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spans="1:38" ht="12" customHeight="1" x14ac:dyDescent="0.3">
      <c r="A54" s="19"/>
      <c r="B54" s="1"/>
      <c r="C54" s="1"/>
      <c r="D54" s="1"/>
      <c r="E54" s="1"/>
      <c r="F54" s="41"/>
      <c r="G54" s="4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ht="12" customHeight="1" x14ac:dyDescent="0.3">
      <c r="A55" s="19"/>
      <c r="B55" s="1"/>
      <c r="C55" s="1"/>
      <c r="D55" s="1"/>
      <c r="E55" s="1"/>
      <c r="F55" s="41"/>
      <c r="G55" s="4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ht="12" customHeight="1" x14ac:dyDescent="0.3">
      <c r="A56" s="19"/>
      <c r="B56" s="1"/>
      <c r="C56" s="1"/>
      <c r="D56" s="1"/>
      <c r="E56" s="1"/>
      <c r="F56" s="41"/>
      <c r="G56" s="4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ht="12" customHeight="1" x14ac:dyDescent="0.3">
      <c r="A57" s="19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ht="12" customHeight="1" x14ac:dyDescent="0.3">
      <c r="A58" s="19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ht="12" customHeight="1" x14ac:dyDescent="0.3">
      <c r="A59" s="19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ht="12" customHeight="1" x14ac:dyDescent="0.3">
      <c r="A60" s="19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ht="12" customHeight="1" x14ac:dyDescent="0.3">
      <c r="A61" s="19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ht="12" customHeight="1" x14ac:dyDescent="0.3">
      <c r="A62" s="19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ht="12" customHeight="1" x14ac:dyDescent="0.3">
      <c r="A63" s="19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ht="12" customHeight="1" x14ac:dyDescent="0.3">
      <c r="A64" s="19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ht="12" customHeight="1" x14ac:dyDescent="0.3">
      <c r="A65" s="19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ht="12" customHeight="1" x14ac:dyDescent="0.3">
      <c r="A66" s="19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1:38" ht="12" customHeight="1" x14ac:dyDescent="0.3">
      <c r="A67" s="19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8" spans="1:38" ht="12" customHeight="1" x14ac:dyDescent="0.3">
      <c r="A68" s="19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spans="1:38" ht="12" customHeight="1" x14ac:dyDescent="0.3">
      <c r="A69" s="19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1:38" ht="12" customHeight="1" x14ac:dyDescent="0.3">
      <c r="A70" s="19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1:38" ht="12" customHeight="1" x14ac:dyDescent="0.3">
      <c r="A71" s="19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1:38" ht="12" customHeight="1" x14ac:dyDescent="0.3">
      <c r="A72" s="19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1:38" ht="12" customHeight="1" x14ac:dyDescent="0.3">
      <c r="A73" s="19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1:38" ht="12" customHeight="1" x14ac:dyDescent="0.3">
      <c r="A74" s="19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5" spans="1:38" ht="12" customHeight="1" x14ac:dyDescent="0.3">
      <c r="A75" s="19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</row>
    <row r="76" spans="1:38" ht="12" customHeight="1" x14ac:dyDescent="0.3">
      <c r="A76" s="19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1:38" ht="12" customHeight="1" x14ac:dyDescent="0.3">
      <c r="A77" s="19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</row>
    <row r="78" spans="1:38" ht="12" customHeight="1" x14ac:dyDescent="0.3">
      <c r="A78" s="19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</row>
    <row r="79" spans="1:38" ht="12" customHeight="1" x14ac:dyDescent="0.3">
      <c r="A79" s="19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</row>
    <row r="80" spans="1:38" ht="12" customHeight="1" x14ac:dyDescent="0.3">
      <c r="A80" s="19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</row>
    <row r="81" spans="1:38" ht="12" customHeight="1" x14ac:dyDescent="0.3">
      <c r="A81" s="19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</row>
    <row r="82" spans="1:38" ht="12" customHeight="1" x14ac:dyDescent="0.3">
      <c r="A82" s="19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</row>
    <row r="83" spans="1:38" ht="12" customHeight="1" x14ac:dyDescent="0.3">
      <c r="A83" s="19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</row>
    <row r="84" spans="1:38" ht="12" customHeight="1" x14ac:dyDescent="0.3">
      <c r="A84" s="19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</row>
    <row r="85" spans="1:38" ht="12" customHeight="1" x14ac:dyDescent="0.3">
      <c r="A85" s="19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</row>
    <row r="86" spans="1:38" ht="12" customHeight="1" x14ac:dyDescent="0.3">
      <c r="A86" s="19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</row>
    <row r="87" spans="1:38" ht="12" customHeight="1" x14ac:dyDescent="0.3">
      <c r="A87" s="19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</row>
    <row r="88" spans="1:38" ht="12" customHeight="1" x14ac:dyDescent="0.3">
      <c r="A88" s="19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</row>
    <row r="89" spans="1:38" ht="12" customHeight="1" x14ac:dyDescent="0.3">
      <c r="A89" s="19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</row>
    <row r="90" spans="1:38" ht="12" customHeight="1" x14ac:dyDescent="0.3">
      <c r="A90" s="19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</row>
    <row r="91" spans="1:38" ht="12" customHeight="1" x14ac:dyDescent="0.3">
      <c r="A91" s="19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</row>
    <row r="92" spans="1:38" ht="12" customHeight="1" x14ac:dyDescent="0.3">
      <c r="A92" s="19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</row>
    <row r="93" spans="1:38" ht="12" customHeight="1" x14ac:dyDescent="0.3">
      <c r="A93" s="19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</row>
    <row r="94" spans="1:38" ht="12" customHeight="1" x14ac:dyDescent="0.3">
      <c r="A94" s="19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</row>
    <row r="95" spans="1:38" ht="12" customHeight="1" x14ac:dyDescent="0.3">
      <c r="A95" s="19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</row>
    <row r="96" spans="1:38" ht="12" customHeight="1" x14ac:dyDescent="0.3">
      <c r="A96" s="19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</row>
    <row r="97" spans="1:38" ht="12" customHeight="1" x14ac:dyDescent="0.3">
      <c r="A97" s="19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</row>
    <row r="98" spans="1:38" ht="12" customHeight="1" x14ac:dyDescent="0.3">
      <c r="A98" s="19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</row>
    <row r="99" spans="1:38" ht="12" customHeight="1" x14ac:dyDescent="0.3">
      <c r="A99" s="19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</row>
    <row r="100" spans="1:38" ht="12" customHeight="1" x14ac:dyDescent="0.3">
      <c r="A100" s="19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</row>
    <row r="101" spans="1:38" ht="12" customHeight="1" x14ac:dyDescent="0.3">
      <c r="A101" s="19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</row>
    <row r="102" spans="1:38" ht="12" customHeight="1" x14ac:dyDescent="0.3">
      <c r="A102" s="19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</row>
    <row r="103" spans="1:38" ht="12" customHeight="1" x14ac:dyDescent="0.3">
      <c r="A103" s="19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</row>
    <row r="104" spans="1:38" ht="12" customHeight="1" x14ac:dyDescent="0.3">
      <c r="A104" s="19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</row>
    <row r="105" spans="1:38" ht="12" customHeight="1" x14ac:dyDescent="0.3">
      <c r="A105" s="19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</row>
    <row r="106" spans="1:38" ht="12" customHeight="1" x14ac:dyDescent="0.3">
      <c r="A106" s="19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</row>
    <row r="107" spans="1:38" ht="12" customHeight="1" x14ac:dyDescent="0.3">
      <c r="A107" s="19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</row>
    <row r="108" spans="1:38" ht="12" customHeight="1" x14ac:dyDescent="0.3">
      <c r="A108" s="19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</row>
    <row r="109" spans="1:38" ht="12" customHeight="1" x14ac:dyDescent="0.3">
      <c r="A109" s="19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</row>
    <row r="110" spans="1:38" ht="12" customHeight="1" x14ac:dyDescent="0.3">
      <c r="A110" s="19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</row>
    <row r="111" spans="1:38" ht="12" customHeight="1" x14ac:dyDescent="0.3">
      <c r="A111" s="19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</row>
    <row r="112" spans="1:38" ht="12" customHeight="1" x14ac:dyDescent="0.3">
      <c r="A112" s="19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</row>
    <row r="113" spans="1:38" ht="12" customHeight="1" x14ac:dyDescent="0.3">
      <c r="A113" s="19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</row>
    <row r="114" spans="1:38" ht="12" customHeight="1" x14ac:dyDescent="0.3">
      <c r="A114" s="19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</row>
    <row r="115" spans="1:38" ht="12" customHeight="1" x14ac:dyDescent="0.3">
      <c r="A115" s="19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</row>
    <row r="116" spans="1:38" ht="12" customHeight="1" x14ac:dyDescent="0.3">
      <c r="A116" s="19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</row>
    <row r="117" spans="1:38" ht="12" customHeight="1" x14ac:dyDescent="0.3">
      <c r="A117" s="19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</row>
    <row r="118" spans="1:38" ht="12" customHeight="1" x14ac:dyDescent="0.3">
      <c r="A118" s="19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</row>
    <row r="119" spans="1:38" ht="12" customHeight="1" x14ac:dyDescent="0.3">
      <c r="A119" s="19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</row>
    <row r="120" spans="1:38" ht="12" customHeight="1" x14ac:dyDescent="0.3">
      <c r="A120" s="19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</row>
    <row r="121" spans="1:38" ht="12" customHeight="1" x14ac:dyDescent="0.3">
      <c r="A121" s="19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</row>
    <row r="122" spans="1:38" ht="12" customHeight="1" x14ac:dyDescent="0.3">
      <c r="A122" s="19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</row>
    <row r="123" spans="1:38" ht="12" customHeight="1" x14ac:dyDescent="0.3">
      <c r="A123" s="19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</row>
    <row r="124" spans="1:38" ht="12" customHeight="1" x14ac:dyDescent="0.3">
      <c r="A124" s="19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</row>
    <row r="125" spans="1:38" ht="12" customHeight="1" x14ac:dyDescent="0.3">
      <c r="A125" s="19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</row>
    <row r="126" spans="1:38" ht="12" customHeight="1" x14ac:dyDescent="0.3">
      <c r="A126" s="19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</row>
    <row r="127" spans="1:38" ht="12" customHeight="1" x14ac:dyDescent="0.3">
      <c r="A127" s="19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</row>
    <row r="128" spans="1:38" ht="12" customHeight="1" x14ac:dyDescent="0.3">
      <c r="A128" s="19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</row>
    <row r="129" spans="1:38" ht="12" customHeight="1" x14ac:dyDescent="0.3">
      <c r="A129" s="19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</row>
    <row r="130" spans="1:38" ht="12" customHeight="1" x14ac:dyDescent="0.3">
      <c r="A130" s="19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</row>
    <row r="131" spans="1:38" ht="12" customHeight="1" x14ac:dyDescent="0.3">
      <c r="A131" s="19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</row>
    <row r="132" spans="1:38" ht="12" customHeight="1" x14ac:dyDescent="0.3">
      <c r="A132" s="19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</row>
    <row r="133" spans="1:38" ht="12" customHeight="1" x14ac:dyDescent="0.3">
      <c r="A133" s="19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</row>
    <row r="134" spans="1:38" ht="12" customHeight="1" x14ac:dyDescent="0.3">
      <c r="A134" s="19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</row>
    <row r="135" spans="1:38" ht="12" customHeight="1" x14ac:dyDescent="0.3">
      <c r="A135" s="19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</row>
    <row r="136" spans="1:38" ht="12" customHeight="1" x14ac:dyDescent="0.3">
      <c r="A136" s="19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</row>
    <row r="137" spans="1:38" ht="12" customHeight="1" x14ac:dyDescent="0.3">
      <c r="A137" s="19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</row>
    <row r="138" spans="1:38" ht="12" customHeight="1" x14ac:dyDescent="0.3">
      <c r="A138" s="19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</row>
    <row r="139" spans="1:38" ht="12" customHeight="1" x14ac:dyDescent="0.3">
      <c r="A139" s="19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</row>
    <row r="140" spans="1:38" ht="12" customHeight="1" x14ac:dyDescent="0.3">
      <c r="A140" s="19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</row>
    <row r="141" spans="1:38" ht="12" customHeight="1" x14ac:dyDescent="0.3">
      <c r="A141" s="19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</row>
    <row r="142" spans="1:38" ht="12" customHeight="1" x14ac:dyDescent="0.3">
      <c r="A142" s="19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</row>
    <row r="143" spans="1:38" ht="12" customHeight="1" x14ac:dyDescent="0.3">
      <c r="A143" s="19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</row>
    <row r="144" spans="1:38" ht="12" customHeight="1" x14ac:dyDescent="0.3">
      <c r="A144" s="19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</row>
    <row r="145" spans="1:38" ht="12" customHeight="1" x14ac:dyDescent="0.3">
      <c r="A145" s="19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</row>
    <row r="146" spans="1:38" ht="12" customHeight="1" x14ac:dyDescent="0.3">
      <c r="A146" s="19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</row>
    <row r="147" spans="1:38" ht="12" customHeight="1" x14ac:dyDescent="0.3">
      <c r="A147" s="19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</row>
    <row r="148" spans="1:38" ht="12" customHeight="1" x14ac:dyDescent="0.3">
      <c r="A148" s="19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</row>
    <row r="149" spans="1:38" ht="12" customHeight="1" x14ac:dyDescent="0.3">
      <c r="A149" s="19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</row>
    <row r="150" spans="1:38" ht="12" customHeight="1" x14ac:dyDescent="0.3">
      <c r="A150" s="19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</row>
    <row r="151" spans="1:38" ht="12" customHeight="1" x14ac:dyDescent="0.3">
      <c r="A151" s="19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</row>
    <row r="152" spans="1:38" ht="12" customHeight="1" x14ac:dyDescent="0.3">
      <c r="A152" s="19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</row>
    <row r="153" spans="1:38" ht="12" customHeight="1" x14ac:dyDescent="0.3">
      <c r="A153" s="19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</row>
    <row r="154" spans="1:38" ht="12" customHeight="1" x14ac:dyDescent="0.3">
      <c r="A154" s="19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</row>
    <row r="155" spans="1:38" ht="12" customHeight="1" x14ac:dyDescent="0.3">
      <c r="A155" s="19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</row>
    <row r="156" spans="1:38" ht="12" customHeight="1" x14ac:dyDescent="0.3">
      <c r="A156" s="19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</row>
    <row r="157" spans="1:38" ht="12" customHeight="1" x14ac:dyDescent="0.3">
      <c r="A157" s="19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</row>
    <row r="158" spans="1:38" ht="12" customHeight="1" x14ac:dyDescent="0.3">
      <c r="A158" s="19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</row>
    <row r="159" spans="1:38" ht="12" customHeight="1" x14ac:dyDescent="0.3">
      <c r="A159" s="19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</row>
    <row r="160" spans="1:38" ht="12" customHeight="1" x14ac:dyDescent="0.3">
      <c r="A160" s="19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</row>
    <row r="161" spans="1:38" ht="12" customHeight="1" x14ac:dyDescent="0.3">
      <c r="A161" s="19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</row>
    <row r="162" spans="1:38" ht="12" customHeight="1" x14ac:dyDescent="0.3">
      <c r="A162" s="19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</row>
    <row r="163" spans="1:38" ht="12" customHeight="1" x14ac:dyDescent="0.3">
      <c r="A163" s="19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</row>
    <row r="164" spans="1:38" ht="12" customHeight="1" x14ac:dyDescent="0.3">
      <c r="A164" s="19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</row>
    <row r="165" spans="1:38" ht="12" customHeight="1" x14ac:dyDescent="0.3">
      <c r="A165" s="19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</row>
    <row r="166" spans="1:38" ht="12" customHeight="1" x14ac:dyDescent="0.3">
      <c r="A166" s="19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</row>
    <row r="167" spans="1:38" ht="12" customHeight="1" x14ac:dyDescent="0.3">
      <c r="A167" s="19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</row>
    <row r="168" spans="1:38" ht="12" customHeight="1" x14ac:dyDescent="0.3">
      <c r="A168" s="19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</row>
    <row r="169" spans="1:38" ht="12" customHeight="1" x14ac:dyDescent="0.3">
      <c r="A169" s="19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</row>
    <row r="170" spans="1:38" ht="12" customHeight="1" x14ac:dyDescent="0.3">
      <c r="A170" s="19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</row>
    <row r="171" spans="1:38" ht="12" customHeight="1" x14ac:dyDescent="0.3">
      <c r="A171" s="19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</row>
    <row r="172" spans="1:38" ht="12" customHeight="1" x14ac:dyDescent="0.3">
      <c r="A172" s="19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</row>
    <row r="173" spans="1:38" ht="12" customHeight="1" x14ac:dyDescent="0.3">
      <c r="A173" s="19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</row>
    <row r="174" spans="1:38" ht="12" customHeight="1" x14ac:dyDescent="0.3">
      <c r="A174" s="19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</row>
    <row r="175" spans="1:38" ht="12" customHeight="1" x14ac:dyDescent="0.3">
      <c r="A175" s="19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</row>
    <row r="176" spans="1:38" ht="12" customHeight="1" x14ac:dyDescent="0.3">
      <c r="A176" s="19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</row>
    <row r="177" spans="1:38" ht="12" customHeight="1" x14ac:dyDescent="0.3">
      <c r="A177" s="19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</row>
    <row r="178" spans="1:38" ht="12" customHeight="1" x14ac:dyDescent="0.3">
      <c r="A178" s="19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</row>
    <row r="179" spans="1:38" ht="12" customHeight="1" x14ac:dyDescent="0.3">
      <c r="A179" s="19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</row>
    <row r="180" spans="1:38" ht="12" customHeight="1" x14ac:dyDescent="0.3">
      <c r="A180" s="19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</row>
    <row r="181" spans="1:38" ht="12" customHeight="1" x14ac:dyDescent="0.3">
      <c r="A181" s="19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</row>
    <row r="182" spans="1:38" ht="12" customHeight="1" x14ac:dyDescent="0.3">
      <c r="A182" s="19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</row>
    <row r="183" spans="1:38" ht="12" customHeight="1" x14ac:dyDescent="0.3">
      <c r="A183" s="19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</row>
    <row r="184" spans="1:38" ht="12" customHeight="1" x14ac:dyDescent="0.3">
      <c r="A184" s="19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</row>
    <row r="185" spans="1:38" ht="12" customHeight="1" x14ac:dyDescent="0.3">
      <c r="A185" s="19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</row>
    <row r="186" spans="1:38" ht="12" customHeight="1" x14ac:dyDescent="0.3">
      <c r="A186" s="19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</row>
    <row r="187" spans="1:38" ht="12" customHeight="1" x14ac:dyDescent="0.3">
      <c r="A187" s="19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</row>
    <row r="188" spans="1:38" ht="12" customHeight="1" x14ac:dyDescent="0.3">
      <c r="A188" s="19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</row>
    <row r="189" spans="1:38" ht="12" customHeight="1" x14ac:dyDescent="0.3">
      <c r="A189" s="19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</row>
    <row r="190" spans="1:38" ht="12" customHeight="1" x14ac:dyDescent="0.3">
      <c r="A190" s="19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</row>
    <row r="191" spans="1:38" ht="12" customHeight="1" x14ac:dyDescent="0.3">
      <c r="A191" s="19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</row>
    <row r="192" spans="1:38" ht="12" customHeight="1" x14ac:dyDescent="0.3">
      <c r="A192" s="19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</row>
    <row r="193" spans="1:38" ht="12" customHeight="1" x14ac:dyDescent="0.3">
      <c r="A193" s="19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</row>
    <row r="194" spans="1:38" ht="12" customHeight="1" x14ac:dyDescent="0.3">
      <c r="A194" s="19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</row>
    <row r="195" spans="1:38" ht="12" customHeight="1" x14ac:dyDescent="0.3">
      <c r="A195" s="19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</row>
    <row r="196" spans="1:38" ht="12" customHeight="1" x14ac:dyDescent="0.3">
      <c r="A196" s="19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</row>
    <row r="197" spans="1:38" ht="12" customHeight="1" x14ac:dyDescent="0.3">
      <c r="A197" s="19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</row>
    <row r="198" spans="1:38" ht="12" customHeight="1" x14ac:dyDescent="0.3">
      <c r="A198" s="19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</row>
    <row r="199" spans="1:38" ht="12" customHeight="1" x14ac:dyDescent="0.3">
      <c r="A199" s="19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</row>
    <row r="200" spans="1:38" ht="12" customHeight="1" x14ac:dyDescent="0.3">
      <c r="A200" s="19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</row>
    <row r="201" spans="1:38" ht="12" customHeight="1" x14ac:dyDescent="0.3">
      <c r="A201" s="19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</row>
    <row r="202" spans="1:38" ht="12" customHeight="1" x14ac:dyDescent="0.3">
      <c r="A202" s="19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</row>
    <row r="203" spans="1:38" ht="12" customHeight="1" x14ac:dyDescent="0.3">
      <c r="A203" s="19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</row>
    <row r="204" spans="1:38" ht="12" customHeight="1" x14ac:dyDescent="0.3">
      <c r="A204" s="19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</row>
    <row r="205" spans="1:38" ht="12" customHeight="1" x14ac:dyDescent="0.3">
      <c r="A205" s="19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</row>
    <row r="206" spans="1:38" ht="12" customHeight="1" x14ac:dyDescent="0.3">
      <c r="A206" s="19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</row>
    <row r="207" spans="1:38" ht="12" customHeight="1" x14ac:dyDescent="0.3">
      <c r="A207" s="19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</row>
    <row r="208" spans="1:38" ht="12" customHeight="1" x14ac:dyDescent="0.3">
      <c r="A208" s="19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</row>
    <row r="209" spans="1:38" ht="12" customHeight="1" x14ac:dyDescent="0.3">
      <c r="A209" s="19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</row>
    <row r="210" spans="1:38" ht="12" customHeight="1" x14ac:dyDescent="0.3">
      <c r="A210" s="19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</row>
    <row r="211" spans="1:38" ht="12" customHeight="1" x14ac:dyDescent="0.3">
      <c r="A211" s="19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</row>
    <row r="212" spans="1:38" ht="12" customHeight="1" x14ac:dyDescent="0.3">
      <c r="A212" s="19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</row>
    <row r="213" spans="1:38" ht="12" customHeight="1" x14ac:dyDescent="0.3">
      <c r="A213" s="19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</row>
    <row r="214" spans="1:38" ht="12" customHeight="1" x14ac:dyDescent="0.3">
      <c r="A214" s="19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</row>
    <row r="215" spans="1:38" ht="12" customHeight="1" x14ac:dyDescent="0.3">
      <c r="A215" s="19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</row>
    <row r="216" spans="1:38" ht="12" customHeight="1" x14ac:dyDescent="0.3">
      <c r="A216" s="19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</row>
    <row r="217" spans="1:38" ht="12" customHeight="1" x14ac:dyDescent="0.3">
      <c r="A217" s="19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</row>
    <row r="218" spans="1:38" ht="12" customHeight="1" x14ac:dyDescent="0.3">
      <c r="A218" s="19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</row>
    <row r="219" spans="1:38" ht="12" customHeight="1" x14ac:dyDescent="0.3">
      <c r="A219" s="19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</row>
    <row r="220" spans="1:38" ht="12" customHeight="1" x14ac:dyDescent="0.3">
      <c r="A220" s="19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</row>
    <row r="221" spans="1:38" ht="12" customHeight="1" x14ac:dyDescent="0.3">
      <c r="A221" s="19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</row>
    <row r="222" spans="1:38" ht="12" customHeight="1" x14ac:dyDescent="0.3">
      <c r="A222" s="19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</row>
    <row r="223" spans="1:38" ht="12" customHeight="1" x14ac:dyDescent="0.3">
      <c r="A223" s="19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</row>
    <row r="224" spans="1:38" ht="12" customHeight="1" x14ac:dyDescent="0.3">
      <c r="A224" s="19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</row>
    <row r="225" spans="1:38" ht="12" customHeight="1" x14ac:dyDescent="0.3">
      <c r="A225" s="19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</row>
    <row r="226" spans="1:38" ht="12" customHeight="1" x14ac:dyDescent="0.3">
      <c r="A226" s="19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</row>
    <row r="227" spans="1:38" ht="12" customHeight="1" x14ac:dyDescent="0.3">
      <c r="A227" s="19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</row>
    <row r="228" spans="1:38" ht="12" customHeight="1" x14ac:dyDescent="0.3">
      <c r="A228" s="19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</row>
    <row r="229" spans="1:38" ht="12" customHeight="1" x14ac:dyDescent="0.3">
      <c r="A229" s="19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</row>
    <row r="230" spans="1:38" ht="12" customHeight="1" x14ac:dyDescent="0.3">
      <c r="A230" s="19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</row>
    <row r="231" spans="1:38" ht="12" customHeight="1" x14ac:dyDescent="0.3">
      <c r="A231" s="19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</row>
    <row r="232" spans="1:38" ht="12" customHeight="1" x14ac:dyDescent="0.3">
      <c r="A232" s="19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</row>
    <row r="233" spans="1:38" ht="12" customHeight="1" x14ac:dyDescent="0.3">
      <c r="A233" s="19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</row>
    <row r="234" spans="1:38" ht="12" customHeight="1" x14ac:dyDescent="0.3">
      <c r="A234" s="19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</row>
    <row r="235" spans="1:38" ht="12" customHeight="1" x14ac:dyDescent="0.3">
      <c r="A235" s="19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</row>
    <row r="236" spans="1:38" ht="12" customHeight="1" x14ac:dyDescent="0.3">
      <c r="A236" s="19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</row>
    <row r="237" spans="1:38" ht="12" customHeight="1" x14ac:dyDescent="0.3">
      <c r="A237" s="19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</row>
    <row r="238" spans="1:38" ht="12" customHeight="1" x14ac:dyDescent="0.3">
      <c r="A238" s="19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</row>
    <row r="239" spans="1:38" ht="12" customHeight="1" x14ac:dyDescent="0.3">
      <c r="A239" s="19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</row>
    <row r="240" spans="1:38" ht="12" customHeight="1" x14ac:dyDescent="0.3">
      <c r="A240" s="19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</row>
    <row r="241" spans="1:38" ht="12" customHeight="1" x14ac:dyDescent="0.3">
      <c r="A241" s="19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</row>
    <row r="242" spans="1:38" ht="12" customHeight="1" x14ac:dyDescent="0.3">
      <c r="A242" s="19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</row>
    <row r="243" spans="1:38" ht="12" customHeight="1" x14ac:dyDescent="0.3">
      <c r="A243" s="19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</row>
    <row r="244" spans="1:38" ht="12" customHeight="1" x14ac:dyDescent="0.3">
      <c r="A244" s="19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</row>
    <row r="245" spans="1:38" ht="12" customHeight="1" x14ac:dyDescent="0.3">
      <c r="A245" s="19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</row>
    <row r="246" spans="1:38" ht="12" customHeight="1" x14ac:dyDescent="0.3">
      <c r="A246" s="19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</row>
    <row r="247" spans="1:38" ht="12" customHeight="1" x14ac:dyDescent="0.3">
      <c r="A247" s="19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</row>
    <row r="248" spans="1:38" ht="12" customHeight="1" x14ac:dyDescent="0.3">
      <c r="A248" s="19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</row>
    <row r="249" spans="1:38" ht="12" customHeight="1" x14ac:dyDescent="0.3">
      <c r="A249" s="19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</row>
    <row r="250" spans="1:38" ht="12" customHeight="1" x14ac:dyDescent="0.3">
      <c r="A250" s="19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</row>
    <row r="251" spans="1:38" ht="12" customHeight="1" x14ac:dyDescent="0.3">
      <c r="A251" s="19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</row>
    <row r="252" spans="1:38" ht="12" customHeight="1" x14ac:dyDescent="0.3">
      <c r="A252" s="19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</row>
    <row r="253" spans="1:38" ht="12" customHeight="1" x14ac:dyDescent="0.3">
      <c r="A253" s="19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</row>
    <row r="254" spans="1:38" ht="12" customHeight="1" x14ac:dyDescent="0.3">
      <c r="A254" s="19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</row>
    <row r="255" spans="1:38" ht="12" customHeight="1" x14ac:dyDescent="0.3">
      <c r="A255" s="19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</row>
    <row r="256" spans="1:38" ht="12" customHeight="1" x14ac:dyDescent="0.3">
      <c r="A256" s="19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</row>
    <row r="257" spans="1:38" ht="12" customHeight="1" x14ac:dyDescent="0.3">
      <c r="A257" s="19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</row>
    <row r="258" spans="1:38" ht="12" customHeight="1" x14ac:dyDescent="0.3">
      <c r="A258" s="19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</row>
    <row r="259" spans="1:38" ht="12" customHeight="1" x14ac:dyDescent="0.3">
      <c r="A259" s="19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</row>
    <row r="260" spans="1:38" ht="12" customHeight="1" x14ac:dyDescent="0.3">
      <c r="A260" s="19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</row>
    <row r="261" spans="1:38" ht="12" customHeight="1" x14ac:dyDescent="0.3">
      <c r="A261" s="19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</row>
    <row r="262" spans="1:38" ht="12" customHeight="1" x14ac:dyDescent="0.3">
      <c r="A262" s="19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</row>
    <row r="263" spans="1:38" ht="12" customHeight="1" x14ac:dyDescent="0.3">
      <c r="A263" s="19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</row>
    <row r="264" spans="1:38" ht="12" customHeight="1" x14ac:dyDescent="0.3">
      <c r="A264" s="19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</row>
    <row r="265" spans="1:38" ht="12" customHeight="1" x14ac:dyDescent="0.3">
      <c r="A265" s="19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</row>
    <row r="266" spans="1:38" ht="12" customHeight="1" x14ac:dyDescent="0.3">
      <c r="A266" s="19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</row>
    <row r="267" spans="1:38" ht="12" customHeight="1" x14ac:dyDescent="0.3">
      <c r="A267" s="19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</row>
    <row r="268" spans="1:38" ht="12" customHeight="1" x14ac:dyDescent="0.3">
      <c r="A268" s="19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</row>
    <row r="269" spans="1:38" ht="12" customHeight="1" x14ac:dyDescent="0.3">
      <c r="A269" s="19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</row>
    <row r="270" spans="1:38" ht="12" customHeight="1" x14ac:dyDescent="0.3">
      <c r="A270" s="19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</row>
    <row r="271" spans="1:38" ht="12" customHeight="1" x14ac:dyDescent="0.3">
      <c r="A271" s="19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</row>
    <row r="272" spans="1:38" ht="12" customHeight="1" x14ac:dyDescent="0.3">
      <c r="A272" s="19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</row>
    <row r="273" spans="1:38" ht="12" customHeight="1" x14ac:dyDescent="0.3">
      <c r="A273" s="19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</row>
    <row r="274" spans="1:38" ht="12" customHeight="1" x14ac:dyDescent="0.3">
      <c r="A274" s="19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</row>
    <row r="275" spans="1:38" ht="12" customHeight="1" x14ac:dyDescent="0.3">
      <c r="A275" s="19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</row>
    <row r="276" spans="1:38" ht="12" customHeight="1" x14ac:dyDescent="0.3">
      <c r="A276" s="19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</row>
    <row r="277" spans="1:38" ht="12" customHeight="1" x14ac:dyDescent="0.3">
      <c r="A277" s="19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</row>
    <row r="278" spans="1:38" ht="12" customHeight="1" x14ac:dyDescent="0.3">
      <c r="A278" s="19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</row>
    <row r="279" spans="1:38" ht="12" customHeight="1" x14ac:dyDescent="0.3">
      <c r="A279" s="19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</row>
    <row r="280" spans="1:38" ht="12" customHeight="1" x14ac:dyDescent="0.3">
      <c r="A280" s="19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</row>
    <row r="281" spans="1:38" ht="12" customHeight="1" x14ac:dyDescent="0.3">
      <c r="A281" s="19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</row>
    <row r="282" spans="1:38" ht="12" customHeight="1" x14ac:dyDescent="0.3">
      <c r="A282" s="19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</row>
    <row r="283" spans="1:38" ht="12" customHeight="1" x14ac:dyDescent="0.3">
      <c r="A283" s="19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</row>
    <row r="284" spans="1:38" ht="12" customHeight="1" x14ac:dyDescent="0.3">
      <c r="A284" s="19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</row>
    <row r="285" spans="1:38" ht="12" customHeight="1" x14ac:dyDescent="0.3">
      <c r="A285" s="19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</row>
    <row r="286" spans="1:38" ht="12" customHeight="1" x14ac:dyDescent="0.3">
      <c r="A286" s="19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</row>
    <row r="287" spans="1:38" ht="12" customHeight="1" x14ac:dyDescent="0.3">
      <c r="A287" s="19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</row>
    <row r="288" spans="1:38" ht="12" customHeight="1" x14ac:dyDescent="0.3">
      <c r="A288" s="19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</row>
    <row r="289" spans="1:38" ht="12" customHeight="1" x14ac:dyDescent="0.3">
      <c r="A289" s="19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</row>
    <row r="290" spans="1:38" ht="12" customHeight="1" x14ac:dyDescent="0.3">
      <c r="A290" s="19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</row>
    <row r="291" spans="1:38" ht="12" customHeight="1" x14ac:dyDescent="0.3">
      <c r="A291" s="19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</row>
    <row r="292" spans="1:38" ht="12" customHeight="1" x14ac:dyDescent="0.3">
      <c r="A292" s="19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</row>
    <row r="293" spans="1:38" ht="12" customHeight="1" x14ac:dyDescent="0.3">
      <c r="A293" s="19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</row>
    <row r="294" spans="1:38" ht="12" customHeight="1" x14ac:dyDescent="0.3">
      <c r="A294" s="19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</row>
    <row r="295" spans="1:38" ht="12" customHeight="1" x14ac:dyDescent="0.3">
      <c r="A295" s="19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</row>
    <row r="296" spans="1:38" ht="12" customHeight="1" x14ac:dyDescent="0.3">
      <c r="A296" s="19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</row>
    <row r="297" spans="1:38" ht="12" customHeight="1" x14ac:dyDescent="0.3">
      <c r="A297" s="19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</row>
    <row r="298" spans="1:38" ht="12" customHeight="1" x14ac:dyDescent="0.3">
      <c r="A298" s="19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</row>
    <row r="299" spans="1:38" ht="12" customHeight="1" x14ac:dyDescent="0.3">
      <c r="A299" s="19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</row>
    <row r="300" spans="1:38" ht="12" customHeight="1" x14ac:dyDescent="0.3">
      <c r="A300" s="19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</row>
    <row r="301" spans="1:38" ht="12" customHeight="1" x14ac:dyDescent="0.3">
      <c r="A301" s="19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</row>
    <row r="302" spans="1:38" ht="12" customHeight="1" x14ac:dyDescent="0.3">
      <c r="A302" s="19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</row>
    <row r="303" spans="1:38" ht="12" customHeight="1" x14ac:dyDescent="0.3">
      <c r="A303" s="19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</row>
    <row r="304" spans="1:38" ht="12" customHeight="1" x14ac:dyDescent="0.3">
      <c r="A304" s="19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</row>
    <row r="305" spans="1:38" ht="12" customHeight="1" x14ac:dyDescent="0.3">
      <c r="A305" s="19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</row>
    <row r="306" spans="1:38" ht="12" customHeight="1" x14ac:dyDescent="0.3">
      <c r="A306" s="19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</row>
    <row r="307" spans="1:38" ht="12" customHeight="1" x14ac:dyDescent="0.3">
      <c r="A307" s="19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</row>
    <row r="308" spans="1:38" ht="12" customHeight="1" x14ac:dyDescent="0.3">
      <c r="A308" s="19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</row>
    <row r="309" spans="1:38" ht="12" customHeight="1" x14ac:dyDescent="0.3">
      <c r="A309" s="19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</row>
    <row r="310" spans="1:38" ht="12" customHeight="1" x14ac:dyDescent="0.3">
      <c r="A310" s="19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</row>
    <row r="311" spans="1:38" ht="12" customHeight="1" x14ac:dyDescent="0.3">
      <c r="A311" s="19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</row>
    <row r="312" spans="1:38" ht="12" customHeight="1" x14ac:dyDescent="0.3">
      <c r="A312" s="19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</row>
    <row r="313" spans="1:38" ht="12" customHeight="1" x14ac:dyDescent="0.3">
      <c r="A313" s="19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</row>
    <row r="314" spans="1:38" ht="12" customHeight="1" x14ac:dyDescent="0.3">
      <c r="A314" s="19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</row>
    <row r="315" spans="1:38" ht="12" customHeight="1" x14ac:dyDescent="0.3">
      <c r="A315" s="19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</row>
    <row r="316" spans="1:38" ht="12" customHeight="1" x14ac:dyDescent="0.3">
      <c r="A316" s="19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</row>
    <row r="317" spans="1:38" ht="12" customHeight="1" x14ac:dyDescent="0.3">
      <c r="A317" s="19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</row>
    <row r="318" spans="1:38" ht="12" customHeight="1" x14ac:dyDescent="0.3">
      <c r="A318" s="19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</row>
    <row r="319" spans="1:38" ht="12" customHeight="1" x14ac:dyDescent="0.3">
      <c r="A319" s="19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</row>
    <row r="320" spans="1:38" ht="12" customHeight="1" x14ac:dyDescent="0.3">
      <c r="A320" s="19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</row>
    <row r="321" spans="1:38" ht="12" customHeight="1" x14ac:dyDescent="0.3">
      <c r="A321" s="19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</row>
    <row r="322" spans="1:38" ht="12" customHeight="1" x14ac:dyDescent="0.3">
      <c r="A322" s="19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</row>
    <row r="323" spans="1:38" ht="12" customHeight="1" x14ac:dyDescent="0.3">
      <c r="A323" s="19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</row>
    <row r="324" spans="1:38" ht="12" customHeight="1" x14ac:dyDescent="0.3">
      <c r="A324" s="19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</row>
    <row r="325" spans="1:38" ht="12" customHeight="1" x14ac:dyDescent="0.3">
      <c r="A325" s="19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</row>
    <row r="326" spans="1:38" ht="12" customHeight="1" x14ac:dyDescent="0.3">
      <c r="A326" s="19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</row>
    <row r="327" spans="1:38" ht="12" customHeight="1" x14ac:dyDescent="0.3">
      <c r="A327" s="19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</row>
    <row r="328" spans="1:38" ht="12" customHeight="1" x14ac:dyDescent="0.3">
      <c r="A328" s="19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</row>
    <row r="329" spans="1:38" ht="12" customHeight="1" x14ac:dyDescent="0.3">
      <c r="A329" s="19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</row>
    <row r="330" spans="1:38" ht="12" customHeight="1" x14ac:dyDescent="0.3">
      <c r="A330" s="19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</row>
    <row r="331" spans="1:38" ht="12" customHeight="1" x14ac:dyDescent="0.3">
      <c r="A331" s="19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</row>
    <row r="332" spans="1:38" ht="12" customHeight="1" x14ac:dyDescent="0.3">
      <c r="A332" s="19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</row>
    <row r="333" spans="1:38" ht="12" customHeight="1" x14ac:dyDescent="0.3">
      <c r="A333" s="19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</row>
    <row r="334" spans="1:38" ht="12" customHeight="1" x14ac:dyDescent="0.3">
      <c r="A334" s="19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</row>
    <row r="335" spans="1:38" ht="12" customHeight="1" x14ac:dyDescent="0.3">
      <c r="A335" s="19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</row>
    <row r="336" spans="1:38" ht="12" customHeight="1" x14ac:dyDescent="0.3">
      <c r="A336" s="19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</row>
    <row r="337" spans="1:38" ht="12" customHeight="1" x14ac:dyDescent="0.3">
      <c r="A337" s="19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</row>
    <row r="338" spans="1:38" ht="12" customHeight="1" x14ac:dyDescent="0.3">
      <c r="A338" s="19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</row>
    <row r="339" spans="1:38" ht="12" customHeight="1" x14ac:dyDescent="0.3">
      <c r="A339" s="19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</row>
    <row r="340" spans="1:38" ht="12" customHeight="1" x14ac:dyDescent="0.3">
      <c r="A340" s="19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</row>
    <row r="341" spans="1:38" ht="12" customHeight="1" x14ac:dyDescent="0.3">
      <c r="A341" s="19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</row>
    <row r="342" spans="1:38" ht="12" customHeight="1" x14ac:dyDescent="0.3">
      <c r="A342" s="19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</row>
    <row r="343" spans="1:38" ht="12" customHeight="1" x14ac:dyDescent="0.3">
      <c r="A343" s="19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</row>
    <row r="344" spans="1:38" ht="12" customHeight="1" x14ac:dyDescent="0.3">
      <c r="A344" s="19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</row>
    <row r="345" spans="1:38" ht="12" customHeight="1" x14ac:dyDescent="0.3">
      <c r="A345" s="19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</row>
    <row r="346" spans="1:38" ht="12" customHeight="1" x14ac:dyDescent="0.3">
      <c r="A346" s="19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</row>
    <row r="347" spans="1:38" ht="12" customHeight="1" x14ac:dyDescent="0.3">
      <c r="A347" s="19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</row>
    <row r="348" spans="1:38" ht="12" customHeight="1" x14ac:dyDescent="0.3">
      <c r="A348" s="19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</row>
    <row r="349" spans="1:38" ht="12" customHeight="1" x14ac:dyDescent="0.3">
      <c r="A349" s="19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</row>
    <row r="350" spans="1:38" ht="12" customHeight="1" x14ac:dyDescent="0.3">
      <c r="A350" s="19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</row>
    <row r="351" spans="1:38" ht="12" customHeight="1" x14ac:dyDescent="0.3">
      <c r="A351" s="19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</row>
    <row r="352" spans="1:38" ht="12" customHeight="1" x14ac:dyDescent="0.3">
      <c r="A352" s="19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</row>
    <row r="353" spans="1:38" ht="12" customHeight="1" x14ac:dyDescent="0.3">
      <c r="A353" s="19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</row>
    <row r="354" spans="1:38" ht="12" customHeight="1" x14ac:dyDescent="0.3">
      <c r="A354" s="19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</row>
    <row r="355" spans="1:38" ht="12" customHeight="1" x14ac:dyDescent="0.3">
      <c r="A355" s="19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</row>
    <row r="356" spans="1:38" ht="12" customHeight="1" x14ac:dyDescent="0.3">
      <c r="A356" s="19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</row>
    <row r="357" spans="1:38" ht="12" customHeight="1" x14ac:dyDescent="0.3">
      <c r="A357" s="19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</row>
    <row r="358" spans="1:38" ht="12" customHeight="1" x14ac:dyDescent="0.3">
      <c r="A358" s="19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</row>
    <row r="359" spans="1:38" ht="12" customHeight="1" x14ac:dyDescent="0.3">
      <c r="A359" s="19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</row>
    <row r="360" spans="1:38" ht="12" customHeight="1" x14ac:dyDescent="0.3">
      <c r="A360" s="19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</row>
    <row r="361" spans="1:38" ht="12" customHeight="1" x14ac:dyDescent="0.3">
      <c r="A361" s="19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</row>
    <row r="362" spans="1:38" ht="12" customHeight="1" x14ac:dyDescent="0.3">
      <c r="A362" s="19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</row>
    <row r="363" spans="1:38" ht="12" customHeight="1" x14ac:dyDescent="0.3">
      <c r="A363" s="19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</row>
    <row r="364" spans="1:38" ht="12" customHeight="1" x14ac:dyDescent="0.3">
      <c r="A364" s="19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</row>
    <row r="365" spans="1:38" ht="12" customHeight="1" x14ac:dyDescent="0.3">
      <c r="A365" s="19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</row>
    <row r="366" spans="1:38" ht="12" customHeight="1" x14ac:dyDescent="0.3">
      <c r="A366" s="19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</row>
    <row r="367" spans="1:38" ht="12" customHeight="1" x14ac:dyDescent="0.3">
      <c r="A367" s="19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</row>
    <row r="368" spans="1:38" ht="12" customHeight="1" x14ac:dyDescent="0.3">
      <c r="A368" s="19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</row>
    <row r="369" spans="1:38" ht="12" customHeight="1" x14ac:dyDescent="0.3">
      <c r="A369" s="19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</row>
    <row r="370" spans="1:38" ht="12" customHeight="1" x14ac:dyDescent="0.3">
      <c r="A370" s="19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</row>
    <row r="371" spans="1:38" ht="12" customHeight="1" x14ac:dyDescent="0.3">
      <c r="A371" s="19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</row>
    <row r="372" spans="1:38" ht="12" customHeight="1" x14ac:dyDescent="0.3">
      <c r="A372" s="19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</row>
    <row r="373" spans="1:38" ht="12" customHeight="1" x14ac:dyDescent="0.3">
      <c r="A373" s="19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</row>
    <row r="374" spans="1:38" ht="12" customHeight="1" x14ac:dyDescent="0.3">
      <c r="A374" s="19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</row>
    <row r="375" spans="1:38" ht="12" customHeight="1" x14ac:dyDescent="0.3">
      <c r="A375" s="19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</row>
    <row r="376" spans="1:38" ht="12" customHeight="1" x14ac:dyDescent="0.3">
      <c r="A376" s="19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</row>
    <row r="377" spans="1:38" ht="12" customHeight="1" x14ac:dyDescent="0.3">
      <c r="A377" s="19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</row>
    <row r="378" spans="1:38" ht="12" customHeight="1" x14ac:dyDescent="0.3">
      <c r="A378" s="19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</row>
    <row r="379" spans="1:38" ht="12" customHeight="1" x14ac:dyDescent="0.3">
      <c r="A379" s="19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</row>
    <row r="380" spans="1:38" ht="12" customHeight="1" x14ac:dyDescent="0.3">
      <c r="A380" s="19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</row>
    <row r="381" spans="1:38" ht="12" customHeight="1" x14ac:dyDescent="0.3">
      <c r="A381" s="19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</row>
    <row r="382" spans="1:38" ht="12" customHeight="1" x14ac:dyDescent="0.3">
      <c r="A382" s="19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</row>
    <row r="383" spans="1:38" ht="12" customHeight="1" x14ac:dyDescent="0.3">
      <c r="A383" s="19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</row>
    <row r="384" spans="1:38" ht="12" customHeight="1" x14ac:dyDescent="0.3">
      <c r="A384" s="19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</row>
    <row r="385" spans="1:38" ht="12" customHeight="1" x14ac:dyDescent="0.3">
      <c r="A385" s="19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</row>
    <row r="386" spans="1:38" ht="12" customHeight="1" x14ac:dyDescent="0.3">
      <c r="A386" s="19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</row>
    <row r="387" spans="1:38" ht="12" customHeight="1" x14ac:dyDescent="0.3">
      <c r="A387" s="19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</row>
    <row r="388" spans="1:38" ht="12" customHeight="1" x14ac:dyDescent="0.3">
      <c r="A388" s="19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</row>
    <row r="389" spans="1:38" ht="12" customHeight="1" x14ac:dyDescent="0.3">
      <c r="A389" s="19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</row>
    <row r="390" spans="1:38" ht="12" customHeight="1" x14ac:dyDescent="0.3">
      <c r="A390" s="19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</row>
    <row r="391" spans="1:38" ht="12" customHeight="1" x14ac:dyDescent="0.3">
      <c r="A391" s="19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</row>
    <row r="392" spans="1:38" ht="12" customHeight="1" x14ac:dyDescent="0.3">
      <c r="A392" s="19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</row>
    <row r="393" spans="1:38" ht="12" customHeight="1" x14ac:dyDescent="0.3">
      <c r="A393" s="19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</row>
    <row r="394" spans="1:38" ht="12" customHeight="1" x14ac:dyDescent="0.3">
      <c r="A394" s="19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</row>
    <row r="395" spans="1:38" ht="12" customHeight="1" x14ac:dyDescent="0.3">
      <c r="A395" s="19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</row>
    <row r="396" spans="1:38" ht="12" customHeight="1" x14ac:dyDescent="0.3">
      <c r="A396" s="19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</row>
    <row r="397" spans="1:38" ht="12" customHeight="1" x14ac:dyDescent="0.3">
      <c r="A397" s="19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</row>
    <row r="398" spans="1:38" ht="12" customHeight="1" x14ac:dyDescent="0.3">
      <c r="A398" s="19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</row>
    <row r="399" spans="1:38" ht="12" customHeight="1" x14ac:dyDescent="0.3">
      <c r="A399" s="19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</row>
    <row r="400" spans="1:38" ht="12" customHeight="1" x14ac:dyDescent="0.3">
      <c r="A400" s="19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</row>
    <row r="401" spans="1:38" ht="12" customHeight="1" x14ac:dyDescent="0.3">
      <c r="A401" s="19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</row>
    <row r="402" spans="1:38" ht="12" customHeight="1" x14ac:dyDescent="0.3">
      <c r="A402" s="19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</row>
    <row r="403" spans="1:38" ht="12" customHeight="1" x14ac:dyDescent="0.3">
      <c r="A403" s="19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</row>
    <row r="404" spans="1:38" ht="12" customHeight="1" x14ac:dyDescent="0.3">
      <c r="A404" s="19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</row>
    <row r="405" spans="1:38" ht="12" customHeight="1" x14ac:dyDescent="0.3">
      <c r="A405" s="19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</row>
    <row r="406" spans="1:38" ht="12" customHeight="1" x14ac:dyDescent="0.3">
      <c r="A406" s="19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</row>
    <row r="407" spans="1:38" ht="12" customHeight="1" x14ac:dyDescent="0.3">
      <c r="A407" s="19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</row>
    <row r="408" spans="1:38" ht="12" customHeight="1" x14ac:dyDescent="0.3">
      <c r="A408" s="19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</row>
    <row r="409" spans="1:38" ht="12" customHeight="1" x14ac:dyDescent="0.3">
      <c r="A409" s="19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</row>
    <row r="410" spans="1:38" ht="12" customHeight="1" x14ac:dyDescent="0.3">
      <c r="A410" s="19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</row>
    <row r="411" spans="1:38" ht="12" customHeight="1" x14ac:dyDescent="0.3">
      <c r="A411" s="19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</row>
    <row r="412" spans="1:38" ht="12" customHeight="1" x14ac:dyDescent="0.3">
      <c r="A412" s="19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</row>
    <row r="413" spans="1:38" ht="12" customHeight="1" x14ac:dyDescent="0.3">
      <c r="A413" s="19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</row>
    <row r="414" spans="1:38" ht="12" customHeight="1" x14ac:dyDescent="0.3">
      <c r="A414" s="19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</row>
    <row r="415" spans="1:38" ht="12" customHeight="1" x14ac:dyDescent="0.3">
      <c r="A415" s="19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</row>
    <row r="416" spans="1:38" ht="12" customHeight="1" x14ac:dyDescent="0.3">
      <c r="A416" s="19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</row>
    <row r="417" spans="1:38" ht="12" customHeight="1" x14ac:dyDescent="0.3">
      <c r="A417" s="19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</row>
    <row r="418" spans="1:38" ht="12" customHeight="1" x14ac:dyDescent="0.3">
      <c r="A418" s="19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</row>
    <row r="419" spans="1:38" ht="12" customHeight="1" x14ac:dyDescent="0.3">
      <c r="A419" s="19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</row>
    <row r="420" spans="1:38" ht="12" customHeight="1" x14ac:dyDescent="0.3">
      <c r="A420" s="19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</row>
    <row r="421" spans="1:38" ht="12" customHeight="1" x14ac:dyDescent="0.3">
      <c r="A421" s="19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</row>
    <row r="422" spans="1:38" ht="12" customHeight="1" x14ac:dyDescent="0.3">
      <c r="A422" s="19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</row>
    <row r="423" spans="1:38" ht="12" customHeight="1" x14ac:dyDescent="0.3">
      <c r="A423" s="19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</row>
    <row r="424" spans="1:38" ht="12" customHeight="1" x14ac:dyDescent="0.3">
      <c r="A424" s="19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</row>
    <row r="425" spans="1:38" ht="12" customHeight="1" x14ac:dyDescent="0.3">
      <c r="A425" s="19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</row>
    <row r="426" spans="1:38" ht="12" customHeight="1" x14ac:dyDescent="0.3">
      <c r="A426" s="19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</row>
    <row r="427" spans="1:38" ht="12" customHeight="1" x14ac:dyDescent="0.3">
      <c r="A427" s="19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</row>
    <row r="428" spans="1:38" ht="12" customHeight="1" x14ac:dyDescent="0.3">
      <c r="A428" s="19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</row>
    <row r="429" spans="1:38" ht="12" customHeight="1" x14ac:dyDescent="0.3">
      <c r="A429" s="19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</row>
    <row r="430" spans="1:38" ht="12" customHeight="1" x14ac:dyDescent="0.3">
      <c r="A430" s="19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</row>
    <row r="431" spans="1:38" ht="12" customHeight="1" x14ac:dyDescent="0.3">
      <c r="A431" s="19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</row>
    <row r="432" spans="1:38" ht="12" customHeight="1" x14ac:dyDescent="0.3">
      <c r="A432" s="19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</row>
    <row r="433" spans="1:38" ht="12" customHeight="1" x14ac:dyDescent="0.3">
      <c r="A433" s="19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</row>
    <row r="434" spans="1:38" ht="12" customHeight="1" x14ac:dyDescent="0.3">
      <c r="A434" s="19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</row>
    <row r="435" spans="1:38" ht="12" customHeight="1" x14ac:dyDescent="0.3">
      <c r="A435" s="19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</row>
    <row r="436" spans="1:38" ht="12" customHeight="1" x14ac:dyDescent="0.3">
      <c r="A436" s="19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</row>
    <row r="437" spans="1:38" ht="12" customHeight="1" x14ac:dyDescent="0.3">
      <c r="A437" s="19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</row>
    <row r="438" spans="1:38" ht="12" customHeight="1" x14ac:dyDescent="0.3">
      <c r="A438" s="19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</row>
    <row r="439" spans="1:38" ht="12" customHeight="1" x14ac:dyDescent="0.3">
      <c r="A439" s="19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</row>
    <row r="440" spans="1:38" ht="12" customHeight="1" x14ac:dyDescent="0.3">
      <c r="A440" s="19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</row>
    <row r="441" spans="1:38" ht="12" customHeight="1" x14ac:dyDescent="0.3">
      <c r="A441" s="19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</row>
    <row r="442" spans="1:38" ht="12" customHeight="1" x14ac:dyDescent="0.3">
      <c r="A442" s="19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</row>
    <row r="443" spans="1:38" ht="12" customHeight="1" x14ac:dyDescent="0.3">
      <c r="A443" s="19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</row>
    <row r="444" spans="1:38" ht="12" customHeight="1" x14ac:dyDescent="0.3">
      <c r="A444" s="19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</row>
    <row r="445" spans="1:38" ht="12" customHeight="1" x14ac:dyDescent="0.3">
      <c r="A445" s="19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</row>
    <row r="446" spans="1:38" ht="12" customHeight="1" x14ac:dyDescent="0.3">
      <c r="A446" s="19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</row>
    <row r="447" spans="1:38" ht="12" customHeight="1" x14ac:dyDescent="0.3">
      <c r="A447" s="19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</row>
    <row r="448" spans="1:38" ht="12" customHeight="1" x14ac:dyDescent="0.3">
      <c r="A448" s="19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</row>
    <row r="449" spans="1:38" ht="12" customHeight="1" x14ac:dyDescent="0.3">
      <c r="A449" s="19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</row>
    <row r="450" spans="1:38" ht="12" customHeight="1" x14ac:dyDescent="0.3">
      <c r="A450" s="19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</row>
    <row r="451" spans="1:38" ht="12" customHeight="1" x14ac:dyDescent="0.3">
      <c r="A451" s="19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</row>
    <row r="452" spans="1:38" ht="12" customHeight="1" x14ac:dyDescent="0.3">
      <c r="A452" s="19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</row>
    <row r="453" spans="1:38" ht="12" customHeight="1" x14ac:dyDescent="0.3">
      <c r="A453" s="19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</row>
    <row r="454" spans="1:38" ht="12" customHeight="1" x14ac:dyDescent="0.3">
      <c r="A454" s="19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</row>
    <row r="455" spans="1:38" ht="12" customHeight="1" x14ac:dyDescent="0.3">
      <c r="A455" s="19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</row>
    <row r="456" spans="1:38" ht="12" customHeight="1" x14ac:dyDescent="0.3">
      <c r="A456" s="19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</row>
    <row r="457" spans="1:38" ht="12" customHeight="1" x14ac:dyDescent="0.3">
      <c r="A457" s="19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</row>
    <row r="458" spans="1:38" ht="12" customHeight="1" x14ac:dyDescent="0.3">
      <c r="A458" s="19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</row>
    <row r="459" spans="1:38" ht="12" customHeight="1" x14ac:dyDescent="0.3">
      <c r="A459" s="19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</row>
    <row r="460" spans="1:38" ht="12" customHeight="1" x14ac:dyDescent="0.3">
      <c r="A460" s="19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</row>
    <row r="461" spans="1:38" ht="12" customHeight="1" x14ac:dyDescent="0.3">
      <c r="A461" s="19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</row>
    <row r="462" spans="1:38" ht="12" customHeight="1" x14ac:dyDescent="0.3">
      <c r="A462" s="19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</row>
    <row r="463" spans="1:38" ht="12" customHeight="1" x14ac:dyDescent="0.3">
      <c r="A463" s="19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</row>
    <row r="464" spans="1:38" ht="12" customHeight="1" x14ac:dyDescent="0.3">
      <c r="A464" s="19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</row>
    <row r="465" spans="1:38" ht="12" customHeight="1" x14ac:dyDescent="0.3">
      <c r="A465" s="19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</row>
    <row r="466" spans="1:38" ht="12" customHeight="1" x14ac:dyDescent="0.3">
      <c r="A466" s="19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</row>
    <row r="467" spans="1:38" ht="12" customHeight="1" x14ac:dyDescent="0.3">
      <c r="A467" s="19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</row>
    <row r="468" spans="1:38" ht="12" customHeight="1" x14ac:dyDescent="0.3">
      <c r="A468" s="19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</row>
    <row r="469" spans="1:38" ht="12" customHeight="1" x14ac:dyDescent="0.3">
      <c r="A469" s="19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</row>
    <row r="470" spans="1:38" ht="12" customHeight="1" x14ac:dyDescent="0.3">
      <c r="A470" s="19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</row>
    <row r="471" spans="1:38" ht="12" customHeight="1" x14ac:dyDescent="0.3">
      <c r="A471" s="19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</row>
    <row r="472" spans="1:38" ht="12" customHeight="1" x14ac:dyDescent="0.3">
      <c r="A472" s="19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</row>
    <row r="473" spans="1:38" ht="12" customHeight="1" x14ac:dyDescent="0.3">
      <c r="A473" s="19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</row>
    <row r="474" spans="1:38" ht="12" customHeight="1" x14ac:dyDescent="0.3">
      <c r="A474" s="19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</row>
    <row r="475" spans="1:38" ht="12" customHeight="1" x14ac:dyDescent="0.3">
      <c r="A475" s="19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</row>
    <row r="476" spans="1:38" ht="12" customHeight="1" x14ac:dyDescent="0.3">
      <c r="A476" s="19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</row>
    <row r="477" spans="1:38" ht="12" customHeight="1" x14ac:dyDescent="0.3">
      <c r="A477" s="19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</row>
    <row r="478" spans="1:38" ht="12" customHeight="1" x14ac:dyDescent="0.3">
      <c r="A478" s="19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</row>
    <row r="479" spans="1:38" ht="12" customHeight="1" x14ac:dyDescent="0.3">
      <c r="A479" s="19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</row>
    <row r="480" spans="1:38" ht="12" customHeight="1" x14ac:dyDescent="0.3">
      <c r="A480" s="19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</row>
    <row r="481" spans="1:38" ht="12" customHeight="1" x14ac:dyDescent="0.3">
      <c r="A481" s="19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</row>
    <row r="482" spans="1:38" ht="12" customHeight="1" x14ac:dyDescent="0.3">
      <c r="A482" s="19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</row>
    <row r="483" spans="1:38" ht="12" customHeight="1" x14ac:dyDescent="0.3">
      <c r="A483" s="19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</row>
    <row r="484" spans="1:38" ht="12" customHeight="1" x14ac:dyDescent="0.3">
      <c r="A484" s="19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</row>
    <row r="485" spans="1:38" ht="12" customHeight="1" x14ac:dyDescent="0.3">
      <c r="A485" s="19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</row>
    <row r="486" spans="1:38" ht="12" customHeight="1" x14ac:dyDescent="0.3">
      <c r="A486" s="19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</row>
    <row r="487" spans="1:38" ht="12" customHeight="1" x14ac:dyDescent="0.3">
      <c r="A487" s="19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</row>
    <row r="488" spans="1:38" ht="12" customHeight="1" x14ac:dyDescent="0.3">
      <c r="A488" s="19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</row>
    <row r="489" spans="1:38" ht="12" customHeight="1" x14ac:dyDescent="0.3">
      <c r="A489" s="19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</row>
    <row r="490" spans="1:38" ht="12" customHeight="1" x14ac:dyDescent="0.3">
      <c r="A490" s="19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</row>
    <row r="491" spans="1:38" ht="12" customHeight="1" x14ac:dyDescent="0.3">
      <c r="A491" s="19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</row>
    <row r="492" spans="1:38" ht="12" customHeight="1" x14ac:dyDescent="0.3">
      <c r="A492" s="19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</row>
    <row r="493" spans="1:38" ht="12" customHeight="1" x14ac:dyDescent="0.3">
      <c r="A493" s="19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</row>
    <row r="494" spans="1:38" ht="12" customHeight="1" x14ac:dyDescent="0.3">
      <c r="A494" s="19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</row>
    <row r="495" spans="1:38" ht="12" customHeight="1" x14ac:dyDescent="0.3">
      <c r="A495" s="19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</row>
    <row r="496" spans="1:38" ht="12" customHeight="1" x14ac:dyDescent="0.3">
      <c r="A496" s="19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</row>
    <row r="497" spans="1:38" ht="12" customHeight="1" x14ac:dyDescent="0.3">
      <c r="A497" s="19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</row>
    <row r="498" spans="1:38" ht="12" customHeight="1" x14ac:dyDescent="0.3">
      <c r="A498" s="19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</row>
    <row r="499" spans="1:38" ht="12" customHeight="1" x14ac:dyDescent="0.3">
      <c r="A499" s="19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</row>
    <row r="500" spans="1:38" ht="12" customHeight="1" x14ac:dyDescent="0.3">
      <c r="A500" s="19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</row>
    <row r="501" spans="1:38" ht="12" customHeight="1" x14ac:dyDescent="0.3">
      <c r="A501" s="19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</row>
    <row r="502" spans="1:38" ht="12" customHeight="1" x14ac:dyDescent="0.3">
      <c r="A502" s="19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</row>
    <row r="503" spans="1:38" ht="12" customHeight="1" x14ac:dyDescent="0.3">
      <c r="A503" s="19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</row>
    <row r="504" spans="1:38" ht="12" customHeight="1" x14ac:dyDescent="0.3">
      <c r="A504" s="19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</row>
    <row r="505" spans="1:38" ht="12" customHeight="1" x14ac:dyDescent="0.3">
      <c r="A505" s="19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</row>
    <row r="506" spans="1:38" ht="12" customHeight="1" x14ac:dyDescent="0.3">
      <c r="A506" s="19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</row>
    <row r="507" spans="1:38" ht="12" customHeight="1" x14ac:dyDescent="0.3">
      <c r="A507" s="19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</row>
    <row r="508" spans="1:38" ht="12" customHeight="1" x14ac:dyDescent="0.3">
      <c r="A508" s="19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</row>
    <row r="509" spans="1:38" ht="12" customHeight="1" x14ac:dyDescent="0.3">
      <c r="A509" s="19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</row>
    <row r="510" spans="1:38" ht="12" customHeight="1" x14ac:dyDescent="0.3">
      <c r="A510" s="19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</row>
    <row r="511" spans="1:38" ht="12" customHeight="1" x14ac:dyDescent="0.3">
      <c r="A511" s="19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</row>
    <row r="512" spans="1:38" ht="12" customHeight="1" x14ac:dyDescent="0.3">
      <c r="A512" s="19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</row>
    <row r="513" spans="1:38" ht="12" customHeight="1" x14ac:dyDescent="0.3">
      <c r="A513" s="19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</row>
    <row r="514" spans="1:38" ht="12" customHeight="1" x14ac:dyDescent="0.3">
      <c r="A514" s="19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</row>
    <row r="515" spans="1:38" ht="12" customHeight="1" x14ac:dyDescent="0.3">
      <c r="A515" s="19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</row>
    <row r="516" spans="1:38" ht="12" customHeight="1" x14ac:dyDescent="0.3">
      <c r="A516" s="19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</row>
    <row r="517" spans="1:38" ht="12" customHeight="1" x14ac:dyDescent="0.3">
      <c r="A517" s="19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</row>
    <row r="518" spans="1:38" ht="12" customHeight="1" x14ac:dyDescent="0.3">
      <c r="A518" s="19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</row>
    <row r="519" spans="1:38" ht="12" customHeight="1" x14ac:dyDescent="0.3">
      <c r="A519" s="19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</row>
    <row r="520" spans="1:38" ht="12" customHeight="1" x14ac:dyDescent="0.3">
      <c r="A520" s="19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</row>
    <row r="521" spans="1:38" ht="12" customHeight="1" x14ac:dyDescent="0.3">
      <c r="A521" s="19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</row>
    <row r="522" spans="1:38" ht="12" customHeight="1" x14ac:dyDescent="0.3">
      <c r="A522" s="19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</row>
    <row r="523" spans="1:38" ht="12" customHeight="1" x14ac:dyDescent="0.3">
      <c r="A523" s="19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</row>
    <row r="524" spans="1:38" ht="12" customHeight="1" x14ac:dyDescent="0.3">
      <c r="A524" s="19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</row>
    <row r="525" spans="1:38" ht="12" customHeight="1" x14ac:dyDescent="0.3">
      <c r="A525" s="19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</row>
    <row r="526" spans="1:38" ht="12" customHeight="1" x14ac:dyDescent="0.3">
      <c r="A526" s="19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</row>
    <row r="527" spans="1:38" ht="12" customHeight="1" x14ac:dyDescent="0.3">
      <c r="A527" s="19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</row>
    <row r="528" spans="1:38" ht="12" customHeight="1" x14ac:dyDescent="0.3">
      <c r="A528" s="19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</row>
    <row r="529" spans="1:38" ht="12" customHeight="1" x14ac:dyDescent="0.3">
      <c r="A529" s="19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</row>
    <row r="530" spans="1:38" ht="12" customHeight="1" x14ac:dyDescent="0.3">
      <c r="A530" s="19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</row>
    <row r="531" spans="1:38" ht="12" customHeight="1" x14ac:dyDescent="0.3">
      <c r="A531" s="19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</row>
    <row r="532" spans="1:38" ht="12" customHeight="1" x14ac:dyDescent="0.3">
      <c r="A532" s="19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</row>
    <row r="533" spans="1:38" ht="12" customHeight="1" x14ac:dyDescent="0.3">
      <c r="A533" s="19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</row>
    <row r="534" spans="1:38" ht="12" customHeight="1" x14ac:dyDescent="0.3">
      <c r="A534" s="19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</row>
    <row r="535" spans="1:38" ht="12" customHeight="1" x14ac:dyDescent="0.3">
      <c r="A535" s="19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</row>
    <row r="536" spans="1:38" ht="12" customHeight="1" x14ac:dyDescent="0.3">
      <c r="A536" s="19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</row>
    <row r="537" spans="1:38" ht="12" customHeight="1" x14ac:dyDescent="0.3">
      <c r="A537" s="19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</row>
    <row r="538" spans="1:38" ht="12" customHeight="1" x14ac:dyDescent="0.3">
      <c r="A538" s="19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</row>
    <row r="539" spans="1:38" ht="12" customHeight="1" x14ac:dyDescent="0.3">
      <c r="A539" s="19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</row>
    <row r="540" spans="1:38" ht="12" customHeight="1" x14ac:dyDescent="0.3">
      <c r="A540" s="19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</row>
    <row r="541" spans="1:38" ht="12" customHeight="1" x14ac:dyDescent="0.3">
      <c r="A541" s="19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</row>
    <row r="542" spans="1:38" ht="12" customHeight="1" x14ac:dyDescent="0.3">
      <c r="A542" s="19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</row>
    <row r="543" spans="1:38" ht="12" customHeight="1" x14ac:dyDescent="0.3">
      <c r="A543" s="19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</row>
    <row r="544" spans="1:38" ht="12" customHeight="1" x14ac:dyDescent="0.3">
      <c r="A544" s="19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</row>
    <row r="545" spans="1:38" ht="12" customHeight="1" x14ac:dyDescent="0.3">
      <c r="A545" s="19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</row>
    <row r="546" spans="1:38" ht="12" customHeight="1" x14ac:dyDescent="0.3">
      <c r="A546" s="19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</row>
    <row r="547" spans="1:38" ht="12" customHeight="1" x14ac:dyDescent="0.3">
      <c r="A547" s="19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</row>
    <row r="548" spans="1:38" ht="12" customHeight="1" x14ac:dyDescent="0.3">
      <c r="A548" s="19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</row>
    <row r="549" spans="1:38" ht="12" customHeight="1" x14ac:dyDescent="0.3">
      <c r="A549" s="19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</row>
    <row r="550" spans="1:38" ht="12" customHeight="1" x14ac:dyDescent="0.3">
      <c r="A550" s="19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</row>
    <row r="551" spans="1:38" ht="12" customHeight="1" x14ac:dyDescent="0.3">
      <c r="A551" s="19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</row>
    <row r="552" spans="1:38" ht="12" customHeight="1" x14ac:dyDescent="0.3">
      <c r="A552" s="19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</row>
    <row r="553" spans="1:38" ht="12" customHeight="1" x14ac:dyDescent="0.3">
      <c r="A553" s="19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</row>
    <row r="554" spans="1:38" ht="12" customHeight="1" x14ac:dyDescent="0.3">
      <c r="A554" s="19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</row>
    <row r="555" spans="1:38" ht="12" customHeight="1" x14ac:dyDescent="0.3">
      <c r="A555" s="19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</row>
    <row r="556" spans="1:38" ht="12" customHeight="1" x14ac:dyDescent="0.3">
      <c r="A556" s="19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</row>
    <row r="557" spans="1:38" ht="12" customHeight="1" x14ac:dyDescent="0.3">
      <c r="A557" s="19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</row>
    <row r="558" spans="1:38" ht="12" customHeight="1" x14ac:dyDescent="0.3">
      <c r="A558" s="19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</row>
    <row r="559" spans="1:38" ht="12" customHeight="1" x14ac:dyDescent="0.3">
      <c r="A559" s="19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</row>
    <row r="560" spans="1:38" ht="12" customHeight="1" x14ac:dyDescent="0.3">
      <c r="A560" s="19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</row>
    <row r="561" spans="1:38" ht="12" customHeight="1" x14ac:dyDescent="0.3">
      <c r="A561" s="19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</row>
    <row r="562" spans="1:38" ht="12" customHeight="1" x14ac:dyDescent="0.3">
      <c r="A562" s="19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</row>
    <row r="563" spans="1:38" ht="12" customHeight="1" x14ac:dyDescent="0.3">
      <c r="A563" s="19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</row>
    <row r="564" spans="1:38" ht="12" customHeight="1" x14ac:dyDescent="0.3">
      <c r="A564" s="19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</row>
    <row r="565" spans="1:38" ht="12" customHeight="1" x14ac:dyDescent="0.3">
      <c r="A565" s="19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</row>
    <row r="566" spans="1:38" ht="12" customHeight="1" x14ac:dyDescent="0.3">
      <c r="A566" s="19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</row>
    <row r="567" spans="1:38" ht="12" customHeight="1" x14ac:dyDescent="0.3">
      <c r="A567" s="19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</row>
    <row r="568" spans="1:38" ht="12" customHeight="1" x14ac:dyDescent="0.3">
      <c r="A568" s="19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</row>
    <row r="569" spans="1:38" ht="12" customHeight="1" x14ac:dyDescent="0.3">
      <c r="A569" s="19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</row>
    <row r="570" spans="1:38" ht="12" customHeight="1" x14ac:dyDescent="0.3">
      <c r="A570" s="19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</row>
    <row r="571" spans="1:38" ht="12" customHeight="1" x14ac:dyDescent="0.3">
      <c r="A571" s="19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</row>
    <row r="572" spans="1:38" ht="12" customHeight="1" x14ac:dyDescent="0.3">
      <c r="A572" s="19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</row>
    <row r="573" spans="1:38" ht="12" customHeight="1" x14ac:dyDescent="0.3">
      <c r="A573" s="19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</row>
    <row r="574" spans="1:38" ht="12" customHeight="1" x14ac:dyDescent="0.3">
      <c r="A574" s="19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</row>
    <row r="575" spans="1:38" ht="12" customHeight="1" x14ac:dyDescent="0.3">
      <c r="A575" s="19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</row>
    <row r="576" spans="1:38" ht="12" customHeight="1" x14ac:dyDescent="0.3">
      <c r="A576" s="19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</row>
    <row r="577" spans="1:38" ht="12" customHeight="1" x14ac:dyDescent="0.3">
      <c r="A577" s="19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</row>
    <row r="578" spans="1:38" ht="12" customHeight="1" x14ac:dyDescent="0.3">
      <c r="A578" s="19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</row>
    <row r="579" spans="1:38" ht="12" customHeight="1" x14ac:dyDescent="0.3">
      <c r="A579" s="19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</row>
    <row r="580" spans="1:38" ht="12" customHeight="1" x14ac:dyDescent="0.3">
      <c r="A580" s="19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</row>
    <row r="581" spans="1:38" ht="12" customHeight="1" x14ac:dyDescent="0.3">
      <c r="A581" s="19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</row>
    <row r="582" spans="1:38" ht="12" customHeight="1" x14ac:dyDescent="0.3">
      <c r="A582" s="19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</row>
    <row r="583" spans="1:38" ht="12" customHeight="1" x14ac:dyDescent="0.3">
      <c r="A583" s="19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</row>
    <row r="584" spans="1:38" ht="12" customHeight="1" x14ac:dyDescent="0.3">
      <c r="A584" s="19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</row>
    <row r="585" spans="1:38" ht="12" customHeight="1" x14ac:dyDescent="0.3">
      <c r="A585" s="19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</row>
    <row r="586" spans="1:38" ht="12" customHeight="1" x14ac:dyDescent="0.3">
      <c r="A586" s="19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</row>
    <row r="587" spans="1:38" ht="12" customHeight="1" x14ac:dyDescent="0.3">
      <c r="A587" s="19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</row>
    <row r="588" spans="1:38" ht="12" customHeight="1" x14ac:dyDescent="0.3">
      <c r="A588" s="19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</row>
    <row r="589" spans="1:38" ht="12" customHeight="1" x14ac:dyDescent="0.3">
      <c r="A589" s="19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</row>
    <row r="590" spans="1:38" ht="12" customHeight="1" x14ac:dyDescent="0.3">
      <c r="A590" s="19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</row>
    <row r="591" spans="1:38" ht="12" customHeight="1" x14ac:dyDescent="0.3">
      <c r="A591" s="19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</row>
    <row r="592" spans="1:38" ht="12" customHeight="1" x14ac:dyDescent="0.3">
      <c r="A592" s="19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</row>
    <row r="593" spans="1:38" ht="12" customHeight="1" x14ac:dyDescent="0.3">
      <c r="A593" s="19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</row>
    <row r="594" spans="1:38" ht="12" customHeight="1" x14ac:dyDescent="0.3">
      <c r="A594" s="19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</row>
    <row r="595" spans="1:38" ht="12" customHeight="1" x14ac:dyDescent="0.3">
      <c r="A595" s="19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</row>
    <row r="596" spans="1:38" ht="12" customHeight="1" x14ac:dyDescent="0.3">
      <c r="A596" s="19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</row>
    <row r="597" spans="1:38" ht="12" customHeight="1" x14ac:dyDescent="0.3">
      <c r="A597" s="19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</row>
    <row r="598" spans="1:38" ht="12" customHeight="1" x14ac:dyDescent="0.3">
      <c r="A598" s="19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</row>
    <row r="599" spans="1:38" ht="12" customHeight="1" x14ac:dyDescent="0.3">
      <c r="A599" s="19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</row>
    <row r="600" spans="1:38" ht="12" customHeight="1" x14ac:dyDescent="0.3">
      <c r="A600" s="19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</row>
    <row r="601" spans="1:38" ht="12" customHeight="1" x14ac:dyDescent="0.3">
      <c r="A601" s="19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</row>
    <row r="602" spans="1:38" ht="12" customHeight="1" x14ac:dyDescent="0.3">
      <c r="A602" s="19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</row>
    <row r="603" spans="1:38" ht="12" customHeight="1" x14ac:dyDescent="0.3">
      <c r="A603" s="19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</row>
    <row r="604" spans="1:38" ht="12" customHeight="1" x14ac:dyDescent="0.3">
      <c r="A604" s="19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</row>
    <row r="605" spans="1:38" ht="12" customHeight="1" x14ac:dyDescent="0.3">
      <c r="A605" s="19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</row>
    <row r="606" spans="1:38" ht="12" customHeight="1" x14ac:dyDescent="0.3">
      <c r="A606" s="19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</row>
    <row r="607" spans="1:38" ht="12" customHeight="1" x14ac:dyDescent="0.3">
      <c r="A607" s="19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</row>
    <row r="608" spans="1:38" ht="12" customHeight="1" x14ac:dyDescent="0.3">
      <c r="A608" s="19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</row>
    <row r="609" spans="1:38" ht="12" customHeight="1" x14ac:dyDescent="0.3">
      <c r="A609" s="19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</row>
    <row r="610" spans="1:38" ht="12" customHeight="1" x14ac:dyDescent="0.3">
      <c r="A610" s="19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</row>
    <row r="611" spans="1:38" ht="12" customHeight="1" x14ac:dyDescent="0.3">
      <c r="A611" s="19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</row>
    <row r="612" spans="1:38" ht="12" customHeight="1" x14ac:dyDescent="0.3">
      <c r="A612" s="19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</row>
    <row r="613" spans="1:38" ht="12" customHeight="1" x14ac:dyDescent="0.3">
      <c r="A613" s="19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</row>
    <row r="614" spans="1:38" ht="12" customHeight="1" x14ac:dyDescent="0.3">
      <c r="A614" s="19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</row>
    <row r="615" spans="1:38" ht="12" customHeight="1" x14ac:dyDescent="0.3">
      <c r="A615" s="19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</row>
    <row r="616" spans="1:38" ht="12" customHeight="1" x14ac:dyDescent="0.3">
      <c r="A616" s="19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</row>
    <row r="617" spans="1:38" ht="12" customHeight="1" x14ac:dyDescent="0.3">
      <c r="A617" s="19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</row>
    <row r="618" spans="1:38" ht="12" customHeight="1" x14ac:dyDescent="0.3">
      <c r="A618" s="19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</row>
    <row r="619" spans="1:38" ht="12" customHeight="1" x14ac:dyDescent="0.3">
      <c r="A619" s="19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</row>
    <row r="620" spans="1:38" ht="12" customHeight="1" x14ac:dyDescent="0.3">
      <c r="A620" s="19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</row>
    <row r="621" spans="1:38" ht="12" customHeight="1" x14ac:dyDescent="0.3">
      <c r="A621" s="19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</row>
    <row r="622" spans="1:38" ht="12" customHeight="1" x14ac:dyDescent="0.3">
      <c r="A622" s="19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</row>
    <row r="623" spans="1:38" ht="12" customHeight="1" x14ac:dyDescent="0.3">
      <c r="A623" s="19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</row>
    <row r="624" spans="1:38" ht="12" customHeight="1" x14ac:dyDescent="0.3">
      <c r="A624" s="19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</row>
    <row r="625" spans="1:38" ht="12" customHeight="1" x14ac:dyDescent="0.3">
      <c r="A625" s="19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</row>
    <row r="626" spans="1:38" ht="12" customHeight="1" x14ac:dyDescent="0.3">
      <c r="A626" s="19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</row>
    <row r="627" spans="1:38" ht="12" customHeight="1" x14ac:dyDescent="0.3">
      <c r="A627" s="19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</row>
    <row r="628" spans="1:38" ht="12" customHeight="1" x14ac:dyDescent="0.3">
      <c r="A628" s="19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</row>
    <row r="629" spans="1:38" ht="12" customHeight="1" x14ac:dyDescent="0.3">
      <c r="A629" s="19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</row>
    <row r="630" spans="1:38" ht="12" customHeight="1" x14ac:dyDescent="0.3">
      <c r="A630" s="19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</row>
    <row r="631" spans="1:38" ht="12" customHeight="1" x14ac:dyDescent="0.3">
      <c r="A631" s="19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</row>
    <row r="632" spans="1:38" ht="12" customHeight="1" x14ac:dyDescent="0.3">
      <c r="A632" s="19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</row>
    <row r="633" spans="1:38" ht="12" customHeight="1" x14ac:dyDescent="0.3">
      <c r="A633" s="19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</row>
    <row r="634" spans="1:38" ht="12" customHeight="1" x14ac:dyDescent="0.3">
      <c r="A634" s="19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</row>
    <row r="635" spans="1:38" ht="12" customHeight="1" x14ac:dyDescent="0.3">
      <c r="A635" s="19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</row>
    <row r="636" spans="1:38" ht="12" customHeight="1" x14ac:dyDescent="0.3">
      <c r="A636" s="19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</row>
    <row r="637" spans="1:38" ht="12" customHeight="1" x14ac:dyDescent="0.3">
      <c r="A637" s="19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</row>
    <row r="638" spans="1:38" ht="12" customHeight="1" x14ac:dyDescent="0.3">
      <c r="A638" s="19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</row>
    <row r="639" spans="1:38" ht="12" customHeight="1" x14ac:dyDescent="0.3">
      <c r="A639" s="19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</row>
    <row r="640" spans="1:38" ht="12" customHeight="1" x14ac:dyDescent="0.3">
      <c r="A640" s="19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</row>
    <row r="641" spans="1:38" ht="12" customHeight="1" x14ac:dyDescent="0.3">
      <c r="A641" s="19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</row>
    <row r="642" spans="1:38" ht="12" customHeight="1" x14ac:dyDescent="0.3">
      <c r="A642" s="19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</row>
    <row r="643" spans="1:38" ht="12" customHeight="1" x14ac:dyDescent="0.3">
      <c r="A643" s="19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</row>
    <row r="644" spans="1:38" ht="12" customHeight="1" x14ac:dyDescent="0.3">
      <c r="A644" s="19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</row>
    <row r="645" spans="1:38" ht="12" customHeight="1" x14ac:dyDescent="0.3">
      <c r="A645" s="19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</row>
    <row r="646" spans="1:38" ht="12" customHeight="1" x14ac:dyDescent="0.3">
      <c r="A646" s="19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</row>
    <row r="647" spans="1:38" ht="12" customHeight="1" x14ac:dyDescent="0.3">
      <c r="A647" s="19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</row>
    <row r="648" spans="1:38" ht="12" customHeight="1" x14ac:dyDescent="0.3">
      <c r="A648" s="19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</row>
    <row r="649" spans="1:38" ht="12" customHeight="1" x14ac:dyDescent="0.3">
      <c r="A649" s="19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</row>
    <row r="650" spans="1:38" ht="12" customHeight="1" x14ac:dyDescent="0.3">
      <c r="A650" s="19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</row>
    <row r="651" spans="1:38" ht="12" customHeight="1" x14ac:dyDescent="0.3">
      <c r="A651" s="19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</row>
    <row r="652" spans="1:38" ht="12" customHeight="1" x14ac:dyDescent="0.3">
      <c r="A652" s="19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</row>
    <row r="653" spans="1:38" ht="12" customHeight="1" x14ac:dyDescent="0.3">
      <c r="A653" s="19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</row>
    <row r="654" spans="1:38" ht="12" customHeight="1" x14ac:dyDescent="0.3">
      <c r="A654" s="19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</row>
    <row r="655" spans="1:38" ht="12" customHeight="1" x14ac:dyDescent="0.3">
      <c r="A655" s="19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</row>
    <row r="656" spans="1:38" ht="12" customHeight="1" x14ac:dyDescent="0.3">
      <c r="A656" s="19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</row>
    <row r="657" spans="1:38" ht="12" customHeight="1" x14ac:dyDescent="0.3">
      <c r="A657" s="19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</row>
    <row r="658" spans="1:38" ht="12" customHeight="1" x14ac:dyDescent="0.3">
      <c r="A658" s="19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</row>
    <row r="659" spans="1:38" ht="12" customHeight="1" x14ac:dyDescent="0.3">
      <c r="A659" s="19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</row>
    <row r="660" spans="1:38" ht="12" customHeight="1" x14ac:dyDescent="0.3">
      <c r="A660" s="19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</row>
    <row r="661" spans="1:38" ht="12" customHeight="1" x14ac:dyDescent="0.3">
      <c r="A661" s="19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</row>
    <row r="662" spans="1:38" ht="12" customHeight="1" x14ac:dyDescent="0.3">
      <c r="A662" s="19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</row>
    <row r="663" spans="1:38" ht="12" customHeight="1" x14ac:dyDescent="0.3">
      <c r="A663" s="19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</row>
    <row r="664" spans="1:38" ht="12" customHeight="1" x14ac:dyDescent="0.3">
      <c r="A664" s="19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</row>
    <row r="665" spans="1:38" ht="12" customHeight="1" x14ac:dyDescent="0.3">
      <c r="A665" s="19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</row>
    <row r="666" spans="1:38" ht="12" customHeight="1" x14ac:dyDescent="0.3">
      <c r="A666" s="19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</row>
    <row r="667" spans="1:38" ht="12" customHeight="1" x14ac:dyDescent="0.3">
      <c r="A667" s="19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</row>
    <row r="668" spans="1:38" ht="12" customHeight="1" x14ac:dyDescent="0.3">
      <c r="A668" s="19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</row>
    <row r="669" spans="1:38" ht="12" customHeight="1" x14ac:dyDescent="0.3">
      <c r="A669" s="19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</row>
    <row r="670" spans="1:38" ht="12" customHeight="1" x14ac:dyDescent="0.3">
      <c r="A670" s="19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</row>
    <row r="671" spans="1:38" ht="12" customHeight="1" x14ac:dyDescent="0.3">
      <c r="A671" s="19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</row>
    <row r="672" spans="1:38" ht="12" customHeight="1" x14ac:dyDescent="0.3">
      <c r="A672" s="19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</row>
    <row r="673" spans="1:38" ht="12" customHeight="1" x14ac:dyDescent="0.3">
      <c r="A673" s="19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</row>
    <row r="674" spans="1:38" ht="12" customHeight="1" x14ac:dyDescent="0.3">
      <c r="A674" s="19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</row>
    <row r="675" spans="1:38" ht="12" customHeight="1" x14ac:dyDescent="0.3">
      <c r="A675" s="19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</row>
    <row r="676" spans="1:38" ht="12" customHeight="1" x14ac:dyDescent="0.3">
      <c r="A676" s="19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</row>
    <row r="677" spans="1:38" ht="12" customHeight="1" x14ac:dyDescent="0.3">
      <c r="A677" s="19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</row>
    <row r="678" spans="1:38" ht="12" customHeight="1" x14ac:dyDescent="0.3">
      <c r="A678" s="19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</row>
    <row r="679" spans="1:38" ht="12" customHeight="1" x14ac:dyDescent="0.3">
      <c r="A679" s="19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</row>
    <row r="680" spans="1:38" ht="12" customHeight="1" x14ac:dyDescent="0.3">
      <c r="A680" s="19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</row>
    <row r="681" spans="1:38" ht="12" customHeight="1" x14ac:dyDescent="0.3">
      <c r="A681" s="19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</row>
    <row r="682" spans="1:38" ht="12" customHeight="1" x14ac:dyDescent="0.3">
      <c r="A682" s="19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</row>
    <row r="683" spans="1:38" ht="12" customHeight="1" x14ac:dyDescent="0.3">
      <c r="A683" s="19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</row>
    <row r="684" spans="1:38" ht="12" customHeight="1" x14ac:dyDescent="0.3">
      <c r="A684" s="19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</row>
    <row r="685" spans="1:38" ht="12" customHeight="1" x14ac:dyDescent="0.3">
      <c r="A685" s="19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</row>
    <row r="686" spans="1:38" ht="12" customHeight="1" x14ac:dyDescent="0.3">
      <c r="A686" s="19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</row>
    <row r="687" spans="1:38" ht="12" customHeight="1" x14ac:dyDescent="0.3">
      <c r="A687" s="19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</row>
    <row r="688" spans="1:38" ht="12" customHeight="1" x14ac:dyDescent="0.3">
      <c r="A688" s="19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</row>
    <row r="689" spans="1:38" ht="12" customHeight="1" x14ac:dyDescent="0.3">
      <c r="A689" s="19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</row>
    <row r="690" spans="1:38" ht="12" customHeight="1" x14ac:dyDescent="0.3">
      <c r="A690" s="19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</row>
    <row r="691" spans="1:38" ht="12" customHeight="1" x14ac:dyDescent="0.3">
      <c r="A691" s="19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</row>
    <row r="692" spans="1:38" ht="12" customHeight="1" x14ac:dyDescent="0.3">
      <c r="A692" s="19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</row>
    <row r="693" spans="1:38" ht="12" customHeight="1" x14ac:dyDescent="0.3">
      <c r="A693" s="19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</row>
    <row r="694" spans="1:38" ht="12" customHeight="1" x14ac:dyDescent="0.3">
      <c r="A694" s="19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</row>
    <row r="695" spans="1:38" ht="12" customHeight="1" x14ac:dyDescent="0.3">
      <c r="A695" s="19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</row>
    <row r="696" spans="1:38" ht="12" customHeight="1" x14ac:dyDescent="0.3">
      <c r="A696" s="19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</row>
    <row r="697" spans="1:38" ht="12" customHeight="1" x14ac:dyDescent="0.3">
      <c r="A697" s="19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</row>
    <row r="698" spans="1:38" ht="12" customHeight="1" x14ac:dyDescent="0.3">
      <c r="A698" s="19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</row>
    <row r="699" spans="1:38" ht="12" customHeight="1" x14ac:dyDescent="0.3">
      <c r="A699" s="19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</row>
    <row r="700" spans="1:38" ht="12" customHeight="1" x14ac:dyDescent="0.3">
      <c r="A700" s="19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</row>
    <row r="701" spans="1:38" ht="12" customHeight="1" x14ac:dyDescent="0.3">
      <c r="A701" s="19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</row>
    <row r="702" spans="1:38" ht="12" customHeight="1" x14ac:dyDescent="0.3">
      <c r="A702" s="19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</row>
    <row r="703" spans="1:38" ht="12" customHeight="1" x14ac:dyDescent="0.3">
      <c r="A703" s="19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</row>
    <row r="704" spans="1:38" ht="12" customHeight="1" x14ac:dyDescent="0.3">
      <c r="A704" s="19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</row>
    <row r="705" spans="1:38" ht="12" customHeight="1" x14ac:dyDescent="0.3">
      <c r="A705" s="19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</row>
    <row r="706" spans="1:38" ht="12" customHeight="1" x14ac:dyDescent="0.3">
      <c r="A706" s="19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</row>
    <row r="707" spans="1:38" ht="12" customHeight="1" x14ac:dyDescent="0.3">
      <c r="A707" s="19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</row>
    <row r="708" spans="1:38" ht="12" customHeight="1" x14ac:dyDescent="0.3">
      <c r="A708" s="19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</row>
    <row r="709" spans="1:38" ht="12" customHeight="1" x14ac:dyDescent="0.3">
      <c r="A709" s="19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</row>
    <row r="710" spans="1:38" ht="12" customHeight="1" x14ac:dyDescent="0.3">
      <c r="A710" s="19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</row>
    <row r="711" spans="1:38" ht="12" customHeight="1" x14ac:dyDescent="0.3">
      <c r="A711" s="19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</row>
    <row r="712" spans="1:38" ht="12" customHeight="1" x14ac:dyDescent="0.3">
      <c r="A712" s="19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</row>
    <row r="713" spans="1:38" ht="12" customHeight="1" x14ac:dyDescent="0.3">
      <c r="A713" s="19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</row>
    <row r="714" spans="1:38" ht="12" customHeight="1" x14ac:dyDescent="0.3">
      <c r="A714" s="19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</row>
    <row r="715" spans="1:38" ht="12" customHeight="1" x14ac:dyDescent="0.3">
      <c r="A715" s="19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</row>
    <row r="716" spans="1:38" ht="12" customHeight="1" x14ac:dyDescent="0.3">
      <c r="A716" s="19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</row>
    <row r="717" spans="1:38" ht="12" customHeight="1" x14ac:dyDescent="0.3">
      <c r="A717" s="19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</row>
    <row r="718" spans="1:38" ht="12" customHeight="1" x14ac:dyDescent="0.3">
      <c r="A718" s="19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</row>
    <row r="719" spans="1:38" ht="12" customHeight="1" x14ac:dyDescent="0.3">
      <c r="A719" s="19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</row>
    <row r="720" spans="1:38" ht="12" customHeight="1" x14ac:dyDescent="0.3">
      <c r="A720" s="19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</row>
    <row r="721" spans="1:38" ht="12" customHeight="1" x14ac:dyDescent="0.3">
      <c r="A721" s="19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</row>
    <row r="722" spans="1:38" ht="12" customHeight="1" x14ac:dyDescent="0.3">
      <c r="A722" s="19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</row>
    <row r="723" spans="1:38" ht="12" customHeight="1" x14ac:dyDescent="0.3">
      <c r="A723" s="19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</row>
    <row r="724" spans="1:38" ht="12" customHeight="1" x14ac:dyDescent="0.3">
      <c r="A724" s="19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</row>
    <row r="725" spans="1:38" ht="12" customHeight="1" x14ac:dyDescent="0.3">
      <c r="A725" s="19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</row>
    <row r="726" spans="1:38" ht="12" customHeight="1" x14ac:dyDescent="0.3">
      <c r="A726" s="19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</row>
    <row r="727" spans="1:38" ht="12" customHeight="1" x14ac:dyDescent="0.3">
      <c r="A727" s="19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</row>
    <row r="728" spans="1:38" ht="12" customHeight="1" x14ac:dyDescent="0.3">
      <c r="A728" s="19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</row>
    <row r="729" spans="1:38" ht="12" customHeight="1" x14ac:dyDescent="0.3">
      <c r="A729" s="19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</row>
    <row r="730" spans="1:38" ht="12" customHeight="1" x14ac:dyDescent="0.3">
      <c r="A730" s="19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</row>
    <row r="731" spans="1:38" ht="12" customHeight="1" x14ac:dyDescent="0.3">
      <c r="A731" s="19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</row>
    <row r="732" spans="1:38" ht="12" customHeight="1" x14ac:dyDescent="0.3">
      <c r="A732" s="19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</row>
    <row r="733" spans="1:38" ht="12" customHeight="1" x14ac:dyDescent="0.3">
      <c r="A733" s="19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</row>
    <row r="734" spans="1:38" ht="12" customHeight="1" x14ac:dyDescent="0.3">
      <c r="A734" s="19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</row>
    <row r="735" spans="1:38" ht="12" customHeight="1" x14ac:dyDescent="0.3">
      <c r="A735" s="19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</row>
    <row r="736" spans="1:38" ht="12" customHeight="1" x14ac:dyDescent="0.3">
      <c r="A736" s="19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</row>
    <row r="737" spans="1:38" ht="12" customHeight="1" x14ac:dyDescent="0.3">
      <c r="A737" s="19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</row>
    <row r="738" spans="1:38" ht="12" customHeight="1" x14ac:dyDescent="0.3">
      <c r="A738" s="19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</row>
    <row r="739" spans="1:38" ht="12" customHeight="1" x14ac:dyDescent="0.3">
      <c r="A739" s="19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</row>
    <row r="740" spans="1:38" ht="12" customHeight="1" x14ac:dyDescent="0.3">
      <c r="A740" s="19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</row>
    <row r="741" spans="1:38" ht="12" customHeight="1" x14ac:dyDescent="0.3">
      <c r="A741" s="19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</row>
    <row r="742" spans="1:38" ht="12" customHeight="1" x14ac:dyDescent="0.3">
      <c r="A742" s="19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</row>
    <row r="743" spans="1:38" ht="12" customHeight="1" x14ac:dyDescent="0.3">
      <c r="A743" s="19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</row>
    <row r="744" spans="1:38" ht="12" customHeight="1" x14ac:dyDescent="0.3">
      <c r="A744" s="19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</row>
    <row r="745" spans="1:38" ht="12" customHeight="1" x14ac:dyDescent="0.3">
      <c r="A745" s="19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</row>
    <row r="746" spans="1:38" ht="12" customHeight="1" x14ac:dyDescent="0.3">
      <c r="A746" s="19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</row>
    <row r="747" spans="1:38" ht="12" customHeight="1" x14ac:dyDescent="0.3">
      <c r="A747" s="19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</row>
    <row r="748" spans="1:38" ht="12" customHeight="1" x14ac:dyDescent="0.3">
      <c r="A748" s="19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</row>
    <row r="749" spans="1:38" ht="12" customHeight="1" x14ac:dyDescent="0.3">
      <c r="A749" s="19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</row>
    <row r="750" spans="1:38" ht="12" customHeight="1" x14ac:dyDescent="0.3">
      <c r="A750" s="19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</row>
    <row r="751" spans="1:38" ht="12" customHeight="1" x14ac:dyDescent="0.3">
      <c r="A751" s="19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</row>
    <row r="752" spans="1:38" ht="12" customHeight="1" x14ac:dyDescent="0.3">
      <c r="A752" s="19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</row>
    <row r="753" spans="1:38" ht="12" customHeight="1" x14ac:dyDescent="0.3">
      <c r="A753" s="19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</row>
    <row r="754" spans="1:38" ht="12" customHeight="1" x14ac:dyDescent="0.3">
      <c r="A754" s="19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</row>
    <row r="755" spans="1:38" ht="12" customHeight="1" x14ac:dyDescent="0.3">
      <c r="A755" s="19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</row>
    <row r="756" spans="1:38" ht="12" customHeight="1" x14ac:dyDescent="0.3">
      <c r="A756" s="19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</row>
    <row r="757" spans="1:38" ht="12" customHeight="1" x14ac:dyDescent="0.3">
      <c r="A757" s="19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</row>
    <row r="758" spans="1:38" ht="12" customHeight="1" x14ac:dyDescent="0.3">
      <c r="A758" s="19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</row>
    <row r="759" spans="1:38" ht="12" customHeight="1" x14ac:dyDescent="0.3">
      <c r="A759" s="19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</row>
    <row r="760" spans="1:38" ht="12" customHeight="1" x14ac:dyDescent="0.3">
      <c r="A760" s="19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</row>
    <row r="761" spans="1:38" ht="12" customHeight="1" x14ac:dyDescent="0.3">
      <c r="A761" s="19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</row>
    <row r="762" spans="1:38" ht="12" customHeight="1" x14ac:dyDescent="0.3">
      <c r="A762" s="19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</row>
    <row r="763" spans="1:38" ht="12" customHeight="1" x14ac:dyDescent="0.3">
      <c r="A763" s="19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</row>
    <row r="764" spans="1:38" ht="12" customHeight="1" x14ac:dyDescent="0.3">
      <c r="A764" s="19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</row>
    <row r="765" spans="1:38" ht="12" customHeight="1" x14ac:dyDescent="0.3">
      <c r="A765" s="19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</row>
    <row r="766" spans="1:38" ht="12" customHeight="1" x14ac:dyDescent="0.3">
      <c r="A766" s="19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</row>
    <row r="767" spans="1:38" ht="12" customHeight="1" x14ac:dyDescent="0.3">
      <c r="A767" s="19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</row>
    <row r="768" spans="1:38" ht="12" customHeight="1" x14ac:dyDescent="0.3">
      <c r="A768" s="19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</row>
    <row r="769" spans="1:38" ht="12" customHeight="1" x14ac:dyDescent="0.3">
      <c r="A769" s="19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</row>
    <row r="770" spans="1:38" ht="12" customHeight="1" x14ac:dyDescent="0.3">
      <c r="A770" s="19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</row>
    <row r="771" spans="1:38" ht="12" customHeight="1" x14ac:dyDescent="0.3">
      <c r="A771" s="19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</row>
    <row r="772" spans="1:38" ht="12" customHeight="1" x14ac:dyDescent="0.3">
      <c r="A772" s="19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</row>
    <row r="773" spans="1:38" ht="12" customHeight="1" x14ac:dyDescent="0.3">
      <c r="A773" s="19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</row>
    <row r="774" spans="1:38" ht="12" customHeight="1" x14ac:dyDescent="0.3">
      <c r="A774" s="19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</row>
    <row r="775" spans="1:38" ht="12" customHeight="1" x14ac:dyDescent="0.3">
      <c r="A775" s="19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</row>
    <row r="776" spans="1:38" ht="12" customHeight="1" x14ac:dyDescent="0.3">
      <c r="A776" s="19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</row>
    <row r="777" spans="1:38" ht="12" customHeight="1" x14ac:dyDescent="0.3">
      <c r="A777" s="19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</row>
    <row r="778" spans="1:38" ht="12" customHeight="1" x14ac:dyDescent="0.3">
      <c r="A778" s="19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</row>
    <row r="779" spans="1:38" ht="12" customHeight="1" x14ac:dyDescent="0.3">
      <c r="A779" s="19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</row>
    <row r="780" spans="1:38" ht="12" customHeight="1" x14ac:dyDescent="0.3">
      <c r="A780" s="19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</row>
    <row r="781" spans="1:38" ht="12" customHeight="1" x14ac:dyDescent="0.3">
      <c r="A781" s="19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</row>
    <row r="782" spans="1:38" ht="12" customHeight="1" x14ac:dyDescent="0.3">
      <c r="A782" s="19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</row>
    <row r="783" spans="1:38" ht="12" customHeight="1" x14ac:dyDescent="0.3">
      <c r="A783" s="19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</row>
    <row r="784" spans="1:38" ht="12" customHeight="1" x14ac:dyDescent="0.3">
      <c r="A784" s="19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</row>
    <row r="785" spans="1:38" ht="12" customHeight="1" x14ac:dyDescent="0.3">
      <c r="A785" s="19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</row>
    <row r="786" spans="1:38" ht="12" customHeight="1" x14ac:dyDescent="0.3">
      <c r="A786" s="19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</row>
    <row r="787" spans="1:38" ht="12" customHeight="1" x14ac:dyDescent="0.3">
      <c r="A787" s="19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</row>
    <row r="788" spans="1:38" ht="12" customHeight="1" x14ac:dyDescent="0.3">
      <c r="A788" s="19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</row>
    <row r="789" spans="1:38" ht="12" customHeight="1" x14ac:dyDescent="0.3">
      <c r="A789" s="19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</row>
    <row r="790" spans="1:38" ht="12" customHeight="1" x14ac:dyDescent="0.3">
      <c r="A790" s="19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</row>
    <row r="791" spans="1:38" ht="12" customHeight="1" x14ac:dyDescent="0.3">
      <c r="A791" s="19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</row>
    <row r="792" spans="1:38" ht="12" customHeight="1" x14ac:dyDescent="0.3">
      <c r="A792" s="19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</row>
    <row r="793" spans="1:38" ht="12" customHeight="1" x14ac:dyDescent="0.3">
      <c r="A793" s="19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</row>
    <row r="794" spans="1:38" ht="12" customHeight="1" x14ac:dyDescent="0.3">
      <c r="A794" s="19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</row>
    <row r="795" spans="1:38" ht="12" customHeight="1" x14ac:dyDescent="0.3">
      <c r="A795" s="19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</row>
    <row r="796" spans="1:38" ht="12" customHeight="1" x14ac:dyDescent="0.3">
      <c r="A796" s="19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</row>
    <row r="797" spans="1:38" ht="12" customHeight="1" x14ac:dyDescent="0.3">
      <c r="A797" s="19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</row>
    <row r="798" spans="1:38" ht="12" customHeight="1" x14ac:dyDescent="0.3">
      <c r="A798" s="19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</row>
    <row r="799" spans="1:38" ht="12" customHeight="1" x14ac:dyDescent="0.3">
      <c r="A799" s="19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</row>
    <row r="800" spans="1:38" ht="12" customHeight="1" x14ac:dyDescent="0.3">
      <c r="A800" s="19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</row>
    <row r="801" spans="1:38" ht="12" customHeight="1" x14ac:dyDescent="0.3">
      <c r="A801" s="19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</row>
    <row r="802" spans="1:38" ht="12" customHeight="1" x14ac:dyDescent="0.3">
      <c r="A802" s="19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</row>
    <row r="803" spans="1:38" ht="12" customHeight="1" x14ac:dyDescent="0.3">
      <c r="A803" s="19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</row>
    <row r="804" spans="1:38" ht="12" customHeight="1" x14ac:dyDescent="0.3">
      <c r="A804" s="19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</row>
    <row r="805" spans="1:38" ht="12" customHeight="1" x14ac:dyDescent="0.3">
      <c r="A805" s="19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</row>
    <row r="806" spans="1:38" ht="12" customHeight="1" x14ac:dyDescent="0.3">
      <c r="A806" s="19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</row>
    <row r="807" spans="1:38" ht="12" customHeight="1" x14ac:dyDescent="0.3">
      <c r="A807" s="19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</row>
    <row r="808" spans="1:38" ht="12" customHeight="1" x14ac:dyDescent="0.3">
      <c r="A808" s="19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</row>
    <row r="809" spans="1:38" ht="12" customHeight="1" x14ac:dyDescent="0.3">
      <c r="A809" s="19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</row>
    <row r="810" spans="1:38" ht="12" customHeight="1" x14ac:dyDescent="0.3">
      <c r="A810" s="19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</row>
    <row r="811" spans="1:38" ht="12" customHeight="1" x14ac:dyDescent="0.3">
      <c r="A811" s="19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</row>
    <row r="812" spans="1:38" ht="12" customHeight="1" x14ac:dyDescent="0.3">
      <c r="A812" s="19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</row>
    <row r="813" spans="1:38" ht="12" customHeight="1" x14ac:dyDescent="0.3">
      <c r="A813" s="19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</row>
    <row r="814" spans="1:38" ht="12" customHeight="1" x14ac:dyDescent="0.3">
      <c r="A814" s="19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</row>
    <row r="815" spans="1:38" ht="12" customHeight="1" x14ac:dyDescent="0.3">
      <c r="A815" s="19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</row>
    <row r="816" spans="1:38" ht="12" customHeight="1" x14ac:dyDescent="0.3">
      <c r="A816" s="19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</row>
    <row r="817" spans="1:38" ht="12" customHeight="1" x14ac:dyDescent="0.3">
      <c r="A817" s="19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</row>
    <row r="818" spans="1:38" ht="12" customHeight="1" x14ac:dyDescent="0.3">
      <c r="A818" s="19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</row>
    <row r="819" spans="1:38" ht="12" customHeight="1" x14ac:dyDescent="0.3">
      <c r="A819" s="19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</row>
    <row r="820" spans="1:38" ht="12" customHeight="1" x14ac:dyDescent="0.3">
      <c r="A820" s="19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</row>
    <row r="821" spans="1:38" ht="12" customHeight="1" x14ac:dyDescent="0.3">
      <c r="A821" s="19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</row>
    <row r="822" spans="1:38" ht="12" customHeight="1" x14ac:dyDescent="0.3">
      <c r="A822" s="19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</row>
    <row r="823" spans="1:38" ht="12" customHeight="1" x14ac:dyDescent="0.3">
      <c r="A823" s="19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</row>
    <row r="824" spans="1:38" ht="12" customHeight="1" x14ac:dyDescent="0.3">
      <c r="A824" s="19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</row>
    <row r="825" spans="1:38" ht="12" customHeight="1" x14ac:dyDescent="0.3">
      <c r="A825" s="19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</row>
    <row r="826" spans="1:38" ht="12" customHeight="1" x14ac:dyDescent="0.3">
      <c r="A826" s="19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</row>
    <row r="827" spans="1:38" ht="12" customHeight="1" x14ac:dyDescent="0.3">
      <c r="A827" s="19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</row>
    <row r="828" spans="1:38" ht="12" customHeight="1" x14ac:dyDescent="0.3">
      <c r="A828" s="19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</row>
    <row r="829" spans="1:38" ht="12" customHeight="1" x14ac:dyDescent="0.3">
      <c r="A829" s="19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</row>
    <row r="830" spans="1:38" ht="12" customHeight="1" x14ac:dyDescent="0.3">
      <c r="A830" s="19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</row>
    <row r="831" spans="1:38" ht="12" customHeight="1" x14ac:dyDescent="0.3">
      <c r="A831" s="19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</row>
    <row r="832" spans="1:38" ht="12" customHeight="1" x14ac:dyDescent="0.3">
      <c r="A832" s="19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</row>
    <row r="833" spans="1:38" ht="12" customHeight="1" x14ac:dyDescent="0.3">
      <c r="A833" s="19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</row>
    <row r="834" spans="1:38" ht="12" customHeight="1" x14ac:dyDescent="0.3">
      <c r="A834" s="19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</row>
    <row r="835" spans="1:38" ht="12" customHeight="1" x14ac:dyDescent="0.3">
      <c r="A835" s="19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</row>
    <row r="836" spans="1:38" ht="12" customHeight="1" x14ac:dyDescent="0.3">
      <c r="A836" s="19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</row>
    <row r="837" spans="1:38" ht="12" customHeight="1" x14ac:dyDescent="0.3">
      <c r="A837" s="19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</row>
    <row r="838" spans="1:38" ht="12" customHeight="1" x14ac:dyDescent="0.3">
      <c r="A838" s="19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</row>
    <row r="839" spans="1:38" ht="12" customHeight="1" x14ac:dyDescent="0.3">
      <c r="A839" s="19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</row>
    <row r="840" spans="1:38" ht="12" customHeight="1" x14ac:dyDescent="0.3">
      <c r="A840" s="19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</row>
    <row r="841" spans="1:38" ht="12" customHeight="1" x14ac:dyDescent="0.3">
      <c r="A841" s="19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</row>
    <row r="842" spans="1:38" ht="12" customHeight="1" x14ac:dyDescent="0.3">
      <c r="A842" s="19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</row>
    <row r="843" spans="1:38" ht="12" customHeight="1" x14ac:dyDescent="0.3">
      <c r="A843" s="19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</row>
    <row r="844" spans="1:38" ht="12" customHeight="1" x14ac:dyDescent="0.3">
      <c r="A844" s="19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</row>
    <row r="845" spans="1:38" ht="12" customHeight="1" x14ac:dyDescent="0.3">
      <c r="A845" s="19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</row>
    <row r="846" spans="1:38" ht="12" customHeight="1" x14ac:dyDescent="0.3">
      <c r="A846" s="19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</row>
    <row r="847" spans="1:38" ht="12" customHeight="1" x14ac:dyDescent="0.3">
      <c r="A847" s="19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</row>
    <row r="848" spans="1:38" ht="12" customHeight="1" x14ac:dyDescent="0.3">
      <c r="A848" s="19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</row>
    <row r="849" spans="1:38" ht="12" customHeight="1" x14ac:dyDescent="0.3">
      <c r="A849" s="19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</row>
    <row r="850" spans="1:38" ht="12" customHeight="1" x14ac:dyDescent="0.3">
      <c r="A850" s="19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</row>
    <row r="851" spans="1:38" ht="12" customHeight="1" x14ac:dyDescent="0.3">
      <c r="A851" s="19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</row>
    <row r="852" spans="1:38" ht="12" customHeight="1" x14ac:dyDescent="0.3">
      <c r="A852" s="19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</row>
    <row r="853" spans="1:38" ht="12" customHeight="1" x14ac:dyDescent="0.3">
      <c r="A853" s="19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</row>
    <row r="854" spans="1:38" ht="12" customHeight="1" x14ac:dyDescent="0.3">
      <c r="A854" s="19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</row>
    <row r="855" spans="1:38" ht="12" customHeight="1" x14ac:dyDescent="0.3">
      <c r="A855" s="19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</row>
    <row r="856" spans="1:38" ht="12" customHeight="1" x14ac:dyDescent="0.3">
      <c r="A856" s="19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</row>
    <row r="857" spans="1:38" ht="12" customHeight="1" x14ac:dyDescent="0.3">
      <c r="A857" s="19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</row>
    <row r="858" spans="1:38" ht="12" customHeight="1" x14ac:dyDescent="0.3">
      <c r="A858" s="19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</row>
    <row r="859" spans="1:38" ht="12" customHeight="1" x14ac:dyDescent="0.3">
      <c r="A859" s="19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</row>
    <row r="860" spans="1:38" ht="12" customHeight="1" x14ac:dyDescent="0.3">
      <c r="A860" s="19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</row>
    <row r="861" spans="1:38" ht="12" customHeight="1" x14ac:dyDescent="0.3">
      <c r="A861" s="19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</row>
    <row r="862" spans="1:38" ht="12" customHeight="1" x14ac:dyDescent="0.3">
      <c r="A862" s="19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</row>
    <row r="863" spans="1:38" ht="12" customHeight="1" x14ac:dyDescent="0.3">
      <c r="A863" s="19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</row>
    <row r="864" spans="1:38" ht="12" customHeight="1" x14ac:dyDescent="0.3">
      <c r="A864" s="19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</row>
    <row r="865" spans="1:38" ht="12" customHeight="1" x14ac:dyDescent="0.3">
      <c r="A865" s="19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</row>
    <row r="866" spans="1:38" ht="12" customHeight="1" x14ac:dyDescent="0.3">
      <c r="A866" s="19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</row>
    <row r="867" spans="1:38" ht="12" customHeight="1" x14ac:dyDescent="0.3">
      <c r="A867" s="19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</row>
    <row r="868" spans="1:38" ht="12" customHeight="1" x14ac:dyDescent="0.3">
      <c r="A868" s="19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</row>
    <row r="869" spans="1:38" ht="12" customHeight="1" x14ac:dyDescent="0.3">
      <c r="A869" s="19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</row>
    <row r="870" spans="1:38" ht="12" customHeight="1" x14ac:dyDescent="0.3">
      <c r="A870" s="19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</row>
    <row r="871" spans="1:38" ht="12" customHeight="1" x14ac:dyDescent="0.3">
      <c r="A871" s="19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</row>
    <row r="872" spans="1:38" ht="12" customHeight="1" x14ac:dyDescent="0.3">
      <c r="A872" s="19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</row>
    <row r="873" spans="1:38" ht="12" customHeight="1" x14ac:dyDescent="0.3">
      <c r="A873" s="19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</row>
    <row r="874" spans="1:38" ht="12" customHeight="1" x14ac:dyDescent="0.3">
      <c r="A874" s="19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</row>
    <row r="875" spans="1:38" ht="12" customHeight="1" x14ac:dyDescent="0.3">
      <c r="A875" s="19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</row>
    <row r="876" spans="1:38" ht="12" customHeight="1" x14ac:dyDescent="0.3">
      <c r="A876" s="19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</row>
    <row r="877" spans="1:38" ht="12" customHeight="1" x14ac:dyDescent="0.3">
      <c r="A877" s="19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</row>
    <row r="878" spans="1:38" ht="12" customHeight="1" x14ac:dyDescent="0.3">
      <c r="A878" s="19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</row>
    <row r="879" spans="1:38" ht="12" customHeight="1" x14ac:dyDescent="0.3">
      <c r="A879" s="19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</row>
    <row r="880" spans="1:38" ht="12" customHeight="1" x14ac:dyDescent="0.3">
      <c r="A880" s="19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</row>
    <row r="881" spans="1:38" ht="12" customHeight="1" x14ac:dyDescent="0.3">
      <c r="A881" s="19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</row>
    <row r="882" spans="1:38" ht="12" customHeight="1" x14ac:dyDescent="0.3">
      <c r="A882" s="19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</row>
    <row r="883" spans="1:38" ht="12" customHeight="1" x14ac:dyDescent="0.3">
      <c r="A883" s="19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</row>
    <row r="884" spans="1:38" ht="12" customHeight="1" x14ac:dyDescent="0.3">
      <c r="A884" s="19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</row>
    <row r="885" spans="1:38" ht="12" customHeight="1" x14ac:dyDescent="0.3">
      <c r="A885" s="19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</row>
    <row r="886" spans="1:38" ht="12" customHeight="1" x14ac:dyDescent="0.3">
      <c r="A886" s="19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</row>
    <row r="887" spans="1:38" ht="12" customHeight="1" x14ac:dyDescent="0.3">
      <c r="A887" s="19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</row>
    <row r="888" spans="1:38" ht="12" customHeight="1" x14ac:dyDescent="0.3">
      <c r="A888" s="19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</row>
    <row r="889" spans="1:38" ht="12" customHeight="1" x14ac:dyDescent="0.3">
      <c r="A889" s="19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</row>
    <row r="890" spans="1:38" ht="12" customHeight="1" x14ac:dyDescent="0.3">
      <c r="A890" s="19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</row>
    <row r="891" spans="1:38" ht="12" customHeight="1" x14ac:dyDescent="0.3">
      <c r="A891" s="19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</row>
    <row r="892" spans="1:38" ht="12" customHeight="1" x14ac:dyDescent="0.3">
      <c r="A892" s="19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</row>
    <row r="893" spans="1:38" ht="12" customHeight="1" x14ac:dyDescent="0.3">
      <c r="A893" s="19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</row>
    <row r="894" spans="1:38" ht="12" customHeight="1" x14ac:dyDescent="0.3">
      <c r="A894" s="19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</row>
    <row r="895" spans="1:38" ht="12" customHeight="1" x14ac:dyDescent="0.3">
      <c r="A895" s="19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</row>
    <row r="896" spans="1:38" ht="12" customHeight="1" x14ac:dyDescent="0.3">
      <c r="A896" s="19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</row>
    <row r="897" spans="1:38" ht="12" customHeight="1" x14ac:dyDescent="0.3">
      <c r="A897" s="19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</row>
    <row r="898" spans="1:38" ht="12" customHeight="1" x14ac:dyDescent="0.3">
      <c r="A898" s="19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</row>
    <row r="899" spans="1:38" ht="12" customHeight="1" x14ac:dyDescent="0.3">
      <c r="A899" s="19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</row>
    <row r="900" spans="1:38" ht="12" customHeight="1" x14ac:dyDescent="0.3">
      <c r="A900" s="19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</row>
    <row r="901" spans="1:38" ht="12" customHeight="1" x14ac:dyDescent="0.3">
      <c r="A901" s="19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</row>
    <row r="902" spans="1:38" ht="12" customHeight="1" x14ac:dyDescent="0.3">
      <c r="A902" s="19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</row>
    <row r="903" spans="1:38" ht="12" customHeight="1" x14ac:dyDescent="0.3">
      <c r="A903" s="19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</row>
    <row r="904" spans="1:38" ht="12" customHeight="1" x14ac:dyDescent="0.3">
      <c r="A904" s="19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</row>
    <row r="905" spans="1:38" ht="12" customHeight="1" x14ac:dyDescent="0.3">
      <c r="A905" s="19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</row>
    <row r="906" spans="1:38" ht="12" customHeight="1" x14ac:dyDescent="0.3">
      <c r="A906" s="19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</row>
    <row r="907" spans="1:38" ht="12" customHeight="1" x14ac:dyDescent="0.3">
      <c r="A907" s="19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</row>
    <row r="908" spans="1:38" ht="12" customHeight="1" x14ac:dyDescent="0.3">
      <c r="A908" s="19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</row>
    <row r="909" spans="1:38" ht="12" customHeight="1" x14ac:dyDescent="0.3">
      <c r="A909" s="19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</row>
    <row r="910" spans="1:38" ht="12" customHeight="1" x14ac:dyDescent="0.3">
      <c r="A910" s="19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</row>
    <row r="911" spans="1:38" ht="12" customHeight="1" x14ac:dyDescent="0.3">
      <c r="A911" s="19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</row>
    <row r="912" spans="1:38" ht="12" customHeight="1" x14ac:dyDescent="0.3">
      <c r="A912" s="19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</row>
    <row r="913" spans="1:38" ht="12" customHeight="1" x14ac:dyDescent="0.3">
      <c r="A913" s="19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</row>
    <row r="914" spans="1:38" ht="12" customHeight="1" x14ac:dyDescent="0.3">
      <c r="A914" s="19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</row>
    <row r="915" spans="1:38" ht="12" customHeight="1" x14ac:dyDescent="0.3">
      <c r="A915" s="19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</row>
    <row r="916" spans="1:38" ht="12" customHeight="1" x14ac:dyDescent="0.3">
      <c r="A916" s="19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</row>
    <row r="917" spans="1:38" ht="12" customHeight="1" x14ac:dyDescent="0.3">
      <c r="A917" s="19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</row>
    <row r="918" spans="1:38" ht="12" customHeight="1" x14ac:dyDescent="0.3">
      <c r="A918" s="19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</row>
    <row r="919" spans="1:38" ht="12" customHeight="1" x14ac:dyDescent="0.3">
      <c r="A919" s="19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</row>
    <row r="920" spans="1:38" ht="12" customHeight="1" x14ac:dyDescent="0.3">
      <c r="A920" s="19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</row>
    <row r="921" spans="1:38" ht="12" customHeight="1" x14ac:dyDescent="0.3">
      <c r="A921" s="19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</row>
    <row r="922" spans="1:38" ht="12" customHeight="1" x14ac:dyDescent="0.3">
      <c r="A922" s="19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</row>
    <row r="923" spans="1:38" ht="12" customHeight="1" x14ac:dyDescent="0.3">
      <c r="A923" s="19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</row>
    <row r="924" spans="1:38" ht="12" customHeight="1" x14ac:dyDescent="0.3">
      <c r="A924" s="19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</row>
    <row r="925" spans="1:38" ht="12" customHeight="1" x14ac:dyDescent="0.3">
      <c r="A925" s="19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</row>
    <row r="926" spans="1:38" ht="12" customHeight="1" x14ac:dyDescent="0.3">
      <c r="A926" s="19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</row>
    <row r="927" spans="1:38" ht="12" customHeight="1" x14ac:dyDescent="0.3">
      <c r="A927" s="19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</row>
    <row r="928" spans="1:38" ht="12" customHeight="1" x14ac:dyDescent="0.3">
      <c r="A928" s="19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</row>
    <row r="929" spans="1:38" ht="12" customHeight="1" x14ac:dyDescent="0.3">
      <c r="A929" s="19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</row>
    <row r="930" spans="1:38" ht="12" customHeight="1" x14ac:dyDescent="0.3">
      <c r="A930" s="19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</row>
    <row r="931" spans="1:38" ht="12" customHeight="1" x14ac:dyDescent="0.3">
      <c r="A931" s="19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</row>
    <row r="932" spans="1:38" ht="12" customHeight="1" x14ac:dyDescent="0.3">
      <c r="A932" s="19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</row>
    <row r="933" spans="1:38" ht="12" customHeight="1" x14ac:dyDescent="0.3">
      <c r="A933" s="19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</row>
    <row r="934" spans="1:38" ht="12" customHeight="1" x14ac:dyDescent="0.3">
      <c r="A934" s="19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</row>
    <row r="935" spans="1:38" ht="12" customHeight="1" x14ac:dyDescent="0.3">
      <c r="A935" s="19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</row>
    <row r="936" spans="1:38" ht="12" customHeight="1" x14ac:dyDescent="0.3">
      <c r="A936" s="19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</row>
    <row r="937" spans="1:38" ht="12" customHeight="1" x14ac:dyDescent="0.3">
      <c r="A937" s="19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</row>
    <row r="938" spans="1:38" ht="12" customHeight="1" x14ac:dyDescent="0.3">
      <c r="A938" s="19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</row>
    <row r="939" spans="1:38" ht="12" customHeight="1" x14ac:dyDescent="0.3">
      <c r="A939" s="19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</row>
    <row r="940" spans="1:38" ht="12" customHeight="1" x14ac:dyDescent="0.3">
      <c r="A940" s="19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</row>
    <row r="941" spans="1:38" ht="12" customHeight="1" x14ac:dyDescent="0.3">
      <c r="A941" s="19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</row>
    <row r="942" spans="1:38" ht="12" customHeight="1" x14ac:dyDescent="0.3">
      <c r="A942" s="19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</row>
    <row r="943" spans="1:38" ht="12" customHeight="1" x14ac:dyDescent="0.3">
      <c r="A943" s="19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</row>
    <row r="944" spans="1:38" ht="12" customHeight="1" x14ac:dyDescent="0.3">
      <c r="A944" s="19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</row>
    <row r="945" spans="1:38" ht="12" customHeight="1" x14ac:dyDescent="0.3">
      <c r="A945" s="19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</row>
    <row r="946" spans="1:38" ht="12" customHeight="1" x14ac:dyDescent="0.3">
      <c r="A946" s="19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</row>
    <row r="947" spans="1:38" ht="12" customHeight="1" x14ac:dyDescent="0.3">
      <c r="A947" s="19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</row>
    <row r="948" spans="1:38" ht="12" customHeight="1" x14ac:dyDescent="0.3">
      <c r="A948" s="19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</row>
    <row r="949" spans="1:38" ht="12" customHeight="1" x14ac:dyDescent="0.3">
      <c r="A949" s="19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</row>
    <row r="950" spans="1:38" ht="12" customHeight="1" x14ac:dyDescent="0.3">
      <c r="A950" s="19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</row>
    <row r="951" spans="1:38" ht="12" customHeight="1" x14ac:dyDescent="0.3">
      <c r="A951" s="19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</row>
    <row r="952" spans="1:38" ht="12" customHeight="1" x14ac:dyDescent="0.3">
      <c r="A952" s="19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</row>
    <row r="953" spans="1:38" ht="12" customHeight="1" x14ac:dyDescent="0.3">
      <c r="A953" s="19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</row>
    <row r="954" spans="1:38" ht="12" customHeight="1" x14ac:dyDescent="0.3">
      <c r="A954" s="19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</row>
    <row r="955" spans="1:38" ht="12" customHeight="1" x14ac:dyDescent="0.3">
      <c r="A955" s="19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</row>
    <row r="956" spans="1:38" ht="12" customHeight="1" x14ac:dyDescent="0.3">
      <c r="A956" s="19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</row>
    <row r="957" spans="1:38" ht="12" customHeight="1" x14ac:dyDescent="0.3">
      <c r="A957" s="19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</row>
    <row r="958" spans="1:38" ht="12" customHeight="1" x14ac:dyDescent="0.3">
      <c r="A958" s="19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</row>
    <row r="959" spans="1:38" ht="12" customHeight="1" x14ac:dyDescent="0.3">
      <c r="A959" s="19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</row>
    <row r="960" spans="1:38" ht="12" customHeight="1" x14ac:dyDescent="0.3">
      <c r="A960" s="19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</row>
    <row r="961" spans="1:38" ht="12" customHeight="1" x14ac:dyDescent="0.3">
      <c r="A961" s="19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</row>
    <row r="962" spans="1:38" ht="12" customHeight="1" x14ac:dyDescent="0.3">
      <c r="A962" s="19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</row>
    <row r="963" spans="1:38" ht="12" customHeight="1" x14ac:dyDescent="0.3">
      <c r="A963" s="19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</row>
    <row r="964" spans="1:38" ht="12" customHeight="1" x14ac:dyDescent="0.3">
      <c r="A964" s="19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</row>
    <row r="965" spans="1:38" ht="12" customHeight="1" x14ac:dyDescent="0.3">
      <c r="A965" s="19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</row>
    <row r="966" spans="1:38" ht="12" customHeight="1" x14ac:dyDescent="0.3">
      <c r="A966" s="19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</row>
    <row r="967" spans="1:38" ht="12" customHeight="1" x14ac:dyDescent="0.3">
      <c r="A967" s="19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</row>
    <row r="968" spans="1:38" ht="12" customHeight="1" x14ac:dyDescent="0.3">
      <c r="A968" s="19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</row>
    <row r="969" spans="1:38" ht="12" customHeight="1" x14ac:dyDescent="0.3">
      <c r="A969" s="19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</row>
    <row r="970" spans="1:38" ht="12" customHeight="1" x14ac:dyDescent="0.3">
      <c r="A970" s="19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</row>
    <row r="971" spans="1:38" ht="12" customHeight="1" x14ac:dyDescent="0.3">
      <c r="A971" s="19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</row>
    <row r="972" spans="1:38" ht="12" customHeight="1" x14ac:dyDescent="0.3">
      <c r="A972" s="19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</row>
    <row r="973" spans="1:38" ht="12" customHeight="1" x14ac:dyDescent="0.3">
      <c r="A973" s="19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</row>
    <row r="974" spans="1:38" ht="12" customHeight="1" x14ac:dyDescent="0.3">
      <c r="A974" s="19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</row>
    <row r="975" spans="1:38" ht="12" customHeight="1" x14ac:dyDescent="0.3">
      <c r="A975" s="19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</row>
    <row r="976" spans="1:38" ht="12" customHeight="1" x14ac:dyDescent="0.3">
      <c r="A976" s="19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</row>
    <row r="977" spans="1:38" ht="12" customHeight="1" x14ac:dyDescent="0.3">
      <c r="A977" s="19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</row>
    <row r="978" spans="1:38" ht="12" customHeight="1" x14ac:dyDescent="0.3">
      <c r="A978" s="19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</row>
    <row r="979" spans="1:38" ht="12" customHeight="1" x14ac:dyDescent="0.3">
      <c r="A979" s="19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</row>
    <row r="980" spans="1:38" ht="12" customHeight="1" x14ac:dyDescent="0.3">
      <c r="A980" s="19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</row>
    <row r="981" spans="1:38" ht="12" customHeight="1" x14ac:dyDescent="0.3">
      <c r="A981" s="19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</row>
    <row r="982" spans="1:38" ht="12" customHeight="1" x14ac:dyDescent="0.3">
      <c r="A982" s="19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</row>
    <row r="983" spans="1:38" ht="12" customHeight="1" x14ac:dyDescent="0.3">
      <c r="A983" s="19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</row>
    <row r="984" spans="1:38" ht="12" customHeight="1" x14ac:dyDescent="0.3">
      <c r="A984" s="19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</row>
    <row r="985" spans="1:38" ht="12" customHeight="1" x14ac:dyDescent="0.3">
      <c r="A985" s="19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</row>
    <row r="986" spans="1:38" ht="12" customHeight="1" x14ac:dyDescent="0.3">
      <c r="A986" s="19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</row>
    <row r="987" spans="1:38" ht="12" customHeight="1" x14ac:dyDescent="0.3">
      <c r="A987" s="19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</row>
    <row r="988" spans="1:38" ht="12" customHeight="1" x14ac:dyDescent="0.3">
      <c r="A988" s="19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</row>
    <row r="989" spans="1:38" ht="12" customHeight="1" x14ac:dyDescent="0.3">
      <c r="A989" s="19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</row>
    <row r="990" spans="1:38" ht="12" customHeight="1" x14ac:dyDescent="0.3">
      <c r="A990" s="19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</row>
    <row r="991" spans="1:38" ht="12" customHeight="1" x14ac:dyDescent="0.3">
      <c r="A991" s="19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</row>
    <row r="992" spans="1:38" ht="12" customHeight="1" x14ac:dyDescent="0.3">
      <c r="A992" s="19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</row>
    <row r="993" spans="1:38" ht="12" customHeight="1" x14ac:dyDescent="0.3">
      <c r="A993" s="19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</row>
    <row r="994" spans="1:38" ht="12" customHeight="1" x14ac:dyDescent="0.3">
      <c r="A994" s="19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</row>
    <row r="995" spans="1:38" ht="12" customHeight="1" x14ac:dyDescent="0.3">
      <c r="A995" s="19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</row>
    <row r="996" spans="1:38" ht="12" customHeight="1" x14ac:dyDescent="0.3">
      <c r="A996" s="19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</row>
    <row r="997" spans="1:38" ht="12" customHeight="1" x14ac:dyDescent="0.3">
      <c r="A997" s="19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</row>
  </sheetData>
  <mergeCells count="27">
    <mergeCell ref="F2:F10"/>
    <mergeCell ref="G2:G10"/>
    <mergeCell ref="H2:H10"/>
    <mergeCell ref="I2:I10"/>
    <mergeCell ref="J2:J10"/>
    <mergeCell ref="N2:Q5"/>
    <mergeCell ref="R2:R10"/>
    <mergeCell ref="N6:N10"/>
    <mergeCell ref="O6:O10"/>
    <mergeCell ref="P6:P10"/>
    <mergeCell ref="Q6:Q10"/>
    <mergeCell ref="A1:B1"/>
    <mergeCell ref="C1:W1"/>
    <mergeCell ref="A2:A10"/>
    <mergeCell ref="B2:B10"/>
    <mergeCell ref="C2:C10"/>
    <mergeCell ref="D2:D10"/>
    <mergeCell ref="E2:E10"/>
    <mergeCell ref="S2:S10"/>
    <mergeCell ref="T2:T10"/>
    <mergeCell ref="U2:U10"/>
    <mergeCell ref="V2:W5"/>
    <mergeCell ref="V6:V10"/>
    <mergeCell ref="W6:W10"/>
    <mergeCell ref="K2:K10"/>
    <mergeCell ref="L2:L10"/>
    <mergeCell ref="M2:M10"/>
  </mergeCells>
  <conditionalFormatting sqref="K11:K12 Q11:Q12">
    <cfRule type="containsText" dxfId="15" priority="45" operator="containsText" text="BAJO">
      <formula>NOT(ISERROR(SEARCH(("BAJO"),(K11))))</formula>
    </cfRule>
    <cfRule type="containsText" dxfId="14" priority="46" operator="containsText" text="MEDIO">
      <formula>NOT(ISERROR(SEARCH(("MEDIO"),(K11))))</formula>
    </cfRule>
    <cfRule type="containsText" dxfId="13" priority="47" operator="containsText" text="ALTO">
      <formula>NOT(ISERROR(SEARCH(("ALTO"),(K11))))</formula>
    </cfRule>
    <cfRule type="containsText" dxfId="12" priority="48" operator="containsText" text="EXTREMO">
      <formula>NOT(ISERROR(SEARCH(("EXTREMO"),(K11))))</formula>
    </cfRule>
  </conditionalFormatting>
  <conditionalFormatting sqref="Q14:Q15">
    <cfRule type="containsText" dxfId="11" priority="17" operator="containsText" text="BAJO">
      <formula>NOT(ISERROR(SEARCH(("BAJO"),(Q14))))</formula>
    </cfRule>
    <cfRule type="containsText" dxfId="10" priority="18" operator="containsText" text="MEDIO">
      <formula>NOT(ISERROR(SEARCH(("MEDIO"),(Q14))))</formula>
    </cfRule>
    <cfRule type="containsText" dxfId="9" priority="19" operator="containsText" text="ALTO">
      <formula>NOT(ISERROR(SEARCH(("ALTO"),(Q14))))</formula>
    </cfRule>
    <cfRule type="containsText" dxfId="8" priority="20" operator="containsText" text="EXTREMO">
      <formula>NOT(ISERROR(SEARCH(("EXTREMO"),(Q14))))</formula>
    </cfRule>
  </conditionalFormatting>
  <conditionalFormatting sqref="Q17">
    <cfRule type="containsText" dxfId="7" priority="41" operator="containsText" text="BAJO">
      <formula>NOT(ISERROR(SEARCH(("BAJO"),(Q17))))</formula>
    </cfRule>
    <cfRule type="containsText" dxfId="6" priority="42" operator="containsText" text="MEDIO">
      <formula>NOT(ISERROR(SEARCH(("MEDIO"),(Q17))))</formula>
    </cfRule>
    <cfRule type="containsText" dxfId="5" priority="43" operator="containsText" text="ALTO">
      <formula>NOT(ISERROR(SEARCH(("ALTO"),(Q17))))</formula>
    </cfRule>
    <cfRule type="containsText" dxfId="4" priority="44" operator="containsText" text="EXTREMO">
      <formula>NOT(ISERROR(SEARCH(("EXTREMO"),(Q17))))</formula>
    </cfRule>
  </conditionalFormatting>
  <conditionalFormatting sqref="Q20:Q27">
    <cfRule type="containsText" dxfId="3" priority="1" operator="containsText" text="BAJO">
      <formula>NOT(ISERROR(SEARCH(("BAJO"),(Q20))))</formula>
    </cfRule>
    <cfRule type="containsText" dxfId="2" priority="2" operator="containsText" text="MEDIO">
      <formula>NOT(ISERROR(SEARCH(("MEDIO"),(Q20))))</formula>
    </cfRule>
    <cfRule type="containsText" dxfId="1" priority="3" operator="containsText" text="ALTO">
      <formula>NOT(ISERROR(SEARCH(("ALTO"),(Q20))))</formula>
    </cfRule>
    <cfRule type="containsText" dxfId="0" priority="4" operator="containsText" text="EXTREMO">
      <formula>NOT(ISERROR(SEARCH(("EXTREMO"),(Q20))))</formula>
    </cfRule>
  </conditionalFormatting>
  <dataValidations count="15">
    <dataValidation type="list" allowBlank="1" showErrorMessage="1" sqref="L12:L13" xr:uid="{00000000-0002-0000-0000-000000000000}">
      <formula1>$AC$3:$AC$9</formula1>
    </dataValidation>
    <dataValidation type="list" allowBlank="1" showErrorMessage="1" sqref="D12" xr:uid="{00000000-0002-0000-0000-000001000000}">
      <formula1>$AG$3:$AG$9</formula1>
    </dataValidation>
    <dataValidation type="list" allowBlank="1" showErrorMessage="1" sqref="R12" xr:uid="{00000000-0002-0000-0000-000002000000}">
      <formula1>$AD$4:$AD$6</formula1>
    </dataValidation>
    <dataValidation type="custom" allowBlank="1" showErrorMessage="1" sqref="J11:J12" xr:uid="{00000000-0002-0000-0000-000003000000}">
      <formula1>AI11+AJ11</formula1>
    </dataValidation>
    <dataValidation type="list" allowBlank="1" showErrorMessage="1" sqref="D11 D14:D16" xr:uid="{00000000-0002-0000-0000-000004000000}">
      <formula1>$AG$3:$AG$10</formula1>
    </dataValidation>
    <dataValidation type="list" allowBlank="1" showErrorMessage="1" sqref="O11:O27 I11:I27" xr:uid="{00000000-0002-0000-0000-000005000000}">
      <formula1>$Z$3:$Z$7</formula1>
    </dataValidation>
    <dataValidation type="list" allowBlank="1" showErrorMessage="1" sqref="R11" xr:uid="{00000000-0002-0000-0000-000006000000}">
      <formula1>$AD$3:$AD$5</formula1>
    </dataValidation>
    <dataValidation type="list" allowBlank="1" showErrorMessage="1" sqref="E11:E12 E16:E27" xr:uid="{00000000-0002-0000-0000-000007000000}">
      <formula1>$AH$3:$AH$10</formula1>
    </dataValidation>
    <dataValidation type="list" allowBlank="1" showErrorMessage="1" sqref="N11:N12 N20:N27 N14:N17 H11:H27" xr:uid="{00000000-0002-0000-0000-000008000000}">
      <formula1>$Y$3:$Y$7</formula1>
    </dataValidation>
    <dataValidation type="list" allowBlank="1" showErrorMessage="1" sqref="L11" xr:uid="{00000000-0002-0000-0000-000009000000}">
      <formula1>$AC$3:$AC$7</formula1>
    </dataValidation>
    <dataValidation type="list" allowBlank="1" showErrorMessage="1" sqref="B11:B12" xr:uid="{00000000-0002-0000-0000-00000A000000}">
      <formula1>$AE$3:$AE$4</formula1>
    </dataValidation>
    <dataValidation type="custom" allowBlank="1" showErrorMessage="1" sqref="K11:K12 Q11:Q12 Q17 Q20:Q27 Q14:Q15" xr:uid="{00000000-0002-0000-0000-00000B000000}">
      <formula1>IF(OR(J11=2, J11=3, J11=4), "BAJO", IF(J11=5, "MEDIO", IF(OR(J11=6, J11=7), "ALTO", IF(OR(J11=8, J11=9, J11=10), "EXTREMO", ""))))</formula1>
    </dataValidation>
    <dataValidation type="list" allowBlank="1" showErrorMessage="1" sqref="C16:C27 C11:C13" xr:uid="{00000000-0002-0000-0000-00000C000000}">
      <formula1>$AF$3:$AF$4</formula1>
    </dataValidation>
    <dataValidation type="custom" allowBlank="1" showErrorMessage="1" sqref="P11:P12 P17 P20:P27" xr:uid="{00000000-0002-0000-0000-00000D000000}">
      <formula1>AK11+AL11</formula1>
    </dataValidation>
    <dataValidation type="list" allowBlank="1" showErrorMessage="1" sqref="K14:K17 K19:K112" xr:uid="{00000000-0002-0000-0000-00000E000000}">
      <formula1>$AB$3:$AB$6</formula1>
    </dataValidation>
  </dataValidations>
  <printOptions horizontalCentered="1" verticalCentered="1"/>
  <pageMargins left="0.23622047244094491" right="0.23622047244094491" top="0.74803149606299213" bottom="0.74803149606299213" header="0" footer="0"/>
  <pageSetup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1000"/>
  <sheetViews>
    <sheetView workbookViewId="0"/>
  </sheetViews>
  <sheetFormatPr baseColWidth="10" defaultColWidth="14.44140625" defaultRowHeight="15" customHeight="1" x14ac:dyDescent="0.3"/>
  <cols>
    <col min="1" max="2" width="11.44140625" customWidth="1"/>
    <col min="3" max="3" width="21.88671875" customWidth="1"/>
    <col min="4" max="4" width="18.5546875" customWidth="1"/>
    <col min="5" max="26" width="11.44140625" customWidth="1"/>
  </cols>
  <sheetData>
    <row r="1" spans="2:4" ht="14.25" customHeight="1" x14ac:dyDescent="0.3"/>
    <row r="2" spans="2:4" ht="14.25" customHeight="1" x14ac:dyDescent="0.3"/>
    <row r="3" spans="2:4" ht="14.25" customHeight="1" x14ac:dyDescent="0.3"/>
    <row r="4" spans="2:4" ht="14.25" customHeight="1" x14ac:dyDescent="0.3">
      <c r="C4" s="20" t="s">
        <v>73</v>
      </c>
      <c r="D4" s="20" t="s">
        <v>74</v>
      </c>
    </row>
    <row r="5" spans="2:4" ht="30" customHeight="1" x14ac:dyDescent="0.3">
      <c r="B5" s="95" t="s">
        <v>7</v>
      </c>
      <c r="C5" s="21" t="s">
        <v>75</v>
      </c>
      <c r="D5" s="22">
        <v>1</v>
      </c>
    </row>
    <row r="6" spans="2:4" ht="14.25" customHeight="1" x14ac:dyDescent="0.3">
      <c r="B6" s="77"/>
      <c r="C6" s="21" t="s">
        <v>76</v>
      </c>
      <c r="D6" s="22">
        <v>2</v>
      </c>
    </row>
    <row r="7" spans="2:4" ht="14.25" customHeight="1" x14ac:dyDescent="0.3">
      <c r="B7" s="77"/>
      <c r="C7" s="21" t="s">
        <v>77</v>
      </c>
      <c r="D7" s="22">
        <v>3</v>
      </c>
    </row>
    <row r="8" spans="2:4" ht="14.25" customHeight="1" x14ac:dyDescent="0.3">
      <c r="B8" s="77"/>
      <c r="C8" s="21" t="s">
        <v>78</v>
      </c>
      <c r="D8" s="22">
        <v>4</v>
      </c>
    </row>
    <row r="9" spans="2:4" ht="14.25" customHeight="1" x14ac:dyDescent="0.3">
      <c r="B9" s="78"/>
      <c r="C9" s="21" t="s">
        <v>79</v>
      </c>
      <c r="D9" s="22">
        <v>5</v>
      </c>
    </row>
    <row r="10" spans="2:4" ht="14.25" customHeight="1" x14ac:dyDescent="0.3"/>
    <row r="11" spans="2:4" ht="14.25" customHeight="1" x14ac:dyDescent="0.3"/>
    <row r="12" spans="2:4" ht="14.25" customHeight="1" x14ac:dyDescent="0.3"/>
    <row r="13" spans="2:4" ht="14.25" customHeight="1" x14ac:dyDescent="0.3"/>
    <row r="14" spans="2:4" ht="14.25" customHeight="1" x14ac:dyDescent="0.3"/>
    <row r="15" spans="2:4" ht="14.25" customHeight="1" x14ac:dyDescent="0.3"/>
    <row r="16" spans="2:4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1">
    <mergeCell ref="B5:B9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1000"/>
  <sheetViews>
    <sheetView workbookViewId="0">
      <selection activeCell="E40" sqref="E40"/>
    </sheetView>
  </sheetViews>
  <sheetFormatPr baseColWidth="10" defaultColWidth="14.44140625" defaultRowHeight="15" customHeight="1" x14ac:dyDescent="0.3"/>
  <cols>
    <col min="1" max="2" width="11.44140625" customWidth="1"/>
    <col min="3" max="3" width="14.5546875" customWidth="1"/>
    <col min="4" max="4" width="26.5546875" customWidth="1"/>
    <col min="5" max="5" width="31.5546875" customWidth="1"/>
    <col min="6" max="7" width="29" customWidth="1"/>
    <col min="8" max="8" width="34.88671875" customWidth="1"/>
    <col min="9" max="26" width="11.44140625" customWidth="1"/>
  </cols>
  <sheetData>
    <row r="1" spans="2:8" ht="14.25" customHeight="1" x14ac:dyDescent="0.3"/>
    <row r="2" spans="2:8" ht="14.25" customHeight="1" x14ac:dyDescent="0.3"/>
    <row r="3" spans="2:8" ht="14.25" customHeight="1" x14ac:dyDescent="0.3">
      <c r="B3" s="96" t="s">
        <v>80</v>
      </c>
      <c r="C3" s="91"/>
      <c r="D3" s="91"/>
      <c r="E3" s="91"/>
      <c r="F3" s="91"/>
      <c r="G3" s="91"/>
      <c r="H3" s="91"/>
    </row>
    <row r="4" spans="2:8" ht="14.25" customHeight="1" x14ac:dyDescent="0.3"/>
    <row r="5" spans="2:8" ht="14.25" customHeight="1" x14ac:dyDescent="0.3">
      <c r="B5" s="97" t="s">
        <v>8</v>
      </c>
      <c r="C5" s="98"/>
      <c r="D5" s="98"/>
      <c r="E5" s="98"/>
      <c r="F5" s="98"/>
      <c r="G5" s="98"/>
      <c r="H5" s="99"/>
    </row>
    <row r="6" spans="2:8" ht="14.25" customHeight="1" x14ac:dyDescent="0.3">
      <c r="B6" s="97" t="s">
        <v>81</v>
      </c>
      <c r="C6" s="99"/>
      <c r="D6" s="23" t="s">
        <v>82</v>
      </c>
      <c r="E6" s="23" t="s">
        <v>83</v>
      </c>
      <c r="F6" s="23" t="s">
        <v>84</v>
      </c>
      <c r="G6" s="23" t="s">
        <v>85</v>
      </c>
      <c r="H6" s="23" t="s">
        <v>86</v>
      </c>
    </row>
    <row r="7" spans="2:8" ht="14.25" customHeight="1" x14ac:dyDescent="0.3">
      <c r="B7" s="97" t="s">
        <v>87</v>
      </c>
      <c r="C7" s="99"/>
      <c r="D7" s="23" t="s">
        <v>88</v>
      </c>
      <c r="E7" s="23" t="s">
        <v>89</v>
      </c>
      <c r="F7" s="23" t="s">
        <v>90</v>
      </c>
      <c r="G7" s="23" t="s">
        <v>91</v>
      </c>
      <c r="H7" s="23" t="s">
        <v>92</v>
      </c>
    </row>
    <row r="8" spans="2:8" ht="14.25" customHeight="1" x14ac:dyDescent="0.3">
      <c r="B8" s="100" t="s">
        <v>93</v>
      </c>
      <c r="C8" s="100" t="s">
        <v>94</v>
      </c>
      <c r="D8" s="24" t="s">
        <v>95</v>
      </c>
      <c r="E8" s="24" t="s">
        <v>96</v>
      </c>
      <c r="F8" s="24" t="s">
        <v>97</v>
      </c>
      <c r="G8" s="24" t="s">
        <v>98</v>
      </c>
      <c r="H8" s="24" t="s">
        <v>99</v>
      </c>
    </row>
    <row r="9" spans="2:8" ht="14.25" customHeight="1" x14ac:dyDescent="0.3">
      <c r="B9" s="78"/>
      <c r="C9" s="78"/>
      <c r="D9" s="25">
        <v>1</v>
      </c>
      <c r="E9" s="25">
        <v>2</v>
      </c>
      <c r="F9" s="25">
        <v>3</v>
      </c>
      <c r="G9" s="25">
        <v>4</v>
      </c>
      <c r="H9" s="25">
        <v>5</v>
      </c>
    </row>
    <row r="10" spans="2:8" ht="14.25" customHeight="1" x14ac:dyDescent="0.3"/>
    <row r="11" spans="2:8" ht="14.25" customHeight="1" x14ac:dyDescent="0.3"/>
    <row r="12" spans="2:8" ht="14.25" customHeight="1" x14ac:dyDescent="0.3"/>
    <row r="13" spans="2:8" ht="14.25" customHeight="1" x14ac:dyDescent="0.3"/>
    <row r="14" spans="2:8" ht="14.25" customHeight="1" x14ac:dyDescent="0.3"/>
    <row r="15" spans="2:8" ht="14.25" customHeight="1" x14ac:dyDescent="0.3"/>
    <row r="16" spans="2:8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6">
    <mergeCell ref="B3:H3"/>
    <mergeCell ref="B5:H5"/>
    <mergeCell ref="B6:C6"/>
    <mergeCell ref="B7:C7"/>
    <mergeCell ref="B8:B9"/>
    <mergeCell ref="C8:C9"/>
  </mergeCells>
  <pageMargins left="0.7" right="0.7" top="0.75" bottom="0.75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000"/>
  <sheetViews>
    <sheetView workbookViewId="0"/>
  </sheetViews>
  <sheetFormatPr baseColWidth="10" defaultColWidth="14.44140625" defaultRowHeight="15" customHeight="1" x14ac:dyDescent="0.3"/>
  <cols>
    <col min="1" max="1" width="7" customWidth="1"/>
    <col min="2" max="2" width="29.88671875" customWidth="1"/>
    <col min="3" max="3" width="19.88671875" customWidth="1"/>
    <col min="4" max="4" width="27.33203125" customWidth="1"/>
    <col min="5" max="5" width="29.6640625" customWidth="1"/>
    <col min="6" max="6" width="27.5546875" customWidth="1"/>
    <col min="7" max="7" width="23.6640625" customWidth="1"/>
    <col min="8" max="8" width="28.109375" customWidth="1"/>
    <col min="9" max="26" width="11.44140625" customWidth="1"/>
  </cols>
  <sheetData>
    <row r="1" spans="1:8" ht="14.25" customHeight="1" x14ac:dyDescent="0.3"/>
    <row r="2" spans="1:8" ht="14.25" customHeight="1" x14ac:dyDescent="0.3"/>
    <row r="3" spans="1:8" ht="14.25" customHeight="1" x14ac:dyDescent="0.4">
      <c r="B3" s="103" t="s">
        <v>9</v>
      </c>
      <c r="C3" s="91"/>
      <c r="D3" s="91"/>
      <c r="E3" s="91"/>
      <c r="F3" s="91"/>
      <c r="G3" s="91"/>
      <c r="H3" s="91"/>
    </row>
    <row r="4" spans="1:8" ht="14.25" customHeight="1" x14ac:dyDescent="0.3"/>
    <row r="5" spans="1:8" ht="14.25" customHeight="1" x14ac:dyDescent="0.3">
      <c r="B5" s="104" t="s">
        <v>8</v>
      </c>
      <c r="C5" s="98"/>
      <c r="D5" s="98"/>
      <c r="E5" s="98"/>
      <c r="F5" s="98"/>
      <c r="G5" s="98"/>
      <c r="H5" s="99"/>
    </row>
    <row r="6" spans="1:8" ht="14.25" customHeight="1" x14ac:dyDescent="0.3">
      <c r="B6" s="97" t="s">
        <v>81</v>
      </c>
      <c r="C6" s="99"/>
      <c r="D6" s="26" t="s">
        <v>82</v>
      </c>
      <c r="E6" s="26" t="s">
        <v>83</v>
      </c>
      <c r="F6" s="26" t="s">
        <v>84</v>
      </c>
      <c r="G6" s="26" t="s">
        <v>85</v>
      </c>
      <c r="H6" s="26" t="s">
        <v>86</v>
      </c>
    </row>
    <row r="7" spans="1:8" ht="14.25" customHeight="1" x14ac:dyDescent="0.3">
      <c r="B7" s="97" t="s">
        <v>87</v>
      </c>
      <c r="C7" s="99"/>
      <c r="D7" s="26" t="s">
        <v>88</v>
      </c>
      <c r="E7" s="26" t="s">
        <v>89</v>
      </c>
      <c r="F7" s="26" t="s">
        <v>90</v>
      </c>
      <c r="G7" s="26" t="s">
        <v>100</v>
      </c>
      <c r="H7" s="26" t="s">
        <v>92</v>
      </c>
    </row>
    <row r="8" spans="1:8" ht="14.25" customHeight="1" x14ac:dyDescent="0.3">
      <c r="B8" s="105" t="s">
        <v>93</v>
      </c>
      <c r="C8" s="105" t="s">
        <v>94</v>
      </c>
      <c r="D8" s="27" t="s">
        <v>95</v>
      </c>
      <c r="E8" s="27" t="s">
        <v>96</v>
      </c>
      <c r="F8" s="27" t="s">
        <v>97</v>
      </c>
      <c r="G8" s="27" t="s">
        <v>98</v>
      </c>
      <c r="H8" s="27" t="s">
        <v>99</v>
      </c>
    </row>
    <row r="9" spans="1:8" ht="14.25" customHeight="1" x14ac:dyDescent="0.3">
      <c r="B9" s="78"/>
      <c r="C9" s="78"/>
      <c r="D9" s="28">
        <v>1</v>
      </c>
      <c r="E9" s="28">
        <v>2</v>
      </c>
      <c r="F9" s="28">
        <v>3</v>
      </c>
      <c r="G9" s="28">
        <v>4</v>
      </c>
      <c r="H9" s="28">
        <v>5</v>
      </c>
    </row>
    <row r="10" spans="1:8" ht="14.25" customHeight="1" x14ac:dyDescent="0.3">
      <c r="A10" s="101" t="s">
        <v>7</v>
      </c>
      <c r="B10" s="29" t="s">
        <v>101</v>
      </c>
      <c r="C10" s="30">
        <v>1</v>
      </c>
      <c r="D10" s="31">
        <v>2</v>
      </c>
      <c r="E10" s="31">
        <v>3</v>
      </c>
      <c r="F10" s="31">
        <v>4</v>
      </c>
      <c r="G10" s="32">
        <v>5</v>
      </c>
      <c r="H10" s="33">
        <v>6</v>
      </c>
    </row>
    <row r="11" spans="1:8" ht="14.25" customHeight="1" x14ac:dyDescent="0.3">
      <c r="A11" s="77"/>
      <c r="B11" s="34" t="s">
        <v>102</v>
      </c>
      <c r="C11" s="30">
        <v>2</v>
      </c>
      <c r="D11" s="31">
        <v>3</v>
      </c>
      <c r="E11" s="31">
        <v>4</v>
      </c>
      <c r="F11" s="32">
        <v>5</v>
      </c>
      <c r="G11" s="33">
        <v>6</v>
      </c>
      <c r="H11" s="33">
        <v>7</v>
      </c>
    </row>
    <row r="12" spans="1:8" ht="14.25" customHeight="1" x14ac:dyDescent="0.3">
      <c r="A12" s="77"/>
      <c r="B12" s="34" t="s">
        <v>103</v>
      </c>
      <c r="C12" s="30">
        <v>3</v>
      </c>
      <c r="D12" s="31">
        <v>4</v>
      </c>
      <c r="E12" s="32">
        <v>5</v>
      </c>
      <c r="F12" s="33">
        <v>6</v>
      </c>
      <c r="G12" s="33">
        <v>7</v>
      </c>
      <c r="H12" s="35">
        <v>8</v>
      </c>
    </row>
    <row r="13" spans="1:8" ht="14.25" customHeight="1" x14ac:dyDescent="0.3">
      <c r="A13" s="77"/>
      <c r="B13" s="34" t="s">
        <v>104</v>
      </c>
      <c r="C13" s="30">
        <v>4</v>
      </c>
      <c r="D13" s="32">
        <v>5</v>
      </c>
      <c r="E13" s="33">
        <v>6</v>
      </c>
      <c r="F13" s="33">
        <v>7</v>
      </c>
      <c r="G13" s="35">
        <v>8</v>
      </c>
      <c r="H13" s="35">
        <v>9</v>
      </c>
    </row>
    <row r="14" spans="1:8" ht="14.25" customHeight="1" x14ac:dyDescent="0.3">
      <c r="A14" s="78"/>
      <c r="B14" s="34" t="s">
        <v>105</v>
      </c>
      <c r="C14" s="30">
        <v>5</v>
      </c>
      <c r="D14" s="33">
        <v>6</v>
      </c>
      <c r="E14" s="33">
        <v>7</v>
      </c>
      <c r="F14" s="35">
        <v>8</v>
      </c>
      <c r="G14" s="35">
        <v>9</v>
      </c>
      <c r="H14" s="35">
        <v>10</v>
      </c>
    </row>
    <row r="15" spans="1:8" ht="14.25" customHeight="1" x14ac:dyDescent="0.3">
      <c r="D15" s="36"/>
    </row>
    <row r="16" spans="1:8" ht="14.25" customHeight="1" x14ac:dyDescent="0.3"/>
    <row r="17" spans="4:5" ht="14.25" customHeight="1" x14ac:dyDescent="0.3"/>
    <row r="18" spans="4:5" ht="14.25" customHeight="1" x14ac:dyDescent="0.3">
      <c r="D18" s="37" t="s">
        <v>106</v>
      </c>
    </row>
    <row r="19" spans="4:5" ht="14.25" customHeight="1" x14ac:dyDescent="0.3"/>
    <row r="20" spans="4:5" ht="15" customHeight="1" x14ac:dyDescent="0.3">
      <c r="D20" s="102" t="s">
        <v>107</v>
      </c>
      <c r="E20" s="102" t="s">
        <v>108</v>
      </c>
    </row>
    <row r="21" spans="4:5" ht="14.25" customHeight="1" x14ac:dyDescent="0.3">
      <c r="D21" s="78"/>
      <c r="E21" s="78"/>
    </row>
    <row r="22" spans="4:5" ht="14.25" customHeight="1" x14ac:dyDescent="0.3">
      <c r="D22" s="35" t="s">
        <v>109</v>
      </c>
      <c r="E22" s="38" t="s">
        <v>110</v>
      </c>
    </row>
    <row r="23" spans="4:5" ht="14.25" customHeight="1" x14ac:dyDescent="0.3">
      <c r="D23" s="33" t="s">
        <v>111</v>
      </c>
      <c r="E23" s="39" t="s">
        <v>112</v>
      </c>
    </row>
    <row r="24" spans="4:5" ht="14.25" customHeight="1" x14ac:dyDescent="0.3">
      <c r="D24" s="32">
        <v>5</v>
      </c>
      <c r="E24" s="39" t="s">
        <v>113</v>
      </c>
    </row>
    <row r="25" spans="4:5" ht="14.25" customHeight="1" x14ac:dyDescent="0.3">
      <c r="D25" s="31" t="s">
        <v>114</v>
      </c>
      <c r="E25" s="39" t="s">
        <v>115</v>
      </c>
    </row>
    <row r="26" spans="4:5" ht="14.25" customHeight="1" x14ac:dyDescent="0.3"/>
    <row r="27" spans="4:5" ht="14.25" customHeight="1" x14ac:dyDescent="0.3"/>
    <row r="28" spans="4:5" ht="14.25" customHeight="1" x14ac:dyDescent="0.3"/>
    <row r="29" spans="4:5" ht="14.25" customHeight="1" x14ac:dyDescent="0.3"/>
    <row r="30" spans="4:5" ht="14.25" customHeight="1" x14ac:dyDescent="0.3"/>
    <row r="31" spans="4:5" ht="14.25" customHeight="1" x14ac:dyDescent="0.3"/>
    <row r="32" spans="4:5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9">
    <mergeCell ref="A10:A14"/>
    <mergeCell ref="D20:D21"/>
    <mergeCell ref="E20:E21"/>
    <mergeCell ref="B3:H3"/>
    <mergeCell ref="B5:H5"/>
    <mergeCell ref="B6:C6"/>
    <mergeCell ref="B7:C7"/>
    <mergeCell ref="B8:B9"/>
    <mergeCell ref="C8:C9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MATRIZ</vt:lpstr>
      <vt:lpstr>PROBABILIDAD</vt:lpstr>
      <vt:lpstr>IMPACTO DEL RIESGO</vt:lpstr>
      <vt:lpstr>VALORACIÓN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Patricia Castiblanco Monroy</dc:creator>
  <cp:lastModifiedBy>Johana Carolina Velásquez Salcedo</cp:lastModifiedBy>
  <dcterms:created xsi:type="dcterms:W3CDTF">2013-12-16T19:57:19Z</dcterms:created>
  <dcterms:modified xsi:type="dcterms:W3CDTF">2024-10-09T16:13:22Z</dcterms:modified>
</cp:coreProperties>
</file>