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ruby.perez\Desktop\"/>
    </mc:Choice>
  </mc:AlternateContent>
  <xr:revisionPtr revIDLastSave="0" documentId="13_ncr:1_{25BD4BC3-829B-42E3-AEA9-79B1370EA986}" xr6:coauthVersionLast="47" xr6:coauthVersionMax="47" xr10:uidLastSave="{00000000-0000-0000-0000-000000000000}"/>
  <bookViews>
    <workbookView xWindow="-120" yWindow="-120" windowWidth="29040" windowHeight="15720" xr2:uid="{F25769C5-97B6-4305-980F-2D3960CF2011}"/>
  </bookViews>
  <sheets>
    <sheet name="Hoja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8" i="2" l="1"/>
  <c r="G28" i="2"/>
  <c r="F28" i="2"/>
  <c r="J19" i="2"/>
  <c r="J20" i="2"/>
  <c r="K20" i="2" s="1"/>
  <c r="J21" i="2"/>
  <c r="K21" i="2" s="1"/>
  <c r="J22" i="2"/>
  <c r="K22" i="2" s="1"/>
  <c r="J23" i="2"/>
  <c r="K23" i="2" s="1"/>
  <c r="J24" i="2"/>
  <c r="K24" i="2" s="1"/>
  <c r="J25" i="2"/>
  <c r="K25" i="2" s="1"/>
  <c r="J26" i="2"/>
  <c r="K26" i="2" s="1"/>
  <c r="J27" i="2"/>
  <c r="K27" i="2" s="1"/>
  <c r="J18" i="2"/>
  <c r="K18" i="2" s="1"/>
  <c r="J28" i="2" l="1"/>
  <c r="K19" i="2"/>
  <c r="K28" i="2"/>
</calcChain>
</file>

<file path=xl/sharedStrings.xml><?xml version="1.0" encoding="utf-8"?>
<sst xmlns="http://schemas.openxmlformats.org/spreadsheetml/2006/main" count="55" uniqueCount="47">
  <si>
    <t xml:space="preserve">
Administradora de los Recursos del Sistema General de Seguridad Social en Salud - ADRES
Grupo de Servicio al Ciudadano. </t>
  </si>
  <si>
    <t>FORMATO OFERTA ECONÓMICA</t>
  </si>
  <si>
    <t>Objeto: Prestar los servicios de centro de Contacto con el fin de brindar atención, respuesta inmediata, seguimiento a solicitudes de los ciudadanos, empresas y servidores públicos sobre los trámites y servicios de la ADRES y para la ejecución de Campañas informativas.</t>
  </si>
  <si>
    <t xml:space="preserve">EMPRESA: </t>
  </si>
  <si>
    <t>NIT:</t>
  </si>
  <si>
    <t>FECHA:</t>
  </si>
  <si>
    <t>CONTACTO:</t>
  </si>
  <si>
    <t>CARGO:</t>
  </si>
  <si>
    <t>TEL. CELULAR :</t>
  </si>
  <si>
    <t>E-MAIL:</t>
  </si>
  <si>
    <t>DIRECCIÓN:</t>
  </si>
  <si>
    <t>TELEFONO FIJO:</t>
  </si>
  <si>
    <t>INSTRUCCIONES PARA EL DILIGENCIAMIENTO DEL FORMATO DE COTIZACIÓN</t>
  </si>
  <si>
    <t>• Por favor diligenciar solo las celdas en AZUL. 
• Revisar todos los requerimientos que se exponen en el documento "Ficha Técnica" y formular su cotización en concordancia con este, garantizando que los bienes y/o servcicios ofrecidos cumplan en su  totalidad con las especificaciones técnicas descritas.
• El precio de la cotización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t>
  </si>
  <si>
    <r>
      <rPr>
        <b/>
        <sz val="10"/>
        <color rgb="FF000000"/>
        <rFont val="Arial Narrow"/>
        <family val="2"/>
      </rPr>
      <t xml:space="preserve">Notas:
</t>
    </r>
    <r>
      <rPr>
        <b/>
        <sz val="10"/>
        <color rgb="FFFF0000"/>
        <rFont val="Arial Narrow"/>
        <family val="2"/>
      </rPr>
      <t xml:space="preserve">(1) </t>
    </r>
    <r>
      <rPr>
        <sz val="10"/>
        <color rgb="FF000000"/>
        <rFont val="Arial Narrow"/>
        <family val="2"/>
      </rPr>
      <t xml:space="preserve">Asignar la tarifa IVA correspondiente.
</t>
    </r>
    <r>
      <rPr>
        <b/>
        <sz val="10"/>
        <color rgb="FFFF0000"/>
        <rFont val="Arial Narrow"/>
        <family val="2"/>
      </rPr>
      <t>(2)</t>
    </r>
    <r>
      <rPr>
        <sz val="10"/>
        <color rgb="FFFF0000"/>
        <rFont val="Arial Narrow"/>
        <family val="2"/>
      </rPr>
      <t xml:space="preserve"> Si remite su cotización mediante el módulo de Solicitud de información a proveedores de la plataforma SECOP II, incluya el presente formato diligenciado como respuesta a la pregunta tipo anexo.</t>
    </r>
  </si>
  <si>
    <r>
      <rPr>
        <b/>
        <sz val="10"/>
        <color theme="1"/>
        <rFont val="Arial Narrow"/>
        <family val="2"/>
      </rPr>
      <t>Preguntas Estudio de Sector:</t>
    </r>
    <r>
      <rPr>
        <sz val="10"/>
        <color theme="1"/>
        <rFont val="Arial Narrow"/>
        <family val="2"/>
      </rPr>
      <t xml:space="preserve">
A continuación encontrará unas preguntas orientadoras para el estudio de sector del presente proceso, agradecemos su colaboración al contestarlas en las celdas AZULES asignadas para cada una de ellas con un SI o NO</t>
    </r>
  </si>
  <si>
    <t xml:space="preserve">¿Su empresa, asociación o cooperativas corresponde a un Emprendimiento y/o empresa de mujeres domiciliada en Colombia? </t>
  </si>
  <si>
    <t xml:space="preserve">Respuesta: </t>
  </si>
  <si>
    <t xml:space="preserve"> ¿Su empresa tiene la calidad de Mipyme?</t>
  </si>
  <si>
    <t>¿Su empresa, destinara para la ejecución del objeto contractual descrito, la provisión de bienes o servicios por parte de alguno o algunos de los siguientes sujetos de especial protección constitucional: población en pobreza extrema, desplazados por la violencia, personas en proceso de reintegración o reincorporación, víctimas de conflicto armado interno, mujeres cabeza de hogar, adultos mayores, personas en condición de discapacidad, así como la población de las comunidades indígena, negra, afrocolombiana, raizal, palanquera, Rrom o gitana, entre otros sujetos identificados por la Ley o la jurisprudencia de esta manera.?</t>
  </si>
  <si>
    <t>Item</t>
  </si>
  <si>
    <t>Servicio</t>
  </si>
  <si>
    <t>Cantidad</t>
  </si>
  <si>
    <t>Unidad x Capacidad</t>
  </si>
  <si>
    <t>Valor unitario  techo incluido IVA MENSUAL 2024 (1 MES) presentado por el oferente</t>
  </si>
  <si>
    <t>Valor unitario  techo incluido IVA MENSUAL 2025 DE LA ENTIDAD</t>
  </si>
  <si>
    <t>VALOR TOTAL 2024 Y 2025 INCLUIDO IVA</t>
  </si>
  <si>
    <t>Agente en Sitio </t>
  </si>
  <si>
    <t>Mes</t>
  </si>
  <si>
    <t>Agente Front Office sin herramienta</t>
  </si>
  <si>
    <t>Supervisor Servicios BPO</t>
  </si>
  <si>
    <t>Líder de Calidad</t>
  </si>
  <si>
    <t>Plataforma de Centro de Contacto para Agente </t>
  </si>
  <si>
    <t>Licencia por canal por Agente</t>
  </si>
  <si>
    <t>Troncal SIP</t>
  </si>
  <si>
    <t>Grabación anuncios IVR (Interactive Voice Response) Respuesta de Voz Interactiva</t>
  </si>
  <si>
    <t>Anuncio</t>
  </si>
  <si>
    <t>Minuto IVR (Interactive Voice Response) - Audiotexto</t>
  </si>
  <si>
    <t>Minuto</t>
  </si>
  <si>
    <t>Minuto IVR (Interactive Voice Response) - Enrutador</t>
  </si>
  <si>
    <t>Hora desarrollo</t>
  </si>
  <si>
    <t>SUBTOTAL</t>
  </si>
  <si>
    <r>
      <t xml:space="preserve">Valor Total </t>
    </r>
    <r>
      <rPr>
        <b/>
        <sz val="9"/>
        <color rgb="FFFF0000"/>
        <rFont val="Arial Narrow"/>
        <family val="2"/>
      </rPr>
      <t>(nota 2)</t>
    </r>
    <r>
      <rPr>
        <b/>
        <sz val="9"/>
        <rFont val="Arial Narrow"/>
        <family val="2"/>
      </rPr>
      <t>---&gt;</t>
    </r>
  </si>
  <si>
    <t>La presente cotización  Incluye todos los costos y gastos directos e indirectos en que debe incurrir el contratista durante la ejecución del contrato de acuerdo con las especificaciones de la Ficha Técnica, las obligaciones tributarias de acuerdo con las normas aplicables para el tipo de servicio y contrato correspondiente, y los costos de las pólizas.</t>
  </si>
  <si>
    <t>Valor unitario  techo incluido IVA MENSUAL 2024 (1 MES) DE LA ENTIDAD. (El presente valor corresponde al valor unitario incluido IVA por la cantidad)</t>
  </si>
  <si>
    <t xml:space="preserve">Valor unitario  techo incluido IVA MENSUAL (1 MES) 2025  presentado por el oferente. (El presente valor corresponde al valor unitario incluido IVA ) </t>
  </si>
  <si>
    <t>El proponente debe incluir el valor unitario ofertado en la columna I por la cantidad de meses (10 meses) del año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</si>
</sst>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quot;$&quot;#,##0.00;[Red]\-&quot;$&quot;#,##0.00"/>
    <numFmt numFmtId="43" formatCode="_-* #,##0.00_-;\-* #,##0.00_-;_-* &quot;-&quot;??_-;_-@_-"/>
    <numFmt numFmtId="164" formatCode="&quot;$&quot;\ #,##0.00;[Red]\-&quot;$&quot;\ #,##0.00"/>
    <numFmt numFmtId="165" formatCode="_-&quot;$&quot;\ * #,##0.00_-;\-&quot;$&quot;\ * #,##0.00_-;_-&quot;$&quot;\ * &quot;-&quot;??_-;_-@_-"/>
    <numFmt numFmtId="166" formatCode="_-[$$-240A]\ * #,##0.00_-;\-[$$-240A]\ * #,##0.00_-;_-[$$-240A]\ * &quot;-&quot;??_-;_-@_-"/>
    <numFmt numFmtId="167" formatCode="_-[$$-240A]\ * #,##0_-;\-[$$-240A]\ * #,##0_-;_-[$$-240A]\ * &quot;-&quot;??_-;_-@_-"/>
  </numFmts>
  <fonts count="22" x14ac:knownFonts="1">
    <font>
      <sz val="11"/>
      <color theme="1"/>
      <name val="Aptos Narrow"/>
      <family val="2"/>
      <scheme val="minor"/>
    </font>
    <font>
      <sz val="11"/>
      <color theme="1"/>
      <name val="Aptos Narrow"/>
      <family val="2"/>
      <scheme val="minor"/>
    </font>
    <font>
      <b/>
      <sz val="11"/>
      <color theme="1"/>
      <name val="Aptos Narrow"/>
      <family val="2"/>
      <scheme val="minor"/>
    </font>
    <font>
      <sz val="11"/>
      <name val="Arial"/>
      <family val="2"/>
    </font>
    <font>
      <sz val="9"/>
      <name val="Arial Narrow"/>
      <family val="2"/>
    </font>
    <font>
      <b/>
      <sz val="10"/>
      <color theme="1"/>
      <name val="Arial"/>
      <family val="2"/>
    </font>
    <font>
      <sz val="9"/>
      <color theme="1"/>
      <name val="Arial Narrow"/>
      <family val="2"/>
    </font>
    <font>
      <b/>
      <sz val="12"/>
      <color theme="1"/>
      <name val="Arial Narrow"/>
      <family val="2"/>
    </font>
    <font>
      <sz val="10"/>
      <color theme="1"/>
      <name val="Arial Narrow"/>
      <family val="2"/>
    </font>
    <font>
      <sz val="10"/>
      <color rgb="FF000000"/>
      <name val="Arial Narrow"/>
      <family val="2"/>
    </font>
    <font>
      <sz val="11"/>
      <color theme="1"/>
      <name val="Arial Narrow"/>
      <family val="2"/>
    </font>
    <font>
      <b/>
      <sz val="10"/>
      <color rgb="FF000000"/>
      <name val="Arial Narrow"/>
      <family val="2"/>
    </font>
    <font>
      <b/>
      <sz val="10"/>
      <color rgb="FFFF0000"/>
      <name val="Arial Narrow"/>
      <family val="2"/>
    </font>
    <font>
      <b/>
      <sz val="10"/>
      <color theme="1"/>
      <name val="Arial Narrow"/>
      <family val="2"/>
    </font>
    <font>
      <b/>
      <sz val="9"/>
      <name val="Arial Narrow"/>
      <family val="2"/>
    </font>
    <font>
      <b/>
      <sz val="9"/>
      <color theme="1"/>
      <name val="Arial Narrow"/>
      <family val="2"/>
    </font>
    <font>
      <b/>
      <sz val="9"/>
      <color rgb="FFFF0000"/>
      <name val="Arial Narrow"/>
      <family val="2"/>
    </font>
    <font>
      <sz val="10"/>
      <color rgb="FFFF0000"/>
      <name val="Arial Narrow"/>
      <family val="2"/>
    </font>
    <font>
      <b/>
      <sz val="14"/>
      <color theme="1"/>
      <name val="Arial Narrow"/>
      <family val="2"/>
    </font>
    <font>
      <b/>
      <sz val="12"/>
      <color theme="1"/>
      <name val="Arial"/>
      <family val="2"/>
    </font>
    <font>
      <sz val="11"/>
      <color rgb="FF000000"/>
      <name val="Aptos Narrow"/>
      <family val="2"/>
      <scheme val="minor"/>
    </font>
    <font>
      <sz val="10"/>
      <color rgb="FF000000"/>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0" tint="-4.9989318521683403E-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thin">
        <color theme="0" tint="-0.499984740745262"/>
      </right>
      <top style="medium">
        <color rgb="FF000000"/>
      </top>
      <bottom style="medium">
        <color rgb="FF000000"/>
      </bottom>
      <diagonal/>
    </border>
    <border>
      <left style="thin">
        <color theme="0" tint="-0.499984740745262"/>
      </left>
      <right style="thin">
        <color theme="0" tint="-0.499984740745262"/>
      </right>
      <top style="medium">
        <color rgb="FF000000"/>
      </top>
      <bottom style="medium">
        <color rgb="FF000000"/>
      </bottom>
      <diagonal/>
    </border>
    <border>
      <left style="thin">
        <color theme="0" tint="-0.499984740745262"/>
      </left>
      <right style="medium">
        <color rgb="FF000000"/>
      </right>
      <top style="medium">
        <color rgb="FF000000"/>
      </top>
      <bottom style="medium">
        <color rgb="FF000000"/>
      </bottom>
      <diagonal/>
    </border>
    <border>
      <left style="thin">
        <color theme="0" tint="-0.499984740745262"/>
      </left>
      <right/>
      <top style="medium">
        <color rgb="FF000000"/>
      </top>
      <bottom style="medium">
        <color rgb="FF000000"/>
      </bottom>
      <diagonal/>
    </border>
  </borders>
  <cellStyleXfs count="6">
    <xf numFmtId="0" fontId="0" fillId="0" borderId="0"/>
    <xf numFmtId="165" fontId="1" fillId="0" borderId="0" applyFont="0" applyFill="0" applyBorder="0" applyAlignment="0" applyProtection="0"/>
    <xf numFmtId="0" fontId="3" fillId="0" borderId="0"/>
    <xf numFmtId="9" fontId="3" fillId="0" borderId="0" applyFont="0" applyFill="0" applyBorder="0" applyAlignment="0" applyProtection="0"/>
    <xf numFmtId="165" fontId="3" fillId="0" borderId="0" applyFont="0" applyFill="0" applyBorder="0" applyAlignment="0" applyProtection="0"/>
    <xf numFmtId="43" fontId="1" fillId="0" borderId="0" applyFont="0" applyFill="0" applyBorder="0" applyAlignment="0" applyProtection="0"/>
  </cellStyleXfs>
  <cellXfs count="61">
    <xf numFmtId="0" fontId="0" fillId="0" borderId="0" xfId="0"/>
    <xf numFmtId="0" fontId="4" fillId="0" borderId="0" xfId="2" applyFont="1" applyAlignment="1">
      <alignment vertical="center"/>
    </xf>
    <xf numFmtId="0" fontId="6" fillId="0" borderId="0" xfId="2" applyFont="1" applyAlignment="1">
      <alignment vertical="center"/>
    </xf>
    <xf numFmtId="0" fontId="8" fillId="0" borderId="7" xfId="2" applyFont="1" applyBorder="1" applyAlignment="1">
      <alignment vertical="center"/>
    </xf>
    <xf numFmtId="0" fontId="8" fillId="0" borderId="7" xfId="2" applyFont="1" applyBorder="1" applyAlignment="1">
      <alignment horizontal="left" vertical="center"/>
    </xf>
    <xf numFmtId="166" fontId="9" fillId="0" borderId="7" xfId="3" applyNumberFormat="1" applyFont="1" applyBorder="1" applyAlignment="1">
      <alignment horizontal="left" vertical="center" wrapText="1"/>
    </xf>
    <xf numFmtId="0" fontId="4" fillId="0" borderId="0" xfId="2" applyFont="1" applyAlignment="1">
      <alignment horizontal="center" vertical="center"/>
    </xf>
    <xf numFmtId="0" fontId="4" fillId="0" borderId="14" xfId="2" applyFont="1" applyBorder="1" applyAlignment="1">
      <alignment horizontal="center" vertical="center"/>
    </xf>
    <xf numFmtId="164" fontId="4" fillId="0" borderId="14" xfId="1" applyNumberFormat="1" applyFont="1" applyFill="1" applyBorder="1" applyAlignment="1" applyProtection="1">
      <alignment vertical="center"/>
    </xf>
    <xf numFmtId="165" fontId="4" fillId="0" borderId="14" xfId="1" applyFont="1" applyFill="1" applyBorder="1" applyAlignment="1" applyProtection="1">
      <alignment vertical="center"/>
    </xf>
    <xf numFmtId="0" fontId="14" fillId="0" borderId="14" xfId="2" applyFont="1" applyBorder="1" applyAlignment="1">
      <alignment horizontal="right" vertical="center" wrapText="1"/>
    </xf>
    <xf numFmtId="165" fontId="14" fillId="0" borderId="14" xfId="4" applyFont="1" applyFill="1" applyBorder="1" applyAlignment="1" applyProtection="1">
      <alignment vertical="center"/>
    </xf>
    <xf numFmtId="166" fontId="4" fillId="0" borderId="0" xfId="3" applyNumberFormat="1" applyFont="1" applyAlignment="1">
      <alignment vertical="center"/>
    </xf>
    <xf numFmtId="167" fontId="4" fillId="0" borderId="0" xfId="2" applyNumberFormat="1" applyFont="1" applyAlignment="1">
      <alignment vertical="center"/>
    </xf>
    <xf numFmtId="0" fontId="4" fillId="2" borderId="1" xfId="2" applyFont="1" applyFill="1" applyBorder="1" applyAlignment="1">
      <alignment vertical="center"/>
    </xf>
    <xf numFmtId="0" fontId="4" fillId="2" borderId="2" xfId="2" applyFont="1" applyFill="1" applyBorder="1" applyAlignment="1">
      <alignment vertical="center"/>
    </xf>
    <xf numFmtId="0" fontId="4" fillId="2" borderId="2" xfId="2" applyFont="1" applyFill="1" applyBorder="1" applyAlignment="1">
      <alignment horizontal="center" vertical="center"/>
    </xf>
    <xf numFmtId="166" fontId="4" fillId="2" borderId="2" xfId="3" applyNumberFormat="1" applyFont="1" applyFill="1" applyBorder="1" applyAlignment="1">
      <alignment vertical="center"/>
    </xf>
    <xf numFmtId="167" fontId="4" fillId="2" borderId="3" xfId="2" applyNumberFormat="1" applyFont="1" applyFill="1" applyBorder="1" applyAlignment="1">
      <alignment vertical="center"/>
    </xf>
    <xf numFmtId="0" fontId="13" fillId="3" borderId="14" xfId="2" applyFont="1" applyFill="1" applyBorder="1" applyAlignment="1">
      <alignment vertical="center" wrapText="1"/>
    </xf>
    <xf numFmtId="0" fontId="2" fillId="3" borderId="14" xfId="0" applyFont="1" applyFill="1" applyBorder="1" applyAlignment="1">
      <alignment horizontal="center" vertical="center" wrapText="1"/>
    </xf>
    <xf numFmtId="0" fontId="20" fillId="0" borderId="14" xfId="0" applyFont="1" applyBorder="1" applyAlignment="1">
      <alignment horizontal="center"/>
    </xf>
    <xf numFmtId="164" fontId="4" fillId="0" borderId="14" xfId="0" applyNumberFormat="1" applyFont="1" applyBorder="1" applyAlignment="1">
      <alignment vertical="center"/>
    </xf>
    <xf numFmtId="0" fontId="13" fillId="3" borderId="16" xfId="2" applyFont="1" applyFill="1" applyBorder="1" applyAlignment="1">
      <alignment vertical="center" wrapText="1"/>
    </xf>
    <xf numFmtId="43" fontId="0" fillId="0" borderId="0" xfId="5" applyFont="1"/>
    <xf numFmtId="164" fontId="0" fillId="0" borderId="0" xfId="0" applyNumberFormat="1"/>
    <xf numFmtId="164" fontId="14" fillId="0" borderId="14" xfId="0" applyNumberFormat="1" applyFont="1" applyBorder="1" applyAlignment="1">
      <alignment vertical="center"/>
    </xf>
    <xf numFmtId="14" fontId="9" fillId="3" borderId="10" xfId="3" applyNumberFormat="1" applyFont="1" applyFill="1" applyBorder="1" applyAlignment="1">
      <alignment horizontal="center" vertical="center" wrapText="1"/>
    </xf>
    <xf numFmtId="0" fontId="9" fillId="3" borderId="10" xfId="3" applyNumberFormat="1" applyFont="1" applyFill="1" applyBorder="1" applyAlignment="1">
      <alignment horizontal="center" vertical="center" wrapText="1"/>
    </xf>
    <xf numFmtId="166" fontId="9" fillId="0" borderId="10" xfId="3" applyNumberFormat="1" applyFont="1" applyBorder="1" applyAlignment="1">
      <alignment horizontal="left" vertical="center" wrapText="1"/>
    </xf>
    <xf numFmtId="0" fontId="10" fillId="0" borderId="7" xfId="2" applyFont="1" applyBorder="1" applyAlignment="1">
      <alignment horizontal="left" vertical="center" wrapText="1"/>
    </xf>
    <xf numFmtId="0" fontId="5" fillId="2" borderId="4" xfId="2" applyFont="1" applyFill="1" applyBorder="1" applyAlignment="1">
      <alignment horizontal="center" vertical="center" wrapText="1"/>
    </xf>
    <xf numFmtId="0" fontId="19" fillId="2" borderId="0" xfId="2" applyFont="1" applyFill="1" applyAlignment="1">
      <alignment horizontal="center" vertical="top" wrapText="1"/>
    </xf>
    <xf numFmtId="0" fontId="19" fillId="2" borderId="5" xfId="2" applyFont="1" applyFill="1" applyBorder="1" applyAlignment="1">
      <alignment horizontal="center" vertical="top" wrapText="1"/>
    </xf>
    <xf numFmtId="0" fontId="18" fillId="4" borderId="18" xfId="2" applyFont="1" applyFill="1" applyBorder="1" applyAlignment="1">
      <alignment horizontal="center" vertical="center"/>
    </xf>
    <xf numFmtId="0" fontId="18" fillId="4" borderId="19" xfId="2" applyFont="1" applyFill="1" applyBorder="1" applyAlignment="1">
      <alignment horizontal="center" vertical="center"/>
    </xf>
    <xf numFmtId="0" fontId="18" fillId="4" borderId="21" xfId="2" applyFont="1" applyFill="1" applyBorder="1" applyAlignment="1">
      <alignment horizontal="center" vertical="center"/>
    </xf>
    <xf numFmtId="0" fontId="18" fillId="4" borderId="20" xfId="2" applyFont="1" applyFill="1" applyBorder="1" applyAlignment="1">
      <alignment horizontal="center" vertical="center"/>
    </xf>
    <xf numFmtId="0" fontId="7" fillId="0" borderId="6" xfId="2" applyFont="1" applyBorder="1" applyAlignment="1">
      <alignment horizontal="justify" vertical="center" wrapText="1"/>
    </xf>
    <xf numFmtId="49" fontId="8" fillId="3" borderId="8" xfId="2" applyNumberFormat="1" applyFont="1" applyFill="1" applyBorder="1" applyAlignment="1" applyProtection="1">
      <alignment horizontal="center" vertical="center" wrapText="1"/>
      <protection locked="0"/>
    </xf>
    <xf numFmtId="49" fontId="8" fillId="3" borderId="9" xfId="2" applyNumberFormat="1" applyFont="1" applyFill="1" applyBorder="1" applyAlignment="1" applyProtection="1">
      <alignment horizontal="center" vertical="center" wrapText="1"/>
      <protection locked="0"/>
    </xf>
    <xf numFmtId="0" fontId="7" fillId="0" borderId="7" xfId="2" applyFont="1" applyBorder="1" applyAlignment="1">
      <alignment horizontal="center" vertical="center"/>
    </xf>
    <xf numFmtId="0" fontId="8" fillId="0" borderId="14" xfId="2" applyFont="1" applyBorder="1" applyAlignment="1">
      <alignment horizontal="left" vertical="center" wrapText="1"/>
    </xf>
    <xf numFmtId="0" fontId="13" fillId="3" borderId="16" xfId="2" applyFont="1" applyFill="1" applyBorder="1" applyAlignment="1">
      <alignment horizontal="center" vertical="center" wrapText="1"/>
    </xf>
    <xf numFmtId="0" fontId="13" fillId="3" borderId="17" xfId="2" applyFont="1" applyFill="1" applyBorder="1" applyAlignment="1">
      <alignment horizontal="center" vertical="center" wrapText="1"/>
    </xf>
    <xf numFmtId="0" fontId="14" fillId="0" borderId="14" xfId="2" applyFont="1" applyBorder="1" applyAlignment="1">
      <alignment horizontal="right" vertical="center" wrapText="1"/>
    </xf>
    <xf numFmtId="0" fontId="15" fillId="0" borderId="6" xfId="2" applyFont="1" applyBorder="1" applyAlignment="1">
      <alignment horizontal="left" vertical="center"/>
    </xf>
    <xf numFmtId="0" fontId="8" fillId="0" borderId="7" xfId="2" applyFont="1" applyBorder="1" applyAlignment="1">
      <alignment horizontal="left" vertical="center" wrapText="1"/>
    </xf>
    <xf numFmtId="0" fontId="8" fillId="0" borderId="11" xfId="2" applyFont="1" applyBorder="1" applyAlignment="1">
      <alignment vertical="center" wrapText="1"/>
    </xf>
    <xf numFmtId="0" fontId="8" fillId="0" borderId="12" xfId="2" applyFont="1" applyBorder="1" applyAlignment="1">
      <alignment vertical="center" wrapText="1"/>
    </xf>
    <xf numFmtId="0" fontId="8" fillId="0" borderId="13" xfId="2" applyFont="1" applyBorder="1" applyAlignment="1">
      <alignment vertical="center" wrapText="1"/>
    </xf>
    <xf numFmtId="0" fontId="8" fillId="0" borderId="14" xfId="2" applyFont="1" applyBorder="1" applyAlignment="1">
      <alignment vertical="center" wrapText="1"/>
    </xf>
    <xf numFmtId="0" fontId="4" fillId="0" borderId="15" xfId="2" applyFont="1" applyBorder="1" applyAlignment="1">
      <alignment horizontal="center" vertical="center" wrapText="1"/>
    </xf>
    <xf numFmtId="0" fontId="4" fillId="0" borderId="16" xfId="2" applyFont="1" applyBorder="1" applyAlignment="1">
      <alignment horizontal="center" vertical="center" wrapText="1"/>
    </xf>
    <xf numFmtId="0" fontId="4" fillId="0" borderId="17" xfId="2" applyFont="1" applyBorder="1" applyAlignment="1">
      <alignment horizontal="center" vertical="center" wrapText="1"/>
    </xf>
    <xf numFmtId="8" fontId="0" fillId="0" borderId="0" xfId="0" applyNumberFormat="1"/>
    <xf numFmtId="164" fontId="4" fillId="0" borderId="14" xfId="0" applyNumberFormat="1" applyFont="1" applyFill="1" applyBorder="1" applyAlignment="1">
      <alignment vertical="center"/>
    </xf>
    <xf numFmtId="164" fontId="14" fillId="0" borderId="14" xfId="0" applyNumberFormat="1" applyFont="1" applyFill="1" applyBorder="1" applyAlignment="1">
      <alignment vertical="center"/>
    </xf>
    <xf numFmtId="164" fontId="14" fillId="0" borderId="14" xfId="1" applyNumberFormat="1" applyFont="1" applyFill="1" applyBorder="1" applyAlignment="1" applyProtection="1">
      <alignment vertical="center"/>
    </xf>
    <xf numFmtId="0" fontId="21" fillId="0" borderId="14" xfId="0" applyFont="1" applyBorder="1" applyAlignment="1">
      <alignment horizontal="center" vertical="center"/>
    </xf>
    <xf numFmtId="0" fontId="21" fillId="0" borderId="14" xfId="0" applyFont="1" applyBorder="1" applyAlignment="1">
      <alignment horizontal="center" vertical="center" wrapText="1"/>
    </xf>
  </cellXfs>
  <cellStyles count="6">
    <cellStyle name="Millares" xfId="5" builtinId="3"/>
    <cellStyle name="Moneda" xfId="1" builtinId="4"/>
    <cellStyle name="Moneda 2" xfId="4" xr:uid="{40866017-C449-4496-8580-20D0BEF13E04}"/>
    <cellStyle name="Normal" xfId="0" builtinId="0"/>
    <cellStyle name="Normal 2" xfId="2" xr:uid="{4B2F918D-ACEC-44B8-8C3A-EF31C2B1B991}"/>
    <cellStyle name="Porcentaje 2" xfId="3" xr:uid="{82B80F41-A328-49D8-8425-918F45E1A1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295275</xdr:colOff>
      <xdr:row>1</xdr:row>
      <xdr:rowOff>9525</xdr:rowOff>
    </xdr:from>
    <xdr:to>
      <xdr:col>2</xdr:col>
      <xdr:colOff>257175</xdr:colOff>
      <xdr:row>3</xdr:row>
      <xdr:rowOff>361950</xdr:rowOff>
    </xdr:to>
    <xdr:pic>
      <xdr:nvPicPr>
        <xdr:cNvPr id="2" name="Imagen 1">
          <a:extLst>
            <a:ext uri="{FF2B5EF4-FFF2-40B4-BE49-F238E27FC236}">
              <a16:creationId xmlns:a16="http://schemas.microsoft.com/office/drawing/2014/main" id="{7267EEBC-5329-5E25-2E8D-62489C7298C8}"/>
            </a:ext>
          </a:extLst>
        </xdr:cNvPr>
        <xdr:cNvPicPr>
          <a:picLocks noChangeAspect="1"/>
        </xdr:cNvPicPr>
      </xdr:nvPicPr>
      <xdr:blipFill>
        <a:blip xmlns:r="http://schemas.openxmlformats.org/officeDocument/2006/relationships" r:embed="rId1"/>
        <a:stretch>
          <a:fillRect/>
        </a:stretch>
      </xdr:blipFill>
      <xdr:spPr>
        <a:xfrm>
          <a:off x="485775" y="95250"/>
          <a:ext cx="685800" cy="6477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FBBB4-5DDE-4164-94F1-BC0969155257}">
  <dimension ref="A1:O32"/>
  <sheetViews>
    <sheetView tabSelected="1" topLeftCell="D1" zoomScale="130" zoomScaleNormal="130" workbookViewId="0">
      <selection activeCell="J20" sqref="J20"/>
    </sheetView>
  </sheetViews>
  <sheetFormatPr baseColWidth="10" defaultColWidth="11.42578125" defaultRowHeight="15" x14ac:dyDescent="0.25"/>
  <cols>
    <col min="1" max="1" width="2.85546875" customWidth="1"/>
    <col min="2" max="2" width="10.85546875" customWidth="1"/>
    <col min="3" max="3" width="46.42578125" customWidth="1"/>
    <col min="4" max="4" width="15.140625" customWidth="1"/>
    <col min="5" max="5" width="31.7109375" customWidth="1"/>
    <col min="6" max="7" width="16.42578125" customWidth="1"/>
    <col min="8" max="8" width="20.85546875" customWidth="1"/>
    <col min="9" max="10" width="19" customWidth="1"/>
    <col min="11" max="11" width="25.42578125" customWidth="1"/>
    <col min="12" max="12" width="21.42578125" customWidth="1"/>
    <col min="13" max="13" width="16.85546875" bestFit="1" customWidth="1"/>
    <col min="15" max="15" width="14.140625" bestFit="1" customWidth="1"/>
  </cols>
  <sheetData>
    <row r="1" spans="1:11" ht="6.75" customHeight="1" x14ac:dyDescent="0.25">
      <c r="A1" s="1"/>
      <c r="B1" s="14"/>
      <c r="C1" s="15"/>
      <c r="D1" s="16"/>
      <c r="E1" s="16"/>
      <c r="F1" s="15"/>
      <c r="G1" s="15"/>
      <c r="H1" s="15"/>
      <c r="I1" s="17"/>
      <c r="J1" s="17"/>
      <c r="K1" s="18"/>
    </row>
    <row r="2" spans="1:11" ht="8.25" customHeight="1" x14ac:dyDescent="0.25">
      <c r="A2" s="2"/>
      <c r="B2" s="31"/>
      <c r="C2" s="32" t="s">
        <v>0</v>
      </c>
      <c r="D2" s="32"/>
      <c r="E2" s="32"/>
      <c r="F2" s="32"/>
      <c r="G2" s="32"/>
      <c r="H2" s="32"/>
      <c r="I2" s="32"/>
      <c r="J2" s="32"/>
      <c r="K2" s="33"/>
    </row>
    <row r="3" spans="1:11" x14ac:dyDescent="0.25">
      <c r="A3" s="2"/>
      <c r="B3" s="31"/>
      <c r="C3" s="32"/>
      <c r="D3" s="32"/>
      <c r="E3" s="32"/>
      <c r="F3" s="32"/>
      <c r="G3" s="32"/>
      <c r="H3" s="32"/>
      <c r="I3" s="32"/>
      <c r="J3" s="32"/>
      <c r="K3" s="33"/>
    </row>
    <row r="4" spans="1:11" ht="34.5" customHeight="1" thickBot="1" x14ac:dyDescent="0.3">
      <c r="A4" s="2"/>
      <c r="B4" s="31"/>
      <c r="C4" s="32"/>
      <c r="D4" s="32"/>
      <c r="E4" s="32"/>
      <c r="F4" s="32"/>
      <c r="G4" s="32"/>
      <c r="H4" s="32"/>
      <c r="I4" s="32"/>
      <c r="J4" s="32"/>
      <c r="K4" s="33"/>
    </row>
    <row r="5" spans="1:11" ht="18.75" thickBot="1" x14ac:dyDescent="0.3">
      <c r="A5" s="2"/>
      <c r="B5" s="34" t="s">
        <v>1</v>
      </c>
      <c r="C5" s="35"/>
      <c r="D5" s="35"/>
      <c r="E5" s="35"/>
      <c r="F5" s="35"/>
      <c r="G5" s="35"/>
      <c r="H5" s="35"/>
      <c r="I5" s="35"/>
      <c r="J5" s="36"/>
      <c r="K5" s="37"/>
    </row>
    <row r="6" spans="1:11" ht="15.75" x14ac:dyDescent="0.25">
      <c r="A6" s="2"/>
      <c r="B6" s="38" t="s">
        <v>2</v>
      </c>
      <c r="C6" s="38"/>
      <c r="D6" s="38"/>
      <c r="E6" s="38"/>
      <c r="F6" s="38"/>
      <c r="G6" s="38"/>
      <c r="H6" s="38"/>
      <c r="I6" s="38"/>
      <c r="J6" s="38"/>
      <c r="K6" s="38"/>
    </row>
    <row r="7" spans="1:11" x14ac:dyDescent="0.25">
      <c r="A7" s="2"/>
      <c r="B7" s="3" t="s">
        <v>3</v>
      </c>
      <c r="C7" s="39"/>
      <c r="D7" s="40"/>
      <c r="E7" s="40"/>
      <c r="F7" s="4" t="s">
        <v>4</v>
      </c>
      <c r="G7" s="4"/>
      <c r="H7" s="4"/>
      <c r="I7" s="5" t="s">
        <v>5</v>
      </c>
      <c r="J7" s="29"/>
      <c r="K7" s="27"/>
    </row>
    <row r="8" spans="1:11" x14ac:dyDescent="0.25">
      <c r="A8" s="2"/>
      <c r="B8" s="3" t="s">
        <v>6</v>
      </c>
      <c r="C8" s="39"/>
      <c r="D8" s="40"/>
      <c r="E8" s="40"/>
      <c r="F8" s="4" t="s">
        <v>7</v>
      </c>
      <c r="G8" s="4"/>
      <c r="H8" s="4"/>
      <c r="I8" s="5" t="s">
        <v>8</v>
      </c>
      <c r="J8" s="29"/>
      <c r="K8" s="28"/>
    </row>
    <row r="9" spans="1:11" x14ac:dyDescent="0.25">
      <c r="A9" s="2"/>
      <c r="B9" s="3" t="s">
        <v>9</v>
      </c>
      <c r="C9" s="39"/>
      <c r="D9" s="40"/>
      <c r="E9" s="40"/>
      <c r="F9" s="4" t="s">
        <v>10</v>
      </c>
      <c r="G9" s="4"/>
      <c r="H9" s="4"/>
      <c r="I9" s="5" t="s">
        <v>11</v>
      </c>
      <c r="J9" s="29"/>
      <c r="K9" s="28"/>
    </row>
    <row r="10" spans="1:11" ht="15.75" x14ac:dyDescent="0.25">
      <c r="A10" s="2"/>
      <c r="B10" s="41" t="s">
        <v>12</v>
      </c>
      <c r="C10" s="41"/>
      <c r="D10" s="41"/>
      <c r="E10" s="41"/>
      <c r="F10" s="41"/>
      <c r="G10" s="41"/>
      <c r="H10" s="41"/>
      <c r="I10" s="41"/>
      <c r="J10" s="41"/>
      <c r="K10" s="41"/>
    </row>
    <row r="11" spans="1:11" ht="16.5" x14ac:dyDescent="0.25">
      <c r="A11" s="2"/>
      <c r="B11" s="30" t="s">
        <v>13</v>
      </c>
      <c r="C11" s="30"/>
      <c r="D11" s="30"/>
      <c r="E11" s="30"/>
      <c r="F11" s="30"/>
      <c r="G11" s="30"/>
      <c r="H11" s="30"/>
      <c r="I11" s="30"/>
      <c r="J11" s="30"/>
      <c r="K11" s="30"/>
    </row>
    <row r="12" spans="1:11" ht="44.25" customHeight="1" x14ac:dyDescent="0.25">
      <c r="A12" s="2"/>
      <c r="B12" s="47" t="s">
        <v>14</v>
      </c>
      <c r="C12" s="47"/>
      <c r="D12" s="47"/>
      <c r="E12" s="47"/>
      <c r="F12" s="47"/>
      <c r="G12" s="47"/>
      <c r="H12" s="47"/>
      <c r="I12" s="47"/>
      <c r="J12" s="47"/>
      <c r="K12" s="47"/>
    </row>
    <row r="13" spans="1:11" ht="28.5" customHeight="1" x14ac:dyDescent="0.25">
      <c r="A13" s="2"/>
      <c r="B13" s="48" t="s">
        <v>15</v>
      </c>
      <c r="C13" s="49"/>
      <c r="D13" s="49"/>
      <c r="E13" s="49"/>
      <c r="F13" s="49"/>
      <c r="G13" s="49"/>
      <c r="H13" s="49"/>
      <c r="I13" s="49"/>
      <c r="J13" s="49"/>
      <c r="K13" s="50"/>
    </row>
    <row r="14" spans="1:11" x14ac:dyDescent="0.25">
      <c r="A14" s="2"/>
      <c r="B14" s="51" t="s">
        <v>16</v>
      </c>
      <c r="C14" s="51"/>
      <c r="D14" s="51"/>
      <c r="E14" s="51"/>
      <c r="F14" s="19" t="s">
        <v>17</v>
      </c>
      <c r="G14" s="23"/>
      <c r="H14" s="23"/>
      <c r="I14" s="43"/>
      <c r="J14" s="43"/>
      <c r="K14" s="44"/>
    </row>
    <row r="15" spans="1:11" x14ac:dyDescent="0.25">
      <c r="A15" s="2"/>
      <c r="B15" s="51" t="s">
        <v>18</v>
      </c>
      <c r="C15" s="51"/>
      <c r="D15" s="51"/>
      <c r="E15" s="51"/>
      <c r="F15" s="19" t="s">
        <v>17</v>
      </c>
      <c r="G15" s="23"/>
      <c r="H15" s="23"/>
      <c r="I15" s="43"/>
      <c r="J15" s="43"/>
      <c r="K15" s="44"/>
    </row>
    <row r="16" spans="1:11" ht="56.25" customHeight="1" x14ac:dyDescent="0.25">
      <c r="A16" s="2"/>
      <c r="B16" s="42" t="s">
        <v>19</v>
      </c>
      <c r="C16" s="42"/>
      <c r="D16" s="42"/>
      <c r="E16" s="42"/>
      <c r="F16" s="19" t="s">
        <v>17</v>
      </c>
      <c r="G16" s="23"/>
      <c r="H16" s="23"/>
      <c r="I16" s="43"/>
      <c r="J16" s="43"/>
      <c r="K16" s="44"/>
    </row>
    <row r="17" spans="1:15" ht="150" x14ac:dyDescent="0.25">
      <c r="A17" s="6"/>
      <c r="B17" s="20" t="s">
        <v>20</v>
      </c>
      <c r="C17" s="20" t="s">
        <v>21</v>
      </c>
      <c r="D17" s="20" t="s">
        <v>22</v>
      </c>
      <c r="E17" s="20" t="s">
        <v>23</v>
      </c>
      <c r="F17" s="20" t="s">
        <v>44</v>
      </c>
      <c r="G17" s="20" t="s">
        <v>24</v>
      </c>
      <c r="H17" s="20" t="s">
        <v>25</v>
      </c>
      <c r="I17" s="20" t="s">
        <v>45</v>
      </c>
      <c r="J17" s="20" t="s">
        <v>46</v>
      </c>
      <c r="K17" s="20" t="s">
        <v>26</v>
      </c>
    </row>
    <row r="18" spans="1:15" ht="27" customHeight="1" x14ac:dyDescent="0.25">
      <c r="A18" s="6"/>
      <c r="B18" s="7">
        <v>1</v>
      </c>
      <c r="C18" s="59" t="s">
        <v>27</v>
      </c>
      <c r="D18" s="21">
        <v>10</v>
      </c>
      <c r="E18" s="21" t="s">
        <v>28</v>
      </c>
      <c r="F18" s="22">
        <v>70823342</v>
      </c>
      <c r="G18" s="56"/>
      <c r="H18" s="22">
        <v>75568506</v>
      </c>
      <c r="I18" s="8"/>
      <c r="J18" s="8">
        <f>+I18*10</f>
        <v>0</v>
      </c>
      <c r="K18" s="8">
        <f>+G18+J18</f>
        <v>0</v>
      </c>
      <c r="M18" s="24"/>
      <c r="O18" s="25"/>
    </row>
    <row r="19" spans="1:15" ht="25.5" customHeight="1" x14ac:dyDescent="0.25">
      <c r="A19" s="6"/>
      <c r="B19" s="7">
        <v>2</v>
      </c>
      <c r="C19" s="59" t="s">
        <v>29</v>
      </c>
      <c r="D19" s="21">
        <v>3</v>
      </c>
      <c r="E19" s="21" t="s">
        <v>28</v>
      </c>
      <c r="F19" s="22">
        <v>19851579</v>
      </c>
      <c r="G19" s="56"/>
      <c r="H19" s="22">
        <v>21181635</v>
      </c>
      <c r="I19" s="8"/>
      <c r="J19" s="8">
        <f t="shared" ref="J19:J27" si="0">+I19*10</f>
        <v>0</v>
      </c>
      <c r="K19" s="8">
        <f t="shared" ref="K19:K27" si="1">+G19+J19</f>
        <v>0</v>
      </c>
      <c r="O19" s="25"/>
    </row>
    <row r="20" spans="1:15" ht="26.25" customHeight="1" x14ac:dyDescent="0.25">
      <c r="A20" s="6"/>
      <c r="B20" s="7">
        <v>3</v>
      </c>
      <c r="C20" s="59" t="s">
        <v>30</v>
      </c>
      <c r="D20" s="21">
        <v>1</v>
      </c>
      <c r="E20" s="21" t="s">
        <v>28</v>
      </c>
      <c r="F20" s="22">
        <v>12361654</v>
      </c>
      <c r="G20" s="56"/>
      <c r="H20" s="22">
        <v>13189885</v>
      </c>
      <c r="I20" s="8"/>
      <c r="J20" s="8">
        <f t="shared" si="0"/>
        <v>0</v>
      </c>
      <c r="K20" s="8">
        <f t="shared" si="1"/>
        <v>0</v>
      </c>
      <c r="O20" s="25"/>
    </row>
    <row r="21" spans="1:15" ht="26.25" customHeight="1" x14ac:dyDescent="0.25">
      <c r="A21" s="6"/>
      <c r="B21" s="7">
        <v>4</v>
      </c>
      <c r="C21" s="59" t="s">
        <v>31</v>
      </c>
      <c r="D21" s="21">
        <v>1</v>
      </c>
      <c r="E21" s="21" t="s">
        <v>28</v>
      </c>
      <c r="F21" s="22">
        <v>11133267</v>
      </c>
      <c r="G21" s="56"/>
      <c r="H21" s="22">
        <v>11879196</v>
      </c>
      <c r="I21" s="8"/>
      <c r="J21" s="8">
        <f t="shared" si="0"/>
        <v>0</v>
      </c>
      <c r="K21" s="8">
        <f t="shared" si="1"/>
        <v>0</v>
      </c>
      <c r="O21" s="25"/>
    </row>
    <row r="22" spans="1:15" ht="24" customHeight="1" x14ac:dyDescent="0.25">
      <c r="A22" s="6"/>
      <c r="B22" s="7">
        <v>5</v>
      </c>
      <c r="C22" s="59" t="s">
        <v>32</v>
      </c>
      <c r="D22" s="21">
        <v>10</v>
      </c>
      <c r="E22" s="21" t="s">
        <v>33</v>
      </c>
      <c r="F22" s="22">
        <v>6515260</v>
      </c>
      <c r="G22" s="56"/>
      <c r="H22" s="22">
        <v>6951783</v>
      </c>
      <c r="I22" s="9"/>
      <c r="J22" s="8">
        <f t="shared" si="0"/>
        <v>0</v>
      </c>
      <c r="K22" s="8">
        <f t="shared" si="1"/>
        <v>0</v>
      </c>
      <c r="O22" s="25"/>
    </row>
    <row r="23" spans="1:15" ht="24.75" customHeight="1" x14ac:dyDescent="0.25">
      <c r="A23" s="6"/>
      <c r="B23" s="7">
        <v>6</v>
      </c>
      <c r="C23" s="59" t="s">
        <v>34</v>
      </c>
      <c r="D23" s="21">
        <v>20</v>
      </c>
      <c r="E23" s="21" t="s">
        <v>28</v>
      </c>
      <c r="F23" s="22">
        <v>5213896</v>
      </c>
      <c r="G23" s="56"/>
      <c r="H23" s="22">
        <v>5563228</v>
      </c>
      <c r="I23" s="9"/>
      <c r="J23" s="8">
        <f t="shared" si="0"/>
        <v>0</v>
      </c>
      <c r="K23" s="8">
        <f t="shared" si="1"/>
        <v>0</v>
      </c>
      <c r="O23" s="25"/>
    </row>
    <row r="24" spans="1:15" ht="25.5" customHeight="1" x14ac:dyDescent="0.25">
      <c r="A24" s="6"/>
      <c r="B24" s="7">
        <v>7</v>
      </c>
      <c r="C24" s="60" t="s">
        <v>35</v>
      </c>
      <c r="D24" s="21">
        <v>1</v>
      </c>
      <c r="E24" s="21" t="s">
        <v>36</v>
      </c>
      <c r="F24" s="22">
        <v>390726</v>
      </c>
      <c r="G24" s="56"/>
      <c r="H24" s="22">
        <v>416904</v>
      </c>
      <c r="I24" s="9"/>
      <c r="J24" s="8">
        <f t="shared" si="0"/>
        <v>0</v>
      </c>
      <c r="K24" s="8">
        <f t="shared" si="1"/>
        <v>0</v>
      </c>
      <c r="O24" s="25"/>
    </row>
    <row r="25" spans="1:15" ht="22.5" customHeight="1" x14ac:dyDescent="0.25">
      <c r="A25" s="6"/>
      <c r="B25" s="7">
        <v>8</v>
      </c>
      <c r="C25" s="59" t="s">
        <v>37</v>
      </c>
      <c r="D25" s="21">
        <v>12</v>
      </c>
      <c r="E25" s="21" t="s">
        <v>38</v>
      </c>
      <c r="F25" s="22">
        <v>2784441</v>
      </c>
      <c r="G25" s="56"/>
      <c r="H25" s="22">
        <v>2970999</v>
      </c>
      <c r="I25" s="9"/>
      <c r="J25" s="8">
        <f t="shared" si="0"/>
        <v>0</v>
      </c>
      <c r="K25" s="8">
        <f t="shared" si="1"/>
        <v>0</v>
      </c>
      <c r="L25" s="24"/>
      <c r="M25" s="25"/>
      <c r="O25" s="25"/>
    </row>
    <row r="26" spans="1:15" ht="32.25" customHeight="1" x14ac:dyDescent="0.25">
      <c r="A26" s="6"/>
      <c r="B26" s="7">
        <v>9</v>
      </c>
      <c r="C26" s="59" t="s">
        <v>39</v>
      </c>
      <c r="D26" s="21">
        <v>12</v>
      </c>
      <c r="E26" s="21" t="s">
        <v>38</v>
      </c>
      <c r="F26" s="22">
        <v>992539</v>
      </c>
      <c r="G26" s="56"/>
      <c r="H26" s="22">
        <v>1059039</v>
      </c>
      <c r="I26" s="9"/>
      <c r="J26" s="8">
        <f t="shared" si="0"/>
        <v>0</v>
      </c>
      <c r="K26" s="8">
        <f t="shared" si="1"/>
        <v>0</v>
      </c>
      <c r="O26" s="25"/>
    </row>
    <row r="27" spans="1:15" ht="24" customHeight="1" x14ac:dyDescent="0.25">
      <c r="A27" s="6"/>
      <c r="B27" s="7">
        <v>10</v>
      </c>
      <c r="C27" s="59" t="s">
        <v>40</v>
      </c>
      <c r="D27" s="21">
        <v>40</v>
      </c>
      <c r="E27" s="21" t="s">
        <v>40</v>
      </c>
      <c r="F27" s="22">
        <v>4509647</v>
      </c>
      <c r="G27" s="56"/>
      <c r="H27" s="22">
        <v>4811791</v>
      </c>
      <c r="I27" s="8"/>
      <c r="J27" s="8">
        <f t="shared" si="0"/>
        <v>0</v>
      </c>
      <c r="K27" s="8">
        <f t="shared" si="1"/>
        <v>0</v>
      </c>
      <c r="O27" s="25"/>
    </row>
    <row r="28" spans="1:15" ht="24" customHeight="1" x14ac:dyDescent="0.25">
      <c r="A28" s="6"/>
      <c r="B28" s="52" t="s">
        <v>41</v>
      </c>
      <c r="C28" s="53"/>
      <c r="D28" s="53"/>
      <c r="E28" s="54"/>
      <c r="F28" s="26">
        <f>SUM(F18:F27)</f>
        <v>134576351</v>
      </c>
      <c r="G28" s="57">
        <f>SUM(G18:G27)</f>
        <v>0</v>
      </c>
      <c r="H28" s="26">
        <f>SUM(H18:H27)</f>
        <v>143592966</v>
      </c>
      <c r="I28" s="8"/>
      <c r="J28" s="58">
        <f>SUM(J18:J27)</f>
        <v>0</v>
      </c>
      <c r="K28" s="58">
        <f>SUM(K18:K27)</f>
        <v>0</v>
      </c>
      <c r="O28" s="25"/>
    </row>
    <row r="29" spans="1:15" x14ac:dyDescent="0.25">
      <c r="A29" s="1"/>
      <c r="B29" s="45" t="s">
        <v>42</v>
      </c>
      <c r="C29" s="45"/>
      <c r="D29" s="45"/>
      <c r="E29" s="45"/>
      <c r="F29" s="45"/>
      <c r="G29" s="45"/>
      <c r="H29" s="45"/>
      <c r="I29" s="45"/>
      <c r="J29" s="10"/>
      <c r="K29" s="11"/>
      <c r="L29" s="55"/>
    </row>
    <row r="30" spans="1:15" x14ac:dyDescent="0.25">
      <c r="A30" s="2"/>
      <c r="B30" s="46" t="s">
        <v>43</v>
      </c>
      <c r="C30" s="46"/>
      <c r="D30" s="46"/>
      <c r="E30" s="46"/>
      <c r="F30" s="46"/>
      <c r="G30" s="46"/>
      <c r="H30" s="46"/>
      <c r="I30" s="46"/>
      <c r="J30" s="46"/>
      <c r="K30" s="46"/>
    </row>
    <row r="31" spans="1:15" x14ac:dyDescent="0.25">
      <c r="A31" s="1"/>
      <c r="B31" s="1"/>
      <c r="C31" s="1"/>
      <c r="D31" s="6"/>
      <c r="E31" s="6"/>
      <c r="F31" s="1"/>
      <c r="G31" s="1"/>
      <c r="H31" s="1"/>
      <c r="I31" s="12"/>
      <c r="J31" s="12"/>
      <c r="K31" s="13"/>
    </row>
    <row r="32" spans="1:15" x14ac:dyDescent="0.25">
      <c r="A32" s="1"/>
      <c r="B32" s="1"/>
      <c r="C32" s="1"/>
      <c r="D32" s="6"/>
      <c r="E32" s="6"/>
      <c r="F32" s="1"/>
      <c r="G32" s="1"/>
      <c r="H32" s="1"/>
      <c r="I32" s="12"/>
      <c r="J32" s="12"/>
      <c r="K32" s="13"/>
    </row>
  </sheetData>
  <mergeCells count="20">
    <mergeCell ref="B16:E16"/>
    <mergeCell ref="I16:K16"/>
    <mergeCell ref="B29:I29"/>
    <mergeCell ref="B30:K30"/>
    <mergeCell ref="B12:K12"/>
    <mergeCell ref="B13:K13"/>
    <mergeCell ref="B14:E14"/>
    <mergeCell ref="I14:K14"/>
    <mergeCell ref="B15:E15"/>
    <mergeCell ref="I15:K15"/>
    <mergeCell ref="B28:E28"/>
    <mergeCell ref="B11:K11"/>
    <mergeCell ref="B2:B4"/>
    <mergeCell ref="C2:K4"/>
    <mergeCell ref="B5:K5"/>
    <mergeCell ref="B6:K6"/>
    <mergeCell ref="C7:E7"/>
    <mergeCell ref="C8:E8"/>
    <mergeCell ref="C9:E9"/>
    <mergeCell ref="B10:K10"/>
  </mergeCells>
  <pageMargins left="0.7" right="0.7" top="0.75" bottom="0.75" header="0.3" footer="0.3"/>
  <pageSetup orientation="portrait" r:id="rId1"/>
  <drawing r:id="rId2"/>
</worksheet>
</file>

<file path=docMetadata/LabelInfo.xml><?xml version="1.0" encoding="utf-8"?>
<clbl:labelList xmlns:clbl="http://schemas.microsoft.com/office/2020/mipLabelMetadata">
  <clbl:label id="{806240d0-3ba3-4102-984c-4f5d6f1b3bc4}" enabled="0" method="" siteId="{806240d0-3ba3-4102-984c-4f5d6f1b3bc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Ligia Serna Pulido</dc:creator>
  <cp:keywords/>
  <dc:description/>
  <cp:lastModifiedBy>Ruby Mercedes Perez Perez</cp:lastModifiedBy>
  <cp:revision/>
  <dcterms:created xsi:type="dcterms:W3CDTF">2024-09-20T13:50:49Z</dcterms:created>
  <dcterms:modified xsi:type="dcterms:W3CDTF">2024-10-10T20:02:37Z</dcterms:modified>
  <cp:category/>
  <cp:contentStatus/>
</cp:coreProperties>
</file>