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C:\Users\lmendozam\Documents\DBE SED\"/>
    </mc:Choice>
  </mc:AlternateContent>
  <xr:revisionPtr revIDLastSave="0" documentId="8_{B96F2E93-37EA-4E27-AF05-67C85FAE925B}" xr6:coauthVersionLast="47" xr6:coauthVersionMax="47" xr10:uidLastSave="{00000000-0000-0000-0000-000000000000}"/>
  <bookViews>
    <workbookView xWindow="-108" yWindow="-108" windowWidth="23256" windowHeight="12576" xr2:uid="{00000000-000D-0000-FFFF-FFFF00000000}"/>
  </bookViews>
  <sheets>
    <sheet name="Matriz de riesgos SIDAE" sheetId="1" r:id="rId1"/>
    <sheet name="Cuadro de Control" sheetId="2" state="hidden" r:id="rId2"/>
  </sheets>
  <externalReferences>
    <externalReference r:id="rId3"/>
  </externalReferences>
  <definedNames>
    <definedName name="_xlnm.Print_Area" localSheetId="0">'Matriz de riesgos SIDAE'!$A$1:$Y$11</definedName>
    <definedName name="Clase">[1]Hoja2!$A$1:$A$2</definedName>
    <definedName name="Etapa">[1]Hoja2!$C$1:$C$4</definedName>
    <definedName name="Fuente">[1]Hoja2!$B$1:$B$2</definedName>
    <definedName name="Tipo">[1]Hoja2!$D$1:$D$8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12" i="1" l="1"/>
  <c r="S12" i="1" s="1"/>
  <c r="L12" i="1"/>
  <c r="M12" i="1" s="1"/>
  <c r="R9" i="1" l="1"/>
  <c r="S9" i="1" s="1"/>
  <c r="L9" i="1"/>
  <c r="M9" i="1" s="1"/>
  <c r="R10" i="1" l="1"/>
  <c r="S10" i="1" s="1"/>
  <c r="L10" i="1" l="1"/>
  <c r="M10" i="1" s="1"/>
  <c r="R8" i="1"/>
  <c r="S8" i="1" s="1"/>
  <c r="R11" i="1"/>
  <c r="S11" i="1" s="1"/>
  <c r="R7" i="1"/>
  <c r="S7" i="1" s="1"/>
  <c r="R6" i="1"/>
  <c r="S6" i="1" s="1"/>
  <c r="L8" i="1"/>
  <c r="M8" i="1" s="1"/>
  <c r="L11" i="1"/>
  <c r="M11" i="1" s="1"/>
  <c r="L7" i="1"/>
  <c r="M7" i="1" s="1"/>
  <c r="L6" i="1"/>
  <c r="M6" i="1" s="1"/>
  <c r="R5" i="1" l="1"/>
  <c r="S5" i="1" s="1"/>
  <c r="L5" i="1"/>
  <c r="M5" i="1" s="1"/>
</calcChain>
</file>

<file path=xl/sharedStrings.xml><?xml version="1.0" encoding="utf-8"?>
<sst xmlns="http://schemas.openxmlformats.org/spreadsheetml/2006/main" count="170" uniqueCount="111">
  <si>
    <t xml:space="preserve">
MATRIZ RIESGOS DEL INSTRUMENTO DE AGREGACIÓN DE DEMANDA  
Código: CCE-GAD- FM-30
versión: 01 del 08/08/2022
</t>
  </si>
  <si>
    <t>[la matriz contempla los riesgos más generalizados al respecto, no obstante, cada equipo estructurador deberá analizar, desarrollar y plasmar en la matriz los asociados a su proceso. Los listados son a modo enunciativo y a consideración de los equipos, a excepción del 6.]</t>
  </si>
  <si>
    <t>N°</t>
  </si>
  <si>
    <t>Clase</t>
  </si>
  <si>
    <t>Fuente</t>
  </si>
  <si>
    <t>Etapa</t>
  </si>
  <si>
    <t>Tipo</t>
  </si>
  <si>
    <t>Descripción (Qué puede pasar y, cómo puede ocurrir)</t>
  </si>
  <si>
    <t>Posibles causas de la ocurrencia del evento</t>
  </si>
  <si>
    <t>Consecuencia de la ocurrencia del evento</t>
  </si>
  <si>
    <t>Probabilidad</t>
  </si>
  <si>
    <t>Impacto</t>
  </si>
  <si>
    <t>valoración del riesgo</t>
  </si>
  <si>
    <t>Categoría</t>
  </si>
  <si>
    <t>¿A quién se le asigna?</t>
  </si>
  <si>
    <t>Tratamiento / Controles a ser implementados</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</si>
  <si>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</si>
  <si>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</si>
  <si>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</si>
  <si>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</si>
  <si>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</si>
  <si>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</si>
  <si>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¿Cómo se realiza el monitoreo?</t>
  </si>
  <si>
    <t>Periodicidad ¿Cuándo?</t>
  </si>
  <si>
    <t>General</t>
  </si>
  <si>
    <t>Externo</t>
  </si>
  <si>
    <t>Ejecución</t>
  </si>
  <si>
    <t>Económico</t>
  </si>
  <si>
    <t>Declaratoria de desierto del proceso contractual</t>
  </si>
  <si>
    <t>(I) Imposibilidad en la prestación del servicio de Desayunos y Almuerzos Escolares.</t>
  </si>
  <si>
    <t>SED</t>
  </si>
  <si>
    <t>Sí</t>
  </si>
  <si>
    <t>En la planeación del Proceso de Contratación</t>
  </si>
  <si>
    <t>A la fecha de cierre de presentación de Ofertas</t>
  </si>
  <si>
    <t xml:space="preserve">
(I) Realizar mesas de trabajo entre las dependencias responsables del proceso con el fin de monitorear los avances de éste</t>
  </si>
  <si>
    <t>Permanente durante la
etapa de planeación</t>
  </si>
  <si>
    <t>Externa</t>
  </si>
  <si>
    <t>Riesgos económicos</t>
  </si>
  <si>
    <t>Sobrecostos de la operación de la modalidad por factores externos</t>
  </si>
  <si>
    <t>Asociado / SED</t>
  </si>
  <si>
    <t>Asociado /SED</t>
  </si>
  <si>
    <t>Durante la ejecución del convenio</t>
  </si>
  <si>
    <t>Finalización del
convenio</t>
  </si>
  <si>
    <t>Permanente</t>
  </si>
  <si>
    <t>Específico</t>
  </si>
  <si>
    <t>Riesgos sociales o políticos</t>
  </si>
  <si>
    <t>Situaciones o eventos contingentes que afecten la prestación del servicio</t>
  </si>
  <si>
    <t>Asociado / SED/ Interventoría</t>
  </si>
  <si>
    <t>Interno</t>
  </si>
  <si>
    <t>Riesgos Operacionales</t>
  </si>
  <si>
    <t>Entrega de complementos alimentarios no conformes a los beneficiarios del programa</t>
  </si>
  <si>
    <t>(I) Posibilidad de afectación en la salud de los beneficiarios.
(II) Posibles enfermedades transmitidas por alimentos ETA.
(III) Baja aceptabilidad por parte de los beneficiarios
(IV) Deterioro de la imagen del programa</t>
  </si>
  <si>
    <t>NO</t>
  </si>
  <si>
    <t>(I) Realizando seguimiento al cumplimiento de las obligaciones contractuales del Asociado y de la empresa interventora.
(II) Seguimiento a las novedades técnicas reportadas por las IED</t>
  </si>
  <si>
    <t xml:space="preserve">(I) Permanente </t>
  </si>
  <si>
    <t>Inadecuado desarrollo de Plan de Gestión Ambiental</t>
  </si>
  <si>
    <t>(I) Omisión o inapropiada ejecución de las medidas de manejo ambiental establecidas para el control y seguimiento de los impactos ambiental inherentes al desarrollo de la operación del PAE.</t>
  </si>
  <si>
    <t>(I) Sanciones derivadas del incumplimiento de normativa legal aplicable en materia ambiental.
(II) Afectación del recurso hídrico, energético y suelo.
(III) Materialización de problemáticas ambientales derivadas del inadecuado manejo de los impactos ambientales generados.</t>
  </si>
  <si>
    <t>Asociado / SED / Interventoría</t>
  </si>
  <si>
    <t>(I) El asociado debe desarrollar e implementar los procedimientos específicos que garanticen el control y seguimiento al cumplimiento de la normativa ambiental aplicable, las medidas de atención de los impactos ambientales identificados y la implementación de actividades enfocadas a la disminución de la afectación ambiental ocasionada. 
(II) El interventor del PAE debe realizar actividades de seguimiento, monitoreo y control, validando el cumplimiento de la normativa aplicable en materia ambiental y de los requisitos establecidos bajo anexo técnico para el componente ambiental. En caso de evidenciarse alguna novedad se deberá generar notificación oportuna al Asociado y a la SED.</t>
  </si>
  <si>
    <t>SI</t>
  </si>
  <si>
    <t>(I) Situación de salud pública</t>
  </si>
  <si>
    <t>(I) Monitoreo constante de los factores
asociados al riesgo</t>
  </si>
  <si>
    <t>(I) Permanente</t>
  </si>
  <si>
    <r>
      <t>3.</t>
    </r>
    <r>
      <rPr>
        <b/>
        <sz val="7"/>
        <color rgb="FFFFFFFF"/>
        <rFont val="Times New Roman"/>
        <family val="1"/>
      </rPr>
      <t xml:space="preserve">     </t>
    </r>
    <r>
      <rPr>
        <b/>
        <sz val="11"/>
        <color rgb="FFFFFFFF"/>
        <rFont val="Geomanist Bold"/>
        <family val="3"/>
      </rPr>
      <t>CONTROL DE CAMBIOS DE DOCUMENTO</t>
    </r>
  </si>
  <si>
    <t xml:space="preserve">Versión </t>
  </si>
  <si>
    <t>VERSIÓN</t>
  </si>
  <si>
    <t>CÓDIGO</t>
  </si>
  <si>
    <t>FECHA</t>
  </si>
  <si>
    <t>DESCRIPCIÓN DE AJUSTES</t>
  </si>
  <si>
    <t>ELABORÓ</t>
  </si>
  <si>
    <t>REVISÓ</t>
  </si>
  <si>
    <t>APROBÓ</t>
  </si>
  <si>
    <t>CCE-GAD-FM-30</t>
  </si>
  <si>
    <t>creación del formato</t>
  </si>
  <si>
    <t>Karlo Fernández Cala
Gestor T1 - 15</t>
  </si>
  <si>
    <t>Grupo Gestores SN</t>
  </si>
  <si>
    <t xml:space="preserve">Catalina Pimienta Gómez 
Subdirectora Negocios
</t>
  </si>
  <si>
    <t>Modificación descripción y tratamiento</t>
  </si>
  <si>
    <t>Equipo estructuración CCE y SED</t>
  </si>
  <si>
    <t>Luis Fajardo- equipo CCE</t>
  </si>
  <si>
    <r>
      <t xml:space="preserve">Nota: </t>
    </r>
    <r>
      <rPr>
        <u/>
        <sz val="11"/>
        <color rgb="FF000000"/>
        <rFont val="Geomanist Light"/>
        <family val="3"/>
      </rPr>
      <t>El control de cambios en el documento, se refiere a cualquier ajuste que se efectúe sobre el documento que describe ficha técnica del presente documento.</t>
    </r>
    <r>
      <rPr>
        <sz val="11"/>
        <color rgb="FF000000"/>
        <rFont val="Geomanist Light"/>
        <family val="3"/>
      </rPr>
      <t xml:space="preserve"> </t>
    </r>
  </si>
  <si>
    <t xml:space="preserve">(I) Baja o nula participación de proponentes.
(II) No cumplimiento de los requisitos habilitantes 
(III) inhabilidad del proponente por actos sobreviniente por acumulación de multas y sanciones del proveedor.
(IV) Deficiencias en la estructuración del proceso contractual
</t>
  </si>
  <si>
    <t>Variaciones en el suministro del servicio integral de Almuerzo y Desayunos ocasionadas por la aparición de enfermedades
infectocontagiosas que pueden afectar a la comunidad
educativa</t>
  </si>
  <si>
    <t xml:space="preserve">(I) Alto porcentaje de descomide por parte de los beneficiarios.
(II) Generación de quejas o reclamos  de la comunidad educativa
</t>
  </si>
  <si>
    <t xml:space="preserve">Asociado / SED </t>
  </si>
  <si>
    <t xml:space="preserve">(I) El asociado debe contar con un sistema de gestión de calidad que garantice los puntos de control necesarios en cada una de las etapas de recepción, alistamiento y  producción. 
(II) El interventor del PAE debe realizar actividades de seguimiento, monitoreo y control en todas las etapas del proceso productivo, validando el cumplimiento de las condiciones contractuales en sus diferentes tipos de entrega. En caso de evidenciar alguna novedad debe notificar al Asociado y a la SED.
(III) Cuando se presenta un reporte de una situación no conforme con un alimento entregado, la interventoría debe aplicar el protocolo de Eventos de Atención Prioritaria EAP y /o novedades técnicas de acuerdo con la naturaleza de la no conformidad reportada  (calidad, sensorial, presuntos síntomas gastrointestinales) realizando seguimiento a la reposición del alimento (cuando aplique), a la toma de muestras (cuando aplique)  y al cumplimiento general de los lineamientos y tiempos establecidos en el procedimiento. 
</t>
  </si>
  <si>
    <t>(I) Mala Calidad de la materia prima
(II) Deficiencias en el proceso productivo
(II) Deficiencia en los puntos de control de calidad del asociado
(III) Deficiencia en los procesos de seguimiento, monitoreo y control por parte de la empresa interventora.
(IV) Incumplimiento de los lineamientos técnicos establecidos por la SED.</t>
  </si>
  <si>
    <t>(I) Por inadecuada preparación de los alimentos.
(II) Inadecuada definición de los componentes del menú.
(III) Por causas sensoriales no asociadas a contaminación del alimento.
(IV) Por Mala Calidad de la materia prima.</t>
  </si>
  <si>
    <t>(I) Realizando seguimiento a los resultados de las visitas técnicas por parte de la interventoría y del equipo PAE, con el fin de establecer las posibles causas de la baja aceptabilidad y definir las acciones que se van a tomar
(II) Seguimiento a las novedades técnicas reportadas por las IED</t>
  </si>
  <si>
    <t>(I) Monitoreo constante de la interventoría al manejo del Plan Ambiental
(II) Seguimiento a las obligaciones contractuales de la interventoría por medio de actas de visita de la Interventoría a Comedores Escolares y el informe técnico mensual.</t>
  </si>
  <si>
    <t>(I) Suspensión total o parcial en la
prestación del servicio.
(II) variación en la prestación del servicio</t>
  </si>
  <si>
    <t>(I) Al identificar la declaratoria de emergencia sanitaria se debe aplicar el marco normativo expedido por la Entidad de orden nacional y distrital competente para garantizar la prestación del servicio de alimentación escolar.
(II) Aplicación estricta del Plan de Saneamiento Básico.
(III) Aplicación de menú de contingencia o reubicaciones del servicio a cargo del asociado, previamente autorizado por la SED.</t>
  </si>
  <si>
    <t xml:space="preserve">
(I) Situaciones de movilidad o de orden público.
(II) Cese de actividades académicas
(III) Afectación de servicios públicos (Agua, energía eléctrica, gas)
(IV) Daños de equipos de los comedores escolares.
(V) Ausencia o daño en el menaje de servicio
(VI) Condiciones inadecuadas de infraestructura para la prestación del servicio.
(VII) Condiciones sanitarias inadecuadas
(VIII) Eventos naturales como sismos, terremotos 
(IX) Talento humano insuficiente para la prestación del servicio</t>
  </si>
  <si>
    <t>(I) Afectaciones o variaciones en la prestación del servicio.
(II) Reubicaciones de complementos alimentarios.
(III) Pérdida o baja de alimentos
(IV) Generación de quejas o reclamos  de la comunidad educativa</t>
  </si>
  <si>
    <t>Baja aceptabilidad de alimentos o preparaciones por parte de los beneficiarios del programa</t>
  </si>
  <si>
    <t xml:space="preserve">(I) Seguimiento a aceptabilidad de las preparaciones a través del seguimiento de la interventoría para identificar posibles ajustes que se deban realizar
(II) Verificación de consumo de complementos alimentarios por parte de la interventoría y/o equipo PAE para tomar las acciones correspondientes frente a altos desperdicios o descomide por parte de los beneficiarios.
(III) Realizar encuesta de aceptabilidad del Servicio Integral de Desayunos y Almuerzos Escolares para conocer la opinión que tienen los estudiantes sobre el desayuno y el almuerzo escolar que consumen y tomar las acciones correspondientes.
</t>
  </si>
  <si>
    <t>(I) Por medio de las visitas de seguimiento y monitoreo de la interventoría y el equipo técnico de SIDAE.
(II) A través de los comités de comedores escolares y mesas técnicas de la modalidad.
(III) A través del seguimiento realizado por el asociado y las alertas que generan al respecto.
(IV) A través de la identificación de medios de comunicación masiva y con las instituciones educativas de posibles situaciones que afecten el orden público.
(V) A través de los reportes realizados por las IED por medio del canal de novedades.</t>
  </si>
  <si>
    <t>(I) Aplicación del plan de contingencia, definido al inicio del convenio por parte del asociado, frente a situaciones que pongan en riesgo la prestación del servicio integral.  
(II)Cuando se presenten novedades de infraestructura, el equipo SIDAE de la SED analiza la novedad reportada por el asociado y la notifica por medio de correo electrónico a la Dirección de Construcción y Conservación de Establecimientos Educativos - DCCEE , solicitando el apoyo para dar solución.
(III) Cuando se presenta un evento de contingencia o una situación que afecte la operación del comedor escolar o centro de producción.  El asociado y/o la interventoría deben notificar a la SED para activar el menú de contingencia temporal o prolongada, de acuerdo con la situación reportada.
(IV) Cuando se presente una novedad de equipos de cocina,  el componente de SIDAE de la SED valida la información de la novedad del equipo reportada por el asociado, verificando las bases oficiales de inventarios suministradas por la Dirección de Dotaciones Escolares DDE. Si identifica que el equipo cuenta con garantía vigente, este será reportado vía correo electrónico a la DDE para la intervención por garantía por parte del proveedor del equipo. Si el equipo no cuenta con garantía vigente, se remitirá correo electrónico al asociado solicitando el ingreso de este al PMP. Para ambos casos la novedad se debe registrar en la base de seguimiento a novedades del equipo SIDAE.
(V) Monitoreo constante por parte del equipo técnico de la SED y por medio del correo oficial del PAE para aplicar el protocolo de acuerdo con la situación presentada.
(VI) Implementación por parte del asociado de procesos de selección que garanticen la cantidad de personas necesarias para cubrir la operación.</t>
  </si>
  <si>
    <t>SED-PC-C092-DBE-012-2024</t>
  </si>
  <si>
    <t>Riesgos Regulatorios</t>
  </si>
  <si>
    <t>Expedición y/o modificación de normas: Ocurre por cambios normativos o por la expedición de normas posteriores  al cierre del proceso de selección pública,  que afecten las condiciones económicas y/o  técnicas inicialmente pactadas.</t>
  </si>
  <si>
    <t>(I) Cambio normativo que impacte la ejecución del Convenio</t>
  </si>
  <si>
    <t xml:space="preserve">Afectación del  desarrollo  del convenio previsto con la normatividad existente al cierre del proceso de selección </t>
  </si>
  <si>
    <t xml:space="preserve">Seguimiento a la implementación de la nueva normatividad que aplique al Convenio,  y a las medidas tomadas para mitigar su efecto en el mismo.  Informes, requerimientos escritos. </t>
  </si>
  <si>
    <t>Proceso precontractual con las normas aplicables vigentes.   Revisión de  los cambios sustanciales de normas que se produzcan posterior al cierre del proceso de selección pública, que afecten el normal desarrollo del Convenio,  con el fin de estudiar los ajustes pertinentes a que hubiere lugar.</t>
  </si>
  <si>
    <t xml:space="preserve">(I) Mayor costo de los alimentos,  materias primas y/o insumos.
(II) Desabastecimiento de alimentos
(II) Cambio en las condiciones del mercado
(III) Comportamiento de indicadores económicos. </t>
  </si>
  <si>
    <t>(I) No prestación del servicio por desfinanciamiento del programa
(II) Variaciones en los menús
(III) Cambios en las características técnicas de los alimentos de acuerdo con la disponibilidad del mercado.
(IV) Desbalance de la ecuación economica del convenio.</t>
  </si>
  <si>
    <t>(I) Durante la estructuración de los procesos se deben generar mesas de trabajo entre los equipos responsables de la estructuración para realizar la evaluación conjunta de los estudios previos, anexos y documentos precontractuales, garantizando que se encuentren acordes a las necesidades del proceso y del mercado. Si se evidencia alguna inconsistencia se realiza el ajuste previo a la entrega de los estudios previos a la oficina de Contratación. 
(II) En caso de que el proceso contractual se declare desierto se debe generar un nuevo proceso.
(III) Estrategia comunicativa de divulgación a los posibles oferentes.</t>
  </si>
  <si>
    <r>
      <t xml:space="preserve">(I) Por medio de las reuniones de seguimiento del convenio y el seguimiento realizado por la interventoría.
(II) Por medio del seguimiento de la SED a la operación de SIDAE y comunicación permanente con el asociado.
(III) Por medio del seguimiento al presupuesto asignado para la ejecución del convenio.
</t>
    </r>
    <r>
      <rPr>
        <sz val="10"/>
        <color rgb="FFFF0000"/>
        <rFont val="Arial"/>
        <family val="2"/>
      </rPr>
      <t xml:space="preserve">(IV) Las alertas que presente el Asociado y la Interventoria asignada. </t>
    </r>
  </si>
  <si>
    <r>
      <t xml:space="preserve">(I) El asociado debe </t>
    </r>
    <r>
      <rPr>
        <sz val="10"/>
        <color theme="4"/>
        <rFont val="Arial"/>
        <family val="2"/>
      </rPr>
      <t>informar</t>
    </r>
    <r>
      <rPr>
        <sz val="10"/>
        <color theme="1"/>
        <rFont val="Arial"/>
        <family val="2"/>
      </rPr>
      <t xml:space="preserve"> y soportar formalmente la situación a la SED para realizar un ajuste en los ciclos de menú de acuerdo con la tabla de intercambios y en cumplimiento del aporte nutricional de acuerdo con la normatividad vigente, lo cual </t>
    </r>
    <r>
      <rPr>
        <sz val="10"/>
        <color theme="4"/>
        <rFont val="Arial"/>
        <family val="2"/>
      </rPr>
      <t>debe ser informado</t>
    </r>
    <r>
      <rPr>
        <sz val="10"/>
        <color theme="1"/>
        <rFont val="Arial"/>
        <family val="2"/>
      </rPr>
      <t xml:space="preserve"> a la interventoría para el seguimiento. 
Si el sobrecosto en los alimentos, materia prima o insumos es una situación </t>
    </r>
    <r>
      <rPr>
        <sz val="10"/>
        <color theme="4"/>
        <rFont val="Arial"/>
        <family val="2"/>
      </rPr>
      <t>que se prolonga en el tiempo</t>
    </r>
    <r>
      <rPr>
        <sz val="10"/>
        <color theme="1"/>
        <rFont val="Arial"/>
        <family val="2"/>
      </rPr>
      <t xml:space="preserve">, </t>
    </r>
    <r>
      <rPr>
        <sz val="10"/>
        <color theme="4"/>
        <rFont val="Arial"/>
        <family val="2"/>
      </rPr>
      <t xml:space="preserve"> el contratista </t>
    </r>
    <r>
      <rPr>
        <sz val="10"/>
        <color theme="1"/>
        <rFont val="Arial"/>
        <family val="2"/>
      </rPr>
      <t xml:space="preserve">debe realizar una propuesta de reconfiguración en el ciclo de menús la cual será revisada </t>
    </r>
    <r>
      <rPr>
        <sz val="10"/>
        <color theme="4"/>
        <rFont val="Arial"/>
        <family val="2"/>
      </rPr>
      <t xml:space="preserve">por lainterventoria y la </t>
    </r>
    <r>
      <rPr>
        <sz val="10"/>
        <color theme="1"/>
        <rFont val="Arial"/>
        <family val="2"/>
      </rPr>
      <t xml:space="preserve"> SED y aprobada en el comité técnico coordinador. 
</t>
    </r>
    <r>
      <rPr>
        <sz val="10"/>
        <color rgb="FFFF0000"/>
        <rFont val="Arial"/>
        <family val="2"/>
      </rPr>
      <t xml:space="preserve">(II) El asociado debe </t>
    </r>
    <r>
      <rPr>
        <sz val="10"/>
        <color theme="4"/>
        <rFont val="Arial"/>
        <family val="2"/>
      </rPr>
      <t>informar</t>
    </r>
    <r>
      <rPr>
        <sz val="10"/>
        <color rgb="FFFF0000"/>
        <rFont val="Arial"/>
        <family val="2"/>
      </rPr>
      <t xml:space="preserve"> y soportar formalmente la situación </t>
    </r>
    <r>
      <rPr>
        <sz val="10"/>
        <color theme="4"/>
        <rFont val="Arial"/>
        <family val="2"/>
      </rPr>
      <t xml:space="preserve">a la interventoria y la </t>
    </r>
    <r>
      <rPr>
        <sz val="10"/>
        <color rgb="FFFF0000"/>
        <rFont val="Arial"/>
        <family val="2"/>
      </rPr>
      <t xml:space="preserve">SED con la finalidad que, de manera conjunta se adopten las medidas necesarias y pertinentes, para establecer el impacto de los sobrecostos de los insumos, materias primas, y demás componentes del convenio, con el respectivo analisis previo e integral de la Interventoria asignada, que permita  determinar la parte que asuma los mismso, con su consecuente modificación, reconocimiento u otro. 
</t>
    </r>
    <r>
      <rPr>
        <sz val="10"/>
        <color theme="1"/>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</si>
</sst>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font>
      <sz val="11"/>
      <color theme="1"/>
      <name val="Calibri"/>
      <family val="2"/>
      <scheme val="minor"/>
    </font>
    <font>
      <b/>
      <sz val="11"/>
      <color rgb="FF000000"/>
      <name val="Geomanist Light"/>
      <family val="3"/>
    </font>
    <font>
      <u/>
      <sz val="11"/>
      <color rgb="FF000000"/>
      <name val="Geomanist Light"/>
      <family val="3"/>
    </font>
    <font>
      <sz val="11"/>
      <color rgb="FF000000"/>
      <name val="Geomanist Light"/>
      <family val="3"/>
    </font>
    <font>
      <sz val="9"/>
      <name val="Geomanist Light"/>
      <family val="3"/>
    </font>
    <font>
      <sz val="10"/>
      <color rgb="FF000000"/>
      <name val="Geomanist Light"/>
      <family val="3"/>
    </font>
    <font>
      <b/>
      <sz val="9"/>
      <color rgb="FF000000"/>
      <name val="Geomanist Bold"/>
      <family val="3"/>
    </font>
    <font>
      <b/>
      <sz val="11"/>
      <color rgb="FF002060"/>
      <name val="Geomanist Bold"/>
      <family val="3"/>
    </font>
    <font>
      <b/>
      <sz val="11"/>
      <color rgb="FF000000"/>
      <name val="Geomanist Bold"/>
      <family val="3"/>
    </font>
    <font>
      <b/>
      <sz val="12"/>
      <color rgb="FFFFFFFF"/>
      <name val="Geomanist Bold"/>
      <family val="3"/>
    </font>
    <font>
      <b/>
      <sz val="7"/>
      <color rgb="FFFFFFFF"/>
      <name val="Times New Roman"/>
      <family val="1"/>
    </font>
    <font>
      <b/>
      <sz val="11"/>
      <color rgb="FFFFFFFF"/>
      <name val="Geomanist Bold"/>
      <family val="3"/>
    </font>
    <font>
      <b/>
      <sz val="10"/>
      <color rgb="FFFF0000"/>
      <name val="Arial"/>
      <family val="2"/>
    </font>
    <font>
      <sz val="10"/>
      <color theme="1"/>
      <name val="Arial"/>
      <family val="2"/>
    </font>
    <font>
      <b/>
      <sz val="10"/>
      <color theme="1"/>
      <name val="Arial"/>
      <family val="2"/>
    </font>
    <font>
      <b/>
      <sz val="10"/>
      <color theme="0"/>
      <name val="Arial"/>
      <family val="2"/>
    </font>
    <font>
      <sz val="10"/>
      <color rgb="FF4E4D4D"/>
      <name val="Arial"/>
      <family val="2"/>
    </font>
    <font>
      <b/>
      <sz val="10"/>
      <color rgb="FF4E4D4D"/>
      <name val="Arial"/>
      <family val="2"/>
    </font>
    <font>
      <sz val="10"/>
      <color rgb="FFFF0000"/>
      <name val="Arial"/>
      <family val="2"/>
    </font>
    <font>
      <sz val="10"/>
      <color rgb="FF000000"/>
      <name val="Times New Roman"/>
      <family val="1"/>
    </font>
    <font>
      <b/>
      <sz val="11"/>
      <color theme="1"/>
      <name val="Arial Narrow"/>
      <family val="2"/>
    </font>
    <font>
      <sz val="10"/>
      <color theme="4"/>
      <name val="Arial"/>
      <family val="2"/>
    </font>
  </fonts>
  <fills count="6">
    <fill>
      <patternFill patternType="none"/>
    </fill>
    <fill>
      <patternFill patternType="gray125"/>
    </fill>
    <fill>
      <patternFill patternType="solid">
        <fgColor theme="0"/>
        <bgColor indexed="64"/>
      </patternFill>
    </fill>
    <fill>
      <patternFill patternType="solid">
        <fgColor rgb="FF002060"/>
        <bgColor indexed="64"/>
      </patternFill>
    </fill>
    <fill>
      <patternFill patternType="solid">
        <fgColor theme="6" tint="0.39997558519241921"/>
        <bgColor indexed="64"/>
      </patternFill>
    </fill>
    <fill>
      <patternFill patternType="solid">
        <fgColor rgb="FFF2F2F2"/>
        <bgColor indexed="64"/>
      </patternFill>
    </fill>
  </fills>
  <borders count="28">
    <border>
      <left/>
      <right/>
      <top/>
      <bottom/>
      <diagonal/>
    </border>
    <border>
      <left style="medium">
        <color rgb="FFBEBEBE"/>
      </left>
      <right style="medium">
        <color rgb="FFBEBEBE"/>
      </right>
      <top style="medium">
        <color rgb="FFBEBEBE"/>
      </top>
      <bottom style="medium">
        <color rgb="FFBEBEBE"/>
      </bottom>
      <diagonal/>
    </border>
    <border>
      <left style="thin">
        <color indexed="64"/>
      </left>
      <right style="thin">
        <color indexed="64"/>
      </right>
      <top style="thin">
        <color indexed="64"/>
      </top>
      <bottom style="thin">
        <color indexed="64"/>
      </bottom>
      <diagonal/>
    </border>
    <border>
      <left/>
      <right style="medium">
        <color rgb="FF808080"/>
      </right>
      <top/>
      <bottom style="medium">
        <color rgb="FF808080"/>
      </bottom>
      <diagonal/>
    </border>
    <border>
      <left/>
      <right/>
      <top/>
      <bottom style="medium">
        <color rgb="FF808080"/>
      </bottom>
      <diagonal/>
    </border>
    <border>
      <left/>
      <right style="medium">
        <color rgb="FF808080"/>
      </right>
      <top/>
      <bottom/>
      <diagonal/>
    </border>
    <border>
      <left/>
      <right style="medium">
        <color rgb="FF808080"/>
      </right>
      <top style="dotted">
        <color rgb="FF808080"/>
      </top>
      <bottom/>
      <diagonal/>
    </border>
    <border>
      <left/>
      <right/>
      <top style="dotted">
        <color rgb="FF808080"/>
      </top>
      <bottom/>
      <diagonal/>
    </border>
    <border>
      <left style="hair">
        <color rgb="FF000000"/>
      </left>
      <right style="medium">
        <color rgb="FF808080"/>
      </right>
      <top style="dotted">
        <color rgb="FF808080"/>
      </top>
      <bottom style="dotted">
        <color rgb="FF808080"/>
      </bottom>
      <diagonal/>
    </border>
    <border>
      <left style="hair">
        <color rgb="FF000000"/>
      </left>
      <right/>
      <top/>
      <bottom style="hair">
        <color rgb="FF000000"/>
      </bottom>
      <diagonal/>
    </border>
    <border>
      <left style="hair">
        <color rgb="FF000000"/>
      </left>
      <right style="hair">
        <color rgb="FF000000"/>
      </right>
      <top/>
      <bottom style="hair">
        <color rgb="FF000000"/>
      </bottom>
      <diagonal/>
    </border>
    <border>
      <left/>
      <right style="dotted">
        <color rgb="FF808080"/>
      </right>
      <top style="dotted">
        <color rgb="FF808080"/>
      </top>
      <bottom style="dotted">
        <color rgb="FF808080"/>
      </bottom>
      <diagonal/>
    </border>
    <border>
      <left/>
      <right style="dotted">
        <color rgb="FF808080"/>
      </right>
      <top/>
      <bottom style="dotted">
        <color rgb="FF808080"/>
      </bottom>
      <diagonal/>
    </border>
    <border>
      <left style="medium">
        <color rgb="FF808080"/>
      </left>
      <right style="dotted">
        <color rgb="FF808080"/>
      </right>
      <top/>
      <bottom style="dotted">
        <color rgb="FF808080"/>
      </bottom>
      <diagonal/>
    </border>
    <border>
      <left/>
      <right style="medium">
        <color rgb="FF808080"/>
      </right>
      <top/>
      <bottom style="dotted">
        <color rgb="FF808080"/>
      </bottom>
      <diagonal/>
    </border>
    <border>
      <left style="dotted">
        <color rgb="FF808080"/>
      </left>
      <right/>
      <top style="medium">
        <color rgb="FF808080"/>
      </top>
      <bottom style="dotted">
        <color rgb="FF808080"/>
      </bottom>
      <diagonal/>
    </border>
    <border>
      <left/>
      <right/>
      <top/>
      <bottom style="dotted">
        <color rgb="FF808080"/>
      </bottom>
      <diagonal/>
    </border>
    <border>
      <left style="medium">
        <color rgb="FF808080"/>
      </left>
      <right/>
      <top style="medium">
        <color rgb="FF808080"/>
      </top>
      <bottom style="dotted">
        <color rgb="FF808080"/>
      </bottom>
      <diagonal/>
    </border>
    <border>
      <left/>
      <right style="medium">
        <color rgb="FF808080"/>
      </right>
      <top style="medium">
        <color rgb="FF808080"/>
      </top>
      <bottom style="medium">
        <color rgb="FF808080"/>
      </bottom>
      <diagonal/>
    </border>
    <border>
      <left/>
      <right style="dotted">
        <color rgb="FF808080"/>
      </right>
      <top style="medium">
        <color rgb="FF808080"/>
      </top>
      <bottom style="medium">
        <color rgb="FF808080"/>
      </bottom>
      <diagonal/>
    </border>
    <border>
      <left/>
      <right/>
      <top style="medium">
        <color rgb="FF808080"/>
      </top>
      <bottom style="medium">
        <color rgb="FF808080"/>
      </bottom>
      <diagonal/>
    </border>
    <border>
      <left style="medium">
        <color rgb="FF808080"/>
      </left>
      <right/>
      <top style="medium">
        <color rgb="FF808080"/>
      </top>
      <bottom style="medium">
        <color rgb="FF808080"/>
      </bottom>
      <diagonal/>
    </border>
    <border>
      <left style="hair">
        <color indexed="64"/>
      </left>
      <right style="hair">
        <color indexed="64"/>
      </right>
      <top style="hair">
        <color indexed="64"/>
      </top>
      <bottom style="hair">
        <color indexed="64"/>
      </bottom>
      <diagonal/>
    </border>
    <border>
      <left/>
      <right style="medium">
        <color rgb="FFBEBEBE"/>
      </right>
      <top style="medium">
        <color rgb="FFBEBEBE"/>
      </top>
      <bottom style="medium">
        <color rgb="FFBEBEBE"/>
      </bottom>
      <diagonal/>
    </border>
    <border>
      <left style="medium">
        <color rgb="FFBEBEBE"/>
      </left>
      <right/>
      <top style="medium">
        <color rgb="FFBEBEBE"/>
      </top>
      <bottom style="medium">
        <color rgb="FFBEBEBE"/>
      </bottom>
      <diagonal/>
    </border>
    <border>
      <left style="thin">
        <color indexed="64"/>
      </left>
      <right style="thin">
        <color indexed="64"/>
      </right>
      <top style="thin">
        <color indexed="64"/>
      </top>
      <bottom/>
      <diagonal/>
    </border>
    <border>
      <left style="thin">
        <color theme="2" tint="-9.9978637043366805E-2"/>
      </left>
      <right style="thin">
        <color theme="2" tint="-9.9978637043366805E-2"/>
      </right>
      <top style="thin">
        <color theme="2" tint="-9.9978637043366805E-2"/>
      </top>
      <bottom style="thin">
        <color theme="2" tint="-9.9978637043366805E-2"/>
      </bottom>
      <diagonal/>
    </border>
    <border>
      <left style="hair">
        <color indexed="64"/>
      </left>
      <right/>
      <top style="hair">
        <color indexed="64"/>
      </top>
      <bottom style="hair">
        <color indexed="64"/>
      </bottom>
      <diagonal/>
    </border>
  </borders>
  <cellStyleXfs count="2">
    <xf numFmtId="0" fontId="0" fillId="0" borderId="0"/>
    <xf numFmtId="0" fontId="19" fillId="0" borderId="0"/>
  </cellStyleXfs>
  <cellXfs count="59">
    <xf numFmtId="0" fontId="0" fillId="0" borderId="0" xfId="0"/>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0" xfId="0" applyFont="1" applyBorder="1" applyAlignment="1">
      <alignment horizontal="center" vertical="center"/>
    </xf>
    <xf numFmtId="14" fontId="5" fillId="0" borderId="11" xfId="0" applyNumberFormat="1" applyFont="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6" fillId="0" borderId="14" xfId="0" applyFont="1" applyBorder="1" applyAlignment="1">
      <alignment horizontal="center" vertical="center" wrapText="1"/>
    </xf>
    <xf numFmtId="0" fontId="6" fillId="0" borderId="15"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6" xfId="0" applyFont="1" applyBorder="1" applyAlignment="1">
      <alignment vertical="center"/>
    </xf>
    <xf numFmtId="0" fontId="6" fillId="0" borderId="17" xfId="0" applyFont="1" applyBorder="1" applyAlignment="1">
      <alignment vertical="center"/>
    </xf>
    <xf numFmtId="0" fontId="7" fillId="0" borderId="18" xfId="0" applyFont="1" applyBorder="1" applyAlignment="1">
      <alignment horizontal="center" vertical="center" wrapText="1"/>
    </xf>
    <xf numFmtId="0" fontId="8" fillId="5" borderId="19" xfId="0" applyFont="1" applyFill="1" applyBorder="1" applyAlignment="1">
      <alignment horizontal="center" vertical="center" wrapText="1"/>
    </xf>
    <xf numFmtId="0" fontId="13" fillId="2" borderId="2" xfId="0" applyFont="1" applyFill="1" applyBorder="1"/>
    <xf numFmtId="0" fontId="13" fillId="2" borderId="0" xfId="0" applyFont="1" applyFill="1"/>
    <xf numFmtId="0" fontId="13" fillId="0" borderId="0" xfId="0" applyFont="1" applyAlignment="1">
      <alignment horizontal="left" wrapText="1"/>
    </xf>
    <xf numFmtId="0" fontId="13" fillId="0" borderId="2" xfId="0" applyFont="1" applyBorder="1"/>
    <xf numFmtId="0" fontId="15" fillId="3" borderId="2" xfId="0" applyFont="1" applyFill="1" applyBorder="1" applyAlignment="1">
      <alignment horizontal="center" vertical="center" textRotation="90" wrapText="1"/>
    </xf>
    <xf numFmtId="0" fontId="13" fillId="0" borderId="0" xfId="0" applyFont="1"/>
    <xf numFmtId="0" fontId="16" fillId="2" borderId="0" xfId="0" applyFont="1" applyFill="1" applyAlignment="1">
      <alignment horizontal="center" vertical="center" textRotation="90" wrapText="1"/>
    </xf>
    <xf numFmtId="0" fontId="13" fillId="0" borderId="2" xfId="0" applyFont="1" applyBorder="1" applyAlignment="1">
      <alignment horizontal="center" vertical="center" wrapText="1"/>
    </xf>
    <xf numFmtId="0" fontId="13" fillId="0" borderId="1" xfId="0" applyFont="1" applyBorder="1" applyAlignment="1">
      <alignment horizontal="center" vertical="center" wrapText="1"/>
    </xf>
    <xf numFmtId="0" fontId="13" fillId="0" borderId="1" xfId="0" applyFont="1" applyBorder="1" applyAlignment="1">
      <alignment horizontal="center" vertical="center" textRotation="90" wrapText="1"/>
    </xf>
    <xf numFmtId="0" fontId="13" fillId="0" borderId="1" xfId="0" applyFont="1" applyBorder="1" applyAlignment="1">
      <alignment horizontal="left" vertical="center" wrapText="1"/>
    </xf>
    <xf numFmtId="0" fontId="13" fillId="0" borderId="2" xfId="0" applyFont="1" applyBorder="1" applyAlignment="1">
      <alignment horizontal="justify" vertical="center" wrapText="1"/>
    </xf>
    <xf numFmtId="0" fontId="13" fillId="0" borderId="2" xfId="0" applyFont="1" applyBorder="1" applyAlignment="1">
      <alignment horizontal="left" vertical="center" wrapText="1"/>
    </xf>
    <xf numFmtId="0" fontId="18" fillId="2" borderId="0" xfId="0" applyFont="1" applyFill="1"/>
    <xf numFmtId="0" fontId="18" fillId="0" borderId="0" xfId="0" applyFont="1"/>
    <xf numFmtId="0" fontId="13" fillId="2" borderId="0" xfId="0" applyFont="1" applyFill="1" applyAlignment="1">
      <alignment horizontal="center"/>
    </xf>
    <xf numFmtId="0" fontId="13" fillId="0" borderId="0" xfId="0" applyFont="1" applyAlignment="1">
      <alignment horizontal="center"/>
    </xf>
    <xf numFmtId="0" fontId="16" fillId="2" borderId="24" xfId="0" applyFont="1" applyFill="1" applyBorder="1" applyAlignment="1">
      <alignment horizontal="center" vertical="center" textRotation="90" wrapText="1"/>
    </xf>
    <xf numFmtId="0" fontId="18" fillId="2" borderId="0" xfId="0" applyFont="1" applyFill="1" applyAlignment="1">
      <alignment horizontal="center" vertical="center" textRotation="90" wrapText="1"/>
    </xf>
    <xf numFmtId="0" fontId="13" fillId="0" borderId="23" xfId="0" applyFont="1" applyBorder="1" applyAlignment="1">
      <alignment horizontal="center" vertical="center" wrapText="1"/>
    </xf>
    <xf numFmtId="0" fontId="14" fillId="0" borderId="1" xfId="0" applyFont="1" applyBorder="1" applyAlignment="1">
      <alignment horizontal="center" vertical="center" wrapText="1"/>
    </xf>
    <xf numFmtId="0" fontId="14" fillId="0" borderId="1" xfId="0" applyFont="1" applyBorder="1" applyAlignment="1">
      <alignment horizontal="center" vertical="center" textRotation="90" wrapText="1"/>
    </xf>
    <xf numFmtId="0" fontId="13" fillId="0" borderId="1" xfId="0" applyFont="1" applyBorder="1" applyAlignment="1">
      <alignment vertical="center" wrapText="1"/>
    </xf>
    <xf numFmtId="0" fontId="13" fillId="0" borderId="1" xfId="0" applyFont="1" applyBorder="1" applyAlignment="1">
      <alignment horizontal="justify" vertical="center" wrapText="1"/>
    </xf>
    <xf numFmtId="0" fontId="20" fillId="0" borderId="0" xfId="0" applyFont="1"/>
    <xf numFmtId="0" fontId="15" fillId="3" borderId="2" xfId="0" applyFont="1" applyFill="1" applyBorder="1" applyAlignment="1">
      <alignment horizontal="center" vertical="center" textRotation="90" wrapText="1"/>
    </xf>
    <xf numFmtId="0" fontId="15" fillId="3" borderId="2" xfId="0" applyFont="1" applyFill="1" applyBorder="1" applyAlignment="1">
      <alignment horizontal="center" vertical="center" wrapText="1"/>
    </xf>
    <xf numFmtId="0" fontId="15" fillId="3" borderId="25" xfId="0" applyFont="1" applyFill="1" applyBorder="1" applyAlignment="1">
      <alignment horizontal="center" vertical="center" wrapText="1"/>
    </xf>
    <xf numFmtId="0" fontId="15" fillId="3" borderId="25" xfId="0" applyFont="1" applyFill="1" applyBorder="1" applyAlignment="1">
      <alignment horizontal="center" vertical="center" textRotation="90" wrapText="1"/>
    </xf>
    <xf numFmtId="0" fontId="13" fillId="0" borderId="2" xfId="0" applyFont="1" applyBorder="1" applyAlignment="1">
      <alignment horizontal="left" wrapText="1"/>
    </xf>
    <xf numFmtId="0" fontId="12" fillId="4" borderId="2" xfId="0" applyFont="1" applyFill="1" applyBorder="1" applyAlignment="1">
      <alignment horizontal="center" vertical="center"/>
    </xf>
    <xf numFmtId="0" fontId="17" fillId="0" borderId="22" xfId="0" applyFont="1" applyBorder="1" applyAlignment="1">
      <alignment horizontal="center" vertical="center" wrapText="1"/>
    </xf>
    <xf numFmtId="0" fontId="17" fillId="0" borderId="22" xfId="0" applyFont="1" applyBorder="1" applyAlignment="1">
      <alignment horizontal="left" vertical="center" wrapText="1"/>
    </xf>
    <xf numFmtId="0" fontId="17" fillId="0" borderId="27" xfId="0" applyFont="1" applyBorder="1" applyAlignment="1">
      <alignment horizontal="left" vertical="center" wrapText="1"/>
    </xf>
    <xf numFmtId="0" fontId="13" fillId="2" borderId="26" xfId="0" applyFont="1" applyFill="1" applyBorder="1"/>
    <xf numFmtId="0" fontId="9" fillId="3" borderId="21" xfId="0" applyFont="1" applyFill="1" applyBorder="1" applyAlignment="1">
      <alignment horizontal="left" vertical="center" indent="5"/>
    </xf>
    <xf numFmtId="0" fontId="9" fillId="3" borderId="20" xfId="0" applyFont="1" applyFill="1" applyBorder="1" applyAlignment="1">
      <alignment horizontal="left" vertical="center" indent="5"/>
    </xf>
    <xf numFmtId="0" fontId="9" fillId="3" borderId="19" xfId="0" applyFont="1" applyFill="1" applyBorder="1" applyAlignment="1">
      <alignment horizontal="left" vertical="center" indent="5"/>
    </xf>
    <xf numFmtId="0" fontId="1" fillId="0" borderId="7" xfId="0" applyFont="1" applyBorder="1" applyAlignment="1">
      <alignment horizontal="center" vertical="center" wrapText="1"/>
    </xf>
    <xf numFmtId="0" fontId="1" fillId="0" borderId="6"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0" fontId="1" fillId="0" borderId="4" xfId="0" applyFont="1" applyBorder="1" applyAlignment="1">
      <alignment horizontal="center" vertical="center" wrapText="1"/>
    </xf>
    <xf numFmtId="0" fontId="1" fillId="0" borderId="3" xfId="0" applyFont="1" applyBorder="1" applyAlignment="1">
      <alignment horizontal="center" vertical="center" wrapText="1"/>
    </xf>
  </cellXfs>
  <cellStyles count="2">
    <cellStyle name="Normal" xfId="0" builtinId="0"/>
    <cellStyle name="Normal 2" xfId="1" xr:uid="{00000000-0005-0000-0000-000001000000}"/>
  </cellStyles>
  <dxfs count="8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7" tint="-0.24994659260841701"/>
      </font>
      <fill>
        <patternFill>
          <bgColor rgb="FFFDB72B"/>
        </patternFill>
      </fill>
    </dxf>
    <dxf>
      <font>
        <color theme="0"/>
      </font>
      <fill>
        <patternFill>
          <bgColor rgb="FFFF6600"/>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7030A0"/>
      </font>
      <fill>
        <patternFill>
          <fgColor rgb="FF7030A0"/>
          <bgColor rgb="FFFF66CC"/>
        </patternFill>
      </fill>
    </dxf>
    <dxf>
      <font>
        <color rgb="FF660066"/>
      </font>
      <fill>
        <patternFill>
          <fgColor rgb="FFCC99FF"/>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660066"/>
      </font>
      <fill>
        <patternFill>
          <fgColor rgb="FFCC99FF"/>
        </patternFill>
      </fill>
    </dxf>
    <dxf>
      <font>
        <color theme="5" tint="-0.24994659260841701"/>
      </font>
      <fill>
        <patternFill>
          <fgColor theme="5" tint="0.59996337778862885"/>
        </patternFill>
      </fill>
    </dxf>
    <dxf>
      <font>
        <color theme="5" tint="-0.24994659260841701"/>
      </font>
      <fill>
        <patternFill>
          <bgColor rgb="FFFFCC99"/>
        </patternFill>
      </fill>
    </dxf>
    <dxf>
      <fill>
        <patternFill>
          <bgColor rgb="FFFF9966"/>
        </patternFill>
      </fill>
    </dxf>
    <dxf>
      <font>
        <color theme="5" tint="-0.499984740745262"/>
      </font>
    </dxf>
    <dxf>
      <font>
        <color theme="5" tint="-0.499984740745262"/>
      </font>
      <fill>
        <patternFill>
          <bgColor rgb="FFFFCC99"/>
        </patternFill>
      </fill>
    </dxf>
    <dxf>
      <font>
        <color theme="7" tint="-0.499984740745262"/>
      </font>
      <fill>
        <patternFill>
          <bgColor rgb="FFFFFF99"/>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theme="5" tint="-0.499984740745262"/>
      </font>
      <fill>
        <patternFill>
          <bgColor rgb="FFFF9966"/>
        </patternFill>
      </fill>
    </dxf>
    <dxf>
      <font>
        <color theme="5" tint="-0.499984740745262"/>
      </font>
      <fill>
        <patternFill>
          <bgColor rgb="FFFF9966"/>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5" tint="-0.499984740745262"/>
      </font>
      <fill>
        <patternFill>
          <bgColor rgb="FFFFCC99"/>
        </patternFill>
      </fill>
    </dxf>
    <dxf>
      <font>
        <color theme="5" tint="-0.499984740745262"/>
      </font>
      <fill>
        <patternFill>
          <bgColor rgb="FFFFCC99"/>
        </patternFill>
      </fill>
    </dxf>
    <dxf>
      <font>
        <color theme="7" tint="-0.499984740745262"/>
      </font>
      <fill>
        <patternFill>
          <bgColor rgb="FFFFFF99"/>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7" tint="-0.24994659260841701"/>
      </font>
      <fill>
        <patternFill>
          <bgColor rgb="FFFDB72B"/>
        </patternFill>
      </fill>
    </dxf>
    <dxf>
      <font>
        <color theme="0"/>
      </font>
      <fill>
        <patternFill>
          <bgColor rgb="FFFF6600"/>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7030A0"/>
      </font>
      <fill>
        <patternFill>
          <fgColor rgb="FF7030A0"/>
          <bgColor rgb="FFFF66CC"/>
        </patternFill>
      </fill>
    </dxf>
    <dxf>
      <font>
        <color rgb="FF660066"/>
      </font>
      <fill>
        <patternFill>
          <fgColor rgb="FFCC99FF"/>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7" tint="-0.24994659260841701"/>
      </font>
      <fill>
        <patternFill>
          <bgColor rgb="FFFDB72B"/>
        </patternFill>
      </fill>
    </dxf>
    <dxf>
      <font>
        <color theme="0"/>
      </font>
      <fill>
        <patternFill>
          <bgColor rgb="FFFF6600"/>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7030A0"/>
      </font>
      <fill>
        <patternFill>
          <fgColor rgb="FF7030A0"/>
          <bgColor rgb="FFFF66CC"/>
        </patternFill>
      </fill>
    </dxf>
    <dxf>
      <font>
        <color rgb="FF660066"/>
      </font>
      <fill>
        <patternFill>
          <fgColor rgb="FFCC99FF"/>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660066"/>
      </font>
      <fill>
        <patternFill>
          <fgColor rgb="FFCC99FF"/>
        </patternFill>
      </fill>
    </dxf>
    <dxf>
      <font>
        <color theme="5" tint="-0.24994659260841701"/>
      </font>
      <fill>
        <patternFill>
          <fgColor theme="5" tint="0.59996337778862885"/>
        </patternFill>
      </fill>
    </dxf>
    <dxf>
      <font>
        <color theme="5" tint="-0.24994659260841701"/>
      </font>
      <fill>
        <patternFill>
          <bgColor rgb="FFFFCC99"/>
        </patternFill>
      </fill>
    </dxf>
    <dxf>
      <fill>
        <patternFill>
          <bgColor rgb="FFFF9966"/>
        </patternFill>
      </fill>
    </dxf>
    <dxf>
      <font>
        <color theme="5" tint="-0.499984740745262"/>
      </font>
    </dxf>
    <dxf>
      <font>
        <color theme="5" tint="-0.499984740745262"/>
      </font>
      <fill>
        <patternFill>
          <bgColor rgb="FFFFCC99"/>
        </patternFill>
      </fill>
    </dxf>
    <dxf>
      <font>
        <color theme="7" tint="-0.499984740745262"/>
      </font>
      <fill>
        <patternFill>
          <bgColor rgb="FFFFFF99"/>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7" tint="-0.24994659260841701"/>
      </font>
      <fill>
        <patternFill>
          <bgColor rgb="FFFDB72B"/>
        </patternFill>
      </fill>
    </dxf>
    <dxf>
      <font>
        <color theme="0"/>
      </font>
      <fill>
        <patternFill>
          <bgColor rgb="FFFF6600"/>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7030A0"/>
      </font>
      <fill>
        <patternFill>
          <fgColor rgb="FF7030A0"/>
          <bgColor rgb="FFFF66CC"/>
        </patternFill>
      </fill>
    </dxf>
    <dxf>
      <font>
        <color rgb="FF660066"/>
      </font>
      <fill>
        <patternFill>
          <fgColor rgb="FFCC99FF"/>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theme="5" tint="-0.499984740745262"/>
      </font>
      <fill>
        <patternFill>
          <bgColor rgb="FFFF9966"/>
        </patternFill>
      </fill>
    </dxf>
    <dxf>
      <font>
        <color theme="5" tint="-0.499984740745262"/>
      </font>
      <fill>
        <patternFill>
          <bgColor rgb="FFFF9966"/>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5" tint="-0.499984740745262"/>
      </font>
      <fill>
        <patternFill>
          <bgColor rgb="FFFFCC99"/>
        </patternFill>
      </fill>
    </dxf>
    <dxf>
      <font>
        <color theme="5" tint="-0.499984740745262"/>
      </font>
      <fill>
        <patternFill>
          <bgColor rgb="FFFFCC99"/>
        </patternFill>
      </fill>
    </dxf>
    <dxf>
      <font>
        <color theme="7" tint="-0.499984740745262"/>
      </font>
      <fill>
        <patternFill>
          <bgColor rgb="FFFFFF99"/>
        </patternFill>
      </fill>
    </dxf>
  </dxfs>
  <tableStyles count="0" defaultTableStyle="TableStyleMedium2" defaultPivotStyle="PivotStyleLight16"/>
  <colors>
    <mruColors>
      <color rgb="FFBEBEB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23</xdr:col>
      <xdr:colOff>857250</xdr:colOff>
      <xdr:row>0</xdr:row>
      <xdr:rowOff>366421</xdr:rowOff>
    </xdr:from>
    <xdr:to>
      <xdr:col>24</xdr:col>
      <xdr:colOff>498620</xdr:colOff>
      <xdr:row>0</xdr:row>
      <xdr:rowOff>1206500</xdr:rowOff>
    </xdr:to>
    <xdr:pic>
      <xdr:nvPicPr>
        <xdr:cNvPr id="2" name="Imagen 1" descr="Icono&#10;&#10;Descripción generada automáticamente">
          <a:extLst>
            <a:ext uri="{FF2B5EF4-FFF2-40B4-BE49-F238E27FC236}">
              <a16:creationId xmlns:a16="http://schemas.microsoft.com/office/drawing/2014/main" id="{048C047C-D3A9-8946-ACE6-C9006623862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589125" y="366421"/>
          <a:ext cx="2778126" cy="840079"/>
        </a:xfrm>
        <a:prstGeom prst="rect">
          <a:avLst/>
        </a:prstGeom>
      </xdr:spPr>
    </xdr:pic>
    <xdr:clientData/>
  </xdr:twoCellAnchor>
  <xdr:twoCellAnchor editAs="oneCell">
    <xdr:from>
      <xdr:col>0</xdr:col>
      <xdr:colOff>9525</xdr:colOff>
      <xdr:row>0</xdr:row>
      <xdr:rowOff>1209675</xdr:rowOff>
    </xdr:from>
    <xdr:to>
      <xdr:col>10</xdr:col>
      <xdr:colOff>165533</xdr:colOff>
      <xdr:row>0</xdr:row>
      <xdr:rowOff>1476375</xdr:rowOff>
    </xdr:to>
    <xdr:pic>
      <xdr:nvPicPr>
        <xdr:cNvPr id="3" name="image1.png">
          <a:extLst>
            <a:ext uri="{FF2B5EF4-FFF2-40B4-BE49-F238E27FC236}">
              <a16:creationId xmlns:a16="http://schemas.microsoft.com/office/drawing/2014/main" id="{02DB7265-42D7-4343-BA97-9D19F5FAD147}"/>
            </a:ext>
            <a:ext uri="{147F2762-F138-4A5C-976F-8EAC2B608ADB}">
              <a16:predDERef xmlns:a16="http://schemas.microsoft.com/office/drawing/2014/main" pred="{048C047C-D3A9-8946-ACE6-C90066238629}"/>
            </a:ext>
          </a:extLst>
        </xdr:cNvPr>
        <xdr:cNvPicPr/>
      </xdr:nvPicPr>
      <xdr:blipFill>
        <a:blip xmlns:r="http://schemas.openxmlformats.org/officeDocument/2006/relationships" r:embed="rId2"/>
        <a:srcRect/>
        <a:stretch>
          <a:fillRect/>
        </a:stretch>
      </xdr:blipFill>
      <xdr:spPr>
        <a:xfrm flipV="1">
          <a:off x="9525" y="1209675"/>
          <a:ext cx="6734175" cy="266700"/>
        </a:xfrm>
        <a:prstGeom prst="rect">
          <a:avLst/>
        </a:prstGeom>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Matriz%20de%20riesgos%20Alimentos%202019%20VERSI&#211;N%20INICI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3"/>
      <sheetName val="Hoja2"/>
    </sheetNames>
    <sheetDataSet>
      <sheetData sheetId="0" refreshError="1"/>
      <sheetData sheetId="1" refreshError="1"/>
      <sheetData sheetId="2">
        <row r="1">
          <cell r="A1" t="str">
            <v>General</v>
          </cell>
          <cell r="B1" t="str">
            <v>Interno</v>
          </cell>
          <cell r="C1" t="str">
            <v>Planeación</v>
          </cell>
          <cell r="D1" t="str">
            <v>Económicos</v>
          </cell>
        </row>
        <row r="2">
          <cell r="A2" t="str">
            <v>Específico</v>
          </cell>
          <cell r="B2" t="str">
            <v>Externo</v>
          </cell>
          <cell r="C2" t="str">
            <v>Selección</v>
          </cell>
          <cell r="D2" t="str">
            <v>Sociales o políticos</v>
          </cell>
        </row>
        <row r="3">
          <cell r="C3" t="str">
            <v>Contratación</v>
          </cell>
          <cell r="D3" t="str">
            <v>Operacionales</v>
          </cell>
        </row>
        <row r="4">
          <cell r="C4" t="str">
            <v>Ejecución</v>
          </cell>
          <cell r="D4" t="str">
            <v>Financieros</v>
          </cell>
        </row>
        <row r="5">
          <cell r="D5" t="str">
            <v>Regulatorios</v>
          </cell>
        </row>
        <row r="6">
          <cell r="D6" t="str">
            <v>De la naturaleza</v>
          </cell>
        </row>
        <row r="7">
          <cell r="D7" t="str">
            <v>Ambientales</v>
          </cell>
        </row>
        <row r="8">
          <cell r="D8" t="str">
            <v>Tecnológicos</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H207"/>
  <sheetViews>
    <sheetView tabSelected="1" topLeftCell="A3" zoomScale="80" zoomScaleNormal="80" zoomScaleSheetLayoutView="80" workbookViewId="0">
      <pane xSplit="1" ySplit="2" topLeftCell="C12" activePane="bottomRight" state="frozen"/>
      <selection pane="topRight" activeCell="B3" sqref="B3"/>
      <selection pane="bottomLeft" activeCell="A5" sqref="A5"/>
      <selection pane="bottomRight" activeCell="U17" sqref="U17:X17"/>
    </sheetView>
  </sheetViews>
  <sheetFormatPr baseColWidth="10" defaultColWidth="11.44140625" defaultRowHeight="13.2"/>
  <cols>
    <col min="1" max="1" width="2.44140625" style="16" customWidth="1"/>
    <col min="2" max="2" width="3.44140625" style="20" customWidth="1"/>
    <col min="3" max="5" width="2.5546875" style="20" customWidth="1"/>
    <col min="6" max="6" width="4" style="20" customWidth="1"/>
    <col min="7" max="7" width="18.5546875" style="31" customWidth="1"/>
    <col min="8" max="8" width="31.21875" style="20" customWidth="1"/>
    <col min="9" max="9" width="28" style="20" customWidth="1"/>
    <col min="10" max="13" width="2.5546875" style="20" customWidth="1"/>
    <col min="14" max="14" width="8.5546875" style="20" customWidth="1"/>
    <col min="15" max="15" width="49.21875" style="20" customWidth="1"/>
    <col min="16" max="19" width="3.33203125" style="20" customWidth="1"/>
    <col min="20" max="20" width="4.33203125" style="20" customWidth="1"/>
    <col min="21" max="23" width="10.5546875" style="20" customWidth="1"/>
    <col min="24" max="24" width="41.21875" style="20" customWidth="1"/>
    <col min="25" max="25" width="15.5546875" style="20" customWidth="1"/>
    <col min="26" max="72" width="11.44140625" style="16"/>
    <col min="73" max="16384" width="11.44140625" style="20"/>
  </cols>
  <sheetData>
    <row r="1" spans="1:112" s="15" customFormat="1" ht="125.25" customHeight="1">
      <c r="A1" s="44" t="s">
        <v>0</v>
      </c>
      <c r="B1" s="44"/>
      <c r="C1" s="44"/>
      <c r="D1" s="44"/>
      <c r="E1" s="44"/>
      <c r="F1" s="44"/>
      <c r="G1" s="44"/>
      <c r="H1" s="44"/>
      <c r="I1" s="44"/>
      <c r="J1" s="44"/>
      <c r="K1" s="44"/>
      <c r="L1" s="44"/>
      <c r="M1" s="44"/>
      <c r="N1" s="44"/>
      <c r="O1" s="44"/>
      <c r="P1" s="44"/>
      <c r="Q1" s="44"/>
      <c r="R1" s="44"/>
      <c r="S1" s="44"/>
      <c r="T1" s="44"/>
      <c r="U1" s="44"/>
      <c r="V1" s="44"/>
      <c r="W1" s="44"/>
      <c r="X1" s="44"/>
      <c r="Z1" s="16"/>
      <c r="AA1" s="16"/>
      <c r="AB1" s="16"/>
      <c r="AC1" s="16"/>
      <c r="AD1" s="16"/>
      <c r="AE1" s="16"/>
      <c r="AF1" s="16"/>
      <c r="AG1" s="16"/>
      <c r="AH1" s="16"/>
      <c r="AI1" s="16"/>
      <c r="AJ1" s="16"/>
      <c r="AK1" s="16"/>
      <c r="AL1" s="16"/>
      <c r="AM1" s="16"/>
      <c r="AN1" s="16"/>
      <c r="AO1" s="16"/>
      <c r="AP1" s="16"/>
      <c r="AQ1" s="16"/>
      <c r="AR1" s="16"/>
      <c r="AS1" s="16"/>
      <c r="AT1" s="16"/>
      <c r="AU1" s="16"/>
      <c r="AV1" s="16"/>
      <c r="AW1" s="16"/>
      <c r="AX1" s="16"/>
      <c r="AY1" s="16"/>
      <c r="AZ1" s="16"/>
      <c r="BA1" s="16"/>
      <c r="BB1" s="16"/>
      <c r="BC1" s="16"/>
      <c r="BD1" s="16"/>
      <c r="BE1" s="16"/>
      <c r="BF1" s="16"/>
      <c r="BG1" s="16"/>
      <c r="BH1" s="16"/>
      <c r="BI1" s="16"/>
      <c r="BJ1" s="16"/>
      <c r="BK1" s="16"/>
      <c r="BL1" s="16"/>
      <c r="BM1" s="16"/>
      <c r="BN1" s="16"/>
      <c r="BO1" s="16"/>
      <c r="BP1" s="16"/>
      <c r="BQ1" s="16"/>
      <c r="BR1" s="16"/>
      <c r="BS1" s="16"/>
      <c r="BT1" s="16"/>
      <c r="BU1" s="16"/>
      <c r="BV1" s="16"/>
      <c r="BW1" s="16"/>
      <c r="BX1" s="16"/>
      <c r="BY1" s="16"/>
      <c r="BZ1" s="16"/>
      <c r="CA1" s="16"/>
      <c r="CB1" s="16"/>
      <c r="CC1" s="16"/>
      <c r="CD1" s="16"/>
      <c r="CE1" s="16"/>
      <c r="CF1" s="16"/>
      <c r="CG1" s="16"/>
      <c r="CH1" s="16"/>
      <c r="CI1" s="16"/>
      <c r="CJ1" s="16"/>
      <c r="CK1" s="16"/>
      <c r="CL1" s="16"/>
      <c r="CM1" s="16"/>
      <c r="CN1" s="16"/>
      <c r="CO1" s="16"/>
      <c r="CP1" s="16"/>
      <c r="CQ1" s="16"/>
      <c r="CR1" s="16"/>
      <c r="CS1" s="16"/>
      <c r="CT1" s="16"/>
      <c r="CU1" s="16"/>
      <c r="CV1" s="16"/>
      <c r="CW1" s="16"/>
      <c r="CX1" s="16"/>
      <c r="CY1" s="16"/>
      <c r="CZ1" s="16"/>
      <c r="DA1" s="16"/>
      <c r="DB1" s="16"/>
      <c r="DC1" s="16"/>
      <c r="DD1" s="16"/>
      <c r="DE1" s="16"/>
      <c r="DF1" s="16"/>
      <c r="DG1" s="16"/>
      <c r="DH1" s="16"/>
    </row>
    <row r="2" spans="1:112" s="16" customFormat="1" ht="51" customHeight="1">
      <c r="A2" s="17"/>
      <c r="B2" s="18"/>
      <c r="C2" s="45" t="s">
        <v>1</v>
      </c>
      <c r="D2" s="45"/>
      <c r="E2" s="45"/>
      <c r="F2" s="45"/>
      <c r="G2" s="45"/>
      <c r="H2" s="45"/>
      <c r="I2" s="45"/>
      <c r="J2" s="45"/>
      <c r="K2" s="45"/>
      <c r="L2" s="45"/>
      <c r="M2" s="45"/>
      <c r="N2" s="45"/>
      <c r="O2" s="45"/>
      <c r="P2" s="45"/>
      <c r="Q2" s="45"/>
      <c r="R2" s="45"/>
      <c r="S2" s="45"/>
      <c r="T2" s="45"/>
      <c r="U2" s="45"/>
      <c r="V2" s="45"/>
      <c r="W2" s="45"/>
      <c r="X2" s="45"/>
      <c r="Y2" s="15"/>
    </row>
    <row r="3" spans="1:112" ht="49.95" customHeight="1">
      <c r="B3" s="41" t="s">
        <v>2</v>
      </c>
      <c r="C3" s="40" t="s">
        <v>3</v>
      </c>
      <c r="D3" s="40" t="s">
        <v>4</v>
      </c>
      <c r="E3" s="40" t="s">
        <v>5</v>
      </c>
      <c r="F3" s="40" t="s">
        <v>6</v>
      </c>
      <c r="G3" s="41" t="s">
        <v>7</v>
      </c>
      <c r="H3" s="41" t="s">
        <v>8</v>
      </c>
      <c r="I3" s="41" t="s">
        <v>9</v>
      </c>
      <c r="J3" s="40" t="s">
        <v>10</v>
      </c>
      <c r="K3" s="40" t="s">
        <v>11</v>
      </c>
      <c r="L3" s="40" t="s">
        <v>12</v>
      </c>
      <c r="M3" s="40" t="s">
        <v>13</v>
      </c>
      <c r="N3" s="41" t="s">
        <v>14</v>
      </c>
      <c r="O3" s="41" t="s">
        <v>15</v>
      </c>
      <c r="P3" s="41" t="s">
        <v>16</v>
      </c>
      <c r="Q3" s="41"/>
      <c r="R3" s="41"/>
      <c r="S3" s="41"/>
      <c r="T3" s="40" t="s">
        <v>17</v>
      </c>
      <c r="U3" s="41" t="s">
        <v>18</v>
      </c>
      <c r="V3" s="41" t="s">
        <v>19</v>
      </c>
      <c r="W3" s="41" t="s">
        <v>20</v>
      </c>
      <c r="X3" s="41" t="s">
        <v>21</v>
      </c>
      <c r="Y3" s="41"/>
    </row>
    <row r="4" spans="1:112" ht="70.95" customHeight="1" thickBot="1">
      <c r="B4" s="42"/>
      <c r="C4" s="43"/>
      <c r="D4" s="43"/>
      <c r="E4" s="43"/>
      <c r="F4" s="43"/>
      <c r="G4" s="42"/>
      <c r="H4" s="42"/>
      <c r="I4" s="42"/>
      <c r="J4" s="40"/>
      <c r="K4" s="40"/>
      <c r="L4" s="40"/>
      <c r="M4" s="40"/>
      <c r="N4" s="41"/>
      <c r="O4" s="41"/>
      <c r="P4" s="19" t="s">
        <v>10</v>
      </c>
      <c r="Q4" s="19" t="s">
        <v>11</v>
      </c>
      <c r="R4" s="19" t="s">
        <v>12</v>
      </c>
      <c r="S4" s="19" t="s">
        <v>13</v>
      </c>
      <c r="T4" s="40"/>
      <c r="U4" s="41"/>
      <c r="V4" s="41"/>
      <c r="W4" s="41"/>
      <c r="X4" s="41" t="s">
        <v>22</v>
      </c>
      <c r="Y4" s="41" t="s">
        <v>23</v>
      </c>
    </row>
    <row r="5" spans="1:112" ht="172.2" thickBot="1">
      <c r="A5" s="21"/>
      <c r="B5" s="35">
        <v>1</v>
      </c>
      <c r="C5" s="36" t="s">
        <v>24</v>
      </c>
      <c r="D5" s="36" t="s">
        <v>25</v>
      </c>
      <c r="E5" s="36" t="s">
        <v>26</v>
      </c>
      <c r="F5" s="36" t="s">
        <v>27</v>
      </c>
      <c r="G5" s="23" t="s">
        <v>28</v>
      </c>
      <c r="H5" s="37" t="s">
        <v>82</v>
      </c>
      <c r="I5" s="25" t="s">
        <v>29</v>
      </c>
      <c r="J5" s="34">
        <v>1</v>
      </c>
      <c r="K5" s="23">
        <v>5</v>
      </c>
      <c r="L5" s="23">
        <f t="shared" ref="L5" si="0">+SUM(J5:K5)</f>
        <v>6</v>
      </c>
      <c r="M5" s="24" t="str">
        <f>+IF(OR(L5=2,L5=3,L5=4),"Bajo",IF(L5=5,"Medio",IF(OR(L5=6,L5=7),"Alto","Extremo")))</f>
        <v>Alto</v>
      </c>
      <c r="N5" s="24" t="s">
        <v>30</v>
      </c>
      <c r="O5" s="25" t="s">
        <v>108</v>
      </c>
      <c r="P5" s="23">
        <v>1</v>
      </c>
      <c r="Q5" s="23">
        <v>4</v>
      </c>
      <c r="R5" s="23">
        <f t="shared" ref="R5" si="1">+SUM(P5:Q5)</f>
        <v>5</v>
      </c>
      <c r="S5" s="24" t="str">
        <f t="shared" ref="S5" si="2">+IF(OR(R5=2,R5=3,R5=4),"Bajo",IF(R5=5,"Medio",IF(OR(R5=6,R5=7),"Alto","Extremo")))</f>
        <v>Medio</v>
      </c>
      <c r="T5" s="24" t="s">
        <v>31</v>
      </c>
      <c r="U5" s="24" t="s">
        <v>30</v>
      </c>
      <c r="V5" s="26" t="s">
        <v>32</v>
      </c>
      <c r="W5" s="26" t="s">
        <v>33</v>
      </c>
      <c r="X5" s="26" t="s">
        <v>34</v>
      </c>
      <c r="Y5" s="22" t="s">
        <v>35</v>
      </c>
    </row>
    <row r="6" spans="1:112" ht="239.7" customHeight="1" thickBot="1">
      <c r="B6" s="35">
        <v>2</v>
      </c>
      <c r="C6" s="36" t="s">
        <v>24</v>
      </c>
      <c r="D6" s="36" t="s">
        <v>36</v>
      </c>
      <c r="E6" s="36" t="s">
        <v>26</v>
      </c>
      <c r="F6" s="36" t="s">
        <v>37</v>
      </c>
      <c r="G6" s="23" t="s">
        <v>38</v>
      </c>
      <c r="H6" s="25" t="s">
        <v>106</v>
      </c>
      <c r="I6" s="37" t="s">
        <v>107</v>
      </c>
      <c r="J6" s="34">
        <v>3</v>
      </c>
      <c r="K6" s="23">
        <v>4</v>
      </c>
      <c r="L6" s="23">
        <f t="shared" ref="L6:L11" si="3">+SUM(J6:K6)</f>
        <v>7</v>
      </c>
      <c r="M6" s="24" t="str">
        <f t="shared" ref="M6:M11" si="4">+IF(OR(L6=2,L6=3,L6=4),"Bajo",IF(L6=5,"Medio",IF(OR(L6=6,L6=7),"Alto","Extremo")))</f>
        <v>Alto</v>
      </c>
      <c r="N6" s="24" t="s">
        <v>39</v>
      </c>
      <c r="O6" s="25" t="s">
        <v>110</v>
      </c>
      <c r="P6" s="23">
        <v>2</v>
      </c>
      <c r="Q6" s="23">
        <v>2</v>
      </c>
      <c r="R6" s="23">
        <f t="shared" ref="R6:R11" si="5">+SUM(P6:Q6)</f>
        <v>4</v>
      </c>
      <c r="S6" s="24" t="str">
        <f t="shared" ref="S6:S11" si="6">+IF(OR(R6=2,R6=3,R6=4),"Bajo",IF(R6=5,"Medio",IF(OR(R6=6,R6=7),"Alto","Extremo")))</f>
        <v>Bajo</v>
      </c>
      <c r="T6" s="24" t="s">
        <v>31</v>
      </c>
      <c r="U6" s="24" t="s">
        <v>40</v>
      </c>
      <c r="V6" s="23" t="s">
        <v>41</v>
      </c>
      <c r="W6" s="26" t="s">
        <v>42</v>
      </c>
      <c r="X6" s="25" t="s">
        <v>109</v>
      </c>
      <c r="Y6" s="23" t="s">
        <v>43</v>
      </c>
    </row>
    <row r="7" spans="1:112" ht="375" customHeight="1" thickBot="1">
      <c r="A7" s="32"/>
      <c r="B7" s="35">
        <v>3</v>
      </c>
      <c r="C7" s="36" t="s">
        <v>44</v>
      </c>
      <c r="D7" s="36" t="s">
        <v>36</v>
      </c>
      <c r="E7" s="36" t="s">
        <v>26</v>
      </c>
      <c r="F7" s="36" t="s">
        <v>45</v>
      </c>
      <c r="G7" s="23" t="s">
        <v>46</v>
      </c>
      <c r="H7" s="25" t="s">
        <v>93</v>
      </c>
      <c r="I7" s="25" t="s">
        <v>94</v>
      </c>
      <c r="J7" s="34">
        <v>4</v>
      </c>
      <c r="K7" s="23">
        <v>4</v>
      </c>
      <c r="L7" s="23">
        <f t="shared" si="3"/>
        <v>8</v>
      </c>
      <c r="M7" s="24" t="str">
        <f t="shared" si="4"/>
        <v>Extremo</v>
      </c>
      <c r="N7" s="24" t="s">
        <v>39</v>
      </c>
      <c r="O7" s="25" t="s">
        <v>98</v>
      </c>
      <c r="P7" s="23">
        <v>3</v>
      </c>
      <c r="Q7" s="23">
        <v>2</v>
      </c>
      <c r="R7" s="23">
        <f t="shared" si="5"/>
        <v>5</v>
      </c>
      <c r="S7" s="24" t="str">
        <f t="shared" si="6"/>
        <v>Medio</v>
      </c>
      <c r="T7" s="24" t="s">
        <v>31</v>
      </c>
      <c r="U7" s="24" t="s">
        <v>47</v>
      </c>
      <c r="V7" s="23" t="s">
        <v>41</v>
      </c>
      <c r="W7" s="26" t="s">
        <v>42</v>
      </c>
      <c r="X7" s="25" t="s">
        <v>97</v>
      </c>
      <c r="Y7" s="23" t="s">
        <v>43</v>
      </c>
    </row>
    <row r="8" spans="1:112" ht="308.55" customHeight="1" thickBot="1">
      <c r="A8" s="21"/>
      <c r="B8" s="35">
        <v>4</v>
      </c>
      <c r="C8" s="36" t="s">
        <v>44</v>
      </c>
      <c r="D8" s="36" t="s">
        <v>48</v>
      </c>
      <c r="E8" s="36" t="s">
        <v>26</v>
      </c>
      <c r="F8" s="36" t="s">
        <v>49</v>
      </c>
      <c r="G8" s="23" t="s">
        <v>50</v>
      </c>
      <c r="H8" s="25" t="s">
        <v>87</v>
      </c>
      <c r="I8" s="38" t="s">
        <v>51</v>
      </c>
      <c r="J8" s="34">
        <v>2</v>
      </c>
      <c r="K8" s="23">
        <v>4</v>
      </c>
      <c r="L8" s="23">
        <f>+SUM(J8:K8)</f>
        <v>6</v>
      </c>
      <c r="M8" s="24" t="str">
        <f>+IF(OR(L8=2,L8=3,L8=4),"Bajo",IF(L8=5,"Medio",IF(OR(L8=6,L8=7),"Alto","Extremo")))</f>
        <v>Alto</v>
      </c>
      <c r="N8" s="24" t="s">
        <v>47</v>
      </c>
      <c r="O8" s="25" t="s">
        <v>86</v>
      </c>
      <c r="P8" s="23">
        <v>1</v>
      </c>
      <c r="Q8" s="23">
        <v>3</v>
      </c>
      <c r="R8" s="23">
        <f>+SUM(P8:Q8)</f>
        <v>4</v>
      </c>
      <c r="S8" s="24" t="str">
        <f>+IF(OR(R8=2,R8=3,R8=4),"Bajo",IF(R8=5,"Medio",IF(OR(R8=6,R8=7),"Alto","Extremo")))</f>
        <v>Bajo</v>
      </c>
      <c r="T8" s="24" t="s">
        <v>52</v>
      </c>
      <c r="U8" s="24" t="s">
        <v>47</v>
      </c>
      <c r="V8" s="23" t="s">
        <v>41</v>
      </c>
      <c r="W8" s="23" t="s">
        <v>42</v>
      </c>
      <c r="X8" s="25" t="s">
        <v>53</v>
      </c>
      <c r="Y8" s="23" t="s">
        <v>54</v>
      </c>
    </row>
    <row r="9" spans="1:112" ht="172.05" customHeight="1" thickBot="1">
      <c r="A9" s="21"/>
      <c r="B9" s="35">
        <v>5</v>
      </c>
      <c r="C9" s="36" t="s">
        <v>44</v>
      </c>
      <c r="D9" s="36" t="s">
        <v>48</v>
      </c>
      <c r="E9" s="36" t="s">
        <v>26</v>
      </c>
      <c r="F9" s="36" t="s">
        <v>49</v>
      </c>
      <c r="G9" s="23" t="s">
        <v>95</v>
      </c>
      <c r="H9" s="38" t="s">
        <v>88</v>
      </c>
      <c r="I9" s="38" t="s">
        <v>84</v>
      </c>
      <c r="J9" s="34">
        <v>2</v>
      </c>
      <c r="K9" s="23">
        <v>2</v>
      </c>
      <c r="L9" s="23">
        <f>+SUM(J9:K9)</f>
        <v>4</v>
      </c>
      <c r="M9" s="24" t="str">
        <f>+IF(OR(L9=2,L9=3,L9=4),"Bajo",IF(L9=5,"Medio",IF(OR(L9=6,L9=7),"Alto","Extremo")))</f>
        <v>Bajo</v>
      </c>
      <c r="N9" s="24" t="s">
        <v>85</v>
      </c>
      <c r="O9" s="25" t="s">
        <v>96</v>
      </c>
      <c r="P9" s="23">
        <v>1</v>
      </c>
      <c r="Q9" s="23">
        <v>2</v>
      </c>
      <c r="R9" s="23">
        <f>+SUM(P9:Q9)</f>
        <v>3</v>
      </c>
      <c r="S9" s="24" t="str">
        <f>+IF(OR(R9=2,R9=3,R9=4),"Bajo",IF(R9=5,"Medio",IF(OR(R9=6,R9=7),"Alto","Extremo")))</f>
        <v>Bajo</v>
      </c>
      <c r="T9" s="24" t="s">
        <v>52</v>
      </c>
      <c r="U9" s="24" t="s">
        <v>47</v>
      </c>
      <c r="V9" s="23" t="s">
        <v>41</v>
      </c>
      <c r="W9" s="23" t="s">
        <v>42</v>
      </c>
      <c r="X9" s="25" t="s">
        <v>89</v>
      </c>
      <c r="Y9" s="23" t="s">
        <v>54</v>
      </c>
    </row>
    <row r="10" spans="1:112" s="29" customFormat="1" ht="187.2" customHeight="1" thickBot="1">
      <c r="A10" s="33"/>
      <c r="B10" s="35">
        <v>6</v>
      </c>
      <c r="C10" s="36" t="s">
        <v>24</v>
      </c>
      <c r="D10" s="36" t="s">
        <v>48</v>
      </c>
      <c r="E10" s="36" t="s">
        <v>26</v>
      </c>
      <c r="F10" s="36" t="s">
        <v>49</v>
      </c>
      <c r="G10" s="23" t="s">
        <v>55</v>
      </c>
      <c r="H10" s="38" t="s">
        <v>56</v>
      </c>
      <c r="I10" s="25" t="s">
        <v>57</v>
      </c>
      <c r="J10" s="34">
        <v>2</v>
      </c>
      <c r="K10" s="23">
        <v>2</v>
      </c>
      <c r="L10" s="23">
        <f>+SUM(J10:K10)</f>
        <v>4</v>
      </c>
      <c r="M10" s="24" t="str">
        <f>+IF(OR(L10=2,L10=3,L10=4),"Bajo",IF(L10=5,"Medio",IF(OR(L10=6,L10=7),"Alto","Extremo")))</f>
        <v>Bajo</v>
      </c>
      <c r="N10" s="24" t="s">
        <v>58</v>
      </c>
      <c r="O10" s="25" t="s">
        <v>59</v>
      </c>
      <c r="P10" s="23">
        <v>1</v>
      </c>
      <c r="Q10" s="23">
        <v>2</v>
      </c>
      <c r="R10" s="23">
        <f>+SUM(P10:Q10)</f>
        <v>3</v>
      </c>
      <c r="S10" s="24" t="str">
        <f>+IF(OR(R10=2,R10=3,R10=4),"Bajo",IF(R10=5,"Medio",IF(OR(R10=6,R10=7),"Alto","Extremo")))</f>
        <v>Bajo</v>
      </c>
      <c r="T10" s="24" t="s">
        <v>60</v>
      </c>
      <c r="U10" s="24" t="s">
        <v>58</v>
      </c>
      <c r="V10" s="23" t="s">
        <v>41</v>
      </c>
      <c r="W10" s="23" t="s">
        <v>42</v>
      </c>
      <c r="X10" s="25" t="s">
        <v>90</v>
      </c>
      <c r="Y10" s="23" t="s">
        <v>54</v>
      </c>
      <c r="Z10" s="28"/>
      <c r="AA10" s="28"/>
      <c r="AB10" s="28"/>
      <c r="AC10" s="28"/>
      <c r="AD10" s="28"/>
      <c r="AE10" s="28"/>
      <c r="AF10" s="28"/>
      <c r="AG10" s="28"/>
      <c r="AH10" s="28"/>
      <c r="AI10" s="28"/>
      <c r="AJ10" s="28"/>
      <c r="AK10" s="28"/>
      <c r="AL10" s="28"/>
      <c r="AM10" s="28"/>
      <c r="AN10" s="28"/>
      <c r="AO10" s="28"/>
      <c r="AP10" s="28"/>
      <c r="AQ10" s="28"/>
      <c r="AR10" s="28"/>
      <c r="AS10" s="28"/>
      <c r="AT10" s="28"/>
      <c r="AU10" s="28"/>
      <c r="AV10" s="28"/>
      <c r="AW10" s="28"/>
      <c r="AX10" s="28"/>
      <c r="AY10" s="28"/>
      <c r="AZ10" s="28"/>
      <c r="BA10" s="28"/>
      <c r="BB10" s="28"/>
      <c r="BC10" s="28"/>
      <c r="BD10" s="28"/>
      <c r="BE10" s="28"/>
      <c r="BF10" s="28"/>
      <c r="BG10" s="28"/>
      <c r="BH10" s="28"/>
      <c r="BI10" s="28"/>
      <c r="BJ10" s="28"/>
      <c r="BK10" s="28"/>
      <c r="BL10" s="28"/>
      <c r="BM10" s="28"/>
      <c r="BN10" s="28"/>
      <c r="BO10" s="28"/>
      <c r="BP10" s="28"/>
      <c r="BQ10" s="28"/>
      <c r="BR10" s="28"/>
      <c r="BS10" s="28"/>
      <c r="BT10" s="28"/>
    </row>
    <row r="11" spans="1:112" ht="159" thickBot="1">
      <c r="A11" s="39" t="s">
        <v>99</v>
      </c>
      <c r="B11" s="35">
        <v>7</v>
      </c>
      <c r="C11" s="36" t="s">
        <v>44</v>
      </c>
      <c r="D11" s="36" t="s">
        <v>36</v>
      </c>
      <c r="E11" s="36" t="s">
        <v>26</v>
      </c>
      <c r="F11" s="36" t="s">
        <v>45</v>
      </c>
      <c r="G11" s="23" t="s">
        <v>83</v>
      </c>
      <c r="H11" s="38" t="s">
        <v>61</v>
      </c>
      <c r="I11" s="38" t="s">
        <v>91</v>
      </c>
      <c r="J11" s="34">
        <v>2</v>
      </c>
      <c r="K11" s="23">
        <v>2</v>
      </c>
      <c r="L11" s="23">
        <f t="shared" si="3"/>
        <v>4</v>
      </c>
      <c r="M11" s="24" t="str">
        <f t="shared" si="4"/>
        <v>Bajo</v>
      </c>
      <c r="N11" s="24" t="s">
        <v>39</v>
      </c>
      <c r="O11" s="25" t="s">
        <v>92</v>
      </c>
      <c r="P11" s="23">
        <v>2</v>
      </c>
      <c r="Q11" s="23">
        <v>2</v>
      </c>
      <c r="R11" s="23">
        <f t="shared" si="5"/>
        <v>4</v>
      </c>
      <c r="S11" s="24" t="str">
        <f t="shared" si="6"/>
        <v>Bajo</v>
      </c>
      <c r="T11" s="24" t="s">
        <v>31</v>
      </c>
      <c r="U11" s="24" t="s">
        <v>39</v>
      </c>
      <c r="V11" s="23" t="s">
        <v>41</v>
      </c>
      <c r="W11" s="27" t="s">
        <v>42</v>
      </c>
      <c r="X11" s="25" t="s">
        <v>62</v>
      </c>
      <c r="Y11" s="23" t="s">
        <v>63</v>
      </c>
    </row>
    <row r="12" spans="1:112" ht="185.4" thickBot="1">
      <c r="A12" s="39" t="s">
        <v>99</v>
      </c>
      <c r="B12" s="35">
        <v>8</v>
      </c>
      <c r="C12" s="36" t="s">
        <v>44</v>
      </c>
      <c r="D12" s="36" t="s">
        <v>36</v>
      </c>
      <c r="E12" s="36" t="s">
        <v>26</v>
      </c>
      <c r="F12" s="36" t="s">
        <v>100</v>
      </c>
      <c r="G12" s="23" t="s">
        <v>101</v>
      </c>
      <c r="H12" s="38" t="s">
        <v>102</v>
      </c>
      <c r="I12" s="38" t="s">
        <v>103</v>
      </c>
      <c r="J12" s="34">
        <v>2</v>
      </c>
      <c r="K12" s="23">
        <v>2</v>
      </c>
      <c r="L12" s="23">
        <f t="shared" ref="L12" si="7">+SUM(J12:K12)</f>
        <v>4</v>
      </c>
      <c r="M12" s="24" t="str">
        <f t="shared" ref="M12" si="8">+IF(OR(L12=2,L12=3,L12=4),"Bajo",IF(L12=5,"Medio",IF(OR(L12=6,L12=7),"Alto","Extremo")))</f>
        <v>Bajo</v>
      </c>
      <c r="N12" s="24" t="s">
        <v>39</v>
      </c>
      <c r="O12" s="25" t="s">
        <v>105</v>
      </c>
      <c r="P12" s="23">
        <v>2</v>
      </c>
      <c r="Q12" s="23">
        <v>2</v>
      </c>
      <c r="R12" s="23">
        <f t="shared" ref="R12" si="9">+SUM(P12:Q12)</f>
        <v>4</v>
      </c>
      <c r="S12" s="24" t="str">
        <f t="shared" ref="S12" si="10">+IF(OR(R12=2,R12=3,R12=4),"Bajo",IF(R12=5,"Medio",IF(OR(R12=6,R12=7),"Alto","Extremo")))</f>
        <v>Bajo</v>
      </c>
      <c r="T12" s="24" t="s">
        <v>31</v>
      </c>
      <c r="U12" s="24" t="s">
        <v>39</v>
      </c>
      <c r="V12" s="23" t="s">
        <v>41</v>
      </c>
      <c r="W12" s="27" t="s">
        <v>42</v>
      </c>
      <c r="X12" s="25" t="s">
        <v>104</v>
      </c>
      <c r="Y12" s="23" t="s">
        <v>63</v>
      </c>
    </row>
    <row r="13" spans="1:112" s="16" customFormat="1" ht="15" customHeight="1">
      <c r="G13" s="30"/>
      <c r="O13" s="46"/>
      <c r="P13" s="47"/>
      <c r="Q13" s="47"/>
      <c r="R13" s="47"/>
      <c r="S13" s="47"/>
      <c r="T13" s="48"/>
      <c r="U13" s="49"/>
      <c r="V13" s="49"/>
      <c r="W13" s="49"/>
      <c r="X13" s="49"/>
    </row>
    <row r="14" spans="1:112" s="16" customFormat="1" ht="15" customHeight="1">
      <c r="G14" s="30"/>
      <c r="O14" s="46"/>
      <c r="P14" s="47"/>
      <c r="Q14" s="47"/>
      <c r="R14" s="47"/>
      <c r="S14" s="47"/>
      <c r="T14" s="48"/>
      <c r="U14" s="49"/>
      <c r="V14" s="49"/>
      <c r="W14" s="49"/>
      <c r="X14" s="49"/>
    </row>
    <row r="15" spans="1:112" s="16" customFormat="1" ht="15" customHeight="1">
      <c r="G15" s="30"/>
      <c r="O15" s="46"/>
      <c r="P15" s="47"/>
      <c r="Q15" s="47"/>
      <c r="R15" s="47"/>
      <c r="S15" s="47"/>
      <c r="T15" s="48"/>
      <c r="U15" s="49"/>
      <c r="V15" s="49"/>
      <c r="W15" s="49"/>
      <c r="X15" s="49"/>
    </row>
    <row r="16" spans="1:112" s="16" customFormat="1" ht="15" customHeight="1">
      <c r="G16" s="30"/>
      <c r="O16" s="46"/>
      <c r="P16" s="47"/>
      <c r="Q16" s="47"/>
      <c r="R16" s="47"/>
      <c r="S16" s="47"/>
      <c r="T16" s="48"/>
      <c r="U16" s="49"/>
      <c r="V16" s="49"/>
      <c r="W16" s="49"/>
      <c r="X16" s="49"/>
    </row>
    <row r="17" spans="7:24" s="16" customFormat="1" ht="15" customHeight="1">
      <c r="G17" s="30"/>
      <c r="O17" s="46"/>
      <c r="P17" s="47"/>
      <c r="Q17" s="47"/>
      <c r="R17" s="47"/>
      <c r="S17" s="47"/>
      <c r="T17" s="48"/>
      <c r="U17" s="49"/>
      <c r="V17" s="49"/>
      <c r="W17" s="49"/>
      <c r="X17" s="49"/>
    </row>
    <row r="18" spans="7:24" s="16" customFormat="1" ht="15" customHeight="1">
      <c r="G18" s="30"/>
      <c r="O18" s="46"/>
      <c r="P18" s="47"/>
      <c r="Q18" s="47"/>
      <c r="R18" s="47"/>
      <c r="S18" s="47"/>
      <c r="T18" s="48"/>
      <c r="U18" s="49"/>
      <c r="V18" s="49"/>
      <c r="W18" s="49"/>
      <c r="X18" s="49"/>
    </row>
    <row r="19" spans="7:24" s="16" customFormat="1" ht="15" customHeight="1">
      <c r="G19" s="30"/>
      <c r="O19" s="46"/>
      <c r="P19" s="47"/>
      <c r="Q19" s="47"/>
      <c r="R19" s="47"/>
      <c r="S19" s="47"/>
      <c r="T19" s="48"/>
      <c r="U19" s="49"/>
      <c r="V19" s="49"/>
      <c r="W19" s="49"/>
      <c r="X19" s="49"/>
    </row>
    <row r="20" spans="7:24" s="16" customFormat="1" ht="15" customHeight="1">
      <c r="G20" s="30"/>
      <c r="O20" s="46"/>
      <c r="P20" s="47"/>
      <c r="Q20" s="47"/>
      <c r="R20" s="47"/>
      <c r="S20" s="47"/>
      <c r="T20" s="48"/>
      <c r="U20" s="49"/>
      <c r="V20" s="49"/>
      <c r="W20" s="49"/>
      <c r="X20" s="49"/>
    </row>
    <row r="21" spans="7:24" s="16" customFormat="1">
      <c r="G21" s="30"/>
    </row>
    <row r="22" spans="7:24" s="16" customFormat="1">
      <c r="G22" s="30"/>
    </row>
    <row r="23" spans="7:24" s="16" customFormat="1">
      <c r="G23" s="30"/>
    </row>
    <row r="24" spans="7:24" s="16" customFormat="1">
      <c r="G24" s="30"/>
    </row>
    <row r="25" spans="7:24" s="16" customFormat="1">
      <c r="G25" s="30"/>
    </row>
    <row r="26" spans="7:24" s="16" customFormat="1">
      <c r="G26" s="30"/>
    </row>
    <row r="27" spans="7:24" s="16" customFormat="1">
      <c r="G27" s="30"/>
    </row>
    <row r="28" spans="7:24" s="16" customFormat="1">
      <c r="G28" s="30"/>
    </row>
    <row r="29" spans="7:24" s="16" customFormat="1">
      <c r="G29" s="30"/>
    </row>
    <row r="30" spans="7:24" s="16" customFormat="1">
      <c r="G30" s="30"/>
    </row>
    <row r="31" spans="7:24" s="16" customFormat="1">
      <c r="G31" s="30"/>
    </row>
    <row r="32" spans="7:24" s="16" customFormat="1">
      <c r="G32" s="30"/>
    </row>
    <row r="33" spans="7:7" s="16" customFormat="1">
      <c r="G33" s="30"/>
    </row>
    <row r="34" spans="7:7" s="16" customFormat="1">
      <c r="G34" s="30"/>
    </row>
    <row r="35" spans="7:7" s="16" customFormat="1">
      <c r="G35" s="30"/>
    </row>
    <row r="36" spans="7:7" s="16" customFormat="1">
      <c r="G36" s="30"/>
    </row>
    <row r="37" spans="7:7" s="16" customFormat="1">
      <c r="G37" s="30"/>
    </row>
    <row r="38" spans="7:7" s="16" customFormat="1">
      <c r="G38" s="30"/>
    </row>
    <row r="39" spans="7:7" s="16" customFormat="1">
      <c r="G39" s="30"/>
    </row>
    <row r="40" spans="7:7" s="16" customFormat="1">
      <c r="G40" s="30"/>
    </row>
    <row r="41" spans="7:7" s="16" customFormat="1">
      <c r="G41" s="30"/>
    </row>
    <row r="42" spans="7:7" s="16" customFormat="1">
      <c r="G42" s="30"/>
    </row>
    <row r="43" spans="7:7" s="16" customFormat="1">
      <c r="G43" s="30"/>
    </row>
    <row r="44" spans="7:7" s="16" customFormat="1">
      <c r="G44" s="30"/>
    </row>
    <row r="45" spans="7:7" s="16" customFormat="1">
      <c r="G45" s="30"/>
    </row>
    <row r="46" spans="7:7" s="16" customFormat="1">
      <c r="G46" s="30"/>
    </row>
    <row r="47" spans="7:7" s="16" customFormat="1">
      <c r="G47" s="30"/>
    </row>
    <row r="48" spans="7:7" s="16" customFormat="1">
      <c r="G48" s="30"/>
    </row>
    <row r="49" spans="7:7" s="16" customFormat="1">
      <c r="G49" s="30"/>
    </row>
    <row r="50" spans="7:7" s="16" customFormat="1">
      <c r="G50" s="30"/>
    </row>
    <row r="51" spans="7:7" s="16" customFormat="1">
      <c r="G51" s="30"/>
    </row>
    <row r="52" spans="7:7" s="16" customFormat="1">
      <c r="G52" s="30"/>
    </row>
    <row r="53" spans="7:7" s="16" customFormat="1">
      <c r="G53" s="30"/>
    </row>
    <row r="54" spans="7:7" s="16" customFormat="1">
      <c r="G54" s="30"/>
    </row>
    <row r="55" spans="7:7" s="16" customFormat="1">
      <c r="G55" s="30"/>
    </row>
    <row r="56" spans="7:7" s="16" customFormat="1">
      <c r="G56" s="30"/>
    </row>
    <row r="57" spans="7:7" s="16" customFormat="1">
      <c r="G57" s="30"/>
    </row>
    <row r="58" spans="7:7" s="16" customFormat="1">
      <c r="G58" s="30"/>
    </row>
    <row r="59" spans="7:7" s="16" customFormat="1">
      <c r="G59" s="30"/>
    </row>
    <row r="60" spans="7:7" s="16" customFormat="1">
      <c r="G60" s="30"/>
    </row>
    <row r="61" spans="7:7" s="16" customFormat="1">
      <c r="G61" s="30"/>
    </row>
    <row r="62" spans="7:7" s="16" customFormat="1">
      <c r="G62" s="30"/>
    </row>
    <row r="63" spans="7:7" s="16" customFormat="1">
      <c r="G63" s="30"/>
    </row>
    <row r="64" spans="7:7" s="16" customFormat="1">
      <c r="G64" s="30"/>
    </row>
    <row r="65" spans="7:7" s="16" customFormat="1">
      <c r="G65" s="30"/>
    </row>
    <row r="66" spans="7:7" s="16" customFormat="1">
      <c r="G66" s="30"/>
    </row>
    <row r="67" spans="7:7" s="16" customFormat="1">
      <c r="G67" s="30"/>
    </row>
    <row r="68" spans="7:7" s="16" customFormat="1">
      <c r="G68" s="30"/>
    </row>
    <row r="69" spans="7:7" s="16" customFormat="1">
      <c r="G69" s="30"/>
    </row>
    <row r="70" spans="7:7" s="16" customFormat="1">
      <c r="G70" s="30"/>
    </row>
    <row r="71" spans="7:7" s="16" customFormat="1">
      <c r="G71" s="30"/>
    </row>
    <row r="72" spans="7:7" s="16" customFormat="1">
      <c r="G72" s="30"/>
    </row>
    <row r="73" spans="7:7" s="16" customFormat="1">
      <c r="G73" s="30"/>
    </row>
    <row r="74" spans="7:7" s="16" customFormat="1">
      <c r="G74" s="30"/>
    </row>
    <row r="75" spans="7:7" s="16" customFormat="1">
      <c r="G75" s="30"/>
    </row>
    <row r="76" spans="7:7" s="16" customFormat="1">
      <c r="G76" s="30"/>
    </row>
    <row r="77" spans="7:7" s="16" customFormat="1">
      <c r="G77" s="30"/>
    </row>
    <row r="78" spans="7:7" s="16" customFormat="1">
      <c r="G78" s="30"/>
    </row>
    <row r="79" spans="7:7" s="16" customFormat="1">
      <c r="G79" s="30"/>
    </row>
    <row r="80" spans="7:7" s="16" customFormat="1">
      <c r="G80" s="30"/>
    </row>
    <row r="81" spans="7:7" s="16" customFormat="1">
      <c r="G81" s="30"/>
    </row>
    <row r="82" spans="7:7" s="16" customFormat="1">
      <c r="G82" s="30"/>
    </row>
    <row r="83" spans="7:7" s="16" customFormat="1">
      <c r="G83" s="30"/>
    </row>
    <row r="84" spans="7:7" s="16" customFormat="1">
      <c r="G84" s="30"/>
    </row>
    <row r="85" spans="7:7" s="16" customFormat="1">
      <c r="G85" s="30"/>
    </row>
    <row r="86" spans="7:7" s="16" customFormat="1">
      <c r="G86" s="30"/>
    </row>
    <row r="87" spans="7:7" s="16" customFormat="1">
      <c r="G87" s="30"/>
    </row>
    <row r="88" spans="7:7" s="16" customFormat="1">
      <c r="G88" s="30"/>
    </row>
    <row r="89" spans="7:7" s="16" customFormat="1">
      <c r="G89" s="30"/>
    </row>
    <row r="90" spans="7:7" s="16" customFormat="1">
      <c r="G90" s="30"/>
    </row>
    <row r="91" spans="7:7" s="16" customFormat="1">
      <c r="G91" s="30"/>
    </row>
    <row r="92" spans="7:7" s="16" customFormat="1">
      <c r="G92" s="30"/>
    </row>
    <row r="93" spans="7:7" s="16" customFormat="1">
      <c r="G93" s="30"/>
    </row>
    <row r="94" spans="7:7" s="16" customFormat="1">
      <c r="G94" s="30"/>
    </row>
    <row r="95" spans="7:7" s="16" customFormat="1">
      <c r="G95" s="30"/>
    </row>
    <row r="96" spans="7:7" s="16" customFormat="1">
      <c r="G96" s="30"/>
    </row>
    <row r="97" spans="7:7" s="16" customFormat="1">
      <c r="G97" s="30"/>
    </row>
    <row r="98" spans="7:7" s="16" customFormat="1">
      <c r="G98" s="30"/>
    </row>
    <row r="99" spans="7:7" s="16" customFormat="1">
      <c r="G99" s="30"/>
    </row>
    <row r="100" spans="7:7" s="16" customFormat="1">
      <c r="G100" s="30"/>
    </row>
    <row r="101" spans="7:7" s="16" customFormat="1">
      <c r="G101" s="30"/>
    </row>
    <row r="102" spans="7:7" s="16" customFormat="1">
      <c r="G102" s="30"/>
    </row>
    <row r="103" spans="7:7" s="16" customFormat="1">
      <c r="G103" s="30"/>
    </row>
    <row r="104" spans="7:7" s="16" customFormat="1">
      <c r="G104" s="30"/>
    </row>
    <row r="105" spans="7:7" s="16" customFormat="1">
      <c r="G105" s="30"/>
    </row>
    <row r="106" spans="7:7" s="16" customFormat="1">
      <c r="G106" s="30"/>
    </row>
    <row r="107" spans="7:7" s="16" customFormat="1">
      <c r="G107" s="30"/>
    </row>
    <row r="108" spans="7:7" s="16" customFormat="1">
      <c r="G108" s="30"/>
    </row>
    <row r="109" spans="7:7" s="16" customFormat="1">
      <c r="G109" s="30"/>
    </row>
    <row r="110" spans="7:7" s="16" customFormat="1">
      <c r="G110" s="30"/>
    </row>
    <row r="111" spans="7:7" s="16" customFormat="1">
      <c r="G111" s="30"/>
    </row>
    <row r="112" spans="7:7" s="16" customFormat="1">
      <c r="G112" s="30"/>
    </row>
    <row r="113" spans="7:7" s="16" customFormat="1">
      <c r="G113" s="30"/>
    </row>
    <row r="114" spans="7:7" s="16" customFormat="1">
      <c r="G114" s="30"/>
    </row>
    <row r="115" spans="7:7" s="16" customFormat="1">
      <c r="G115" s="30"/>
    </row>
    <row r="116" spans="7:7" s="16" customFormat="1">
      <c r="G116" s="30"/>
    </row>
    <row r="117" spans="7:7" s="16" customFormat="1">
      <c r="G117" s="30"/>
    </row>
    <row r="118" spans="7:7" s="16" customFormat="1">
      <c r="G118" s="30"/>
    </row>
    <row r="119" spans="7:7" s="16" customFormat="1">
      <c r="G119" s="30"/>
    </row>
    <row r="120" spans="7:7" s="16" customFormat="1">
      <c r="G120" s="30"/>
    </row>
    <row r="121" spans="7:7" s="16" customFormat="1">
      <c r="G121" s="30"/>
    </row>
    <row r="122" spans="7:7" s="16" customFormat="1">
      <c r="G122" s="30"/>
    </row>
    <row r="123" spans="7:7" s="16" customFormat="1">
      <c r="G123" s="30"/>
    </row>
    <row r="124" spans="7:7" s="16" customFormat="1">
      <c r="G124" s="30"/>
    </row>
    <row r="125" spans="7:7" s="16" customFormat="1">
      <c r="G125" s="30"/>
    </row>
    <row r="126" spans="7:7" s="16" customFormat="1">
      <c r="G126" s="30"/>
    </row>
    <row r="127" spans="7:7" s="16" customFormat="1">
      <c r="G127" s="30"/>
    </row>
    <row r="128" spans="7:7" s="16" customFormat="1">
      <c r="G128" s="30"/>
    </row>
    <row r="129" spans="7:7" s="16" customFormat="1">
      <c r="G129" s="30"/>
    </row>
    <row r="130" spans="7:7" s="16" customFormat="1">
      <c r="G130" s="30"/>
    </row>
    <row r="131" spans="7:7" s="16" customFormat="1">
      <c r="G131" s="30"/>
    </row>
    <row r="132" spans="7:7" s="16" customFormat="1">
      <c r="G132" s="30"/>
    </row>
    <row r="133" spans="7:7" s="16" customFormat="1">
      <c r="G133" s="30"/>
    </row>
    <row r="134" spans="7:7" s="16" customFormat="1">
      <c r="G134" s="30"/>
    </row>
    <row r="135" spans="7:7" s="16" customFormat="1">
      <c r="G135" s="30"/>
    </row>
    <row r="136" spans="7:7" s="16" customFormat="1">
      <c r="G136" s="30"/>
    </row>
    <row r="137" spans="7:7" s="16" customFormat="1">
      <c r="G137" s="30"/>
    </row>
    <row r="138" spans="7:7" s="16" customFormat="1">
      <c r="G138" s="30"/>
    </row>
    <row r="139" spans="7:7" s="16" customFormat="1">
      <c r="G139" s="30"/>
    </row>
    <row r="140" spans="7:7" s="16" customFormat="1">
      <c r="G140" s="30"/>
    </row>
    <row r="141" spans="7:7" s="16" customFormat="1">
      <c r="G141" s="30"/>
    </row>
    <row r="142" spans="7:7" s="16" customFormat="1">
      <c r="G142" s="30"/>
    </row>
    <row r="143" spans="7:7" s="16" customFormat="1">
      <c r="G143" s="30"/>
    </row>
    <row r="144" spans="7:7" s="16" customFormat="1">
      <c r="G144" s="30"/>
    </row>
    <row r="145" spans="7:7" s="16" customFormat="1">
      <c r="G145" s="30"/>
    </row>
    <row r="146" spans="7:7" s="16" customFormat="1">
      <c r="G146" s="30"/>
    </row>
    <row r="147" spans="7:7" s="16" customFormat="1">
      <c r="G147" s="30"/>
    </row>
    <row r="148" spans="7:7" s="16" customFormat="1">
      <c r="G148" s="30"/>
    </row>
    <row r="149" spans="7:7" s="16" customFormat="1">
      <c r="G149" s="30"/>
    </row>
    <row r="150" spans="7:7" s="16" customFormat="1">
      <c r="G150" s="30"/>
    </row>
    <row r="151" spans="7:7" s="16" customFormat="1">
      <c r="G151" s="30"/>
    </row>
    <row r="152" spans="7:7" s="16" customFormat="1">
      <c r="G152" s="30"/>
    </row>
    <row r="153" spans="7:7" s="16" customFormat="1">
      <c r="G153" s="30"/>
    </row>
    <row r="154" spans="7:7" s="16" customFormat="1">
      <c r="G154" s="30"/>
    </row>
    <row r="155" spans="7:7" s="16" customFormat="1">
      <c r="G155" s="30"/>
    </row>
    <row r="156" spans="7:7" s="16" customFormat="1">
      <c r="G156" s="30"/>
    </row>
    <row r="157" spans="7:7" s="16" customFormat="1">
      <c r="G157" s="30"/>
    </row>
    <row r="158" spans="7:7" s="16" customFormat="1">
      <c r="G158" s="30"/>
    </row>
    <row r="159" spans="7:7" s="16" customFormat="1">
      <c r="G159" s="30"/>
    </row>
    <row r="160" spans="7:7" s="16" customFormat="1">
      <c r="G160" s="30"/>
    </row>
    <row r="161" spans="7:7" s="16" customFormat="1">
      <c r="G161" s="30"/>
    </row>
    <row r="162" spans="7:7" s="16" customFormat="1">
      <c r="G162" s="30"/>
    </row>
    <row r="163" spans="7:7" s="16" customFormat="1">
      <c r="G163" s="30"/>
    </row>
    <row r="164" spans="7:7" s="16" customFormat="1">
      <c r="G164" s="30"/>
    </row>
    <row r="165" spans="7:7" s="16" customFormat="1">
      <c r="G165" s="30"/>
    </row>
    <row r="166" spans="7:7" s="16" customFormat="1">
      <c r="G166" s="30"/>
    </row>
    <row r="167" spans="7:7" s="16" customFormat="1">
      <c r="G167" s="30"/>
    </row>
    <row r="168" spans="7:7" s="16" customFormat="1">
      <c r="G168" s="30"/>
    </row>
    <row r="169" spans="7:7" s="16" customFormat="1">
      <c r="G169" s="30"/>
    </row>
    <row r="170" spans="7:7" s="16" customFormat="1">
      <c r="G170" s="30"/>
    </row>
    <row r="171" spans="7:7" s="16" customFormat="1">
      <c r="G171" s="30"/>
    </row>
    <row r="172" spans="7:7" s="16" customFormat="1">
      <c r="G172" s="30"/>
    </row>
    <row r="173" spans="7:7" s="16" customFormat="1">
      <c r="G173" s="30"/>
    </row>
    <row r="174" spans="7:7" s="16" customFormat="1">
      <c r="G174" s="30"/>
    </row>
    <row r="175" spans="7:7" s="16" customFormat="1">
      <c r="G175" s="30"/>
    </row>
    <row r="176" spans="7:7" s="16" customFormat="1">
      <c r="G176" s="30"/>
    </row>
    <row r="177" spans="7:7" s="16" customFormat="1">
      <c r="G177" s="30"/>
    </row>
    <row r="178" spans="7:7" s="16" customFormat="1">
      <c r="G178" s="30"/>
    </row>
    <row r="179" spans="7:7" s="16" customFormat="1">
      <c r="G179" s="30"/>
    </row>
    <row r="180" spans="7:7" s="16" customFormat="1">
      <c r="G180" s="30"/>
    </row>
    <row r="181" spans="7:7" s="16" customFormat="1">
      <c r="G181" s="30"/>
    </row>
    <row r="182" spans="7:7" s="16" customFormat="1">
      <c r="G182" s="30"/>
    </row>
    <row r="183" spans="7:7" s="16" customFormat="1">
      <c r="G183" s="30"/>
    </row>
    <row r="184" spans="7:7" s="16" customFormat="1">
      <c r="G184" s="30"/>
    </row>
    <row r="185" spans="7:7" s="16" customFormat="1">
      <c r="G185" s="30"/>
    </row>
    <row r="186" spans="7:7" s="16" customFormat="1">
      <c r="G186" s="30"/>
    </row>
    <row r="187" spans="7:7" s="16" customFormat="1">
      <c r="G187" s="30"/>
    </row>
    <row r="188" spans="7:7" s="16" customFormat="1">
      <c r="G188" s="30"/>
    </row>
    <row r="189" spans="7:7" s="16" customFormat="1">
      <c r="G189" s="30"/>
    </row>
    <row r="190" spans="7:7" s="16" customFormat="1">
      <c r="G190" s="30"/>
    </row>
    <row r="191" spans="7:7" s="16" customFormat="1">
      <c r="G191" s="30"/>
    </row>
    <row r="192" spans="7:7" s="16" customFormat="1">
      <c r="G192" s="30"/>
    </row>
    <row r="193" spans="7:7" s="16" customFormat="1">
      <c r="G193" s="30"/>
    </row>
    <row r="194" spans="7:7" s="16" customFormat="1">
      <c r="G194" s="30"/>
    </row>
    <row r="195" spans="7:7" s="16" customFormat="1">
      <c r="G195" s="30"/>
    </row>
    <row r="196" spans="7:7" s="16" customFormat="1">
      <c r="G196" s="30"/>
    </row>
    <row r="197" spans="7:7" s="16" customFormat="1">
      <c r="G197" s="30"/>
    </row>
    <row r="198" spans="7:7" s="16" customFormat="1">
      <c r="G198" s="30"/>
    </row>
    <row r="199" spans="7:7" s="16" customFormat="1">
      <c r="G199" s="30"/>
    </row>
    <row r="200" spans="7:7" s="16" customFormat="1">
      <c r="G200" s="30"/>
    </row>
    <row r="201" spans="7:7" s="16" customFormat="1">
      <c r="G201" s="30"/>
    </row>
    <row r="202" spans="7:7" s="16" customFormat="1">
      <c r="G202" s="30"/>
    </row>
    <row r="203" spans="7:7" s="16" customFormat="1">
      <c r="G203" s="30"/>
    </row>
    <row r="204" spans="7:7" s="16" customFormat="1">
      <c r="G204" s="30"/>
    </row>
    <row r="205" spans="7:7" s="16" customFormat="1">
      <c r="G205" s="30"/>
    </row>
    <row r="206" spans="7:7" s="16" customFormat="1">
      <c r="G206" s="30"/>
    </row>
    <row r="207" spans="7:7" s="16" customFormat="1">
      <c r="G207" s="30"/>
    </row>
  </sheetData>
  <mergeCells count="42">
    <mergeCell ref="U18:X18"/>
    <mergeCell ref="U19:X19"/>
    <mergeCell ref="U20:X20"/>
    <mergeCell ref="U13:X13"/>
    <mergeCell ref="U14:X14"/>
    <mergeCell ref="U15:X15"/>
    <mergeCell ref="U16:X16"/>
    <mergeCell ref="U17:X17"/>
    <mergeCell ref="O17:O18"/>
    <mergeCell ref="P17:T17"/>
    <mergeCell ref="P18:T18"/>
    <mergeCell ref="O19:O20"/>
    <mergeCell ref="P19:T19"/>
    <mergeCell ref="P20:T20"/>
    <mergeCell ref="A1:X1"/>
    <mergeCell ref="C2:X2"/>
    <mergeCell ref="O13:O16"/>
    <mergeCell ref="P13:T13"/>
    <mergeCell ref="P14:T14"/>
    <mergeCell ref="P15:T15"/>
    <mergeCell ref="P16:T16"/>
    <mergeCell ref="W3:W4"/>
    <mergeCell ref="X3:Y3"/>
    <mergeCell ref="N3:N4"/>
    <mergeCell ref="O3:O4"/>
    <mergeCell ref="P3:S3"/>
    <mergeCell ref="T3:T4"/>
    <mergeCell ref="U3:U4"/>
    <mergeCell ref="V3:V4"/>
    <mergeCell ref="X4:Y4"/>
    <mergeCell ref="M3:M4"/>
    <mergeCell ref="B3:B4"/>
    <mergeCell ref="C3:C4"/>
    <mergeCell ref="D3:D4"/>
    <mergeCell ref="E3:E4"/>
    <mergeCell ref="F3:F4"/>
    <mergeCell ref="G3:G4"/>
    <mergeCell ref="H3:H4"/>
    <mergeCell ref="I3:I4"/>
    <mergeCell ref="J3:J4"/>
    <mergeCell ref="K3:K4"/>
    <mergeCell ref="L3:L4"/>
  </mergeCells>
  <conditionalFormatting sqref="L5:L11 R5:R11">
    <cfRule type="cellIs" dxfId="85" priority="266" operator="equal">
      <formula>5</formula>
    </cfRule>
    <cfRule type="cellIs" dxfId="84" priority="268" operator="equal">
      <formula>7</formula>
    </cfRule>
    <cfRule type="cellIs" dxfId="83" priority="269" operator="equal">
      <formula>6</formula>
    </cfRule>
    <cfRule type="cellIs" dxfId="82" priority="270" operator="equal">
      <formula>10</formula>
    </cfRule>
    <cfRule type="cellIs" dxfId="81" priority="271" operator="equal">
      <formula>9</formula>
    </cfRule>
    <cfRule type="cellIs" dxfId="80" priority="272" operator="equal">
      <formula>8</formula>
    </cfRule>
    <cfRule type="cellIs" dxfId="79" priority="273" operator="equal">
      <formula>7</formula>
    </cfRule>
    <cfRule type="cellIs" dxfId="78" priority="274" operator="equal">
      <formula>6</formula>
    </cfRule>
    <cfRule type="cellIs" dxfId="77" priority="275" operator="equal">
      <formula>5</formula>
    </cfRule>
    <cfRule type="cellIs" dxfId="76" priority="276" operator="equal">
      <formula>4</formula>
    </cfRule>
    <cfRule type="cellIs" dxfId="75" priority="277" operator="equal">
      <formula>3</formula>
    </cfRule>
    <cfRule type="cellIs" dxfId="74" priority="278" operator="equal">
      <formula>2</formula>
    </cfRule>
  </conditionalFormatting>
  <conditionalFormatting sqref="L5:L11 R6:R11">
    <cfRule type="colorScale" priority="421">
      <colorScale>
        <cfvo type="num" val="2"/>
        <cfvo type="num" val="5"/>
        <cfvo type="num" val="6"/>
        <color rgb="FF63BE7B"/>
        <color rgb="FFFFEB84"/>
        <color rgb="FFF8696B"/>
      </colorScale>
    </cfRule>
  </conditionalFormatting>
  <conditionalFormatting sqref="M5">
    <cfRule type="cellIs" dxfId="73" priority="417" operator="equal">
      <formula>"Extremo"</formula>
    </cfRule>
    <cfRule type="cellIs" dxfId="72" priority="418" operator="equal">
      <formula>"Extremo"</formula>
    </cfRule>
    <cfRule type="cellIs" dxfId="71" priority="420" operator="equal">
      <formula>"Extremo"</formula>
    </cfRule>
    <cfRule type="containsText" dxfId="70" priority="422" operator="containsText" text="Alto">
      <formula>NOT(ISERROR(SEARCH("Alto",M5)))</formula>
    </cfRule>
    <cfRule type="containsText" dxfId="69" priority="423" operator="containsText" text="Bajo">
      <formula>NOT(ISERROR(SEARCH("Bajo",M5)))</formula>
    </cfRule>
    <cfRule type="containsText" dxfId="68" priority="424" operator="containsText" text="Medio">
      <formula>NOT(ISERROR(SEARCH("Medio",M5)))</formula>
    </cfRule>
    <cfRule type="containsText" dxfId="67" priority="425" operator="containsText" text="Alto">
      <formula>NOT(ISERROR(SEARCH("Alto",M5)))</formula>
    </cfRule>
    <cfRule type="containsText" dxfId="66" priority="426" operator="containsText" text="Alto">
      <formula>NOT(ISERROR(SEARCH("Alto",M5)))</formula>
    </cfRule>
    <cfRule type="containsText" dxfId="65" priority="427" operator="containsText" text="Extremo">
      <formula>NOT(ISERROR(SEARCH("Extremo",M5)))</formula>
    </cfRule>
    <cfRule type="containsText" dxfId="64" priority="428" operator="containsText" text="Alto">
      <formula>NOT(ISERROR(SEARCH("Alto",M5)))</formula>
    </cfRule>
    <cfRule type="cellIs" dxfId="63" priority="429" operator="equal">
      <formula>"""Alto"""</formula>
    </cfRule>
  </conditionalFormatting>
  <conditionalFormatting sqref="M5:M11 S5:S11">
    <cfRule type="cellIs" dxfId="62" priority="265" operator="equal">
      <formula>"Medio"</formula>
    </cfRule>
    <cfRule type="cellIs" dxfId="61" priority="267" operator="equal">
      <formula>"Alto"</formula>
    </cfRule>
    <cfRule type="cellIs" dxfId="60" priority="279" operator="equal">
      <formula>"Alto"</formula>
    </cfRule>
    <cfRule type="cellIs" dxfId="59" priority="280" operator="equal">
      <formula>"Alto"</formula>
    </cfRule>
    <cfRule type="cellIs" dxfId="58" priority="281" operator="equal">
      <formula>"Alto"</formula>
    </cfRule>
    <cfRule type="cellIs" dxfId="57" priority="282" operator="equal">
      <formula>"Alto"</formula>
    </cfRule>
    <cfRule type="cellIs" dxfId="56" priority="284" operator="equal">
      <formula>"""Extremo"""</formula>
    </cfRule>
    <cfRule type="cellIs" dxfId="55" priority="287" operator="equal">
      <formula>"Alto"</formula>
    </cfRule>
    <cfRule type="cellIs" dxfId="54" priority="354" operator="equal">
      <formula>"Extremo"</formula>
    </cfRule>
  </conditionalFormatting>
  <conditionalFormatting sqref="M6:M11 S6:S11">
    <cfRule type="cellIs" dxfId="53" priority="283" operator="equal">
      <formula>"Extremo"</formula>
    </cfRule>
    <cfRule type="cellIs" dxfId="52" priority="285" operator="equal">
      <formula>"Extremo"</formula>
    </cfRule>
    <cfRule type="cellIs" dxfId="51" priority="286" operator="equal">
      <formula>"Extremo"</formula>
    </cfRule>
    <cfRule type="containsText" dxfId="50" priority="290" operator="containsText" text="Alto">
      <formula>NOT(ISERROR(SEARCH("Alto",M6)))</formula>
    </cfRule>
    <cfRule type="containsText" dxfId="49" priority="291" operator="containsText" text="Bajo">
      <formula>NOT(ISERROR(SEARCH("Bajo",M6)))</formula>
    </cfRule>
    <cfRule type="containsText" dxfId="48" priority="292" operator="containsText" text="Medio">
      <formula>NOT(ISERROR(SEARCH("Medio",M6)))</formula>
    </cfRule>
    <cfRule type="containsText" dxfId="47" priority="293" operator="containsText" text="Alto">
      <formula>NOT(ISERROR(SEARCH("Alto",M6)))</formula>
    </cfRule>
    <cfRule type="containsText" dxfId="46" priority="294" operator="containsText" text="Alto">
      <formula>NOT(ISERROR(SEARCH("Alto",M6)))</formula>
    </cfRule>
    <cfRule type="containsText" dxfId="45" priority="295" operator="containsText" text="Extremo">
      <formula>NOT(ISERROR(SEARCH("Extremo",M6)))</formula>
    </cfRule>
    <cfRule type="containsText" dxfId="44" priority="296" operator="containsText" text="Alto">
      <formula>NOT(ISERROR(SEARCH("Alto",M6)))</formula>
    </cfRule>
    <cfRule type="cellIs" dxfId="43" priority="297" operator="equal">
      <formula>"""Alto"""</formula>
    </cfRule>
  </conditionalFormatting>
  <conditionalFormatting sqref="R5">
    <cfRule type="colorScale" priority="388">
      <colorScale>
        <cfvo type="num" val="2"/>
        <cfvo type="num" val="5"/>
        <cfvo type="num" val="6"/>
        <color rgb="FF63BE7B"/>
        <color rgb="FFFFEB84"/>
        <color rgb="FFF8696B"/>
      </colorScale>
    </cfRule>
  </conditionalFormatting>
  <conditionalFormatting sqref="S5">
    <cfRule type="cellIs" dxfId="42" priority="384" operator="equal">
      <formula>"Extremo"</formula>
    </cfRule>
    <cfRule type="cellIs" dxfId="41" priority="385" operator="equal">
      <formula>"Extremo"</formula>
    </cfRule>
    <cfRule type="cellIs" dxfId="40" priority="387" operator="equal">
      <formula>"Extremo"</formula>
    </cfRule>
    <cfRule type="containsText" dxfId="39" priority="389" operator="containsText" text="Alto">
      <formula>NOT(ISERROR(SEARCH("Alto",S5)))</formula>
    </cfRule>
    <cfRule type="containsText" dxfId="38" priority="390" operator="containsText" text="Bajo">
      <formula>NOT(ISERROR(SEARCH("Bajo",S5)))</formula>
    </cfRule>
    <cfRule type="containsText" dxfId="37" priority="391" operator="containsText" text="Medio">
      <formula>NOT(ISERROR(SEARCH("Medio",S5)))</formula>
    </cfRule>
    <cfRule type="containsText" dxfId="36" priority="392" operator="containsText" text="Alto">
      <formula>NOT(ISERROR(SEARCH("Alto",S5)))</formula>
    </cfRule>
    <cfRule type="containsText" dxfId="35" priority="393" operator="containsText" text="Alto">
      <formula>NOT(ISERROR(SEARCH("Alto",S5)))</formula>
    </cfRule>
    <cfRule type="containsText" dxfId="34" priority="394" operator="containsText" text="Extremo">
      <formula>NOT(ISERROR(SEARCH("Extremo",S5)))</formula>
    </cfRule>
    <cfRule type="containsText" dxfId="33" priority="395" operator="containsText" text="Alto">
      <formula>NOT(ISERROR(SEARCH("Alto",S5)))</formula>
    </cfRule>
    <cfRule type="cellIs" dxfId="32" priority="396" operator="equal">
      <formula>"""Alto"""</formula>
    </cfRule>
  </conditionalFormatting>
  <conditionalFormatting sqref="L12 R12">
    <cfRule type="cellIs" dxfId="31" priority="2" operator="equal">
      <formula>5</formula>
    </cfRule>
    <cfRule type="cellIs" dxfId="30" priority="4" operator="equal">
      <formula>7</formula>
    </cfRule>
    <cfRule type="cellIs" dxfId="29" priority="5" operator="equal">
      <formula>6</formula>
    </cfRule>
    <cfRule type="cellIs" dxfId="28" priority="6" operator="equal">
      <formula>10</formula>
    </cfRule>
    <cfRule type="cellIs" dxfId="27" priority="7" operator="equal">
      <formula>9</formula>
    </cfRule>
    <cfRule type="cellIs" dxfId="26" priority="8" operator="equal">
      <formula>8</formula>
    </cfRule>
    <cfRule type="cellIs" dxfId="25" priority="9" operator="equal">
      <formula>7</formula>
    </cfRule>
    <cfRule type="cellIs" dxfId="24" priority="10" operator="equal">
      <formula>6</formula>
    </cfRule>
    <cfRule type="cellIs" dxfId="23" priority="11" operator="equal">
      <formula>5</formula>
    </cfRule>
    <cfRule type="cellIs" dxfId="22" priority="12" operator="equal">
      <formula>4</formula>
    </cfRule>
    <cfRule type="cellIs" dxfId="21" priority="13" operator="equal">
      <formula>3</formula>
    </cfRule>
    <cfRule type="cellIs" dxfId="20" priority="14" operator="equal">
      <formula>2</formula>
    </cfRule>
  </conditionalFormatting>
  <conditionalFormatting sqref="L12 R12">
    <cfRule type="colorScale" priority="33">
      <colorScale>
        <cfvo type="num" val="2"/>
        <cfvo type="num" val="5"/>
        <cfvo type="num" val="6"/>
        <color rgb="FF63BE7B"/>
        <color rgb="FFFFEB84"/>
        <color rgb="FFF8696B"/>
      </colorScale>
    </cfRule>
  </conditionalFormatting>
  <conditionalFormatting sqref="M12 S12">
    <cfRule type="cellIs" dxfId="19" priority="1" operator="equal">
      <formula>"Medio"</formula>
    </cfRule>
    <cfRule type="cellIs" dxfId="18" priority="3" operator="equal">
      <formula>"Alto"</formula>
    </cfRule>
    <cfRule type="cellIs" dxfId="17" priority="15" operator="equal">
      <formula>"Alto"</formula>
    </cfRule>
    <cfRule type="cellIs" dxfId="16" priority="16" operator="equal">
      <formula>"Alto"</formula>
    </cfRule>
    <cfRule type="cellIs" dxfId="15" priority="17" operator="equal">
      <formula>"Alto"</formula>
    </cfRule>
    <cfRule type="cellIs" dxfId="14" priority="18" operator="equal">
      <formula>"Alto"</formula>
    </cfRule>
    <cfRule type="cellIs" dxfId="13" priority="20" operator="equal">
      <formula>"""Extremo"""</formula>
    </cfRule>
    <cfRule type="cellIs" dxfId="12" priority="23" operator="equal">
      <formula>"Alto"</formula>
    </cfRule>
    <cfRule type="cellIs" dxfId="11" priority="32" operator="equal">
      <formula>"Extremo"</formula>
    </cfRule>
  </conditionalFormatting>
  <conditionalFormatting sqref="M12 S12">
    <cfRule type="cellIs" dxfId="10" priority="19" operator="equal">
      <formula>"Extremo"</formula>
    </cfRule>
    <cfRule type="cellIs" dxfId="9" priority="21" operator="equal">
      <formula>"Extremo"</formula>
    </cfRule>
    <cfRule type="cellIs" dxfId="8" priority="22" operator="equal">
      <formula>"Extremo"</formula>
    </cfRule>
    <cfRule type="containsText" dxfId="7" priority="24" operator="containsText" text="Alto">
      <formula>NOT(ISERROR(SEARCH("Alto",M12)))</formula>
    </cfRule>
    <cfRule type="containsText" dxfId="6" priority="25" operator="containsText" text="Bajo">
      <formula>NOT(ISERROR(SEARCH("Bajo",M12)))</formula>
    </cfRule>
    <cfRule type="containsText" dxfId="5" priority="26" operator="containsText" text="Medio">
      <formula>NOT(ISERROR(SEARCH("Medio",M12)))</formula>
    </cfRule>
    <cfRule type="containsText" dxfId="4" priority="27" operator="containsText" text="Alto">
      <formula>NOT(ISERROR(SEARCH("Alto",M12)))</formula>
    </cfRule>
    <cfRule type="containsText" dxfId="3" priority="28" operator="containsText" text="Alto">
      <formula>NOT(ISERROR(SEARCH("Alto",M12)))</formula>
    </cfRule>
    <cfRule type="containsText" dxfId="2" priority="29" operator="containsText" text="Extremo">
      <formula>NOT(ISERROR(SEARCH("Extremo",M12)))</formula>
    </cfRule>
    <cfRule type="containsText" dxfId="1" priority="30" operator="containsText" text="Alto">
      <formula>NOT(ISERROR(SEARCH("Alto",M12)))</formula>
    </cfRule>
    <cfRule type="cellIs" dxfId="0" priority="31" operator="equal">
      <formula>"""Alto"""</formula>
    </cfRule>
  </conditionalFormatting>
  <dataValidations count="4">
    <dataValidation type="list" allowBlank="1" showInputMessage="1" showErrorMessage="1" sqref="D10 C11:C12 C5:C9" xr:uid="{00000000-0002-0000-0000-000000000000}">
      <formula1>Clase</formula1>
    </dataValidation>
    <dataValidation type="list" allowBlank="1" showInputMessage="1" showErrorMessage="1" sqref="E10 D11:D12 D5:D9" xr:uid="{00000000-0002-0000-0000-000001000000}">
      <formula1>Fuente</formula1>
    </dataValidation>
    <dataValidation type="list" allowBlank="1" showInputMessage="1" showErrorMessage="1" sqref="E5:E9 E11:E12 F8:F10" xr:uid="{00000000-0002-0000-0000-000002000000}">
      <formula1>Etapa</formula1>
    </dataValidation>
    <dataValidation type="list" allowBlank="1" showInputMessage="1" showErrorMessage="1" sqref="F5:F7 F11:F12" xr:uid="{00000000-0002-0000-0000-000003000000}">
      <formula1>Tipo</formula1>
    </dataValidation>
  </dataValidations>
  <pageMargins left="0.7" right="0.7" top="0.75" bottom="0.75" header="0.3" footer="0.3"/>
  <pageSetup scale="64" orientation="landscape"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9"/>
  <sheetViews>
    <sheetView workbookViewId="0">
      <selection activeCell="D4" sqref="D4"/>
    </sheetView>
  </sheetViews>
  <sheetFormatPr baseColWidth="10" defaultColWidth="11.44140625" defaultRowHeight="14.4"/>
  <cols>
    <col min="2" max="2" width="17.5546875" bestFit="1" customWidth="1"/>
    <col min="3" max="3" width="13.5546875" bestFit="1" customWidth="1"/>
    <col min="4" max="4" width="35.44140625" bestFit="1" customWidth="1"/>
    <col min="5" max="5" width="40.21875" customWidth="1"/>
    <col min="6" max="6" width="28.44140625" customWidth="1"/>
    <col min="7" max="7" width="30.44140625" customWidth="1"/>
  </cols>
  <sheetData>
    <row r="1" spans="1:7" ht="15" thickBot="1"/>
    <row r="2" spans="1:7" ht="16.8" thickBot="1">
      <c r="A2" s="50" t="s">
        <v>64</v>
      </c>
      <c r="B2" s="51"/>
      <c r="C2" s="51"/>
      <c r="D2" s="51"/>
      <c r="E2" s="52"/>
      <c r="F2" s="14" t="s">
        <v>65</v>
      </c>
      <c r="G2" s="13">
        <v>1</v>
      </c>
    </row>
    <row r="3" spans="1:7">
      <c r="A3" s="12" t="s">
        <v>66</v>
      </c>
      <c r="B3" s="11" t="s">
        <v>67</v>
      </c>
      <c r="C3" s="10" t="s">
        <v>68</v>
      </c>
      <c r="D3" s="10" t="s">
        <v>69</v>
      </c>
      <c r="E3" s="9" t="s">
        <v>70</v>
      </c>
      <c r="F3" s="9" t="s">
        <v>71</v>
      </c>
      <c r="G3" s="8" t="s">
        <v>72</v>
      </c>
    </row>
    <row r="4" spans="1:7" ht="48">
      <c r="A4" s="7">
        <v>1</v>
      </c>
      <c r="B4" s="6" t="s">
        <v>73</v>
      </c>
      <c r="C4" s="5">
        <v>44781</v>
      </c>
      <c r="D4" s="4" t="s">
        <v>74</v>
      </c>
      <c r="E4" s="3" t="s">
        <v>75</v>
      </c>
      <c r="F4" s="2" t="s">
        <v>76</v>
      </c>
      <c r="G4" s="1" t="s">
        <v>77</v>
      </c>
    </row>
    <row r="5" spans="1:7" ht="48">
      <c r="A5" s="7">
        <v>2</v>
      </c>
      <c r="B5" s="6" t="s">
        <v>73</v>
      </c>
      <c r="C5" s="5">
        <v>44570</v>
      </c>
      <c r="D5" s="4" t="s">
        <v>78</v>
      </c>
      <c r="E5" s="3" t="s">
        <v>79</v>
      </c>
      <c r="F5" s="2" t="s">
        <v>80</v>
      </c>
      <c r="G5" s="1" t="s">
        <v>77</v>
      </c>
    </row>
    <row r="6" spans="1:7" ht="15" customHeight="1">
      <c r="A6" s="53" t="s">
        <v>81</v>
      </c>
      <c r="B6" s="53"/>
      <c r="C6" s="53"/>
      <c r="D6" s="53"/>
      <c r="E6" s="53"/>
      <c r="F6" s="53"/>
      <c r="G6" s="54"/>
    </row>
    <row r="7" spans="1:7" ht="15" customHeight="1">
      <c r="A7" s="55"/>
      <c r="B7" s="55"/>
      <c r="C7" s="55"/>
      <c r="D7" s="55"/>
      <c r="E7" s="55"/>
      <c r="F7" s="55"/>
      <c r="G7" s="56"/>
    </row>
    <row r="8" spans="1:7" ht="15" customHeight="1">
      <c r="A8" s="55"/>
      <c r="B8" s="55"/>
      <c r="C8" s="55"/>
      <c r="D8" s="55"/>
      <c r="E8" s="55"/>
      <c r="F8" s="55"/>
      <c r="G8" s="56"/>
    </row>
    <row r="9" spans="1:7" ht="16.2" customHeight="1">
      <c r="A9" s="57"/>
      <c r="B9" s="57"/>
      <c r="C9" s="57"/>
      <c r="D9" s="57"/>
      <c r="E9" s="57"/>
      <c r="F9" s="57"/>
      <c r="G9" s="58"/>
    </row>
  </sheetData>
  <mergeCells count="2">
    <mergeCell ref="A2:E2"/>
    <mergeCell ref="A6:G9"/>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de riesgos SIDAE</vt:lpstr>
      <vt:lpstr>Cuadro de Control</vt:lpstr>
      <vt:lpstr>'Matriz de riesgos SIDAE'!Área_de_impresión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PROGRAMA DE ALIMENTACION ESCOLAR PAE</dc:creator>
  <cp:keywords/>
  <dc:description/>
  <cp:lastModifiedBy>LILIAN ROCIO MENDOZA MONROY</cp:lastModifiedBy>
  <cp:revision/>
  <dcterms:created xsi:type="dcterms:W3CDTF">2019-10-08T15:23:04Z</dcterms:created>
  <dcterms:modified xsi:type="dcterms:W3CDTF">2024-09-19T15:42:09Z</dcterms:modified>
  <cp:category/>
  <cp:contentStatus/>
</cp:coreProperties>
</file>