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mc:AlternateContent xmlns:mc="http://schemas.openxmlformats.org/markup-compatibility/2006">
    <mc:Choice Requires="x15">
      <x15ac:absPath xmlns:x15ac="http://schemas.microsoft.com/office/spreadsheetml/2010/11/ac" url="Q:\DIEGO\2. Selección Abreviada\PLAN CAPACITACIONES\EVALUACION DE OFERTAS\"/>
    </mc:Choice>
  </mc:AlternateContent>
  <xr:revisionPtr revIDLastSave="0" documentId="8_{06FD6E9D-324A-4E32-AEC8-D33B044D0A6E}" xr6:coauthVersionLast="47" xr6:coauthVersionMax="47" xr10:uidLastSave="{00000000-0000-0000-0000-000000000000}"/>
  <bookViews>
    <workbookView xWindow="-105" yWindow="0" windowWidth="14610" windowHeight="15585" xr2:uid="{7387DD8C-F6E6-4D3D-9F99-2D45E8E44D8D}"/>
  </bookViews>
  <sheets>
    <sheet name="RESUMEN_FINAL"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5" i="2" l="1"/>
  <c r="P6" i="2"/>
  <c r="P10" i="2"/>
  <c r="P8" i="2"/>
  <c r="P7" i="2"/>
  <c r="P9" i="2"/>
  <c r="P11" i="2"/>
</calcChain>
</file>

<file path=xl/sharedStrings.xml><?xml version="1.0" encoding="utf-8"?>
<sst xmlns="http://schemas.openxmlformats.org/spreadsheetml/2006/main" count="84" uniqueCount="39">
  <si>
    <t>Experiencia del proponte</t>
  </si>
  <si>
    <t>Cumple/No Cumple</t>
  </si>
  <si>
    <t>HAUTES PROTOCOLE SAS</t>
  </si>
  <si>
    <t>SIN FILTRO SAS BIC</t>
  </si>
  <si>
    <t>Puntaje Total</t>
  </si>
  <si>
    <t>Elaboró: Hever Hernan Pita Herrera/Dayana Valentina Tumay Parra  DNRC</t>
  </si>
  <si>
    <t>Observaciones frente a la calificación.</t>
  </si>
  <si>
    <t xml:space="preserve">No. </t>
  </si>
  <si>
    <t>Proponentes</t>
  </si>
  <si>
    <t>Validación Códigos UNSP</t>
  </si>
  <si>
    <t>Sumatoria Contratos $432,885 SMMLU</t>
  </si>
  <si>
    <t>Experiencia con Certificaciones</t>
  </si>
  <si>
    <t>Inscripción Registro Nacional de Turismo (RNT):</t>
  </si>
  <si>
    <t>RESULTADO DE HABILITACIÓN</t>
  </si>
  <si>
    <t>FACTORES DE PONDERACIÓN</t>
  </si>
  <si>
    <t>Conclusión evaluación técnica</t>
  </si>
  <si>
    <t xml:space="preserve">Hábil /No Hábil </t>
  </si>
  <si>
    <t>Cumple</t>
  </si>
  <si>
    <t>LOGÍSTICA Y GESTIÓN DE NEGOCIOS</t>
  </si>
  <si>
    <t>Se debe verificar el pago e la seguridad de las directivas en la planilla No. 9470999136.</t>
  </si>
  <si>
    <t>INDUHOTEL SAS</t>
  </si>
  <si>
    <t>MERCADEO EFECTIVO SAS</t>
  </si>
  <si>
    <t>Las características del Video Beams no son las mismas a las exigidas.</t>
  </si>
  <si>
    <t>MAGIN COMUNICACIONES SAS</t>
  </si>
  <si>
    <t>No se evidencia planilla del mes de abril.
No es posible verificar el pago de seguridad de social de la mujer directivas.
No cuenta con el certificado del Ministerio que acredite la vinculación de personal discapacitado.</t>
  </si>
  <si>
    <t>TREMENDA CREATIVA &amp; BTL</t>
  </si>
  <si>
    <r>
      <rPr>
        <b/>
        <sz val="11"/>
        <color theme="1"/>
        <rFont val="Calibri Light"/>
        <family val="2"/>
      </rPr>
      <t xml:space="preserve">Notas: </t>
    </r>
    <r>
      <rPr>
        <sz val="11"/>
        <color theme="1"/>
        <rFont val="Calibri Light"/>
        <family val="2"/>
      </rPr>
      <t xml:space="preserve">1. Frente a la calificación del ítem "Productos Ofrecidos por Productores Locales. 10 Puntos." no es posible validar que se encuentren en el registro de productores individuales u organizaciones de productores.
2. Verificados los RUP se pudo evidenciar que ningún oferente registra sanciones o multas impuestas dentro del ultimo año contado a a partir de la fecha prevista para la presentación de las ofertas. </t>
    </r>
  </si>
  <si>
    <r>
      <t xml:space="preserve">Personal vinculado </t>
    </r>
    <r>
      <rPr>
        <b/>
        <sz val="11"/>
        <color rgb="FFFF0000"/>
        <rFont val="Calibri Light"/>
        <family val="2"/>
      </rPr>
      <t>18,5 puntos</t>
    </r>
  </si>
  <si>
    <r>
      <t>Elementos adicionales</t>
    </r>
    <r>
      <rPr>
        <b/>
        <sz val="11"/>
        <color rgb="FFFF0000"/>
        <rFont val="Calibri Light"/>
        <family val="2"/>
      </rPr>
      <t xml:space="preserve"> 20 puntos</t>
    </r>
  </si>
  <si>
    <r>
      <t>Productos Ofrecidos por Productores Locales.</t>
    </r>
    <r>
      <rPr>
        <b/>
        <sz val="11"/>
        <color rgb="FFFF0000"/>
        <rFont val="Calibri Light"/>
        <family val="2"/>
      </rPr>
      <t xml:space="preserve"> 10 Puntos.</t>
    </r>
  </si>
  <si>
    <r>
      <t xml:space="preserve">Apoyo a La Industria Nacional (Ley 816 De 2003) </t>
    </r>
    <r>
      <rPr>
        <b/>
        <sz val="11"/>
        <color rgb="FFFF0000"/>
        <rFont val="Calibri Light"/>
        <family val="2"/>
      </rPr>
      <t>10 Puntos.</t>
    </r>
  </si>
  <si>
    <r>
      <t xml:space="preserve">Contratación Personas con Discapacidad (Decreto 392 De 2018) </t>
    </r>
    <r>
      <rPr>
        <b/>
        <sz val="11"/>
        <color rgb="FFFF0000"/>
        <rFont val="Calibri Light"/>
        <family val="2"/>
      </rPr>
      <t>1 Punto.</t>
    </r>
  </si>
  <si>
    <r>
      <t xml:space="preserve">Puntaje Adicional MIPYME </t>
    </r>
    <r>
      <rPr>
        <b/>
        <sz val="11"/>
        <color rgb="FFFF0000"/>
        <rFont val="Calibri Light"/>
        <family val="2"/>
      </rPr>
      <t>0.25 Puntos</t>
    </r>
  </si>
  <si>
    <r>
      <t xml:space="preserve">Puntaje Adicional Mujeres </t>
    </r>
    <r>
      <rPr>
        <b/>
        <sz val="11"/>
        <color rgb="FFFF0000"/>
        <rFont val="Calibri Light"/>
        <family val="2"/>
      </rPr>
      <t>0.25 Puntos</t>
    </r>
  </si>
  <si>
    <r>
      <t xml:space="preserve">No se evidencias planillas de pago de seguridad social.  </t>
    </r>
    <r>
      <rPr>
        <sz val="11"/>
        <color rgb="FFFF0000"/>
        <rFont val="Calibri Light"/>
        <family val="2"/>
      </rPr>
      <t>Se adicionan planilllas 6 meses</t>
    </r>
  </si>
  <si>
    <r>
      <t xml:space="preserve">En la planilla de agosto - septiembre tiene vinculas 9 personas. </t>
    </r>
    <r>
      <rPr>
        <sz val="11"/>
        <color rgb="FFFF0000"/>
        <rFont val="Calibri Light"/>
        <family val="2"/>
      </rPr>
      <t>El proponente acepta calificación con 9 personas.</t>
    </r>
    <r>
      <rPr>
        <sz val="11"/>
        <color theme="1"/>
        <rFont val="Calibri Light"/>
        <family val="2"/>
      </rPr>
      <t xml:space="preserve">
No se evidencias certificaciones de experiencia.</t>
    </r>
    <r>
      <rPr>
        <sz val="11"/>
        <color rgb="FFFF0000"/>
        <rFont val="Calibri Light"/>
        <family val="2"/>
      </rPr>
      <t xml:space="preserve"> Adiciona Certificaciones de Experiencia certificado 2  Certificación 490,91 SMMLV</t>
    </r>
  </si>
  <si>
    <r>
      <t xml:space="preserve">No se evidencia formato ofrecimiento de elementos adicionales </t>
    </r>
    <r>
      <rPr>
        <sz val="11"/>
        <color rgb="FFFF0000"/>
        <rFont val="Calibri Light"/>
        <family val="2"/>
      </rPr>
      <t>NO</t>
    </r>
    <r>
      <rPr>
        <sz val="11"/>
        <color theme="1"/>
        <rFont val="Calibri Light"/>
        <family val="2"/>
      </rPr>
      <t>. Se adiciona F</t>
    </r>
    <r>
      <rPr>
        <sz val="11"/>
        <color rgb="FFFF0000"/>
        <rFont val="Calibri Light"/>
        <family val="2"/>
      </rPr>
      <t>ORMATO No. 01. 
COMPLEMENTO DE LA CARTA DE PRESENTACIÓN DE LA PROPUESTA 
COMPROMISO ANTICORRUPCIÓN.</t>
    </r>
  </si>
  <si>
    <t>VALIDACIÓN SUBSANACION EVALUACION TECNICA _ SELECCIÓN ABREVIADA MENOR CUANTIA SAMC_020_2024</t>
  </si>
  <si>
    <r>
      <t>No cuenta con el formato No. 3.</t>
    </r>
    <r>
      <rPr>
        <sz val="11"/>
        <color rgb="FFFF0000"/>
        <rFont val="Calibri Light"/>
        <family val="2"/>
      </rPr>
      <t xml:space="preserve"> Adiciona certificado No 3 Diligenciado</t>
    </r>
    <r>
      <rPr>
        <sz val="11"/>
        <color theme="1"/>
        <rFont val="Calibri Light"/>
        <family val="2"/>
      </rPr>
      <t xml:space="preserve">
Que una vez verificado y corrobarado los factores de ponderación  se evidencia que el oferente no aportó la planilla  corrrespondiente al mes de marzo - abril, por lo anterior </t>
    </r>
    <r>
      <rPr>
        <sz val="11"/>
        <color rgb="FFFF0000"/>
        <rFont val="Calibri Light"/>
        <family val="2"/>
      </rPr>
      <t xml:space="preserve">NO se asigna puntaje.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</si>
</sst>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 #,##0_-;\-&quot;$&quot;\ * #,##0_-;_-&quot;$&quot;\ * &quot;-&quot;_-;_-@_-"/>
  </numFmts>
  <fonts count="7" x14ac:knownFonts="1">
    <font>
      <sz val="11"/>
      <color theme="1"/>
      <name val="Aptos Narrow"/>
      <family val="2"/>
      <scheme val="minor"/>
    </font>
    <font>
      <sz val="11"/>
      <color theme="1"/>
      <name val="Aptos Narrow"/>
      <family val="2"/>
      <scheme val="minor"/>
    </font>
    <font>
      <b/>
      <sz val="11"/>
      <color theme="1"/>
      <name val="Calibri Light"/>
      <family val="2"/>
    </font>
    <font>
      <sz val="11"/>
      <color theme="1"/>
      <name val="Calibri Light"/>
      <family val="2"/>
    </font>
    <font>
      <b/>
      <sz val="11"/>
      <color rgb="FFFF0000"/>
      <name val="Calibri Light"/>
      <family val="2"/>
    </font>
    <font>
      <b/>
      <sz val="11"/>
      <name val="Calibri Light"/>
      <family val="2"/>
    </font>
    <font>
      <sz val="11"/>
      <color rgb="FFFF0000"/>
      <name val="Calibri Light"/>
      <family val="2"/>
    </font>
  </fonts>
  <fills count="6">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theme="9" tint="0.79998168889431442"/>
        <bgColor indexed="64"/>
      </patternFill>
    </fill>
    <fill>
      <patternFill patternType="solid">
        <fgColor theme="7"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medium">
        <color indexed="64"/>
      </top>
      <bottom/>
      <diagonal/>
    </border>
    <border>
      <left style="medium">
        <color indexed="64"/>
      </left>
      <right style="dotted">
        <color indexed="64"/>
      </right>
      <top style="medium">
        <color indexed="64"/>
      </top>
      <bottom/>
      <diagonal/>
    </border>
    <border>
      <left style="dotted">
        <color indexed="64"/>
      </left>
      <right style="dotted">
        <color indexed="64"/>
      </right>
      <top style="medium">
        <color indexed="64"/>
      </top>
      <bottom/>
      <diagonal/>
    </border>
    <border>
      <left style="medium">
        <color auto="1"/>
      </left>
      <right style="medium">
        <color auto="1"/>
      </right>
      <top style="medium">
        <color auto="1"/>
      </top>
      <bottom style="hair">
        <color auto="1"/>
      </bottom>
      <diagonal/>
    </border>
    <border>
      <left style="medium">
        <color auto="1"/>
      </left>
      <right style="medium">
        <color auto="1"/>
      </right>
      <top style="hair">
        <color auto="1"/>
      </top>
      <bottom style="hair">
        <color auto="1"/>
      </bottom>
      <diagonal/>
    </border>
    <border>
      <left style="medium">
        <color auto="1"/>
      </left>
      <right style="medium">
        <color auto="1"/>
      </right>
      <top style="hair">
        <color auto="1"/>
      </top>
      <bottom style="medium">
        <color auto="1"/>
      </bottom>
      <diagonal/>
    </border>
    <border>
      <left style="medium">
        <color auto="1"/>
      </left>
      <right style="medium">
        <color auto="1"/>
      </right>
      <top style="medium">
        <color auto="1"/>
      </top>
      <bottom style="medium">
        <color auto="1"/>
      </bottom>
      <diagonal/>
    </border>
    <border>
      <left style="thin">
        <color indexed="64"/>
      </left>
      <right/>
      <top style="thin">
        <color indexed="64"/>
      </top>
      <bottom style="thin">
        <color indexed="64"/>
      </bottom>
      <diagonal/>
    </border>
    <border>
      <left/>
      <right style="medium">
        <color auto="1"/>
      </right>
      <top style="hair">
        <color auto="1"/>
      </top>
      <bottom style="hair">
        <color auto="1"/>
      </bottom>
      <diagonal/>
    </border>
    <border>
      <left/>
      <right style="dotted">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s>
  <cellStyleXfs count="2">
    <xf numFmtId="0" fontId="0" fillId="0" borderId="0"/>
    <xf numFmtId="42" fontId="1" fillId="0" borderId="0" applyFont="0" applyFill="0" applyBorder="0" applyAlignment="0" applyProtection="0"/>
  </cellStyleXfs>
  <cellXfs count="32">
    <xf numFmtId="0" fontId="0" fillId="0" borderId="0" xfId="0"/>
    <xf numFmtId="0" fontId="3" fillId="3" borderId="0" xfId="0" applyFont="1" applyFill="1" applyAlignment="1">
      <alignment vertical="center" wrapText="1"/>
    </xf>
    <xf numFmtId="0" fontId="3" fillId="3" borderId="0" xfId="0" applyFont="1" applyFill="1" applyAlignment="1">
      <alignment horizontal="center" vertical="center" wrapText="1"/>
    </xf>
    <xf numFmtId="0" fontId="3" fillId="3" borderId="7" xfId="0" applyFont="1" applyFill="1" applyBorder="1" applyAlignment="1">
      <alignment horizontal="justify" vertical="center" wrapText="1"/>
    </xf>
    <xf numFmtId="0" fontId="3" fillId="3" borderId="8" xfId="0" applyFont="1" applyFill="1" applyBorder="1" applyAlignment="1">
      <alignment horizontal="justify" vertical="center" wrapText="1"/>
    </xf>
    <xf numFmtId="0" fontId="2" fillId="3" borderId="0" xfId="0" applyFont="1" applyFill="1" applyAlignment="1">
      <alignment vertical="center" wrapText="1"/>
    </xf>
    <xf numFmtId="0" fontId="3" fillId="3" borderId="0" xfId="0" applyFont="1" applyFill="1" applyAlignment="1">
      <alignment horizontal="justify" vertical="center" wrapText="1"/>
    </xf>
    <xf numFmtId="0" fontId="3" fillId="3" borderId="9" xfId="0" applyFont="1" applyFill="1" applyBorder="1" applyAlignment="1">
      <alignment horizontal="justify" vertical="center" wrapText="1"/>
    </xf>
    <xf numFmtId="0" fontId="5" fillId="5" borderId="1" xfId="0" applyFont="1" applyFill="1" applyBorder="1" applyAlignment="1">
      <alignment horizontal="center" vertical="center" wrapText="1"/>
    </xf>
    <xf numFmtId="0" fontId="2" fillId="4" borderId="12"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 xfId="0" applyFont="1" applyFill="1" applyBorder="1" applyAlignment="1">
      <alignment vertical="center" wrapText="1"/>
    </xf>
    <xf numFmtId="0" fontId="4" fillId="4" borderId="1" xfId="0" applyFont="1" applyFill="1" applyBorder="1" applyAlignment="1">
      <alignment horizontal="center" vertical="center" wrapText="1"/>
    </xf>
    <xf numFmtId="42" fontId="0" fillId="0" borderId="0" xfId="1" applyFont="1"/>
    <xf numFmtId="42" fontId="0" fillId="0" borderId="0" xfId="0" applyNumberFormat="1"/>
    <xf numFmtId="0" fontId="5" fillId="4" borderId="1" xfId="0" applyFont="1" applyFill="1" applyBorder="1" applyAlignment="1">
      <alignment vertical="center" wrapText="1"/>
    </xf>
    <xf numFmtId="2" fontId="5" fillId="5" borderId="1" xfId="0" applyNumberFormat="1" applyFont="1" applyFill="1" applyBorder="1" applyAlignment="1">
      <alignment horizontal="center" vertical="center" wrapText="1"/>
    </xf>
    <xf numFmtId="0" fontId="3" fillId="4" borderId="7" xfId="0" applyFont="1" applyFill="1" applyBorder="1" applyAlignment="1">
      <alignment horizontal="justify" vertical="center" wrapText="1"/>
    </xf>
    <xf numFmtId="0" fontId="0" fillId="4" borderId="0" xfId="0" applyFill="1"/>
    <xf numFmtId="0" fontId="2" fillId="5" borderId="1"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2" fillId="5" borderId="13" xfId="0" applyFont="1" applyFill="1" applyBorder="1" applyAlignment="1">
      <alignment horizontal="center" vertical="center" wrapText="1"/>
    </xf>
    <xf numFmtId="0" fontId="2" fillId="5" borderId="14" xfId="0" applyFont="1" applyFill="1" applyBorder="1" applyAlignment="1">
      <alignment horizontal="center" vertical="center"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744902</xdr:colOff>
      <xdr:row>12</xdr:row>
      <xdr:rowOff>759490</xdr:rowOff>
    </xdr:from>
    <xdr:to>
      <xdr:col>1</xdr:col>
      <xdr:colOff>586153</xdr:colOff>
      <xdr:row>12</xdr:row>
      <xdr:rowOff>1122139</xdr:rowOff>
    </xdr:to>
    <xdr:pic>
      <xdr:nvPicPr>
        <xdr:cNvPr id="3" name="Imagen 2">
          <a:extLst>
            <a:ext uri="{FF2B5EF4-FFF2-40B4-BE49-F238E27FC236}">
              <a16:creationId xmlns:a16="http://schemas.microsoft.com/office/drawing/2014/main" id="{6BE39318-5B72-4C44-8918-23E36262AE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4902" y="6889682"/>
          <a:ext cx="940289" cy="3626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25C338-8AD9-406B-A48C-379F301E9986}">
  <dimension ref="A1:Q23"/>
  <sheetViews>
    <sheetView tabSelected="1" topLeftCell="M1" zoomScale="78" zoomScaleNormal="78" workbookViewId="0">
      <selection activeCell="P10" sqref="P10"/>
    </sheetView>
  </sheetViews>
  <sheetFormatPr baseColWidth="10" defaultRowHeight="15" x14ac:dyDescent="0.25"/>
  <cols>
    <col min="1" max="1" width="16.42578125" customWidth="1"/>
    <col min="2" max="2" width="20" customWidth="1"/>
    <col min="3" max="3" width="21.85546875" customWidth="1"/>
    <col min="4" max="4" width="23.7109375" customWidth="1"/>
    <col min="5" max="5" width="20.5703125" customWidth="1"/>
    <col min="6" max="6" width="20.140625" customWidth="1"/>
    <col min="7" max="7" width="20.5703125" customWidth="1"/>
    <col min="8" max="8" width="23.7109375" customWidth="1"/>
    <col min="9" max="9" width="12.7109375" customWidth="1"/>
    <col min="10" max="10" width="16.85546875" customWidth="1"/>
    <col min="11" max="11" width="16.28515625" customWidth="1"/>
    <col min="12" max="12" width="31.140625" customWidth="1"/>
    <col min="13" max="13" width="15.7109375" customWidth="1"/>
    <col min="14" max="14" width="12" customWidth="1"/>
    <col min="15" max="15" width="12.7109375" customWidth="1"/>
    <col min="16" max="16" width="15" customWidth="1"/>
    <col min="17" max="17" width="84.7109375" bestFit="1" customWidth="1"/>
  </cols>
  <sheetData>
    <row r="1" spans="1:17" ht="15.75" thickBot="1" x14ac:dyDescent="0.3">
      <c r="A1" s="23" t="s">
        <v>37</v>
      </c>
      <c r="B1" s="24"/>
      <c r="C1" s="24"/>
      <c r="D1" s="24"/>
      <c r="E1" s="24"/>
      <c r="F1" s="24"/>
      <c r="G1" s="24"/>
      <c r="H1" s="24"/>
      <c r="I1" s="24"/>
      <c r="J1" s="24"/>
      <c r="K1" s="24"/>
      <c r="L1" s="24"/>
      <c r="M1" s="24"/>
      <c r="N1" s="24"/>
      <c r="O1" s="24"/>
      <c r="P1" s="24"/>
      <c r="Q1" s="25" t="s">
        <v>6</v>
      </c>
    </row>
    <row r="2" spans="1:17" x14ac:dyDescent="0.25">
      <c r="A2" s="28" t="s">
        <v>7</v>
      </c>
      <c r="B2" s="28" t="s">
        <v>8</v>
      </c>
      <c r="C2" s="28" t="s">
        <v>9</v>
      </c>
      <c r="D2" s="28" t="s">
        <v>10</v>
      </c>
      <c r="E2" s="28" t="s">
        <v>0</v>
      </c>
      <c r="F2" s="28" t="s">
        <v>11</v>
      </c>
      <c r="G2" s="28" t="s">
        <v>12</v>
      </c>
      <c r="H2" s="28" t="s">
        <v>13</v>
      </c>
      <c r="I2" s="29" t="s">
        <v>14</v>
      </c>
      <c r="J2" s="29"/>
      <c r="K2" s="29"/>
      <c r="L2" s="29"/>
      <c r="M2" s="29"/>
      <c r="N2" s="29"/>
      <c r="O2" s="29"/>
      <c r="P2" s="20" t="s">
        <v>15</v>
      </c>
      <c r="Q2" s="26"/>
    </row>
    <row r="3" spans="1:17" ht="33.75" customHeight="1" x14ac:dyDescent="0.25">
      <c r="A3" s="28"/>
      <c r="B3" s="28"/>
      <c r="C3" s="28"/>
      <c r="D3" s="28"/>
      <c r="E3" s="28"/>
      <c r="F3" s="28"/>
      <c r="G3" s="28"/>
      <c r="H3" s="28"/>
      <c r="I3" s="30" t="s">
        <v>27</v>
      </c>
      <c r="J3" s="20" t="s">
        <v>28</v>
      </c>
      <c r="K3" s="20" t="s">
        <v>29</v>
      </c>
      <c r="L3" s="20" t="s">
        <v>30</v>
      </c>
      <c r="M3" s="20" t="s">
        <v>31</v>
      </c>
      <c r="N3" s="20" t="s">
        <v>32</v>
      </c>
      <c r="O3" s="22" t="s">
        <v>33</v>
      </c>
      <c r="P3" s="20"/>
      <c r="Q3" s="26"/>
    </row>
    <row r="4" spans="1:17" ht="62.25" customHeight="1" x14ac:dyDescent="0.25">
      <c r="A4" s="28"/>
      <c r="B4" s="28"/>
      <c r="C4" s="11" t="s">
        <v>1</v>
      </c>
      <c r="D4" s="11" t="s">
        <v>1</v>
      </c>
      <c r="E4" s="11" t="s">
        <v>1</v>
      </c>
      <c r="F4" s="11" t="s">
        <v>1</v>
      </c>
      <c r="G4" s="11" t="s">
        <v>1</v>
      </c>
      <c r="H4" s="11" t="s">
        <v>16</v>
      </c>
      <c r="I4" s="31"/>
      <c r="J4" s="21"/>
      <c r="K4" s="21"/>
      <c r="L4" s="21"/>
      <c r="M4" s="21"/>
      <c r="N4" s="21"/>
      <c r="O4" s="21"/>
      <c r="P4" s="9" t="s">
        <v>4</v>
      </c>
      <c r="Q4" s="27"/>
    </row>
    <row r="5" spans="1:17" s="19" customFormat="1" ht="46.5" customHeight="1" x14ac:dyDescent="0.25">
      <c r="A5" s="11">
        <v>1</v>
      </c>
      <c r="B5" s="12" t="s">
        <v>2</v>
      </c>
      <c r="C5" s="11" t="s">
        <v>17</v>
      </c>
      <c r="D5" s="11" t="s">
        <v>17</v>
      </c>
      <c r="E5" s="11" t="s">
        <v>17</v>
      </c>
      <c r="F5" s="11" t="s">
        <v>17</v>
      </c>
      <c r="G5" s="11" t="s">
        <v>17</v>
      </c>
      <c r="H5" s="11" t="s">
        <v>17</v>
      </c>
      <c r="I5" s="10">
        <v>18.5</v>
      </c>
      <c r="J5" s="10">
        <v>20</v>
      </c>
      <c r="K5" s="10">
        <v>10</v>
      </c>
      <c r="L5" s="10">
        <v>10</v>
      </c>
      <c r="M5" s="10">
        <v>1</v>
      </c>
      <c r="N5" s="10">
        <v>0.15</v>
      </c>
      <c r="O5" s="10">
        <v>0.25</v>
      </c>
      <c r="P5" s="10">
        <f t="shared" ref="P5:P11" si="0">SUM(I5:O5)</f>
        <v>59.9</v>
      </c>
      <c r="Q5" s="18" t="s">
        <v>34</v>
      </c>
    </row>
    <row r="6" spans="1:17" ht="46.5" customHeight="1" x14ac:dyDescent="0.25">
      <c r="A6" s="11">
        <v>2</v>
      </c>
      <c r="B6" s="12" t="s">
        <v>18</v>
      </c>
      <c r="C6" s="11" t="s">
        <v>17</v>
      </c>
      <c r="D6" s="11" t="s">
        <v>17</v>
      </c>
      <c r="E6" s="11" t="s">
        <v>17</v>
      </c>
      <c r="F6" s="11" t="s">
        <v>17</v>
      </c>
      <c r="G6" s="11" t="s">
        <v>17</v>
      </c>
      <c r="H6" s="11" t="s">
        <v>17</v>
      </c>
      <c r="I6" s="8">
        <v>0</v>
      </c>
      <c r="J6" s="8">
        <v>20</v>
      </c>
      <c r="K6" s="8">
        <v>10</v>
      </c>
      <c r="L6" s="8">
        <v>10</v>
      </c>
      <c r="M6" s="8">
        <v>1</v>
      </c>
      <c r="N6" s="8">
        <v>0.15</v>
      </c>
      <c r="O6" s="8">
        <v>0.25</v>
      </c>
      <c r="P6" s="10">
        <f t="shared" si="0"/>
        <v>41.4</v>
      </c>
      <c r="Q6" s="3" t="s">
        <v>19</v>
      </c>
    </row>
    <row r="7" spans="1:17" s="19" customFormat="1" ht="46.5" customHeight="1" x14ac:dyDescent="0.25">
      <c r="A7" s="11">
        <v>3</v>
      </c>
      <c r="B7" s="12" t="s">
        <v>20</v>
      </c>
      <c r="C7" s="11" t="s">
        <v>17</v>
      </c>
      <c r="D7" s="11" t="s">
        <v>17</v>
      </c>
      <c r="E7" s="11" t="s">
        <v>17</v>
      </c>
      <c r="F7" s="11" t="s">
        <v>17</v>
      </c>
      <c r="G7" s="11" t="s">
        <v>17</v>
      </c>
      <c r="H7" s="11" t="s">
        <v>17</v>
      </c>
      <c r="I7" s="10">
        <v>18.5</v>
      </c>
      <c r="J7" s="10">
        <v>0</v>
      </c>
      <c r="K7" s="10">
        <v>10</v>
      </c>
      <c r="L7" s="10">
        <v>10</v>
      </c>
      <c r="M7" s="10">
        <v>1</v>
      </c>
      <c r="N7" s="10">
        <v>0.15</v>
      </c>
      <c r="O7" s="10">
        <v>0.25</v>
      </c>
      <c r="P7" s="10">
        <f t="shared" si="0"/>
        <v>39.9</v>
      </c>
      <c r="Q7" s="18" t="s">
        <v>36</v>
      </c>
    </row>
    <row r="8" spans="1:17" ht="46.5" customHeight="1" x14ac:dyDescent="0.25">
      <c r="A8" s="11">
        <v>4</v>
      </c>
      <c r="B8" s="12" t="s">
        <v>21</v>
      </c>
      <c r="C8" s="11" t="s">
        <v>17</v>
      </c>
      <c r="D8" s="11" t="s">
        <v>17</v>
      </c>
      <c r="E8" s="11" t="s">
        <v>17</v>
      </c>
      <c r="F8" s="11" t="s">
        <v>17</v>
      </c>
      <c r="G8" s="11" t="s">
        <v>17</v>
      </c>
      <c r="H8" s="11" t="s">
        <v>17</v>
      </c>
      <c r="I8" s="8">
        <v>18.5</v>
      </c>
      <c r="J8" s="8">
        <v>10</v>
      </c>
      <c r="K8" s="8">
        <v>10</v>
      </c>
      <c r="L8" s="8">
        <v>10</v>
      </c>
      <c r="M8" s="8">
        <v>1</v>
      </c>
      <c r="N8" s="8">
        <v>0.15</v>
      </c>
      <c r="O8" s="8">
        <v>0.25</v>
      </c>
      <c r="P8" s="10">
        <f t="shared" si="0"/>
        <v>49.9</v>
      </c>
      <c r="Q8" s="3" t="s">
        <v>22</v>
      </c>
    </row>
    <row r="9" spans="1:17" s="19" customFormat="1" ht="63.75" customHeight="1" x14ac:dyDescent="0.25">
      <c r="A9" s="13">
        <v>5</v>
      </c>
      <c r="B9" s="16" t="s">
        <v>3</v>
      </c>
      <c r="C9" s="10" t="s">
        <v>17</v>
      </c>
      <c r="D9" s="10" t="s">
        <v>17</v>
      </c>
      <c r="E9" s="11" t="s">
        <v>17</v>
      </c>
      <c r="F9" s="11" t="s">
        <v>17</v>
      </c>
      <c r="G9" s="11" t="s">
        <v>17</v>
      </c>
      <c r="H9" s="11" t="s">
        <v>17</v>
      </c>
      <c r="I9" s="10">
        <v>16</v>
      </c>
      <c r="J9" s="10">
        <v>20</v>
      </c>
      <c r="K9" s="10">
        <v>10</v>
      </c>
      <c r="L9" s="10">
        <v>10</v>
      </c>
      <c r="M9" s="10">
        <v>1</v>
      </c>
      <c r="N9" s="10">
        <v>0.15</v>
      </c>
      <c r="O9" s="10">
        <v>0.25</v>
      </c>
      <c r="P9" s="10">
        <f t="shared" si="0"/>
        <v>57.4</v>
      </c>
      <c r="Q9" s="18" t="s">
        <v>35</v>
      </c>
    </row>
    <row r="10" spans="1:17" ht="46.5" customHeight="1" x14ac:dyDescent="0.25">
      <c r="A10" s="11">
        <v>6</v>
      </c>
      <c r="B10" s="12" t="s">
        <v>23</v>
      </c>
      <c r="C10" s="11" t="s">
        <v>17</v>
      </c>
      <c r="D10" s="11" t="s">
        <v>17</v>
      </c>
      <c r="E10" s="11" t="s">
        <v>17</v>
      </c>
      <c r="F10" s="11" t="s">
        <v>17</v>
      </c>
      <c r="G10" s="11" t="s">
        <v>17</v>
      </c>
      <c r="H10" s="11" t="s">
        <v>17</v>
      </c>
      <c r="I10" s="8">
        <v>0</v>
      </c>
      <c r="J10" s="8">
        <v>20</v>
      </c>
      <c r="K10" s="8">
        <v>10</v>
      </c>
      <c r="L10" s="8">
        <v>10</v>
      </c>
      <c r="M10" s="8">
        <v>0</v>
      </c>
      <c r="N10" s="8">
        <v>0.15</v>
      </c>
      <c r="O10" s="8">
        <v>0</v>
      </c>
      <c r="P10" s="10">
        <f t="shared" si="0"/>
        <v>40.15</v>
      </c>
      <c r="Q10" s="3" t="s">
        <v>24</v>
      </c>
    </row>
    <row r="11" spans="1:17" ht="46.5" customHeight="1" thickBot="1" x14ac:dyDescent="0.3">
      <c r="A11" s="13">
        <v>7</v>
      </c>
      <c r="B11" s="16" t="s">
        <v>25</v>
      </c>
      <c r="C11" s="10" t="s">
        <v>17</v>
      </c>
      <c r="D11" s="10" t="s">
        <v>17</v>
      </c>
      <c r="E11" s="11" t="s">
        <v>17</v>
      </c>
      <c r="F11" s="11" t="s">
        <v>17</v>
      </c>
      <c r="G11" s="11" t="s">
        <v>17</v>
      </c>
      <c r="H11" s="11" t="s">
        <v>17</v>
      </c>
      <c r="I11" s="8">
        <v>0</v>
      </c>
      <c r="J11" s="8">
        <v>20</v>
      </c>
      <c r="K11" s="8">
        <v>10</v>
      </c>
      <c r="L11" s="8">
        <v>10</v>
      </c>
      <c r="M11" s="8">
        <v>1</v>
      </c>
      <c r="N11" s="17">
        <v>0.2</v>
      </c>
      <c r="O11" s="8">
        <v>0.25</v>
      </c>
      <c r="P11" s="10">
        <f t="shared" si="0"/>
        <v>41.45</v>
      </c>
      <c r="Q11" s="4" t="s">
        <v>38</v>
      </c>
    </row>
    <row r="12" spans="1:17" ht="15.75" thickBot="1" x14ac:dyDescent="0.3">
      <c r="A12" s="2"/>
      <c r="B12" s="1"/>
      <c r="C12" s="1"/>
      <c r="D12" s="1"/>
      <c r="E12" s="1"/>
      <c r="F12" s="1"/>
      <c r="G12" s="1"/>
      <c r="H12" s="1"/>
      <c r="I12" s="1"/>
      <c r="J12" s="1"/>
      <c r="K12" s="1"/>
      <c r="L12" s="1"/>
      <c r="M12" s="1"/>
      <c r="N12" s="1"/>
      <c r="O12" s="2"/>
      <c r="P12" s="5"/>
      <c r="Q12" s="6"/>
    </row>
    <row r="13" spans="1:17" ht="98.25" customHeight="1" thickBot="1" x14ac:dyDescent="0.3">
      <c r="A13" t="s">
        <v>5</v>
      </c>
      <c r="B13" s="1"/>
      <c r="C13" s="1"/>
      <c r="D13" s="1"/>
      <c r="E13" s="1"/>
      <c r="F13" s="1"/>
      <c r="G13" s="1"/>
      <c r="H13" s="1"/>
      <c r="I13" s="1"/>
      <c r="J13" s="1"/>
      <c r="K13" s="1"/>
      <c r="L13" s="1"/>
      <c r="M13" s="1"/>
      <c r="N13" s="1"/>
      <c r="O13" s="2"/>
      <c r="P13" s="5"/>
      <c r="Q13" s="7" t="s">
        <v>26</v>
      </c>
    </row>
    <row r="15" spans="1:17" x14ac:dyDescent="0.25">
      <c r="G15" s="14"/>
      <c r="H15" s="14"/>
    </row>
    <row r="21" spans="11:13" x14ac:dyDescent="0.25">
      <c r="K21" s="14"/>
      <c r="M21" s="14"/>
    </row>
    <row r="23" spans="11:13" x14ac:dyDescent="0.25">
      <c r="L23" s="15"/>
    </row>
  </sheetData>
  <mergeCells count="19">
    <mergeCell ref="A1:P1"/>
    <mergeCell ref="Q1:Q4"/>
    <mergeCell ref="A2:A4"/>
    <mergeCell ref="B2:B4"/>
    <mergeCell ref="C2:C3"/>
    <mergeCell ref="D2:D3"/>
    <mergeCell ref="E2:E3"/>
    <mergeCell ref="F2:F3"/>
    <mergeCell ref="G2:G3"/>
    <mergeCell ref="H2:H3"/>
    <mergeCell ref="I2:O2"/>
    <mergeCell ref="P2:P3"/>
    <mergeCell ref="I3:I4"/>
    <mergeCell ref="J3:J4"/>
    <mergeCell ref="K3:K4"/>
    <mergeCell ref="L3:L4"/>
    <mergeCell ref="M3:M4"/>
    <mergeCell ref="N3:N4"/>
    <mergeCell ref="O3:O4"/>
  </mergeCells>
  <pageMargins left="0.7" right="0.7" top="0.75" bottom="0.75" header="0.3" footer="0.3"/>
  <pageSetup scale="40"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RESUMEN_FINAL</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Hever Hernan Pita Herrera</dc:creator>
  <cp:lastModifiedBy>Diego Alonso Arboleda Gallego</cp:lastModifiedBy>
  <cp:lastPrinted>2024-10-16T19:57:40Z</cp:lastPrinted>
  <dcterms:created xsi:type="dcterms:W3CDTF">2024-10-03T20:13:52Z</dcterms:created>
  <dcterms:modified xsi:type="dcterms:W3CDTF">2024-10-17T01:07:24Z</dcterms:modified>
</cp:coreProperties>
</file>