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3"/>
  <workbookPr defaultThemeVersion="166925"/>
  <mc:AlternateContent xmlns:mc="http://schemas.openxmlformats.org/markup-compatibility/2006">
    <mc:Choice Requires="x15">
      <x15ac:absPath xmlns:x15ac="http://schemas.microsoft.com/office/spreadsheetml/2010/11/ac" url="/Users/jaime.silva.ortega/Desktop/OneDrive_3_16-10-2024/"/>
    </mc:Choice>
  </mc:AlternateContent>
  <xr:revisionPtr revIDLastSave="0" documentId="13_ncr:1_{93901185-7D36-784D-B4DE-F6DF192925CF}" xr6:coauthVersionLast="47" xr6:coauthVersionMax="47" xr10:uidLastSave="{00000000-0000-0000-0000-000000000000}"/>
  <bookViews>
    <workbookView xWindow="0" yWindow="740" windowWidth="30240" windowHeight="18900" xr2:uid="{00000000-000D-0000-FFFF-FFFF00000000}"/>
  </bookViews>
  <sheets>
    <sheet name="Resumen de habilitantes" sheetId="46" r:id="rId1"/>
    <sheet name="01. Info Entrada  P01 " sheetId="45" r:id="rId2"/>
    <sheet name="02. Habilitante P01" sheetId="38" r:id="rId3"/>
    <sheet name="03. Ponderables P01" sheetId="25" r:id="rId4"/>
    <sheet name="Anexo 4. Datos de entrada" sheetId="13" state="hidden" r:id="rId5"/>
  </sheets>
  <definedNames>
    <definedName name="_xlnm._FilterDatabase" localSheetId="2" hidden="1">'02. Habilitante P01'!$B$11:$AL$51</definedName>
    <definedName name="_ftn1" localSheetId="3">'03. Ponderables P01'!$B$14</definedName>
    <definedName name="_ftn2" localSheetId="3">'03. Ponderables P01'!#REF!</definedName>
    <definedName name="_ftn3" localSheetId="3">'03. Ponderables P01'!#REF!</definedName>
    <definedName name="_ftnref1" localSheetId="3">'03. Ponderables P01'!#REF!</definedName>
    <definedName name="_ftnref2" localSheetId="3">'03. Ponderables P01'!$B$15</definedName>
    <definedName name="_ftnref3" localSheetId="3">'03. Ponderables P01'!$B$16</definedName>
    <definedName name="_xlnm.Print_Area" localSheetId="1">'01. Info Entrada  P01 '!$A$1:$L$23</definedName>
    <definedName name="_xlnm.Print_Area" localSheetId="2">'02. Habilitante P01'!$A$1:$AL$50</definedName>
    <definedName name="ECONOMICOS">'Anexo 4. Datos de entrada'!$B$45:$B$47</definedName>
    <definedName name="EMPRENDIMIENTO">'Anexo 4. Datos de entrada'!$B$50:$B$55</definedName>
    <definedName name="ESTADO">'Anexo 4. Datos de entrada'!$B$3:$B$4</definedName>
    <definedName name="Integrante">'01. Info Entrada  P01 '!$D$10:$G$13</definedName>
    <definedName name="Integrantes">'Anexo 4. Datos de entrada'!$B$58:$B$68</definedName>
    <definedName name="Puntos">'Anexo 4. Datos de entrada'!$B$90:$B$94</definedName>
    <definedName name="RUP">'Anexo 4. Datos de entrada'!$B$80:$B$87</definedName>
    <definedName name="UT">'01. Info Entrada  P01 '!$D$10:$D$13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71" i="13" l="1"/>
  <c r="D77" i="13" l="1"/>
  <c r="F72" i="13"/>
  <c r="F73" i="13"/>
  <c r="F74" i="13"/>
  <c r="F75" i="13"/>
  <c r="F76" i="13"/>
  <c r="E77" i="13"/>
  <c r="F77" i="13"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Leidy Diana Soler Galindo</author>
  </authors>
  <commentList>
    <comment ref="E10" authorId="0" shapeId="0" xr:uid="{F9C6D2C3-4453-4012-921B-A73D3E46C54A}">
      <text>
        <r>
          <rPr>
            <b/>
            <sz val="9"/>
            <color indexed="81"/>
            <rFont val="Tahoma"/>
            <family val="2"/>
          </rPr>
          <t>Leidy Diana Soler Galindo:</t>
        </r>
        <r>
          <rPr>
            <sz val="9"/>
            <color indexed="81"/>
            <rFont val="Tahoma"/>
            <family val="2"/>
          </rPr>
          <t xml:space="preserve">
Escribir el objeto tal cual aparece en el contrato</t>
        </r>
      </text>
    </comment>
    <comment ref="F10" authorId="0" shapeId="0" xr:uid="{20B6E7F3-8628-4F7E-99F4-B6A5387EF2A9}">
      <text>
        <r>
          <rPr>
            <b/>
            <sz val="9"/>
            <color indexed="81"/>
            <rFont val="Tahoma"/>
            <family val="2"/>
          </rPr>
          <t>Leidy Diana Soler Galindo:</t>
        </r>
        <r>
          <rPr>
            <sz val="9"/>
            <color indexed="81"/>
            <rFont val="Tahoma"/>
            <family val="2"/>
          </rPr>
          <t xml:space="preserve">
Escriba el nombre o razón social</t>
        </r>
      </text>
    </comment>
    <comment ref="G10" authorId="0" shapeId="0" xr:uid="{DB78F2F4-58E7-441D-9795-6B312C3201E0}">
      <text>
        <r>
          <rPr>
            <b/>
            <sz val="9"/>
            <color rgb="FF000000"/>
            <rFont val="Tahoma"/>
            <family val="2"/>
          </rPr>
          <t>Leidy Diana Soler Galindo:</t>
        </r>
        <r>
          <rPr>
            <sz val="9"/>
            <color rgb="FF000000"/>
            <rFont val="Tahoma"/>
            <family val="2"/>
          </rPr>
          <t xml:space="preserve">
</t>
        </r>
        <r>
          <rPr>
            <sz val="9"/>
            <color rgb="FF000000"/>
            <rFont val="Tahoma"/>
            <family val="2"/>
          </rPr>
          <t>Escriba el nombre o razón social</t>
        </r>
      </text>
    </comment>
    <comment ref="I10" authorId="0" shapeId="0" xr:uid="{36E3132E-D746-415B-BEAA-97B5422DBB80}">
      <text>
        <r>
          <rPr>
            <b/>
            <sz val="9"/>
            <color indexed="81"/>
            <rFont val="Tahoma"/>
            <family val="2"/>
          </rPr>
          <t>Leidy Diana Soler Galindo:</t>
        </r>
        <r>
          <rPr>
            <sz val="9"/>
            <color indexed="81"/>
            <rFont val="Tahoma"/>
            <family val="2"/>
          </rPr>
          <t xml:space="preserve">
Digite el valor de SMMLV que aparece en el RUP</t>
        </r>
      </text>
    </comment>
    <comment ref="K10" authorId="0" shapeId="0" xr:uid="{D3CFC96A-DE7A-427A-B909-F036112451AC}">
      <text>
        <r>
          <rPr>
            <b/>
            <sz val="9"/>
            <color indexed="81"/>
            <rFont val="Tahoma"/>
            <family val="2"/>
          </rPr>
          <t>Leidy Diana Soler Galindo:</t>
        </r>
        <r>
          <rPr>
            <sz val="9"/>
            <color indexed="81"/>
            <rFont val="Tahoma"/>
            <family val="2"/>
          </rPr>
          <t xml:space="preserve">
% participación reportado en el RUP. Ni no es UT colocar 100%
Validar contra ANEXO 17
</t>
        </r>
      </text>
    </comment>
    <comment ref="L10" authorId="0" shapeId="0" xr:uid="{4DFB56ED-E722-4479-BD02-CE9D1C014E75}">
      <text>
        <r>
          <rPr>
            <b/>
            <sz val="9"/>
            <color indexed="81"/>
            <rFont val="Tahoma"/>
            <family val="2"/>
          </rPr>
          <t>Leidy Diana Soler Galindo:</t>
        </r>
        <r>
          <rPr>
            <sz val="9"/>
            <color indexed="81"/>
            <rFont val="Tahoma"/>
            <family val="2"/>
          </rPr>
          <t xml:space="preserve">
Clasificación UNSPSC que aparece en el RUP</t>
        </r>
      </text>
    </comment>
    <comment ref="M10" authorId="0" shapeId="0" xr:uid="{E37B222B-189A-4399-9867-1CD4819DA32F}">
      <text>
        <r>
          <rPr>
            <b/>
            <sz val="9"/>
            <color indexed="81"/>
            <rFont val="Tahoma"/>
            <family val="2"/>
          </rPr>
          <t>Leidy Diana Soler Galindo:</t>
        </r>
        <r>
          <rPr>
            <sz val="9"/>
            <color indexed="81"/>
            <rFont val="Tahoma"/>
            <family val="2"/>
          </rPr>
          <t xml:space="preserve">
Automático - No diligenciar</t>
        </r>
      </text>
    </comment>
    <comment ref="N10" authorId="0" shapeId="0" xr:uid="{695A32A6-3B61-411B-8D01-00578F22C9E8}">
      <text>
        <r>
          <rPr>
            <b/>
            <sz val="9"/>
            <color indexed="81"/>
            <rFont val="Tahoma"/>
            <family val="2"/>
          </rPr>
          <t>Leidy Diana Soler Galindo:</t>
        </r>
        <r>
          <rPr>
            <sz val="9"/>
            <color indexed="81"/>
            <rFont val="Tahoma"/>
            <family val="2"/>
          </rPr>
          <t xml:space="preserve">
Validar que la certificación tenga el objeto del contrato</t>
        </r>
      </text>
    </comment>
    <comment ref="O10" authorId="0" shapeId="0" xr:uid="{1758BEE9-DFF9-47D6-BEEA-CCDD10D576B3}">
      <text>
        <r>
          <rPr>
            <b/>
            <sz val="9"/>
            <color indexed="81"/>
            <rFont val="Tahoma"/>
            <family val="2"/>
          </rPr>
          <t>Leidy Diana Soler Galindo:</t>
        </r>
        <r>
          <rPr>
            <sz val="9"/>
            <color indexed="81"/>
            <rFont val="Tahoma"/>
            <family val="2"/>
          </rPr>
          <t xml:space="preserve">
Validar que la certificación cuente con la información</t>
        </r>
      </text>
    </comment>
    <comment ref="P10" authorId="0" shapeId="0" xr:uid="{C13D4CEE-1AF3-4C91-80C1-040C212EF247}">
      <text>
        <r>
          <rPr>
            <b/>
            <sz val="9"/>
            <color indexed="81"/>
            <rFont val="Tahoma"/>
            <family val="2"/>
          </rPr>
          <t>Leidy Diana Soler Galindo:</t>
        </r>
        <r>
          <rPr>
            <sz val="9"/>
            <color indexed="81"/>
            <rFont val="Tahoma"/>
            <family val="2"/>
          </rPr>
          <t xml:space="preserve">
Validar que la certificación cuente con la información</t>
        </r>
      </text>
    </comment>
    <comment ref="Q10" authorId="0" shapeId="0" xr:uid="{80AE5B0F-E48F-4D44-8E74-38CAE83F79E3}">
      <text>
        <r>
          <rPr>
            <b/>
            <sz val="9"/>
            <color indexed="81"/>
            <rFont val="Tahoma"/>
            <family val="2"/>
          </rPr>
          <t>Leidy Diana Soler Galindo:</t>
        </r>
        <r>
          <rPr>
            <sz val="9"/>
            <color indexed="81"/>
            <rFont val="Tahoma"/>
            <family val="2"/>
          </rPr>
          <t xml:space="preserve">
Escribir exactamente que tipo de certificación se presenta según esta nota</t>
        </r>
      </text>
    </comment>
    <comment ref="AI10" authorId="0" shapeId="0" xr:uid="{FFD4C224-249E-40C3-85A4-E63D1E1B75EF}">
      <text>
        <r>
          <rPr>
            <b/>
            <sz val="9"/>
            <color indexed="81"/>
            <rFont val="Tahoma"/>
            <family val="2"/>
          </rPr>
          <t>Leidy Diana Soler Galindo:</t>
        </r>
        <r>
          <rPr>
            <sz val="9"/>
            <color indexed="81"/>
            <rFont val="Tahoma"/>
            <family val="2"/>
          </rPr>
          <t xml:space="preserve">
Establecer si cumple el objeto, es importante revisar el numeral y las respectivas notas</t>
        </r>
      </text>
    </comment>
    <comment ref="AK10" authorId="0" shapeId="0" xr:uid="{D8464E41-53D2-4FED-AC99-7CECFA8AA16C}">
      <text>
        <r>
          <rPr>
            <b/>
            <sz val="9"/>
            <color indexed="81"/>
            <rFont val="Tahoma"/>
            <family val="2"/>
          </rPr>
          <t>Leidy Diana Soler Galindo:</t>
        </r>
        <r>
          <rPr>
            <sz val="9"/>
            <color indexed="81"/>
            <rFont val="Tahoma"/>
            <family val="2"/>
          </rPr>
          <t xml:space="preserve">
Describa de manera clara, completa y señalando el numeral qué se debe subsanar</t>
        </r>
      </text>
    </comment>
  </commentList>
</comments>
</file>

<file path=xl/sharedStrings.xml><?xml version="1.0" encoding="utf-8"?>
<sst xmlns="http://schemas.openxmlformats.org/spreadsheetml/2006/main" count="398" uniqueCount="246">
  <si>
    <t>INFORME DE EVALUACIÓN</t>
  </si>
  <si>
    <t>LICITACIÓN PÚBLICA FTIC-LP-007-2024</t>
  </si>
  <si>
    <t>Fecha de Evaluación técnica</t>
  </si>
  <si>
    <t>RESUMEN DE LA EVALUACIÓN</t>
  </si>
  <si>
    <r>
      <t xml:space="preserve">Numero de contratos aportados que cumplen con  el </t>
    </r>
    <r>
      <rPr>
        <b/>
        <sz val="10"/>
        <color rgb="FFFF0000"/>
        <rFont val="Arial Narrow"/>
        <family val="2"/>
      </rPr>
      <t>Numeral a, b, e</t>
    </r>
    <r>
      <rPr>
        <sz val="10"/>
        <color theme="1"/>
        <rFont val="Arial Narrow"/>
        <family val="2"/>
      </rPr>
      <t>, así como los requisitos  del RUP e información requerida</t>
    </r>
  </si>
  <si>
    <r>
      <t xml:space="preserve">3.3.2. EXPERIENCIA HABILITANTE DEL PROPONENTE / </t>
    </r>
    <r>
      <rPr>
        <b/>
        <sz val="10"/>
        <color rgb="FFFF0000"/>
        <rFont val="Arial Narrow"/>
        <family val="2"/>
      </rPr>
      <t>Numeral C</t>
    </r>
    <r>
      <rPr>
        <sz val="10"/>
        <color theme="1"/>
        <rFont val="Arial Narrow"/>
        <family val="2"/>
      </rPr>
      <t xml:space="preserve">
La población beneficiaria formada, la cual no podrá ser inferior al total de la población beneficiaria correspondiente al segundo año de formación (2025) del lote o lotes de la región o las regiones en los que participen en el presente proyecto</t>
    </r>
    <r>
      <rPr>
        <b/>
        <sz val="10"/>
        <color theme="1"/>
        <rFont val="Arial Narrow"/>
        <family val="2"/>
      </rPr>
      <t xml:space="preserve">.
</t>
    </r>
    <r>
      <rPr>
        <sz val="10"/>
        <color theme="1"/>
        <rFont val="Arial Narrow"/>
        <family val="2"/>
      </rPr>
      <t>La sumatoria del monto total de los contratos que se pretendan acreditar en la experiencia habilitante del oferente debe ser igual o superior al total del presupuesto oficial correspondiente al segundo año (2025) del lote o lotes de la región o las regiones en los que participen considerando los valores establecidos como presupuesto oficial.</t>
    </r>
  </si>
  <si>
    <r>
      <t xml:space="preserve">3.3.2. EXPERIENCIA HABILITANTE DEL PROPONENTE / </t>
    </r>
    <r>
      <rPr>
        <b/>
        <sz val="10"/>
        <color rgb="FFFF0000"/>
        <rFont val="Arial Narrow"/>
        <family val="2"/>
      </rPr>
      <t>Numeral D</t>
    </r>
    <r>
      <rPr>
        <sz val="10"/>
        <color theme="1"/>
        <rFont val="Arial Narrow"/>
        <family val="2"/>
      </rPr>
      <t xml:space="preserve">
Las certificaciones allegadas por los proponentes podrán utilizarse para acreditar la experiencia en un número plural de lotes, siempre y cuando con ellas se garantice el cumplimiento de los mínimos de la población formada a acreditar establecidos para cada lote al que el proponente se presente. Para tal 
efecto, el comité de evaluación verificará que los totales de la población formada por cada lote correspondan a la sumatoria total de los mínimos requeridos para los lotes a los cuales se presenta.</t>
    </r>
  </si>
  <si>
    <r>
      <rPr>
        <b/>
        <sz val="10"/>
        <color theme="1"/>
        <rFont val="Arial Narrow"/>
        <family val="2"/>
      </rPr>
      <t xml:space="preserve">CONSIDERACIONES PARA LA ACREDITACIÓN DE LA EXPERIENCIA / </t>
    </r>
    <r>
      <rPr>
        <b/>
        <sz val="10"/>
        <color rgb="FFFF0000"/>
        <rFont val="Arial Narrow"/>
        <family val="2"/>
      </rPr>
      <t>PUNTO 3 (Solo proponentes plurales)</t>
    </r>
    <r>
      <rPr>
        <sz val="10"/>
        <color theme="1"/>
        <rFont val="Arial Narrow"/>
        <family val="2"/>
      </rPr>
      <t xml:space="preserve">
No existirá limitación para el porcentaje de participación en la figura asociativa. No obstante, para la conformación de los proponentes plurales se tendrá en cuenta lo siguiente: i) uno de los integrantes debe aportar, como mínimo, el cincuenta por ciento (50%) de la experiencia solicitada en términos de beneficiarios formados; ii) los demás integrantes deben acreditar, al menos el diez (10%) de la experiencia solicitada en términos de beneficiarios formados. </t>
    </r>
  </si>
  <si>
    <t>RESULTADO DEL PROPONENTE</t>
  </si>
  <si>
    <t>FORMATO DE EVALUACIÓN</t>
  </si>
  <si>
    <t>INFORMACIÓN DEL PROPONENTE</t>
  </si>
  <si>
    <t>PROCESO COMPETITIVO DE SELECCIÓN FTIC-LP-007-2024</t>
  </si>
  <si>
    <t>INFORMACION DEL PROPONENTE</t>
  </si>
  <si>
    <t xml:space="preserve">Nombre del proponente:  </t>
  </si>
  <si>
    <t>CENTRO DE SISTEMAS DE ANTIOQUIA CENSA S.A.S</t>
  </si>
  <si>
    <t xml:space="preserve">NIT: </t>
  </si>
  <si>
    <t>811030714-0</t>
  </si>
  <si>
    <t>Representante legal:</t>
  </si>
  <si>
    <t>LUIS FERNANDO GAVIRIA TRUJILLO_x000D_</t>
  </si>
  <si>
    <t>Tipo de proponente</t>
  </si>
  <si>
    <t>INDIVIDUAL</t>
  </si>
  <si>
    <t>Numero de integrantes:</t>
  </si>
  <si>
    <t>N/A</t>
  </si>
  <si>
    <t>INFORMACION SI ES PLURAL
(Si es individual llenar el integrante 1)</t>
  </si>
  <si>
    <t>Nombre de Integrante 1:</t>
  </si>
  <si>
    <t>NIT:</t>
  </si>
  <si>
    <t>Participación (%)</t>
  </si>
  <si>
    <t>Nombre de Integrante 2:</t>
  </si>
  <si>
    <t>Nombre de Integrante 3:</t>
  </si>
  <si>
    <t>Nombre de Integrante 4:</t>
  </si>
  <si>
    <t xml:space="preserve">CRITERIOS DIFERENCIALES </t>
  </si>
  <si>
    <r>
      <rPr>
        <b/>
        <sz val="10"/>
        <rFont val="Arial Narrow"/>
        <family val="2"/>
      </rPr>
      <t xml:space="preserve">NOTAS DE REFERENCIA 
3.3.2. EXPERIENCIA HABILITANTE DEL PROPONENTE
</t>
    </r>
    <r>
      <rPr>
        <sz val="10"/>
        <rFont val="Arial Narrow"/>
        <family val="2"/>
      </rPr>
      <t xml:space="preserve">Para emprendimientos y empresas de mujeres y/o Mipymes, el proponente deberá diligenciar el ANEXO No. EXPERIENCIA DEL PROPONENTE MÍNIMA HABILITANTE del proceso, relacionando hasta nueve (9) certificaciones de contratos, uno por cada criterio diferencial, adicional al máximo de siete (7) certificaciones exigidas de manera general, con la condición de estar relacionados en el RUP.
</t>
    </r>
    <r>
      <rPr>
        <b/>
        <sz val="10"/>
        <rFont val="Arial Narrow"/>
        <family val="2"/>
      </rPr>
      <t>3.1.17. VERIFICACIÓN DE LOS INCENTIVOS CONTEMPLADOS EN LA LEY 2069 DE 2021 Y DECRETO 1860 DE 2021 
3.1.17.1. EMPRENDIMIENTOS Y EMPRESAS DE MUJERES</t>
    </r>
    <r>
      <rPr>
        <sz val="10"/>
        <rFont val="Arial Narrow"/>
        <family val="2"/>
      </rPr>
      <t xml:space="preserve">
</t>
    </r>
    <r>
      <rPr>
        <b/>
        <sz val="10"/>
        <rFont val="Arial Narrow"/>
        <family val="2"/>
      </rPr>
      <t xml:space="preserve">3.1.17.2. MIPYMES EN EL SISTEMA DE COMPRAS PÚBLICAS </t>
    </r>
  </si>
  <si>
    <t>Certifica emprendimiento de mujeres</t>
  </si>
  <si>
    <t>NO</t>
  </si>
  <si>
    <t>Integrante(s) que certifica(n) emprendimiento de mujeres (solo proponentes plurales)</t>
  </si>
  <si>
    <t>Integrante 1</t>
  </si>
  <si>
    <t>Integrante(s) supera(n) el 10% de partipación</t>
  </si>
  <si>
    <t>Criterio Aplicable a emprendimiento de mujeres:</t>
  </si>
  <si>
    <t>1. Cuando más del cincuenta por ciento (50%) de las acciones, partes de interés o cuotas de participación de la persona jurídica pertenezcan a mujeres y los derechos de propiedad hayan pertenecido a estas durante al menos el último año anterior a la fecha de cierre del Proceso de Selección. Esta circunstancia se acreditará mediante certiﬁcación expedida por el representante legal y el revisor ﬁscal, cuando exista de acuerdo con los requerimientos de ley, o, Representante Legal y contador (Cuando no está obligado a tener Revisor Fiscal), donde conste la distribución de los derechos en la sociedad y el tiempo en el que las mujeres han mantenido su participación, con una fecha de máximo treinta (30) días calendario anteriores a la fecha prevista para el cierre del proceso de selección.</t>
  </si>
  <si>
    <t>Acredita condición de Mipyme
(Revisar RUP)</t>
  </si>
  <si>
    <t>Integrante(s) que certifica(n) condición de Mipyme (solo proponentes plurales)</t>
  </si>
  <si>
    <t xml:space="preserve">Emprendimientos y 
empresas de mujeres 
Una (1) certificación de 
contratos adicional </t>
  </si>
  <si>
    <t xml:space="preserve">MiPymes Una (1) certificación de 
contratos adicional </t>
  </si>
  <si>
    <t>Contratos a evaluar</t>
  </si>
  <si>
    <t xml:space="preserve"> FIRMEZA DEL RUP </t>
  </si>
  <si>
    <t>Proponente 1</t>
  </si>
  <si>
    <r>
      <t xml:space="preserve">NOTAS DE REFERENCIA 
3.1.12 REGISTRO ÚNICO DE PROPONENTES (RUP) 
</t>
    </r>
    <r>
      <rPr>
        <sz val="10"/>
        <rFont val="Arial Narrow"/>
        <family val="2"/>
      </rPr>
      <t xml:space="preserve">Todas las personas naturales o jurídicas nacionales o extranjeras domiciliadas o con sucursal en Colombia, que pretendan participar en el presente proceso, sea a título Individual o como integrante de un proponente plural, deberán acreditar que su inscripción se encuentra vigente y en firme a la fecha de cierre del proceso de selección de acuerdo con lo establecido en el artículo 6 de la Ley 1150 de 2007 modificado por el artículo 221 del Decreto – Ley 019 de 2012, y el artículo 2.2.1.1.1.5.1 del Decreto 1082 de 2015.  </t>
    </r>
  </si>
  <si>
    <t>Fecha de RUP</t>
  </si>
  <si>
    <t>RUP EN FIRME</t>
  </si>
  <si>
    <t>SI</t>
  </si>
  <si>
    <t>AÑO A EVALUAR</t>
  </si>
  <si>
    <t>Proponente 2</t>
  </si>
  <si>
    <t>Proponente 3</t>
  </si>
  <si>
    <t>Proponente 4</t>
  </si>
  <si>
    <t xml:space="preserve">FORMATO DE VERIFICACIÓN TÉCNICA DEFINITIVA - REQUISITOS HABILITANTES </t>
  </si>
  <si>
    <t>CONTRATOS AUTORIZADOS</t>
  </si>
  <si>
    <t>CONTRATOS APORTADOS</t>
  </si>
  <si>
    <r>
      <t>3.3.2. EXPERIENCIA HABILITANTE DEL PROPONENTE / CONDICIONES EXPERIENCIA /</t>
    </r>
    <r>
      <rPr>
        <b/>
        <u/>
        <sz val="10"/>
        <color theme="0"/>
        <rFont val="Arial Narrow"/>
        <family val="2"/>
      </rPr>
      <t xml:space="preserve"> LITERAL A</t>
    </r>
    <r>
      <rPr>
        <b/>
        <sz val="10"/>
        <color theme="0"/>
        <rFont val="Arial Narrow"/>
        <family val="2"/>
      </rPr>
      <t xml:space="preserve">
INFORMACIÓN PARA VERIFICAR A TRAVÉS DEL RUP</t>
    </r>
  </si>
  <si>
    <t>2. INFORMACIÓN ADICIONAL NO CONTENIDA EN EL RUP</t>
  </si>
  <si>
    <r>
      <t xml:space="preserve">3.3.2. EXPERIENCIA HABILITANTE DEL PROPONENTE / CONDICIONES EXPERIENCIA / </t>
    </r>
    <r>
      <rPr>
        <b/>
        <u/>
        <sz val="10"/>
        <color theme="0"/>
        <rFont val="Arial Narrow"/>
        <family val="2"/>
      </rPr>
      <t>LITERAL B</t>
    </r>
    <r>
      <rPr>
        <b/>
        <sz val="10"/>
        <color theme="0"/>
        <rFont val="Arial Narrow"/>
        <family val="2"/>
      </rPr>
      <t xml:space="preserve"> - E</t>
    </r>
  </si>
  <si>
    <t>INFORME DE LA EVALUACIÓN</t>
  </si>
  <si>
    <t>No</t>
  </si>
  <si>
    <t>Consecutivo RUP</t>
  </si>
  <si>
    <t>No del Contrato</t>
  </si>
  <si>
    <t xml:space="preserve">Objeto
</t>
  </si>
  <si>
    <t xml:space="preserve">Nombre o razón social del contratista </t>
  </si>
  <si>
    <t>Nombre o razón social del contratante</t>
  </si>
  <si>
    <t>Valor total del Contrato expresados en pesos COP</t>
  </si>
  <si>
    <t>Valor del Contrato expresados en SMMLV (Valor reportado en el RUP)</t>
  </si>
  <si>
    <t>SMMLV en pesos COP</t>
  </si>
  <si>
    <t xml:space="preserve">Porcentaje de participación en el valor ejecutado en caso de haberse desarrollado como miembro de un 
consorcio o unión temporal. (Si es individual colocar 100%) </t>
  </si>
  <si>
    <t>Clasificación UNSPSC</t>
  </si>
  <si>
    <r>
      <rPr>
        <b/>
        <sz val="10"/>
        <color rgb="FFFF0000"/>
        <rFont val="Arial Narrow"/>
        <family val="2"/>
      </rPr>
      <t>(Literal a)</t>
    </r>
    <r>
      <rPr>
        <b/>
        <sz val="10"/>
        <rFont val="Arial Narrow"/>
        <family val="2"/>
      </rPr>
      <t xml:space="preserve">
Los contratos aportados para acreditar experiencia deben estar debidamente registrados en el Registro Único de Proponentes - RUP acorde con el clasificador de bienes y servicios de las Naciones Unidas UNSPSC a nivel de clase en por lo menos uno (1) de los siguientes códigos</t>
    </r>
  </si>
  <si>
    <t>La certificación incluye Objeto del contrato</t>
  </si>
  <si>
    <t xml:space="preserve">La certificación cuenta con: Alcance u obligaciones o actividades o funciones realizadas por el Contratista. </t>
  </si>
  <si>
    <t xml:space="preserve">Identificación y cargo de la persona facultada para expedirla. La certificación debe venir suscrita por la persona que ejerza la representación legal del emisor, o por aquel que tenga las facultades para expedirla.
Así mismo, debe venir compañada de los datos de contacto de quien certifica (teléfono, correo electrónico y dirección) o en su defecto el proponente podrá informar los datos de contacto en documento anexo a la propuesta. </t>
  </si>
  <si>
    <t xml:space="preserve">Si la certificación incluye varios contratos, se debe identificar en forma precisa si se trata de adiciones, prórrogas u otrosíes al principal o son contratos diferentes, indicando en cada uno de ellos sus plazos y valor. Si la certificación incluye el contrato principal con sus adiciones, prórrogas u otrosíes, se entenderá como un solo contrato certificado. </t>
  </si>
  <si>
    <t xml:space="preserve">Fecha de suscripción o de iniciación del contrato. </t>
  </si>
  <si>
    <t xml:space="preserve">Fecha de terminación o de liquidación del contrato ejecutado. </t>
  </si>
  <si>
    <t>Cuenta con fecha de suscripción y de terminación</t>
  </si>
  <si>
    <t>Año del contrato reportado en el RUP</t>
  </si>
  <si>
    <t>SMMLV</t>
  </si>
  <si>
    <t>Cursos Bootcamps</t>
  </si>
  <si>
    <t>Cursos de Extensión</t>
  </si>
  <si>
    <t>Cursos Intensivos</t>
  </si>
  <si>
    <t>Valor Total SMMLV</t>
  </si>
  <si>
    <t>Valor Total Formados * % de participación
(Para la 
acreditación de experiencia multiplicada por el porcentaje de participación que tuvo el 
integrante o los integrantes.)</t>
  </si>
  <si>
    <r>
      <rPr>
        <b/>
        <sz val="10"/>
        <color rgb="FFFF0000"/>
        <rFont val="Arial Narrow"/>
        <family val="2"/>
      </rPr>
      <t>(Literal e)</t>
    </r>
    <r>
      <rPr>
        <b/>
        <sz val="10"/>
        <rFont val="Arial Narrow"/>
        <family val="2"/>
      </rPr>
      <t xml:space="preserve">
Validación de Valor Total SMMLV
(Las certificaciones de experiencia deberán detallar de manera específica el valor 
económico, la cantidad de personas formadas y el porcentaje del total del contrato)</t>
    </r>
  </si>
  <si>
    <r>
      <rPr>
        <b/>
        <sz val="10"/>
        <color rgb="FFFF0000"/>
        <rFont val="Arial Narrow"/>
        <family val="2"/>
      </rPr>
      <t>(Literal b)</t>
    </r>
    <r>
      <rPr>
        <b/>
        <sz val="10"/>
        <color theme="1"/>
        <rFont val="Arial Narrow"/>
        <family val="2"/>
      </rPr>
      <t xml:space="preserve">
Que, dentro del objeto o alcance o actividades u obligaciones, se encuentren al menos una de las siguientes actividades:   • Cursos de formación bootcamps  ó  • Cursos de extensión ó • Cursos de formación intensivo
(Importante revisar requisitos del numeral)</t>
    </r>
  </si>
  <si>
    <t>Contrato valido para habilitar</t>
  </si>
  <si>
    <t>Observación evaluación preliminar (SUBSANACIONES)</t>
  </si>
  <si>
    <t>Observación evaluación final</t>
  </si>
  <si>
    <t>Valor
económico acreditado de Botcamps conforme al literal b)</t>
  </si>
  <si>
    <t>Valor en SMMLV</t>
  </si>
  <si>
    <t>N° de formados</t>
  </si>
  <si>
    <t>Valor
económico acreditado de cursos de Extensión conforme al literal b)</t>
  </si>
  <si>
    <t>Valor
económico acreditado de Cursos Intensivos conforme al literal b)</t>
  </si>
  <si>
    <t>40202138/0 vigencia 2017</t>
  </si>
  <si>
    <t>Implementar actividades específicas, dentro de la estrategia de formación para el trabajo y desarrollo humano y de vinculación a prácticas laborales denominada “FORTALECIMIENTO DEL TALENTO HUMANO PARA LA INDUSTRIA TI EN COLOMBIA”.</t>
  </si>
  <si>
    <t>OFICINA INTERNACIONAL DEL TRABAJO</t>
  </si>
  <si>
    <t>NO CUMPLE</t>
  </si>
  <si>
    <t>CUMPLE</t>
  </si>
  <si>
    <t>Certificación de experiencia</t>
  </si>
  <si>
    <t>La certificación allegada no contiene información sobre el valor del contrato ejectutado en pesos, fechas inicio y finalización
La certificación allegada no relaciona lo siguiente respecto a lo establecido en el pliego de condiciones: "Las certificaciones de experiencia deberán detallar de manera específica el valor económico, la cantidad de personas formadas y el porcentaje del total del contrato que se acredita de cada temática solicitada en el literal b) del presente numeral", del apartado e del numeral 3.3.2. EXPERIENCIA HABILITANTE DEL PROPONENTE, por lo cual se solicita especificar los porcentajes antes mencionados tanto para el valor total del contrato como para la población beneficiada</t>
  </si>
  <si>
    <t>Con la subsanación allegada el proponente no aclara lo relacionado con el valor del contrato ni la fecha de inicio y finalización.De igual forma, no se allego constancia de que la persona que certificó contaba con la competencia para ello. Adicionalmente, tampoco se evidencia el porcentaje tanto del valor total del contrato como del total de la población que fue ejectuado por el proponente. Lo anterior según se dispone en el numeral 3.3.2 EXPERIENCIA HABILITANTE DEL PROPONENTE del pliego de condiciones. Por lo anterior, NO CUMPLE</t>
  </si>
  <si>
    <t>El proponente no acredita la información no reportada en el RUP, aportando certificaciones de los contratos o actas de liquidación de los contratos o convenios, de conformidad con lo exigido en el numeral 3.3.2 del pliego de condiciones. Se debe allegar la documentación correspondiente.</t>
  </si>
  <si>
    <t>Realizar Acciones de formación aunando esfuerzos, capacidades y conocimientos para el desarrollo de Programas de Formación Profesional Integral, en el marco del Programa de Ampliación de Cobertura, con el fin de formar a un mayor número de colombianos.</t>
  </si>
  <si>
    <t>SENA</t>
  </si>
  <si>
    <t>La certificación allegada no contiene información sobre el valor del contrato ejectutado en pesos, fechas inicio y finalización, alcance y demás información exigida en el numeral 3.3.2 del pliego de condiciones.
Adicionalmnente, se encuentra suscrita por el Coordinador Regional de Formación Profesional Integral y SNFT del SENA, sin que pueda determinarse que se encuentra facultado para certificar dicha información o los actos de delegación que lo facultan para tal propósito.</t>
  </si>
  <si>
    <t>Con la subsanación allegada el proponente no aclara lo relacionado con el valor del contrato ni la fecha de inicio y finalización. De igual forma, no se allego constancia de que la persona que certificó contaba con la competencia para ello.Adicionalmente, tampoco se evidencia el porcentaje tanto del valor total del contrato como del total de la población que fue ejectuado por el proponente. Lo anterior según se dispone en el numeral 3.3.2 EXPERIENCIA HABILITANTE DEL PROPONENTE del pliego de condiciones. Por lo anterior, NO CUMPLE</t>
  </si>
  <si>
    <t>Realizar Acciones de
formación aunando esfuerzos, capacidades y conocimientos para el desarrollo de Programas de
Formación Profesional Integral, en el marco del Programa de Ampliación de Cobertura, con el fin de
formar a un mayor número de colombianos.</t>
  </si>
  <si>
    <t>Certificación de experiencia y convenio</t>
  </si>
  <si>
    <t xml:space="preserve">Con la subsanación allegada el proponente aclara lo relacionado con el valor del contrato y la fecha de inicio y finalización. De igual forma, no se allego constancia de que la persona que certificó contaba con la competencia para ello. Sin embargo, no se evidencia el porcentaje tanto del valor total del contrato como del total de la población que fue ejecutado por el proponente a pesar de que en la copia del convenio se relacionan 96 cupos para programación de software y su respectivo valor, pero atendiendo lo dispuesto en el numeral 3.3.2 EXPERIENCIA HABILITANTE DEL PROPONENTE del pliego de condiciones NO CUMPLE con los requisitos exigidos para la acreditación de esta experiencia. </t>
  </si>
  <si>
    <t>Con la subsanación allegada el proponente aclara lo relacionado con el valor del contrato y la fecha de inicio y finalización. e igual forma, no se allego constancia de que la persona que certificó contaba con la competencia para ello. Sin embargo, no se evidencia el porcentaje tanto del valor total del contrato como del total de la población que fue ejecutado por el proponente a pesar de que en la copia del convenio se relacionan 120 cupos para programación de software y su respectivo valor, pero atendiendo lo dispuesto en el numeral 3.3.2 EXPERIENCIA HABILITANTE DEL PROPONENTE del pliego de condiciones no cumpliría con los requisitos exigidos para la acreditación de esta experiencia.</t>
  </si>
  <si>
    <t>Total Aportado</t>
  </si>
  <si>
    <t>Total Acreditado</t>
  </si>
  <si>
    <r>
      <t>3.3.2. EXPERIENCIA HABILITANTE DEL PROPONENTE / CONDICIONES EXPERIENCIA /</t>
    </r>
    <r>
      <rPr>
        <b/>
        <sz val="10"/>
        <color rgb="FFFF0000"/>
        <rFont val="Arial Narrow"/>
        <family val="2"/>
      </rPr>
      <t xml:space="preserve"> </t>
    </r>
    <r>
      <rPr>
        <b/>
        <u/>
        <sz val="10"/>
        <color rgb="FFFF0000"/>
        <rFont val="Arial Narrow"/>
        <family val="2"/>
      </rPr>
      <t>LITERAL C</t>
    </r>
  </si>
  <si>
    <r>
      <t>CONSIDERACIONES PARA LA ACREDITACIÓN DE LA EXPERIENCIA /</t>
    </r>
    <r>
      <rPr>
        <b/>
        <sz val="10"/>
        <color rgb="FFFF0000"/>
        <rFont val="Arial Narrow"/>
        <family val="2"/>
      </rPr>
      <t xml:space="preserve"> </t>
    </r>
    <r>
      <rPr>
        <b/>
        <u/>
        <sz val="10"/>
        <color rgb="FFFF0000"/>
        <rFont val="Arial Narrow"/>
        <family val="2"/>
      </rPr>
      <t>PUNTO 3</t>
    </r>
  </si>
  <si>
    <t>RESUMEN DE LA PROPUESTA</t>
  </si>
  <si>
    <t>VALIDACIÓN % DE PARTICIPACIÓN</t>
  </si>
  <si>
    <t>Prelación</t>
  </si>
  <si>
    <t>Se presentó al lote</t>
  </si>
  <si>
    <t>Región - Lote</t>
  </si>
  <si>
    <t xml:space="preserve"> Población 
100% año 2024</t>
  </si>
  <si>
    <t>100% del presupuesto oficial (SMLV)</t>
  </si>
  <si>
    <t>Uno de los integrantes debe aportar, como mínimo, el cincuenta por ciento (50%) de la experiencia solicitada en términos de beneficiarios formados</t>
  </si>
  <si>
    <t>R3-L1</t>
  </si>
  <si>
    <t>R3-L2</t>
  </si>
  <si>
    <t>Los demás integrantes deben acreditar, al menos el diez (10%) de la experiencia solicitada en términos de beneficiarios formados</t>
  </si>
  <si>
    <t>R7-L1</t>
  </si>
  <si>
    <t>R7-L2</t>
  </si>
  <si>
    <t>R8-L1</t>
  </si>
  <si>
    <r>
      <rPr>
        <b/>
        <sz val="10"/>
        <color rgb="FFFF0000"/>
        <rFont val="Arial Narrow"/>
        <family val="2"/>
      </rPr>
      <t>CONSIDERACIONES PARA LA ACREDITACIÓN DE LA EXPERIENCIA / PUNTO 3 (Solo proponentes plurales)</t>
    </r>
    <r>
      <rPr>
        <sz val="10"/>
        <color theme="1"/>
        <rFont val="Arial Narrow"/>
        <family val="2"/>
      </rPr>
      <t xml:space="preserve">
No existirá limitación para el porcentaje de participación en la figura asociativa. No obstante, para la conformación de los proponentes plurales se tendrá en cuenta lo siguiente: i) uno de los integrantes debe aportar, como mínimo, el cincuenta por ciento (50%) de la experiencia solicitada en términos de beneficiarios formados; ii) los demás integrantes deben acreditar, al menos el diez (10%) de la experiencia solicitada en términos de beneficiarios formados. </t>
    </r>
  </si>
  <si>
    <t>R8-L2</t>
  </si>
  <si>
    <t>Total Requerido</t>
  </si>
  <si>
    <t>VALIDACIÓN DE LA POBLACIÓN</t>
  </si>
  <si>
    <t>Lote</t>
  </si>
  <si>
    <t>Población
requerida</t>
  </si>
  <si>
    <t xml:space="preserve"> Población 
Acreditada</t>
  </si>
  <si>
    <t>CUMPLIMIENTO</t>
  </si>
  <si>
    <t>INTEGRANTE</t>
  </si>
  <si>
    <t>EXPERIENCIA APORTADA</t>
  </si>
  <si>
    <t>% ACREDITADO</t>
  </si>
  <si>
    <t>Total Población</t>
  </si>
  <si>
    <t>VALIDACIÓN PRESUPUESTO</t>
  </si>
  <si>
    <t>Requerido</t>
  </si>
  <si>
    <t>Acreditado</t>
  </si>
  <si>
    <t>TOTAL</t>
  </si>
  <si>
    <t>Total Presupuesto</t>
  </si>
  <si>
    <r>
      <t xml:space="preserve">3.3.2. EXPERIENCIA HABILITANTE DEL PROPONENTE / </t>
    </r>
    <r>
      <rPr>
        <b/>
        <sz val="10"/>
        <color rgb="FFFF0000"/>
        <rFont val="Arial Narrow"/>
        <family val="2"/>
      </rPr>
      <t>Numeral D</t>
    </r>
    <r>
      <rPr>
        <b/>
        <sz val="10"/>
        <rFont val="Arial Narrow"/>
        <family val="2"/>
      </rPr>
      <t xml:space="preserve">
Los totales de la población formada por cada lote correspondan a la sumatoria total de los mínimos requeridos para los lotes a los cuales se presenta. </t>
    </r>
  </si>
  <si>
    <t>LOTES HABILITADOS</t>
  </si>
  <si>
    <t>Población</t>
  </si>
  <si>
    <t>Presupuesto</t>
  </si>
  <si>
    <t>Resumen de la evaluación:  El proponente NO queda HABILITADO TÉCNICAMENTE, toda vez que no cumple con los criterios establecidos en el numeral 3.3.2 EXPERIENCIA HABILITANTE DEL PROPONENTE del pliego de condiciones y sus adendas. Se le indica al proponente que verifique las evaluaciones por cada uno de los contratos, en donde se establece para cada columna con texto los campos que no fueron acreditados y se indican las observaciones. Así mismo se le solicita revisar el resumen de habilitantes.</t>
  </si>
  <si>
    <t>CRITERIOS DE EVALUACIÓN - REQUISITOS PONDERABLES 
PROCESO COMPETITIVO DE SELECCIÓN FTIC-LP-007-2024</t>
  </si>
  <si>
    <t xml:space="preserve">4.2.1. FACTORES DE CALIDAD – (MAXIMO 40 PUNTOS) </t>
  </si>
  <si>
    <r>
      <t>Para la obtención de este puntaje el proponente deberá presentar el</t>
    </r>
    <r>
      <rPr>
        <b/>
        <sz val="10"/>
        <color theme="1"/>
        <rFont val="Arial Narrow"/>
        <family val="2"/>
      </rPr>
      <t xml:space="preserve"> ANEXO No. 08</t>
    </r>
    <r>
      <rPr>
        <sz val="10"/>
        <color theme="1"/>
        <rFont val="Arial Narrow"/>
        <family val="2"/>
      </rPr>
      <t xml:space="preserve"> diligenciado y suscrito por el representante legal, en el cual indique claramente su ofrecimiento, conforme los siguientes criterios:   </t>
    </r>
  </si>
  <si>
    <t>4.2.1.1. CUPOS ADICIONALES EN TALENTO TECH (MAXIMO 20 PUNTOS) (Anexo 8)</t>
  </si>
  <si>
    <t>Ofrecimiento</t>
  </si>
  <si>
    <t>PUNTAJE</t>
  </si>
  <si>
    <t>Observación evaluación</t>
  </si>
  <si>
    <r>
      <t xml:space="preserve"> Porcentaje de formados adicionales (con constancia) en TalentoTech5 </t>
    </r>
    <r>
      <rPr>
        <b/>
        <sz val="10"/>
        <color theme="1"/>
        <rFont val="Arial Narrow"/>
        <family val="2"/>
      </rPr>
      <t>5%</t>
    </r>
  </si>
  <si>
    <t>El proponente allegó la información en el documento 4. SEcop  y registra los cupos adicionales en el  anexo No. 8 donde indica  el ofrecimiento del 20% de cupos adicionales y cuenta con la firma del representante legal.</t>
  </si>
  <si>
    <r>
      <t xml:space="preserve"> Porcentaje de formados adicionales (con constancia) en TalentoTech5 10</t>
    </r>
    <r>
      <rPr>
        <b/>
        <sz val="10"/>
        <color theme="1"/>
        <rFont val="Arial Narrow"/>
        <family val="2"/>
      </rPr>
      <t>%</t>
    </r>
  </si>
  <si>
    <r>
      <t xml:space="preserve"> Porcentaje de formados adicionales (con constancia) en TalentoTech5 15</t>
    </r>
    <r>
      <rPr>
        <b/>
        <sz val="10"/>
        <color theme="1"/>
        <rFont val="Arial Narrow"/>
        <family val="2"/>
      </rPr>
      <t>%</t>
    </r>
  </si>
  <si>
    <r>
      <t xml:space="preserve"> Porcentaje de formados adicionales (con constancia) en TalentoTech5 20</t>
    </r>
    <r>
      <rPr>
        <b/>
        <sz val="10"/>
        <color theme="1"/>
        <rFont val="Arial Narrow"/>
        <family val="2"/>
      </rPr>
      <t>%</t>
    </r>
  </si>
  <si>
    <t>4.2.1.2.  Mejoramiento de perfiles de personal clave (MAXIMO 10 PUNTOS) (Anexo 9)</t>
  </si>
  <si>
    <t xml:space="preserve">Si el oferente a través del ANEXO  ofrece que el 10% de los formadores acreditarán experiencia especifica laboral (en empleos o contratos) de mínimo 3 años en áreas de TI </t>
  </si>
  <si>
    <t xml:space="preserve">El proponente allegó la información en el documento 4. SEcop 
y en el anexo 9 indica que el 30% de los formadores acreditarán experiencia específica laboral de mínimo 3 años en áreas de TI  y cuenta con la firma del representante legal.
</t>
  </si>
  <si>
    <t>Si el oferente a través del formato ANEXO  ofrece que el 20% de los formadores acreditarán experiencia especifica laboral (en empleos o contratos) de mínimo 3 años en áreas de TI</t>
  </si>
  <si>
    <t xml:space="preserve">Si el oferente a través del formato ANEXO  ofrece que el 30% de los formadores acreditarán experiencia especifica laboral (en empleos o contratos) de mínimo 3 años en áreas de TI </t>
  </si>
  <si>
    <t>Si el oferente a través del formato ANEXO   ofrece que la totalidad los líderes de empleabilidad requeridos acreditarán 
experiencia especifica laboral (en empleos o contratos) de mínimo 3 años en el rol de líder de proyectos de empleabilidad.</t>
  </si>
  <si>
    <t xml:space="preserve"> El proponente allegó la información en el documento 4. SEcop  e indica que  el total de los líderes de empleabilidad acreditarán experiencia específica laboral de mínimo 3 años en rol de líder de proyectos de empleabilidad y cuenta con la firma del representante legal.</t>
  </si>
  <si>
    <t>4.2.1.3 Ofrecimiento inglés técnico nivelatorio – (MAXIMO 10 PUNTOS) (Anexo 9A)</t>
  </si>
  <si>
    <t>PUNTAJE CONFERIDO</t>
  </si>
  <si>
    <t>Otorgar a la totalidad de beneficiarios 20 horas de inglés técnico nivelatorio, sincrónico en modalidad virtual o presencial, previo inicio de la formación objeto del contrato y adicional a lo indicado en el anexo técnico.</t>
  </si>
  <si>
    <t>El proponente no allegó información para acceder a este puntaje</t>
  </si>
  <si>
    <t>TOTAL PUNTAJE CRITERIOS DE CALIDAD</t>
  </si>
  <si>
    <t xml:space="preserve">4.2.3. PROPUESTA ECONÓMICA – (Hasta 48,5 PUNTOS) </t>
  </si>
  <si>
    <t>Criterio Detallado</t>
  </si>
  <si>
    <t>Presupuesto Oficial</t>
  </si>
  <si>
    <t>Para la evaluación económica y asignación de puntaje, el Ministerio aplicará las siguientes metodologías:
- Media Aritmética
- Media Aritmética Alta
- Media Geométrica con presupuesto oficial
Para la selección del método a aplicar, se tomarán los primeros dos dígitos decimales de la TRM que rija el día hábil siguiente a la fecha efectiva del cierre del presente proceso de selección
 Esta TRM se tomará del sitio web del Banco de la República de Colombia, http://www.banrep.gov.co/series-estadisticas/see_ts_cam.htm#trm</t>
  </si>
  <si>
    <t>Oferta</t>
  </si>
  <si>
    <t>TOTAL PUNTAJE EVALUACIÓN ECONÓMICA</t>
  </si>
  <si>
    <t>4.2.4. APOYO A LA INDUSTRIA NACIONAL (10 PUNTOS) (ANEXOS No. 10 Y 10A)</t>
  </si>
  <si>
    <r>
      <t>Los proponentes pueden obtener puntaje de apoyo a la industria nacional por: 1) Servicios Nacionales o con Trato Nacional o por 2) la incorporación de componente nacional en servicios extranjeros.</t>
    </r>
    <r>
      <rPr>
        <b/>
        <sz val="10"/>
        <rFont val="Arial Narrow"/>
        <family val="2"/>
      </rPr>
      <t xml:space="preserve"> La Entidad en ningún caso otorgará simultáneamente el puntaje por ambos aspectos.</t>
    </r>
  </si>
  <si>
    <t>1) Acredita servicios nacionales o con trato nacional</t>
  </si>
  <si>
    <t>El proponente allegó la información en el documento 4. Secop y en el anexo10 indica que contratará el 100% de personal colombiano requerido para el cumplimiento del contrato, cuenta con la firma del representante legal y el  CERTIFICADO DE EXISTENCIA Y REPRESENTACIÓN LEGAL de los integrantes de la UT</t>
  </si>
  <si>
    <t>2)Acredita la incorporación de componente nacional en servicios extranjeros</t>
  </si>
  <si>
    <t>TOTAL PUNTAJE APOYO A LA INDUSTRIA NACIONAL</t>
  </si>
  <si>
    <t xml:space="preserve">4.2.5. TRABAJADORES CON DISCAPACIDAD DE CONFORMIDAD CON LO DISPUESTO EN EL DECRETO 392 DE 2018: UN (1) PUNTO- ANEXO-No. 11 VINCULACION DE TRABAJADORES CON DISCAPACIDAD (Art. 2.2.1.2.4.2.6 Dec. 1082/2015). </t>
  </si>
  <si>
    <t>Puntaje</t>
  </si>
  <si>
    <t xml:space="preserve">
En virtud de lo previsto en el artículo primero del Decreto 392 del 26 de febrero de 2018 mediante el cual se reglamentan los numerales 1 y 8 del artículo 13 de la Ley 1618 de 2013, sobre incentivos en procesos de contratación en favor de personas con discapacidad, se señala que se otorgará puntaje adicional para proponentes con trabajadores en condición de discapacidad. En el presente proceso con el fin de incentivar el sistema de preferencias a favor de las personas en condición de discapacidad, la entidad otorgará el uno por ciento (1%) del total de los puntos establecidos, esto es un (1) punto, a los proponentes que acrediten la vinculación de trabajadores en condición de discapacidad en su planta de personal, de acuerdo con los siguientes requisitos:  
1.	La persona natural, el representante legal de la persona jurídica o el revisor fiscal, según corresponda certificará el número total de trabajadores vinculados a la planta de personal del proponente o sus integrantes a la fecha de cierre del proceso de selección.  
2.	Acreditar el número mínimo de personas con discapacidad en su planta de personal, de conformidad con lo señalado en el certificado expedido por el Ministerio de Trabajo, el cual deberá estar vigente a la fecha de cierre del proceso de selección. 
Verificados los anteriores requisitos, se asignará el uno por ciento (1%), a quienes acrediten el número mínimo de trabajadores con discapacidad, señalados a continuación: 
Entre 1 y 30: 1
Entre 31 y 100: 2
Entre 101 y 150: 3
Entre 151 y 200: 4
Más de 200: 5
Si la oferta es presentada por un proponente plural, se tendrá en cuenta la planta de personal del integrante del proponente plural que aporte como mínimo el cuarenta por ciento (40%) de la experiencia habilitante requerida para la respectiva contratación.
</t>
  </si>
  <si>
    <t>TOTAL TRABAJADORES CON DISCAPACIDAD</t>
  </si>
  <si>
    <t>4.1.1.5. PUNTAJE ADICIONAL LEY DE EMPRENDIMIENTO 2069 DE 2020 Y DECRETO 1860 DE 2021 (MAXIMO 0,5 puntos) (Anexo 11A)</t>
  </si>
  <si>
    <t>De conformidad con los artículos 2.2.1.2.4.2.18., 2.2.1.2.4.2.15. y 2.2.1.2.4.2.16. que adicionan la Subsección 2 de la Sección 4 del Capítulo 2 del Título 1 de la Parte 2 del Libro 2 del Decreto 1082 de 2015, los cuales establecen medidas afirmativas para incentivar la participación de las mujeres y Mipymes en el sistema de compras públicas, así como fomentar la ejecución de contratos estatales por parte de población en pobreza extrema, desplazados por la violencia, personas en proceso de reintegración o reincorporación y sujetos de especial protección constitucional, se establecen los siguientes criterios de asignación de puntaje</t>
  </si>
  <si>
    <t>4.1.1.5.1. Medidas afirmativas para incentivar la participación de mujeres en el sistema de compras públicas. (Anexo 11A)</t>
  </si>
  <si>
    <t>4.1.1.5.2. MiPymes en el sistema de compras públicas.</t>
  </si>
  <si>
    <t>El proponente no cumple con este criterio, ya que de acuerdo con el Certificado de Existencia y Representación legal se trata de una empresa grande</t>
  </si>
  <si>
    <t>TOTAL LEY DE EMPRENDIMIENTO</t>
  </si>
  <si>
    <t>TOTAL PUNTAJE</t>
  </si>
  <si>
    <t xml:space="preserve">3.1.15. APLICACION ARTICULO 58 LEY 2195 DE 2022 </t>
  </si>
  <si>
    <t>Nota: En cumplimiento de lo señalado en el artículo 58 de la Ley 2195 de 2022, en la etapa de evaluación de las propuestas la entidad deberá reducir el dos por ciento (2%) del total de los puntos establecidos en el presente proceso a los proponentes que se les haya impuesto una o más multas o cláusulas penales durante el último año, contado a  partir de la fecha prevista para la presentación de las ofertas, sin importar la cuantía y sin perjuicio de las demás consecuencias derivadas del incumplimiento. Esta reducción también afecta a los consorcios y uniones temporales si alguno de sus integrantes se encuentra en la situación anterior. La reducción del puntaje no se aplicará de conformidad con lo señalado en el párrafo primero del artículo citado, en caso de que los actos administrativos que hayan impuesto las multas sean objeto de medios de control jurisdiccional a través de las acciones previstas en la Ley 1437 de 2011 o las normas que la modifiquen, adicionen o sustituyan.</t>
  </si>
  <si>
    <t>¿Al proponente se le ha impuesto mas de una multa o clausula penal durante el último año?</t>
  </si>
  <si>
    <t>El proponente no presenta multas vigentes</t>
  </si>
  <si>
    <t>TOTAL PUNTAJE FINAL</t>
  </si>
  <si>
    <t>ESTADO</t>
  </si>
  <si>
    <t>Salario mínimo</t>
  </si>
  <si>
    <t>Valor</t>
  </si>
  <si>
    <t>$ 41.02</t>
  </si>
  <si>
    <t>Evaluación Económica</t>
  </si>
  <si>
    <t>Opción 1 -  Media Aritmética</t>
  </si>
  <si>
    <t xml:space="preserve">De 00 a 33 </t>
  </si>
  <si>
    <t>Opción 2 - Media Aritmética Alta</t>
  </si>
  <si>
    <t>De 34 a 67</t>
  </si>
  <si>
    <t>Opción 3 - Media Geométrica con presupuesto oficial</t>
  </si>
  <si>
    <t>De 68 a 99</t>
  </si>
  <si>
    <t xml:space="preserve">3.1.17.1. EMPRENDIMIENTOS Y EMPRESAS DE MUJERES: </t>
  </si>
  <si>
    <t>No aplica</t>
  </si>
  <si>
    <t>2. Cuando por lo menos el cincuenta por ciento (50%) de los empleos del nivel directivo de la persona jurídica sean ejercidos por mujeres y éstas hayan estado vinculadas laboralmente a la empresa durante al menos el último año anterior a la fecha de cierre del Proceso de Selección en el mismo cargo u otro del mismo nivel</t>
  </si>
  <si>
    <t>3. Cuando la persona natural sea una mujer y haya ejercido actividades comerciales a través de un establecimiento de comercio durante al menos el último año anterior a la fecha de cierre del proceso de selección. Esta circunstancia se acreditará mediante la copia de cédula de ciudadanía, la cédula de extranjería o el pasaporte, así como la copia del registro mercantil, con una fecha de máximo treinta (30) días calendario anteriores a la fecha prevista para el cierre del proceso de selección.</t>
  </si>
  <si>
    <t xml:space="preserve">4. Para las asociaciones y cooperativas, cuando más del cincuenta por ciento (50%) de los asociados sean mujeres y la participación hay correspondido a estas durante al menos el 
último año anterior a la fecha de cierre del Proceso de Selección. Esta circunstancia se acreditará mediante certificación expedida por el representante legal, con una fecha de 
máximo treinta (30) días calendario anteriores a la fecha prevista para el cierre del proceso de selección. </t>
  </si>
  <si>
    <t>No cumple</t>
  </si>
  <si>
    <t>Integrantes</t>
  </si>
  <si>
    <t>Integrante 2</t>
  </si>
  <si>
    <t>Integrante 3</t>
  </si>
  <si>
    <t>Integrante 4</t>
  </si>
  <si>
    <t>Integrante 1 y 2</t>
  </si>
  <si>
    <t>Integrante 1 y 3</t>
  </si>
  <si>
    <t>Integrante 1 y 4</t>
  </si>
  <si>
    <t>Integrante 2 y 3</t>
  </si>
  <si>
    <t>Integrante 2 y 4</t>
  </si>
  <si>
    <t>Integrante 1, 2 y 3</t>
  </si>
  <si>
    <t>Integrante 1, 2, 3 y 4</t>
  </si>
  <si>
    <t>Región</t>
  </si>
  <si>
    <t xml:space="preserve">Total, Población a beneficiar por región </t>
  </si>
  <si>
    <t>VALOR</t>
  </si>
  <si>
    <t>SMLV
2024</t>
  </si>
  <si>
    <t>Cauca, Nariño</t>
  </si>
  <si>
    <t>Boyacá, Cundinamarca</t>
  </si>
  <si>
    <t>Bogotá</t>
  </si>
  <si>
    <t>RUP</t>
  </si>
  <si>
    <t>NO PRESENTA</t>
  </si>
  <si>
    <t>NO OBLIGADOS</t>
  </si>
  <si>
    <t>Puntos</t>
  </si>
  <si>
    <t>RECHAZADO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</si>
</sst>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quot;\ * #,##0.00_-;\-&quot;$&quot;\ * #,##0.00_-;_-&quot;$&quot;\ * &quot;-&quot;??_-;_-@_-"/>
    <numFmt numFmtId="43" formatCode="_-* #,##0.00_-;\-* #,##0.00_-;_-* &quot;-&quot;??_-;_-@_-"/>
    <numFmt numFmtId="164" formatCode="0.000"/>
    <numFmt numFmtId="165" formatCode="_-&quot;$&quot;\ * #,##0_-;\-&quot;$&quot;\ * #,##0_-;_-&quot;$&quot;\ * &quot;-&quot;??_-;_-@_-"/>
    <numFmt numFmtId="166" formatCode="&quot;$&quot;\ #,##0"/>
    <numFmt numFmtId="167" formatCode="#,##0.0"/>
  </numFmts>
  <fonts count="27" x14ac:knownFonts="1">
    <font>
      <sz val="11"/>
      <color theme="1"/>
      <name val="Calibri"/>
      <family val="2"/>
      <scheme val="minor"/>
    </font>
    <font>
      <b/>
      <sz val="11"/>
      <color theme="1"/>
      <name val="Calibri"/>
      <family val="2"/>
      <scheme val="minor"/>
    </font>
    <font>
      <sz val="9"/>
      <color theme="1"/>
      <name val="Arial Narrow"/>
      <family val="2"/>
    </font>
    <font>
      <sz val="10"/>
      <color theme="1"/>
      <name val="Arial Narrow"/>
      <family val="2"/>
    </font>
    <font>
      <sz val="11"/>
      <color theme="1"/>
      <name val="Calibri"/>
      <family val="2"/>
      <scheme val="minor"/>
    </font>
    <font>
      <sz val="8"/>
      <name val="Calibri"/>
      <family val="2"/>
      <scheme val="minor"/>
    </font>
    <font>
      <b/>
      <i/>
      <sz val="11"/>
      <color theme="1"/>
      <name val="Arial Narrow"/>
      <family val="2"/>
    </font>
    <font>
      <i/>
      <sz val="11"/>
      <color theme="1"/>
      <name val="Arial Narrow"/>
      <family val="2"/>
    </font>
    <font>
      <b/>
      <sz val="11"/>
      <color theme="0"/>
      <name val="Calibri"/>
      <family val="2"/>
      <scheme val="minor"/>
    </font>
    <font>
      <b/>
      <sz val="10"/>
      <color theme="1"/>
      <name val="Arial Narrow"/>
      <family val="2"/>
    </font>
    <font>
      <b/>
      <sz val="10"/>
      <color theme="0"/>
      <name val="Arial Narrow"/>
      <family val="2"/>
    </font>
    <font>
      <b/>
      <sz val="10"/>
      <color rgb="FFFF0000"/>
      <name val="Arial Narrow"/>
      <family val="2"/>
    </font>
    <font>
      <sz val="11"/>
      <color theme="1"/>
      <name val="Arial Narrow"/>
      <family val="2"/>
    </font>
    <font>
      <b/>
      <sz val="11"/>
      <color theme="1"/>
      <name val="Arial Narrow"/>
      <family val="2"/>
    </font>
    <font>
      <b/>
      <sz val="10"/>
      <name val="Arial Narrow"/>
      <family val="2"/>
    </font>
    <font>
      <sz val="10"/>
      <color theme="0"/>
      <name val="Arial Narrow"/>
      <family val="2"/>
    </font>
    <font>
      <sz val="10"/>
      <color theme="1"/>
      <name val="Arial Narrow"/>
      <family val="2"/>
    </font>
    <font>
      <sz val="10"/>
      <color rgb="FF000000"/>
      <name val="Arial Narrow"/>
      <family val="2"/>
    </font>
    <font>
      <sz val="8"/>
      <color theme="1"/>
      <name val="Arial Narrow"/>
      <family val="2"/>
    </font>
    <font>
      <sz val="10"/>
      <name val="Arial Narrow"/>
      <family val="2"/>
    </font>
    <font>
      <b/>
      <sz val="12"/>
      <color theme="1"/>
      <name val="Arial Narrow"/>
      <family val="2"/>
    </font>
    <font>
      <sz val="9"/>
      <color indexed="81"/>
      <name val="Tahoma"/>
      <family val="2"/>
    </font>
    <font>
      <b/>
      <sz val="9"/>
      <color indexed="81"/>
      <name val="Tahoma"/>
      <family val="2"/>
    </font>
    <font>
      <b/>
      <u/>
      <sz val="10"/>
      <color theme="0"/>
      <name val="Arial Narrow"/>
      <family val="2"/>
    </font>
    <font>
      <b/>
      <u/>
      <sz val="10"/>
      <color rgb="FFFF0000"/>
      <name val="Arial Narrow"/>
      <family val="2"/>
    </font>
    <font>
      <b/>
      <sz val="9"/>
      <color rgb="FF000000"/>
      <name val="Tahoma"/>
      <family val="2"/>
    </font>
    <font>
      <sz val="9"/>
      <color rgb="FF000000"/>
      <name val="Tahoma"/>
      <family val="2"/>
    </font>
  </fonts>
  <fills count="25">
    <fill>
      <patternFill patternType="none"/>
    </fill>
    <fill>
      <patternFill patternType="gray125"/>
    </fill>
    <fill>
      <patternFill patternType="solid">
        <fgColor theme="7" tint="0.79998168889431442"/>
        <bgColor indexed="64"/>
      </patternFill>
    </fill>
    <fill>
      <patternFill patternType="solid">
        <fgColor rgb="FFFFFF00"/>
        <bgColor indexed="64"/>
      </patternFill>
    </fill>
    <fill>
      <patternFill patternType="solid">
        <fgColor theme="4" tint="0.79998168889431442"/>
        <bgColor indexed="64"/>
      </patternFill>
    </fill>
    <fill>
      <patternFill patternType="solid">
        <fgColor rgb="FF002060"/>
        <bgColor indexed="64"/>
      </patternFill>
    </fill>
    <fill>
      <patternFill patternType="solid">
        <fgColor rgb="FF92D050"/>
        <bgColor indexed="64"/>
      </patternFill>
    </fill>
    <fill>
      <patternFill patternType="solid">
        <fgColor theme="0"/>
        <bgColor indexed="64"/>
      </patternFill>
    </fill>
    <fill>
      <patternFill patternType="solid">
        <fgColor theme="8" tint="-0.499984740745262"/>
        <bgColor indexed="64"/>
      </patternFill>
    </fill>
    <fill>
      <patternFill patternType="solid">
        <fgColor theme="7"/>
        <bgColor indexed="64"/>
      </patternFill>
    </fill>
    <fill>
      <patternFill patternType="solid">
        <fgColor rgb="FF00B050"/>
        <bgColor indexed="64"/>
      </patternFill>
    </fill>
    <fill>
      <patternFill patternType="lightDown"/>
    </fill>
    <fill>
      <patternFill patternType="solid">
        <fgColor indexed="65"/>
        <bgColor indexed="64"/>
      </patternFill>
    </fill>
    <fill>
      <patternFill patternType="solid">
        <fgColor theme="8" tint="-0.249977111117893"/>
        <bgColor indexed="64"/>
      </patternFill>
    </fill>
    <fill>
      <patternFill patternType="solid">
        <fgColor theme="9"/>
        <bgColor indexed="64"/>
      </patternFill>
    </fill>
    <fill>
      <patternFill patternType="solid">
        <fgColor theme="9"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8" tint="0.59999389629810485"/>
        <bgColor indexed="64"/>
      </patternFill>
    </fill>
    <fill>
      <patternFill patternType="solid">
        <fgColor theme="9" tint="-0.499984740745262"/>
        <bgColor indexed="64"/>
      </patternFill>
    </fill>
    <fill>
      <patternFill patternType="solid">
        <fgColor theme="8"/>
        <bgColor indexed="64"/>
      </patternFill>
    </fill>
    <fill>
      <patternFill patternType="solid">
        <fgColor theme="4" tint="-0.499984740745262"/>
        <bgColor indexed="64"/>
      </patternFill>
    </fill>
    <fill>
      <patternFill patternType="solid">
        <fgColor theme="5" tint="0.79998168889431442"/>
        <bgColor indexed="64"/>
      </patternFill>
    </fill>
    <fill>
      <patternFill patternType="solid">
        <fgColor rgb="FFFF0000"/>
        <bgColor indexed="64"/>
      </patternFill>
    </fill>
  </fills>
  <borders count="6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medium">
        <color indexed="64"/>
      </left>
      <right style="medium">
        <color indexed="64"/>
      </right>
      <top/>
      <bottom style="medium">
        <color indexed="64"/>
      </bottom>
      <diagonal/>
    </border>
    <border>
      <left style="thin">
        <color indexed="64"/>
      </left>
      <right style="medium">
        <color indexed="64"/>
      </right>
      <top/>
      <bottom/>
      <diagonal/>
    </border>
    <border>
      <left style="medium">
        <color indexed="64"/>
      </left>
      <right/>
      <top/>
      <bottom style="medium">
        <color indexed="64"/>
      </bottom>
      <diagonal/>
    </border>
    <border>
      <left style="medium">
        <color indexed="64"/>
      </left>
      <right style="medium">
        <color indexed="64"/>
      </right>
      <top/>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s>
  <cellStyleXfs count="5">
    <xf numFmtId="0" fontId="0" fillId="0" borderId="0"/>
    <xf numFmtId="43"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9" fontId="4" fillId="0" borderId="0" applyFont="0" applyFill="0" applyBorder="0" applyAlignment="0" applyProtection="0"/>
  </cellStyleXfs>
  <cellXfs count="346">
    <xf numFmtId="0" fontId="0" fillId="0" borderId="0" xfId="0"/>
    <xf numFmtId="0" fontId="0" fillId="0" borderId="1" xfId="0" applyBorder="1"/>
    <xf numFmtId="0" fontId="6" fillId="0" borderId="1" xfId="0" applyFont="1" applyBorder="1" applyAlignment="1">
      <alignment vertical="center" wrapText="1"/>
    </xf>
    <xf numFmtId="43" fontId="0" fillId="0" borderId="1" xfId="1" applyFont="1" applyBorder="1"/>
    <xf numFmtId="0" fontId="0" fillId="0" borderId="1" xfId="0" applyBorder="1" applyAlignment="1">
      <alignment horizontal="center"/>
    </xf>
    <xf numFmtId="0" fontId="8" fillId="5" borderId="1" xfId="0" applyFont="1" applyFill="1" applyBorder="1" applyAlignment="1">
      <alignment horizontal="center"/>
    </xf>
    <xf numFmtId="44" fontId="0" fillId="0" borderId="1" xfId="2" applyFont="1" applyBorder="1" applyAlignment="1">
      <alignment horizontal="center"/>
    </xf>
    <xf numFmtId="43" fontId="1" fillId="0" borderId="1" xfId="1" applyFont="1" applyBorder="1"/>
    <xf numFmtId="0" fontId="9" fillId="7" borderId="1" xfId="0" applyFont="1" applyFill="1" applyBorder="1" applyAlignment="1">
      <alignment horizontal="center" vertical="center" wrapText="1"/>
    </xf>
    <xf numFmtId="0" fontId="9" fillId="0" borderId="1" xfId="0" applyFont="1" applyBorder="1" applyAlignment="1">
      <alignment horizontal="center" vertical="center" wrapText="1"/>
    </xf>
    <xf numFmtId="0" fontId="3" fillId="0" borderId="1" xfId="0" applyFont="1" applyBorder="1" applyAlignment="1">
      <alignment horizontal="center" vertical="center" wrapText="1"/>
    </xf>
    <xf numFmtId="14" fontId="3" fillId="0" borderId="1" xfId="0" applyNumberFormat="1" applyFont="1" applyBorder="1" applyAlignment="1">
      <alignment horizontal="center" vertical="center" wrapText="1"/>
    </xf>
    <xf numFmtId="43" fontId="3" fillId="0" borderId="1" xfId="1" applyFont="1" applyBorder="1" applyAlignment="1">
      <alignment vertical="center"/>
    </xf>
    <xf numFmtId="0" fontId="3" fillId="0" borderId="0" xfId="0" applyFont="1" applyAlignment="1">
      <alignment vertical="center"/>
    </xf>
    <xf numFmtId="0" fontId="9" fillId="0" borderId="0" xfId="0" applyFont="1" applyAlignment="1">
      <alignment vertical="center"/>
    </xf>
    <xf numFmtId="43" fontId="9" fillId="0" borderId="0" xfId="1" applyFont="1" applyAlignment="1">
      <alignment vertical="center"/>
    </xf>
    <xf numFmtId="9" fontId="3" fillId="7" borderId="1" xfId="0" applyNumberFormat="1" applyFont="1" applyFill="1" applyBorder="1" applyAlignment="1">
      <alignment horizontal="center" vertical="center"/>
    </xf>
    <xf numFmtId="0" fontId="9" fillId="7" borderId="1" xfId="0" applyFont="1" applyFill="1" applyBorder="1" applyAlignment="1">
      <alignment vertical="center" wrapText="1"/>
    </xf>
    <xf numFmtId="0" fontId="9" fillId="0" borderId="0" xfId="0" applyFont="1" applyAlignment="1">
      <alignment horizontal="center" vertical="center"/>
    </xf>
    <xf numFmtId="0" fontId="3" fillId="7" borderId="1" xfId="0" applyFont="1" applyFill="1" applyBorder="1" applyAlignment="1">
      <alignment horizontal="center" vertical="center" wrapText="1"/>
    </xf>
    <xf numFmtId="0" fontId="14" fillId="0" borderId="1" xfId="0" applyFont="1" applyBorder="1" applyAlignment="1">
      <alignment horizontal="center" vertical="center" wrapText="1"/>
    </xf>
    <xf numFmtId="0" fontId="3" fillId="0" borderId="0" xfId="0" applyFont="1"/>
    <xf numFmtId="164" fontId="3" fillId="3" borderId="1" xfId="0" applyNumberFormat="1" applyFont="1" applyFill="1" applyBorder="1" applyAlignment="1">
      <alignment vertical="center"/>
    </xf>
    <xf numFmtId="0" fontId="2" fillId="7" borderId="1" xfId="0" applyFont="1" applyFill="1" applyBorder="1" applyAlignment="1">
      <alignment horizontal="center" vertical="center"/>
    </xf>
    <xf numFmtId="0" fontId="13" fillId="0" borderId="1" xfId="0" applyFont="1" applyBorder="1" applyAlignment="1">
      <alignment horizontal="center" vertical="center"/>
    </xf>
    <xf numFmtId="0" fontId="15" fillId="10" borderId="1" xfId="0" applyFont="1" applyFill="1" applyBorder="1" applyAlignment="1">
      <alignment horizontal="center" vertical="center"/>
    </xf>
    <xf numFmtId="0" fontId="3" fillId="11" borderId="7" xfId="0" applyFont="1" applyFill="1" applyBorder="1" applyAlignment="1">
      <alignment horizontal="center" vertical="center"/>
    </xf>
    <xf numFmtId="0" fontId="2" fillId="0" borderId="3" xfId="0" applyFont="1" applyBorder="1" applyAlignment="1">
      <alignment vertical="center" wrapText="1"/>
    </xf>
    <xf numFmtId="1" fontId="15" fillId="13" borderId="1" xfId="0" applyNumberFormat="1" applyFont="1" applyFill="1" applyBorder="1" applyAlignment="1">
      <alignment horizontal="center" vertical="center"/>
    </xf>
    <xf numFmtId="9" fontId="3" fillId="0" borderId="7" xfId="0" applyNumberFormat="1" applyFont="1" applyBorder="1" applyAlignment="1">
      <alignment horizontal="center" vertical="center"/>
    </xf>
    <xf numFmtId="0" fontId="6" fillId="0" borderId="0" xfId="0" applyFont="1" applyAlignment="1">
      <alignment vertical="center" wrapText="1"/>
    </xf>
    <xf numFmtId="0" fontId="9" fillId="0" borderId="1" xfId="0" applyFont="1" applyBorder="1" applyAlignment="1">
      <alignment vertical="center"/>
    </xf>
    <xf numFmtId="0" fontId="9" fillId="0" borderId="19" xfId="0" applyFont="1" applyBorder="1" applyAlignment="1">
      <alignment horizontal="center" vertical="center" wrapText="1"/>
    </xf>
    <xf numFmtId="0" fontId="3" fillId="10" borderId="19" xfId="0" applyFont="1" applyFill="1" applyBorder="1" applyAlignment="1">
      <alignment vertical="center"/>
    </xf>
    <xf numFmtId="0" fontId="12" fillId="7" borderId="19" xfId="0" applyFont="1" applyFill="1" applyBorder="1" applyAlignment="1">
      <alignment horizontal="center" vertical="center" wrapText="1"/>
    </xf>
    <xf numFmtId="0" fontId="3" fillId="13" borderId="19" xfId="0" applyFont="1" applyFill="1" applyBorder="1" applyAlignment="1">
      <alignment vertical="center"/>
    </xf>
    <xf numFmtId="0" fontId="3" fillId="0" borderId="20" xfId="0" applyFont="1" applyBorder="1"/>
    <xf numFmtId="0" fontId="3" fillId="0" borderId="21" xfId="0" applyFont="1" applyBorder="1"/>
    <xf numFmtId="0" fontId="12" fillId="12" borderId="19" xfId="0" applyFont="1" applyFill="1" applyBorder="1" applyAlignment="1">
      <alignment horizontal="center" vertical="center" wrapText="1"/>
    </xf>
    <xf numFmtId="1" fontId="15" fillId="13" borderId="36" xfId="0" applyNumberFormat="1" applyFont="1" applyFill="1" applyBorder="1" applyAlignment="1">
      <alignment horizontal="center" vertical="center"/>
    </xf>
    <xf numFmtId="0" fontId="3" fillId="13" borderId="33" xfId="0" applyFont="1" applyFill="1" applyBorder="1" applyAlignment="1">
      <alignment vertical="center"/>
    </xf>
    <xf numFmtId="0" fontId="16" fillId="0" borderId="0" xfId="0" applyFont="1" applyAlignment="1">
      <alignment vertical="center"/>
    </xf>
    <xf numFmtId="0" fontId="16" fillId="0" borderId="0" xfId="0" applyFont="1" applyAlignment="1">
      <alignment horizontal="center" vertical="center" wrapText="1"/>
    </xf>
    <xf numFmtId="0" fontId="18" fillId="0" borderId="1" xfId="0" applyFont="1" applyBorder="1" applyAlignment="1">
      <alignment horizontal="center" vertical="center" wrapText="1"/>
    </xf>
    <xf numFmtId="44" fontId="0" fillId="0" borderId="0" xfId="2" applyFont="1"/>
    <xf numFmtId="0" fontId="19" fillId="0" borderId="1" xfId="0" applyFont="1" applyBorder="1" applyAlignment="1">
      <alignment horizontal="center" vertical="center" wrapText="1"/>
    </xf>
    <xf numFmtId="44" fontId="0" fillId="0" borderId="0" xfId="0" applyNumberFormat="1"/>
    <xf numFmtId="164" fontId="15" fillId="13" borderId="1" xfId="0" applyNumberFormat="1" applyFont="1" applyFill="1" applyBorder="1" applyAlignment="1">
      <alignment horizontal="center" vertical="center"/>
    </xf>
    <xf numFmtId="164" fontId="15" fillId="13" borderId="36" xfId="0" applyNumberFormat="1" applyFont="1" applyFill="1" applyBorder="1" applyAlignment="1">
      <alignment horizontal="center" vertical="center"/>
    </xf>
    <xf numFmtId="165" fontId="18" fillId="0" borderId="1" xfId="0" applyNumberFormat="1" applyFont="1" applyBorder="1" applyAlignment="1">
      <alignment horizontal="center" vertical="center" wrapText="1"/>
    </xf>
    <xf numFmtId="4" fontId="3" fillId="0" borderId="1" xfId="0" applyNumberFormat="1" applyFont="1" applyBorder="1" applyAlignment="1">
      <alignment horizontal="center" vertical="center" wrapText="1"/>
    </xf>
    <xf numFmtId="0" fontId="3" fillId="0" borderId="19" xfId="0" applyFont="1" applyBorder="1" applyAlignment="1">
      <alignment horizontal="center" vertical="center" wrapText="1"/>
    </xf>
    <xf numFmtId="0" fontId="17" fillId="0" borderId="1" xfId="0" applyFont="1" applyBorder="1" applyAlignment="1">
      <alignment horizontal="center" vertical="center" wrapText="1"/>
    </xf>
    <xf numFmtId="0" fontId="17" fillId="7" borderId="1" xfId="0" applyFont="1" applyFill="1" applyBorder="1" applyAlignment="1">
      <alignment horizontal="center" vertical="center" wrapText="1"/>
    </xf>
    <xf numFmtId="0" fontId="3" fillId="0" borderId="18" xfId="0" applyFont="1" applyBorder="1" applyAlignment="1">
      <alignment horizontal="center" vertical="center" wrapText="1"/>
    </xf>
    <xf numFmtId="0" fontId="3" fillId="0" borderId="39" xfId="0" applyFont="1" applyBorder="1" applyAlignment="1">
      <alignment horizontal="center" vertical="center" wrapText="1"/>
    </xf>
    <xf numFmtId="0" fontId="3" fillId="7" borderId="1" xfId="0" applyFont="1" applyFill="1" applyBorder="1" applyAlignment="1">
      <alignment vertical="center" wrapText="1"/>
    </xf>
    <xf numFmtId="0" fontId="8" fillId="14" borderId="1" xfId="0" applyFont="1" applyFill="1" applyBorder="1" applyAlignment="1">
      <alignment horizontal="center"/>
    </xf>
    <xf numFmtId="0" fontId="8" fillId="14" borderId="1" xfId="0" applyFont="1" applyFill="1" applyBorder="1" applyAlignment="1">
      <alignment horizontal="left"/>
    </xf>
    <xf numFmtId="0" fontId="0" fillId="0" borderId="1" xfId="0" applyBorder="1" applyAlignment="1">
      <alignment wrapText="1"/>
    </xf>
    <xf numFmtId="0" fontId="9" fillId="15" borderId="1" xfId="0" applyFont="1" applyFill="1" applyBorder="1" applyAlignment="1">
      <alignment horizontal="center" vertical="center" wrapText="1"/>
    </xf>
    <xf numFmtId="0" fontId="9" fillId="15" borderId="1" xfId="0" applyFont="1" applyFill="1" applyBorder="1" applyAlignment="1">
      <alignment vertical="center" wrapText="1"/>
    </xf>
    <xf numFmtId="0" fontId="8" fillId="6" borderId="1" xfId="0" applyFont="1" applyFill="1" applyBorder="1" applyAlignment="1">
      <alignment horizontal="center" vertical="center" wrapText="1"/>
    </xf>
    <xf numFmtId="0" fontId="7" fillId="0" borderId="1" xfId="0" applyFont="1" applyBorder="1" applyAlignment="1">
      <alignment vertical="center" wrapText="1"/>
    </xf>
    <xf numFmtId="3" fontId="0" fillId="16" borderId="1" xfId="0" applyNumberFormat="1" applyFill="1" applyBorder="1"/>
    <xf numFmtId="166" fontId="0" fillId="0" borderId="1" xfId="0" applyNumberFormat="1" applyBorder="1"/>
    <xf numFmtId="3" fontId="0" fillId="0" borderId="0" xfId="0" applyNumberFormat="1"/>
    <xf numFmtId="166" fontId="1" fillId="0" borderId="1" xfId="0" applyNumberFormat="1" applyFont="1" applyBorder="1"/>
    <xf numFmtId="0" fontId="9" fillId="0" borderId="1" xfId="0" applyFont="1" applyBorder="1"/>
    <xf numFmtId="0" fontId="8" fillId="6" borderId="1" xfId="0" applyFont="1" applyFill="1" applyBorder="1" applyAlignment="1">
      <alignment horizontal="center"/>
    </xf>
    <xf numFmtId="0" fontId="9" fillId="3" borderId="1" xfId="0" applyFont="1" applyFill="1" applyBorder="1" applyAlignment="1">
      <alignment vertical="center"/>
    </xf>
    <xf numFmtId="0" fontId="3" fillId="0" borderId="32" xfId="0" applyFont="1" applyBorder="1" applyAlignment="1">
      <alignment horizontal="center" vertical="center" wrapText="1"/>
    </xf>
    <xf numFmtId="0" fontId="3" fillId="0" borderId="36" xfId="0" applyFont="1" applyBorder="1" applyAlignment="1">
      <alignment horizontal="center" vertical="center" wrapText="1"/>
    </xf>
    <xf numFmtId="0" fontId="18" fillId="0" borderId="36" xfId="0" applyFont="1" applyBorder="1" applyAlignment="1">
      <alignment horizontal="center" vertical="center" wrapText="1"/>
    </xf>
    <xf numFmtId="0" fontId="3" fillId="0" borderId="33" xfId="0" applyFont="1" applyBorder="1" applyAlignment="1">
      <alignment horizontal="center" vertical="center" wrapText="1"/>
    </xf>
    <xf numFmtId="9" fontId="3" fillId="0" borderId="1" xfId="4" applyFont="1" applyBorder="1" applyAlignment="1">
      <alignment horizontal="center" vertical="center" wrapText="1"/>
    </xf>
    <xf numFmtId="9" fontId="3" fillId="0" borderId="36" xfId="4" applyFont="1" applyBorder="1" applyAlignment="1">
      <alignment horizontal="center" vertical="center" wrapText="1"/>
    </xf>
    <xf numFmtId="0" fontId="17" fillId="7" borderId="36" xfId="0" applyFont="1" applyFill="1" applyBorder="1" applyAlignment="1">
      <alignment horizontal="center" vertical="center" wrapText="1"/>
    </xf>
    <xf numFmtId="0" fontId="3" fillId="0" borderId="0" xfId="0" applyFont="1" applyAlignment="1">
      <alignment horizontal="center" vertical="center" wrapText="1"/>
    </xf>
    <xf numFmtId="0" fontId="18" fillId="0" borderId="0" xfId="0" applyFont="1" applyAlignment="1">
      <alignment horizontal="center" vertical="center" wrapText="1"/>
    </xf>
    <xf numFmtId="9" fontId="3" fillId="0" borderId="0" xfId="4" applyFont="1" applyBorder="1" applyAlignment="1">
      <alignment horizontal="center" vertical="center" wrapText="1"/>
    </xf>
    <xf numFmtId="43" fontId="3" fillId="0" borderId="0" xfId="1" applyFont="1" applyBorder="1" applyAlignment="1">
      <alignment horizontal="center" vertical="center" wrapText="1"/>
    </xf>
    <xf numFmtId="0" fontId="17" fillId="7" borderId="0" xfId="0" applyFont="1" applyFill="1" applyAlignment="1">
      <alignment horizontal="center" vertical="center" wrapText="1"/>
    </xf>
    <xf numFmtId="0" fontId="17" fillId="7" borderId="17" xfId="0" applyFont="1" applyFill="1" applyBorder="1" applyAlignment="1">
      <alignment horizontal="center" vertical="center" wrapText="1"/>
    </xf>
    <xf numFmtId="4" fontId="3" fillId="0" borderId="36" xfId="0" applyNumberFormat="1" applyFont="1" applyBorder="1" applyAlignment="1">
      <alignment horizontal="center" vertical="center" wrapText="1"/>
    </xf>
    <xf numFmtId="4" fontId="3" fillId="0" borderId="33" xfId="0" applyNumberFormat="1" applyFont="1" applyBorder="1" applyAlignment="1">
      <alignment horizontal="center" vertical="center" wrapText="1"/>
    </xf>
    <xf numFmtId="9" fontId="17" fillId="7" borderId="1" xfId="4" applyFont="1" applyFill="1" applyBorder="1" applyAlignment="1">
      <alignment vertical="center"/>
    </xf>
    <xf numFmtId="167" fontId="3" fillId="0" borderId="1" xfId="0" applyNumberFormat="1" applyFont="1" applyBorder="1" applyAlignment="1">
      <alignment horizontal="right" vertical="center" wrapText="1"/>
    </xf>
    <xf numFmtId="167" fontId="3" fillId="7" borderId="1" xfId="0" applyNumberFormat="1" applyFont="1" applyFill="1" applyBorder="1" applyAlignment="1">
      <alignment horizontal="right" vertical="center"/>
    </xf>
    <xf numFmtId="0" fontId="3" fillId="0" borderId="2" xfId="0" applyFont="1" applyBorder="1" applyAlignment="1">
      <alignment horizontal="center" vertical="center" wrapText="1"/>
    </xf>
    <xf numFmtId="0" fontId="3" fillId="0" borderId="5" xfId="0" applyFont="1" applyBorder="1" applyAlignment="1">
      <alignment horizontal="center" vertical="center" wrapText="1"/>
    </xf>
    <xf numFmtId="0" fontId="11" fillId="0" borderId="0" xfId="0" applyFont="1" applyAlignment="1">
      <alignment vertical="center"/>
    </xf>
    <xf numFmtId="0" fontId="3" fillId="0" borderId="47" xfId="0" applyFont="1" applyBorder="1" applyAlignment="1">
      <alignment horizontal="center" vertical="center" wrapText="1"/>
    </xf>
    <xf numFmtId="0" fontId="17" fillId="7" borderId="19" xfId="0" applyFont="1" applyFill="1" applyBorder="1" applyAlignment="1">
      <alignment vertical="center"/>
    </xf>
    <xf numFmtId="0" fontId="3" fillId="0" borderId="45" xfId="0" applyFont="1" applyBorder="1" applyAlignment="1">
      <alignment horizontal="center" vertical="center" wrapText="1"/>
    </xf>
    <xf numFmtId="14" fontId="3" fillId="0" borderId="36" xfId="0" applyNumberFormat="1" applyFont="1" applyBorder="1" applyAlignment="1">
      <alignment horizontal="center" vertical="center" wrapText="1"/>
    </xf>
    <xf numFmtId="43" fontId="3" fillId="0" borderId="36" xfId="1" applyFont="1" applyBorder="1" applyAlignment="1">
      <alignment vertical="center"/>
    </xf>
    <xf numFmtId="43" fontId="9" fillId="2" borderId="1" xfId="0" applyNumberFormat="1" applyFont="1" applyFill="1" applyBorder="1" applyAlignment="1">
      <alignment vertical="center"/>
    </xf>
    <xf numFmtId="0" fontId="3" fillId="0" borderId="1" xfId="0" applyFont="1" applyBorder="1" applyAlignment="1">
      <alignment vertical="center" wrapText="1"/>
    </xf>
    <xf numFmtId="0" fontId="9" fillId="4" borderId="18"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9" fillId="4" borderId="1" xfId="0" applyFont="1" applyFill="1" applyBorder="1" applyAlignment="1">
      <alignment vertical="center"/>
    </xf>
    <xf numFmtId="43" fontId="9" fillId="4" borderId="35" xfId="0" applyNumberFormat="1" applyFont="1" applyFill="1" applyBorder="1" applyAlignment="1">
      <alignment vertical="center"/>
    </xf>
    <xf numFmtId="0" fontId="9" fillId="4" borderId="19" xfId="0" applyFont="1" applyFill="1" applyBorder="1" applyAlignment="1">
      <alignment vertical="center"/>
    </xf>
    <xf numFmtId="0" fontId="9" fillId="18" borderId="18" xfId="0" applyFont="1" applyFill="1" applyBorder="1" applyAlignment="1">
      <alignment horizontal="center" vertical="center" wrapText="1"/>
    </xf>
    <xf numFmtId="0" fontId="9" fillId="18" borderId="1" xfId="0" applyFont="1" applyFill="1" applyBorder="1" applyAlignment="1">
      <alignment horizontal="center" vertical="center" wrapText="1"/>
    </xf>
    <xf numFmtId="0" fontId="3" fillId="0" borderId="17" xfId="0" applyFont="1" applyBorder="1" applyAlignment="1">
      <alignment horizontal="center" vertical="center" wrapText="1"/>
    </xf>
    <xf numFmtId="0" fontId="2" fillId="0" borderId="1" xfId="0" applyFont="1" applyBorder="1" applyAlignment="1">
      <alignment vertical="center" wrapText="1"/>
    </xf>
    <xf numFmtId="43" fontId="3" fillId="0" borderId="1" xfId="0" applyNumberFormat="1" applyFont="1" applyBorder="1" applyAlignment="1">
      <alignment vertical="center"/>
    </xf>
    <xf numFmtId="0" fontId="9" fillId="0" borderId="0" xfId="0" applyFont="1"/>
    <xf numFmtId="0" fontId="9" fillId="0" borderId="0" xfId="0" applyFont="1" applyAlignment="1">
      <alignment horizontal="left"/>
    </xf>
    <xf numFmtId="0" fontId="9" fillId="0" borderId="1" xfId="0" applyFont="1" applyBorder="1" applyAlignment="1">
      <alignment horizontal="center" vertical="center"/>
    </xf>
    <xf numFmtId="0" fontId="14" fillId="17" borderId="1" xfId="0" applyFont="1" applyFill="1" applyBorder="1" applyAlignment="1">
      <alignment horizontal="center" vertical="center" wrapText="1"/>
    </xf>
    <xf numFmtId="44" fontId="3" fillId="0" borderId="1" xfId="2" applyFont="1" applyBorder="1" applyAlignment="1">
      <alignment horizontal="center" vertical="center" wrapText="1"/>
    </xf>
    <xf numFmtId="4" fontId="3" fillId="0" borderId="0" xfId="0" applyNumberFormat="1" applyFont="1" applyAlignment="1">
      <alignment horizontal="center" vertical="center" wrapText="1"/>
    </xf>
    <xf numFmtId="44" fontId="3" fillId="0" borderId="1" xfId="0" applyNumberFormat="1" applyFont="1" applyBorder="1" applyAlignment="1">
      <alignment horizontal="center" vertical="center" wrapText="1"/>
    </xf>
    <xf numFmtId="44" fontId="3" fillId="0" borderId="36" xfId="2" applyFont="1" applyBorder="1" applyAlignment="1">
      <alignment horizontal="center" vertical="center" wrapText="1"/>
    </xf>
    <xf numFmtId="43" fontId="9" fillId="4" borderId="31" xfId="0" applyNumberFormat="1" applyFont="1" applyFill="1" applyBorder="1" applyAlignment="1">
      <alignment vertical="center"/>
    </xf>
    <xf numFmtId="43" fontId="14" fillId="2" borderId="36" xfId="1" applyFont="1" applyFill="1" applyBorder="1" applyAlignment="1">
      <alignment horizontal="center" vertical="center" wrapText="1"/>
    </xf>
    <xf numFmtId="43" fontId="14" fillId="2" borderId="33" xfId="1" applyFont="1" applyFill="1" applyBorder="1" applyAlignment="1">
      <alignment horizontal="center" vertical="center" wrapText="1"/>
    </xf>
    <xf numFmtId="0" fontId="9" fillId="4" borderId="19" xfId="0" applyFont="1" applyFill="1" applyBorder="1" applyAlignment="1">
      <alignment horizontal="center" vertical="center" wrapText="1"/>
    </xf>
    <xf numFmtId="43" fontId="9" fillId="2" borderId="36" xfId="0" applyNumberFormat="1" applyFont="1" applyFill="1" applyBorder="1" applyAlignment="1">
      <alignment vertical="center"/>
    </xf>
    <xf numFmtId="43" fontId="3" fillId="0" borderId="19" xfId="1" applyFont="1" applyBorder="1" applyAlignment="1">
      <alignment horizontal="center" vertical="center"/>
    </xf>
    <xf numFmtId="0" fontId="3" fillId="0" borderId="60" xfId="0" applyFont="1" applyBorder="1" applyAlignment="1">
      <alignment horizontal="center" vertical="center" wrapText="1"/>
    </xf>
    <xf numFmtId="0" fontId="9" fillId="18" borderId="19" xfId="0" applyFont="1" applyFill="1" applyBorder="1" applyAlignment="1">
      <alignment horizontal="center" vertical="center" wrapText="1"/>
    </xf>
    <xf numFmtId="0" fontId="9" fillId="23" borderId="18" xfId="0" applyFont="1" applyFill="1" applyBorder="1" applyAlignment="1">
      <alignment horizontal="center" vertical="center" wrapText="1"/>
    </xf>
    <xf numFmtId="0" fontId="9" fillId="23" borderId="1" xfId="0" applyFont="1" applyFill="1" applyBorder="1" applyAlignment="1">
      <alignment horizontal="center" vertical="center" wrapText="1"/>
    </xf>
    <xf numFmtId="167" fontId="9" fillId="0" borderId="56" xfId="0" applyNumberFormat="1" applyFont="1" applyBorder="1" applyAlignment="1">
      <alignment horizontal="right" vertical="center"/>
    </xf>
    <xf numFmtId="0" fontId="9" fillId="0" borderId="56" xfId="0" applyFont="1" applyBorder="1" applyAlignment="1">
      <alignment vertical="center"/>
    </xf>
    <xf numFmtId="0" fontId="9" fillId="0" borderId="42" xfId="0" applyFont="1" applyBorder="1" applyAlignment="1">
      <alignment vertical="center"/>
    </xf>
    <xf numFmtId="167" fontId="3" fillId="7" borderId="36" xfId="0" applyNumberFormat="1" applyFont="1" applyFill="1" applyBorder="1" applyAlignment="1">
      <alignment horizontal="right" vertical="center"/>
    </xf>
    <xf numFmtId="9" fontId="17" fillId="7" borderId="36" xfId="4" applyFont="1" applyFill="1" applyBorder="1" applyAlignment="1">
      <alignment vertical="center"/>
    </xf>
    <xf numFmtId="0" fontId="3" fillId="0" borderId="30" xfId="0" applyFont="1" applyBorder="1" applyAlignment="1">
      <alignment horizontal="center" vertical="center" wrapText="1"/>
    </xf>
    <xf numFmtId="4" fontId="3" fillId="0" borderId="35" xfId="0" applyNumberFormat="1" applyFont="1" applyBorder="1" applyAlignment="1">
      <alignment horizontal="center" vertical="center" wrapText="1"/>
    </xf>
    <xf numFmtId="4" fontId="3" fillId="0" borderId="31" xfId="0" applyNumberFormat="1" applyFont="1" applyBorder="1" applyAlignment="1">
      <alignment horizontal="center" vertical="center" wrapText="1"/>
    </xf>
    <xf numFmtId="4" fontId="3" fillId="0" borderId="17" xfId="0" applyNumberFormat="1" applyFont="1" applyBorder="1" applyAlignment="1">
      <alignment horizontal="center" vertical="center" wrapText="1"/>
    </xf>
    <xf numFmtId="44" fontId="3" fillId="0" borderId="17" xfId="0" applyNumberFormat="1" applyFont="1" applyBorder="1" applyAlignment="1">
      <alignment horizontal="center" vertical="center" wrapText="1"/>
    </xf>
    <xf numFmtId="0" fontId="3" fillId="0" borderId="18" xfId="0" applyFont="1" applyBorder="1" applyAlignment="1">
      <alignment vertical="center"/>
    </xf>
    <xf numFmtId="0" fontId="3" fillId="0" borderId="1" xfId="0" applyFont="1" applyBorder="1" applyAlignment="1">
      <alignment vertical="center"/>
    </xf>
    <xf numFmtId="0" fontId="3" fillId="2" borderId="19" xfId="0" applyFont="1" applyFill="1" applyBorder="1" applyAlignment="1">
      <alignment vertical="center"/>
    </xf>
    <xf numFmtId="0" fontId="3" fillId="2" borderId="33" xfId="0" applyFont="1" applyFill="1" applyBorder="1" applyAlignment="1">
      <alignment vertical="center"/>
    </xf>
    <xf numFmtId="0" fontId="3" fillId="0" borderId="32" xfId="0" applyFont="1" applyBorder="1" applyAlignment="1">
      <alignment vertical="center"/>
    </xf>
    <xf numFmtId="0" fontId="3" fillId="0" borderId="36" xfId="0" applyFont="1" applyBorder="1" applyAlignment="1">
      <alignment vertical="center"/>
    </xf>
    <xf numFmtId="43" fontId="3" fillId="0" borderId="36" xfId="0" applyNumberFormat="1" applyFont="1" applyBorder="1" applyAlignment="1">
      <alignment vertical="center"/>
    </xf>
    <xf numFmtId="0" fontId="19" fillId="7" borderId="1" xfId="0" applyFont="1" applyFill="1" applyBorder="1" applyAlignment="1">
      <alignment horizontal="center" vertical="center" wrapText="1"/>
    </xf>
    <xf numFmtId="0" fontId="3" fillId="0" borderId="19" xfId="0" applyFont="1" applyBorder="1" applyAlignment="1">
      <alignment horizontal="left" vertical="center" wrapText="1"/>
    </xf>
    <xf numFmtId="0" fontId="9" fillId="0" borderId="27" xfId="0" applyFont="1" applyBorder="1" applyAlignment="1">
      <alignment horizontal="center" vertical="center"/>
    </xf>
    <xf numFmtId="0" fontId="9" fillId="0" borderId="28" xfId="0" applyFont="1" applyBorder="1" applyAlignment="1">
      <alignment horizontal="center" vertical="center"/>
    </xf>
    <xf numFmtId="0" fontId="9" fillId="0" borderId="29" xfId="0" applyFont="1" applyBorder="1" applyAlignment="1">
      <alignment horizontal="center" vertical="center"/>
    </xf>
    <xf numFmtId="0" fontId="9" fillId="15" borderId="1" xfId="0" applyFont="1" applyFill="1" applyBorder="1" applyAlignment="1">
      <alignment horizontal="center" vertical="center" wrapText="1"/>
    </xf>
    <xf numFmtId="0" fontId="3" fillId="15" borderId="17" xfId="0" applyFont="1" applyFill="1" applyBorder="1" applyAlignment="1">
      <alignment horizontal="center" vertical="center" wrapText="1"/>
    </xf>
    <xf numFmtId="0" fontId="9" fillId="0" borderId="24" xfId="0" applyFont="1" applyBorder="1" applyAlignment="1">
      <alignment horizontal="center"/>
    </xf>
    <xf numFmtId="0" fontId="9" fillId="0" borderId="34" xfId="0" applyFont="1" applyBorder="1" applyAlignment="1">
      <alignment horizontal="center"/>
    </xf>
    <xf numFmtId="0" fontId="9" fillId="0" borderId="25" xfId="0" applyFont="1" applyBorder="1" applyAlignment="1">
      <alignment horizontal="center"/>
    </xf>
    <xf numFmtId="0" fontId="9" fillId="0" borderId="54" xfId="0" applyFont="1" applyBorder="1" applyAlignment="1">
      <alignment horizontal="center"/>
    </xf>
    <xf numFmtId="0" fontId="9" fillId="0" borderId="22" xfId="0" applyFont="1" applyBorder="1" applyAlignment="1">
      <alignment horizontal="center"/>
    </xf>
    <xf numFmtId="0" fontId="9" fillId="0" borderId="23" xfId="0" applyFont="1" applyBorder="1" applyAlignment="1">
      <alignment horizontal="center"/>
    </xf>
    <xf numFmtId="0" fontId="9" fillId="0" borderId="1" xfId="0" applyFont="1" applyBorder="1" applyAlignment="1">
      <alignment horizontal="left" vertical="center"/>
    </xf>
    <xf numFmtId="0" fontId="10" fillId="20" borderId="6" xfId="0" applyFont="1" applyFill="1" applyBorder="1" applyAlignment="1">
      <alignment horizontal="center" vertical="center"/>
    </xf>
    <xf numFmtId="0" fontId="3" fillId="15" borderId="1" xfId="0" applyFont="1" applyFill="1" applyBorder="1" applyAlignment="1">
      <alignment horizontal="center" vertical="center" wrapText="1"/>
    </xf>
    <xf numFmtId="0" fontId="14" fillId="15" borderId="2" xfId="0" applyFont="1" applyFill="1" applyBorder="1" applyAlignment="1">
      <alignment horizontal="center" vertical="center" wrapText="1"/>
    </xf>
    <xf numFmtId="0" fontId="14" fillId="15" borderId="5" xfId="0" applyFont="1" applyFill="1" applyBorder="1" applyAlignment="1">
      <alignment horizontal="center" vertical="center" wrapText="1"/>
    </xf>
    <xf numFmtId="0" fontId="19" fillId="0" borderId="2" xfId="0" applyFont="1" applyBorder="1" applyAlignment="1">
      <alignment horizontal="center" vertical="center"/>
    </xf>
    <xf numFmtId="0" fontId="19" fillId="0" borderId="4" xfId="0" applyFont="1" applyBorder="1" applyAlignment="1">
      <alignment horizontal="center" vertical="center"/>
    </xf>
    <xf numFmtId="0" fontId="19" fillId="0" borderId="5" xfId="0" applyFont="1" applyBorder="1" applyAlignment="1">
      <alignment horizontal="center" vertical="center"/>
    </xf>
    <xf numFmtId="0" fontId="14" fillId="0" borderId="1" xfId="0" applyFont="1" applyBorder="1" applyAlignment="1">
      <alignment horizontal="left" vertical="center" wrapText="1"/>
    </xf>
    <xf numFmtId="0" fontId="19" fillId="0" borderId="1" xfId="0" applyFont="1" applyBorder="1" applyAlignment="1">
      <alignment horizontal="left" vertical="center"/>
    </xf>
    <xf numFmtId="14" fontId="3" fillId="7" borderId="1" xfId="0" applyNumberFormat="1" applyFont="1" applyFill="1" applyBorder="1" applyAlignment="1">
      <alignment horizontal="center" vertical="center"/>
    </xf>
    <xf numFmtId="0" fontId="9" fillId="3" borderId="1" xfId="0" applyFont="1" applyFill="1" applyBorder="1" applyAlignment="1">
      <alignment horizontal="center" vertical="center" wrapText="1"/>
    </xf>
    <xf numFmtId="0" fontId="9" fillId="0" borderId="8" xfId="0" applyFont="1" applyBorder="1" applyAlignment="1">
      <alignment horizontal="center" vertical="center"/>
    </xf>
    <xf numFmtId="0" fontId="9" fillId="0" borderId="9" xfId="0" applyFont="1" applyBorder="1" applyAlignment="1">
      <alignment horizontal="center" vertical="center"/>
    </xf>
    <xf numFmtId="0" fontId="9" fillId="0" borderId="10" xfId="0" applyFont="1" applyBorder="1" applyAlignment="1">
      <alignment horizontal="center" vertical="center"/>
    </xf>
    <xf numFmtId="0" fontId="9" fillId="0" borderId="48" xfId="0" applyFont="1" applyBorder="1" applyAlignment="1">
      <alignment horizontal="center" vertical="center"/>
    </xf>
    <xf numFmtId="0" fontId="9" fillId="0" borderId="6" xfId="0" applyFont="1" applyBorder="1" applyAlignment="1">
      <alignment horizontal="center" vertical="center"/>
    </xf>
    <xf numFmtId="0" fontId="9" fillId="0" borderId="49" xfId="0" applyFont="1" applyBorder="1" applyAlignment="1">
      <alignment horizontal="center" vertical="center"/>
    </xf>
    <xf numFmtId="0" fontId="9" fillId="0" borderId="50" xfId="0" applyFont="1" applyBorder="1" applyAlignment="1">
      <alignment horizontal="center" vertical="center"/>
    </xf>
    <xf numFmtId="0" fontId="9" fillId="0" borderId="0" xfId="0" applyFont="1" applyAlignment="1">
      <alignment horizontal="center" vertical="center"/>
    </xf>
    <xf numFmtId="0" fontId="9" fillId="0" borderId="51" xfId="0" applyFont="1" applyBorder="1" applyAlignment="1">
      <alignment horizontal="center" vertical="center"/>
    </xf>
    <xf numFmtId="0" fontId="10" fillId="6" borderId="1" xfId="0" applyFont="1" applyFill="1" applyBorder="1" applyAlignment="1">
      <alignment horizontal="center" vertical="center"/>
    </xf>
    <xf numFmtId="0" fontId="10" fillId="6" borderId="1" xfId="0" applyFont="1" applyFill="1" applyBorder="1" applyAlignment="1">
      <alignment horizontal="center" vertical="center" wrapText="1"/>
    </xf>
    <xf numFmtId="0" fontId="17" fillId="7" borderId="2" xfId="0" applyFont="1" applyFill="1" applyBorder="1" applyAlignment="1">
      <alignment horizontal="center" vertical="center"/>
    </xf>
    <xf numFmtId="0" fontId="17" fillId="7" borderId="4" xfId="0" applyFont="1" applyFill="1" applyBorder="1" applyAlignment="1">
      <alignment horizontal="center" vertical="center"/>
    </xf>
    <xf numFmtId="0" fontId="17" fillId="7" borderId="5" xfId="0" applyFont="1" applyFill="1" applyBorder="1" applyAlignment="1">
      <alignment horizontal="center" vertical="center"/>
    </xf>
    <xf numFmtId="0" fontId="3" fillId="7" borderId="2" xfId="0" applyFont="1" applyFill="1" applyBorder="1" applyAlignment="1">
      <alignment horizontal="center" vertical="center"/>
    </xf>
    <xf numFmtId="0" fontId="3" fillId="7" borderId="4" xfId="0" applyFont="1" applyFill="1" applyBorder="1" applyAlignment="1">
      <alignment horizontal="center" vertical="center"/>
    </xf>
    <xf numFmtId="0" fontId="3" fillId="7" borderId="5" xfId="0" applyFont="1" applyFill="1" applyBorder="1" applyAlignment="1">
      <alignment horizontal="center" vertical="center"/>
    </xf>
    <xf numFmtId="0" fontId="9" fillId="7" borderId="1" xfId="0" applyFont="1" applyFill="1" applyBorder="1" applyAlignment="1">
      <alignment horizontal="center" vertical="center" wrapText="1"/>
    </xf>
    <xf numFmtId="0" fontId="18" fillId="7" borderId="1" xfId="0" applyFont="1" applyFill="1" applyBorder="1" applyAlignment="1">
      <alignment horizontal="center" vertical="center" wrapText="1"/>
    </xf>
    <xf numFmtId="0" fontId="3" fillId="7" borderId="1" xfId="0" applyFont="1" applyFill="1" applyBorder="1" applyAlignment="1">
      <alignment horizontal="center" vertical="center" wrapText="1"/>
    </xf>
    <xf numFmtId="0" fontId="19" fillId="0" borderId="1" xfId="0" applyFont="1" applyBorder="1" applyAlignment="1">
      <alignment horizontal="left" vertical="center" wrapText="1"/>
    </xf>
    <xf numFmtId="0" fontId="3" fillId="7" borderId="1" xfId="0" applyFont="1" applyFill="1" applyBorder="1" applyAlignment="1">
      <alignment horizontal="center" vertical="center"/>
    </xf>
    <xf numFmtId="167" fontId="3" fillId="0" borderId="39" xfId="0" applyNumberFormat="1" applyFont="1" applyBorder="1" applyAlignment="1">
      <alignment horizontal="center" vertical="center"/>
    </xf>
    <xf numFmtId="167" fontId="3" fillId="0" borderId="53" xfId="0" applyNumberFormat="1" applyFont="1" applyBorder="1" applyAlignment="1">
      <alignment horizontal="center" vertical="center"/>
    </xf>
    <xf numFmtId="167" fontId="3" fillId="0" borderId="37" xfId="0" applyNumberFormat="1" applyFont="1" applyBorder="1" applyAlignment="1">
      <alignment horizontal="center" vertical="center"/>
    </xf>
    <xf numFmtId="0" fontId="20" fillId="0" borderId="27" xfId="0" applyFont="1" applyBorder="1" applyAlignment="1">
      <alignment horizontal="left" vertical="center"/>
    </xf>
    <xf numFmtId="0" fontId="20" fillId="0" borderId="28" xfId="0" applyFont="1" applyBorder="1" applyAlignment="1">
      <alignment horizontal="left" vertical="center"/>
    </xf>
    <xf numFmtId="0" fontId="20" fillId="0" borderId="29" xfId="0" applyFont="1" applyBorder="1" applyAlignment="1">
      <alignment horizontal="left" vertical="center"/>
    </xf>
    <xf numFmtId="0" fontId="3" fillId="0" borderId="18"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9" xfId="0" applyFont="1" applyBorder="1" applyAlignment="1">
      <alignment horizontal="center" vertical="center" wrapText="1"/>
    </xf>
    <xf numFmtId="0" fontId="17" fillId="7" borderId="18" xfId="0" applyFont="1" applyFill="1" applyBorder="1" applyAlignment="1">
      <alignment horizontal="center" vertical="center"/>
    </xf>
    <xf numFmtId="0" fontId="17" fillId="7" borderId="1" xfId="0" applyFont="1" applyFill="1" applyBorder="1" applyAlignment="1">
      <alignment horizontal="center" vertical="center"/>
    </xf>
    <xf numFmtId="0" fontId="17" fillId="7" borderId="41" xfId="0" applyFont="1" applyFill="1" applyBorder="1" applyAlignment="1">
      <alignment horizontal="center" vertical="center"/>
    </xf>
    <xf numFmtId="0" fontId="17" fillId="7" borderId="56" xfId="0" applyFont="1" applyFill="1" applyBorder="1" applyAlignment="1">
      <alignment horizontal="center" vertical="center"/>
    </xf>
    <xf numFmtId="43" fontId="3" fillId="0" borderId="1" xfId="0" applyNumberFormat="1" applyFont="1" applyBorder="1" applyAlignment="1">
      <alignment horizontal="center" vertical="center"/>
    </xf>
    <xf numFmtId="0" fontId="3" fillId="0" borderId="39" xfId="0" applyFont="1" applyBorder="1" applyAlignment="1">
      <alignment horizontal="center" vertical="center" wrapText="1"/>
    </xf>
    <xf numFmtId="0" fontId="3" fillId="0" borderId="37" xfId="0" applyFont="1" applyBorder="1" applyAlignment="1">
      <alignment horizontal="center" vertical="center" wrapText="1"/>
    </xf>
    <xf numFmtId="0" fontId="14" fillId="4" borderId="30" xfId="0" applyFont="1" applyFill="1" applyBorder="1" applyAlignment="1">
      <alignment horizontal="center" vertical="center"/>
    </xf>
    <xf numFmtId="0" fontId="14" fillId="4" borderId="35" xfId="0" applyFont="1" applyFill="1" applyBorder="1" applyAlignment="1">
      <alignment horizontal="center" vertical="center"/>
    </xf>
    <xf numFmtId="0" fontId="14" fillId="4" borderId="31" xfId="0" applyFont="1" applyFill="1" applyBorder="1" applyAlignment="1">
      <alignment horizontal="center" vertical="center"/>
    </xf>
    <xf numFmtId="0" fontId="14" fillId="6" borderId="24" xfId="0" applyFont="1" applyFill="1" applyBorder="1" applyAlignment="1">
      <alignment horizontal="center" vertical="center" wrapText="1"/>
    </xf>
    <xf numFmtId="0" fontId="14" fillId="6" borderId="34" xfId="0" applyFont="1" applyFill="1" applyBorder="1" applyAlignment="1">
      <alignment horizontal="center" vertical="center" wrapText="1"/>
    </xf>
    <xf numFmtId="0" fontId="14" fillId="6" borderId="25" xfId="0" applyFont="1" applyFill="1" applyBorder="1" applyAlignment="1">
      <alignment horizontal="center" vertical="center" wrapText="1"/>
    </xf>
    <xf numFmtId="0" fontId="14" fillId="4" borderId="11" xfId="0" applyFont="1" applyFill="1" applyBorder="1" applyAlignment="1">
      <alignment horizontal="center" vertical="center"/>
    </xf>
    <xf numFmtId="0" fontId="14" fillId="4" borderId="12" xfId="0" applyFont="1" applyFill="1" applyBorder="1" applyAlignment="1">
      <alignment horizontal="center" vertical="center"/>
    </xf>
    <xf numFmtId="0" fontId="14" fillId="4" borderId="13" xfId="0" applyFont="1" applyFill="1" applyBorder="1" applyAlignment="1">
      <alignment horizontal="center" vertical="center"/>
    </xf>
    <xf numFmtId="0" fontId="10" fillId="6" borderId="27" xfId="0" applyFont="1" applyFill="1" applyBorder="1" applyAlignment="1">
      <alignment horizontal="center" vertical="center" wrapText="1"/>
    </xf>
    <xf numFmtId="0" fontId="10" fillId="6" borderId="28" xfId="0" applyFont="1" applyFill="1" applyBorder="1" applyAlignment="1">
      <alignment horizontal="center" vertical="center" wrapText="1"/>
    </xf>
    <xf numFmtId="0" fontId="14" fillId="17" borderId="27" xfId="0" applyFont="1" applyFill="1" applyBorder="1" applyAlignment="1">
      <alignment horizontal="center" vertical="center" wrapText="1"/>
    </xf>
    <xf numFmtId="0" fontId="14" fillId="17" borderId="28" xfId="0" applyFont="1" applyFill="1" applyBorder="1" applyAlignment="1">
      <alignment horizontal="center" vertical="center" wrapText="1"/>
    </xf>
    <xf numFmtId="0" fontId="14" fillId="17" borderId="29" xfId="0" applyFont="1" applyFill="1" applyBorder="1" applyAlignment="1">
      <alignment horizontal="center" vertical="center" wrapText="1"/>
    </xf>
    <xf numFmtId="0" fontId="14" fillId="18" borderId="11" xfId="0" applyFont="1" applyFill="1" applyBorder="1" applyAlignment="1">
      <alignment horizontal="center" vertical="center"/>
    </xf>
    <xf numFmtId="0" fontId="14" fillId="18" borderId="12" xfId="0" applyFont="1" applyFill="1" applyBorder="1" applyAlignment="1">
      <alignment horizontal="center" vertical="center"/>
    </xf>
    <xf numFmtId="0" fontId="14" fillId="18" borderId="13" xfId="0" applyFont="1" applyFill="1" applyBorder="1" applyAlignment="1">
      <alignment horizontal="center" vertical="center"/>
    </xf>
    <xf numFmtId="0" fontId="3" fillId="3" borderId="55" xfId="0" applyFont="1" applyFill="1" applyBorder="1" applyAlignment="1">
      <alignment horizontal="center" vertical="center" wrapText="1"/>
    </xf>
    <xf numFmtId="0" fontId="3" fillId="3" borderId="52" xfId="0" applyFont="1" applyFill="1" applyBorder="1" applyAlignment="1">
      <alignment horizontal="center" vertical="center" wrapText="1"/>
    </xf>
    <xf numFmtId="0" fontId="3" fillId="4" borderId="18"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9" fillId="2" borderId="14" xfId="0" applyFont="1" applyFill="1" applyBorder="1" applyAlignment="1">
      <alignment horizontal="center" vertical="center"/>
    </xf>
    <xf numFmtId="0" fontId="9" fillId="2" borderId="45" xfId="0" applyFont="1" applyFill="1" applyBorder="1" applyAlignment="1">
      <alignment horizontal="center" vertical="center"/>
    </xf>
    <xf numFmtId="0" fontId="17" fillId="7" borderId="32" xfId="0" applyFont="1" applyFill="1" applyBorder="1" applyAlignment="1">
      <alignment horizontal="center" vertical="center"/>
    </xf>
    <xf numFmtId="0" fontId="17" fillId="7" borderId="36" xfId="0" applyFont="1" applyFill="1" applyBorder="1" applyAlignment="1">
      <alignment horizontal="center" vertical="center"/>
    </xf>
    <xf numFmtId="0" fontId="9" fillId="4" borderId="11" xfId="0" applyFont="1" applyFill="1" applyBorder="1" applyAlignment="1">
      <alignment horizontal="center" vertical="center"/>
    </xf>
    <xf numFmtId="0" fontId="9" fillId="4" borderId="12" xfId="0" applyFont="1" applyFill="1" applyBorder="1" applyAlignment="1">
      <alignment horizontal="center" vertical="center"/>
    </xf>
    <xf numFmtId="0" fontId="9" fillId="4" borderId="38" xfId="0" applyFont="1" applyFill="1" applyBorder="1" applyAlignment="1">
      <alignment horizontal="center" vertical="center"/>
    </xf>
    <xf numFmtId="0" fontId="14" fillId="2" borderId="14" xfId="0" applyFont="1" applyFill="1" applyBorder="1" applyAlignment="1">
      <alignment horizontal="center" vertical="center"/>
    </xf>
    <xf numFmtId="0" fontId="14" fillId="2" borderId="15" xfId="0" applyFont="1" applyFill="1" applyBorder="1" applyAlignment="1">
      <alignment horizontal="center" vertical="center"/>
    </xf>
    <xf numFmtId="0" fontId="14" fillId="2" borderId="45" xfId="0" applyFont="1" applyFill="1" applyBorder="1" applyAlignment="1">
      <alignment horizontal="center" vertical="center"/>
    </xf>
    <xf numFmtId="0" fontId="9" fillId="4" borderId="18"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9" fillId="17" borderId="19" xfId="0" applyFont="1" applyFill="1" applyBorder="1" applyAlignment="1">
      <alignment horizontal="center" vertical="center" wrapText="1"/>
    </xf>
    <xf numFmtId="0" fontId="9" fillId="17" borderId="18" xfId="0" applyFont="1" applyFill="1" applyBorder="1" applyAlignment="1">
      <alignment horizontal="center" vertical="center" wrapText="1"/>
    </xf>
    <xf numFmtId="0" fontId="9" fillId="17" borderId="5" xfId="0" applyFont="1" applyFill="1" applyBorder="1" applyAlignment="1">
      <alignment horizontal="center" vertical="center" wrapText="1"/>
    </xf>
    <xf numFmtId="0" fontId="9" fillId="17" borderId="1" xfId="0" applyFont="1" applyFill="1" applyBorder="1" applyAlignment="1">
      <alignment horizontal="center" vertical="center" wrapText="1"/>
    </xf>
    <xf numFmtId="0" fontId="14" fillId="17" borderId="30" xfId="0" applyFont="1" applyFill="1" applyBorder="1" applyAlignment="1">
      <alignment horizontal="center" vertical="center" wrapText="1"/>
    </xf>
    <xf numFmtId="0" fontId="14" fillId="17" borderId="18" xfId="0" applyFont="1" applyFill="1" applyBorder="1" applyAlignment="1">
      <alignment horizontal="center" vertical="center" wrapText="1"/>
    </xf>
    <xf numFmtId="0" fontId="14" fillId="17" borderId="35" xfId="0" applyFont="1" applyFill="1" applyBorder="1" applyAlignment="1">
      <alignment horizontal="center" vertical="center" wrapText="1"/>
    </xf>
    <xf numFmtId="0" fontId="14" fillId="17" borderId="1" xfId="0" applyFont="1" applyFill="1" applyBorder="1" applyAlignment="1">
      <alignment horizontal="center" vertical="center" wrapText="1"/>
    </xf>
    <xf numFmtId="0" fontId="14" fillId="21" borderId="35" xfId="0" applyFont="1" applyFill="1" applyBorder="1" applyAlignment="1">
      <alignment horizontal="center" vertical="center" wrapText="1"/>
    </xf>
    <xf numFmtId="0" fontId="14" fillId="21" borderId="1" xfId="0" applyFont="1" applyFill="1" applyBorder="1" applyAlignment="1">
      <alignment horizontal="center" vertical="center" wrapText="1"/>
    </xf>
    <xf numFmtId="0" fontId="14" fillId="17" borderId="46" xfId="0" applyFont="1" applyFill="1" applyBorder="1" applyAlignment="1">
      <alignment horizontal="center" vertical="center" wrapText="1"/>
    </xf>
    <xf numFmtId="0" fontId="14" fillId="17" borderId="12" xfId="0" applyFont="1" applyFill="1" applyBorder="1" applyAlignment="1">
      <alignment horizontal="center" vertical="center" wrapText="1"/>
    </xf>
    <xf numFmtId="0" fontId="14" fillId="17" borderId="38" xfId="0" applyFont="1" applyFill="1" applyBorder="1" applyAlignment="1">
      <alignment horizontal="center" vertical="center" wrapText="1"/>
    </xf>
    <xf numFmtId="0" fontId="10" fillId="22" borderId="34" xfId="0" applyFont="1" applyFill="1" applyBorder="1" applyAlignment="1">
      <alignment horizontal="center" vertical="center" wrapText="1"/>
    </xf>
    <xf numFmtId="0" fontId="10" fillId="22" borderId="25" xfId="0" applyFont="1" applyFill="1" applyBorder="1" applyAlignment="1">
      <alignment horizontal="center" vertical="center" wrapText="1"/>
    </xf>
    <xf numFmtId="0" fontId="14" fillId="17" borderId="8" xfId="0" applyFont="1" applyFill="1" applyBorder="1" applyAlignment="1">
      <alignment horizontal="center" vertical="center" wrapText="1"/>
    </xf>
    <xf numFmtId="0" fontId="14" fillId="17" borderId="48" xfId="0" applyFont="1" applyFill="1" applyBorder="1" applyAlignment="1">
      <alignment horizontal="center" vertical="center" wrapText="1"/>
    </xf>
    <xf numFmtId="0" fontId="9" fillId="17" borderId="39" xfId="0" applyFont="1" applyFill="1" applyBorder="1" applyAlignment="1">
      <alignment horizontal="center" vertical="center" wrapText="1"/>
    </xf>
    <xf numFmtId="0" fontId="9" fillId="17" borderId="37" xfId="0" applyFont="1" applyFill="1" applyBorder="1" applyAlignment="1">
      <alignment horizontal="center" vertical="center" wrapText="1"/>
    </xf>
    <xf numFmtId="0" fontId="9" fillId="17" borderId="31" xfId="0" applyFont="1" applyFill="1" applyBorder="1" applyAlignment="1">
      <alignment horizontal="center" vertical="center" wrapText="1"/>
    </xf>
    <xf numFmtId="0" fontId="10" fillId="6" borderId="57" xfId="0" applyFont="1" applyFill="1" applyBorder="1" applyAlignment="1">
      <alignment vertical="center" wrapText="1"/>
    </xf>
    <xf numFmtId="0" fontId="10" fillId="6" borderId="58" xfId="0" applyFont="1" applyFill="1" applyBorder="1" applyAlignment="1">
      <alignment vertical="center" wrapText="1"/>
    </xf>
    <xf numFmtId="0" fontId="10" fillId="6" borderId="59" xfId="0" applyFont="1" applyFill="1" applyBorder="1" applyAlignment="1">
      <alignment vertical="center" wrapText="1"/>
    </xf>
    <xf numFmtId="0" fontId="10" fillId="6" borderId="11" xfId="0" applyFont="1" applyFill="1" applyBorder="1" applyAlignment="1">
      <alignment horizontal="center" vertical="center" wrapText="1"/>
    </xf>
    <xf numFmtId="0" fontId="10" fillId="6" borderId="12" xfId="0" applyFont="1" applyFill="1" applyBorder="1" applyAlignment="1">
      <alignment horizontal="center" vertical="center" wrapText="1"/>
    </xf>
    <xf numFmtId="0" fontId="10" fillId="6" borderId="13" xfId="0" applyFont="1" applyFill="1" applyBorder="1" applyAlignment="1">
      <alignment horizontal="center" vertical="center" wrapText="1"/>
    </xf>
    <xf numFmtId="0" fontId="10" fillId="9" borderId="30" xfId="0" applyFont="1" applyFill="1" applyBorder="1" applyAlignment="1">
      <alignment horizontal="left" vertical="center" wrapText="1"/>
    </xf>
    <xf numFmtId="0" fontId="10" fillId="9" borderId="35" xfId="0" applyFont="1" applyFill="1" applyBorder="1" applyAlignment="1">
      <alignment horizontal="left" vertical="center"/>
    </xf>
    <xf numFmtId="0" fontId="10" fillId="9" borderId="46" xfId="0" applyFont="1" applyFill="1" applyBorder="1" applyAlignment="1">
      <alignment horizontal="left" vertical="center"/>
    </xf>
    <xf numFmtId="0" fontId="14" fillId="17" borderId="17" xfId="0" applyFont="1" applyFill="1" applyBorder="1" applyAlignment="1">
      <alignment horizontal="center" vertical="center" wrapText="1"/>
    </xf>
    <xf numFmtId="0" fontId="14" fillId="17" borderId="3" xfId="0" applyFont="1" applyFill="1" applyBorder="1" applyAlignment="1">
      <alignment horizontal="center" vertical="center" wrapText="1"/>
    </xf>
    <xf numFmtId="0" fontId="10" fillId="8" borderId="18" xfId="0" applyFont="1" applyFill="1" applyBorder="1" applyAlignment="1">
      <alignment horizontal="left" vertical="center" wrapText="1"/>
    </xf>
    <xf numFmtId="0" fontId="10" fillId="8" borderId="1" xfId="0" applyFont="1" applyFill="1" applyBorder="1" applyAlignment="1">
      <alignment horizontal="left" vertical="center" wrapText="1"/>
    </xf>
    <xf numFmtId="0" fontId="10" fillId="8" borderId="19" xfId="0" applyFont="1" applyFill="1" applyBorder="1" applyAlignment="1">
      <alignment horizontal="left" vertical="center" wrapText="1"/>
    </xf>
    <xf numFmtId="0" fontId="10" fillId="8" borderId="1" xfId="0" applyFont="1" applyFill="1" applyBorder="1" applyAlignment="1">
      <alignment horizontal="left" vertical="center"/>
    </xf>
    <xf numFmtId="0" fontId="10" fillId="8" borderId="19" xfId="0" applyFont="1" applyFill="1" applyBorder="1" applyAlignment="1">
      <alignment horizontal="left" vertical="center"/>
    </xf>
    <xf numFmtId="0" fontId="9" fillId="0" borderId="18" xfId="0" applyFont="1" applyBorder="1" applyAlignment="1">
      <alignment horizontal="center" vertical="center" wrapText="1"/>
    </xf>
    <xf numFmtId="0" fontId="9" fillId="0" borderId="1" xfId="0" applyFont="1" applyBorder="1" applyAlignment="1">
      <alignment horizontal="center" vertical="center" wrapText="1"/>
    </xf>
    <xf numFmtId="0" fontId="10" fillId="10" borderId="18" xfId="0" applyFont="1" applyFill="1" applyBorder="1" applyAlignment="1">
      <alignment horizontal="center" vertical="center" wrapText="1"/>
    </xf>
    <xf numFmtId="0" fontId="10" fillId="10" borderId="1" xfId="0" applyFont="1" applyFill="1" applyBorder="1" applyAlignment="1">
      <alignment horizontal="center" vertical="center" wrapText="1"/>
    </xf>
    <xf numFmtId="0" fontId="10" fillId="8" borderId="43" xfId="0" applyFont="1" applyFill="1" applyBorder="1" applyAlignment="1">
      <alignment horizontal="left" vertical="center" wrapText="1"/>
    </xf>
    <xf numFmtId="0" fontId="10" fillId="8" borderId="9" xfId="0" applyFont="1" applyFill="1" applyBorder="1" applyAlignment="1">
      <alignment horizontal="left" vertical="center" wrapText="1"/>
    </xf>
    <xf numFmtId="0" fontId="10" fillId="8" borderId="44" xfId="0" applyFont="1" applyFill="1" applyBorder="1" applyAlignment="1">
      <alignment horizontal="left" vertical="center" wrapText="1"/>
    </xf>
    <xf numFmtId="0" fontId="9" fillId="0" borderId="40" xfId="0" applyFont="1" applyBorder="1" applyAlignment="1">
      <alignment horizontal="center" vertical="center" wrapText="1"/>
    </xf>
    <xf numFmtId="0" fontId="9" fillId="0" borderId="4" xfId="0" applyFont="1" applyBorder="1" applyAlignment="1">
      <alignment horizontal="center" vertical="center" wrapText="1"/>
    </xf>
    <xf numFmtId="0" fontId="10" fillId="13" borderId="14" xfId="0" applyFont="1" applyFill="1" applyBorder="1" applyAlignment="1">
      <alignment horizontal="center" vertical="center" wrapText="1"/>
    </xf>
    <xf numFmtId="0" fontId="10" fillId="13" borderId="15" xfId="0" applyFont="1" applyFill="1" applyBorder="1" applyAlignment="1">
      <alignment horizontal="center" vertical="center" wrapText="1"/>
    </xf>
    <xf numFmtId="0" fontId="10" fillId="13" borderId="18" xfId="0" applyFont="1" applyFill="1" applyBorder="1" applyAlignment="1">
      <alignment horizontal="center" vertical="center" wrapText="1"/>
    </xf>
    <xf numFmtId="0" fontId="10" fillId="13" borderId="1" xfId="0" applyFont="1" applyFill="1" applyBorder="1" applyAlignment="1">
      <alignment horizontal="center" vertical="center" wrapText="1"/>
    </xf>
    <xf numFmtId="0" fontId="3" fillId="0" borderId="43"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26" xfId="0" applyFont="1" applyBorder="1" applyAlignment="1">
      <alignment horizontal="center" vertical="center" wrapText="1"/>
    </xf>
    <xf numFmtId="0" fontId="3" fillId="0" borderId="6" xfId="0" applyFont="1" applyBorder="1" applyAlignment="1">
      <alignment horizontal="center" vertical="center" wrapText="1"/>
    </xf>
    <xf numFmtId="0" fontId="3" fillId="0" borderId="49" xfId="0" applyFont="1" applyBorder="1" applyAlignment="1">
      <alignment horizontal="center" vertical="center" wrapText="1"/>
    </xf>
    <xf numFmtId="0" fontId="3" fillId="0" borderId="40"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14" fillId="9" borderId="18" xfId="0" applyFont="1" applyFill="1" applyBorder="1" applyAlignment="1">
      <alignment horizontal="left" vertical="center" wrapText="1"/>
    </xf>
    <xf numFmtId="0" fontId="14" fillId="9" borderId="1" xfId="0" applyFont="1" applyFill="1" applyBorder="1" applyAlignment="1">
      <alignment horizontal="left" vertical="center"/>
    </xf>
    <xf numFmtId="0" fontId="14" fillId="9" borderId="19" xfId="0" applyFont="1" applyFill="1" applyBorder="1" applyAlignment="1">
      <alignment horizontal="left" vertical="center"/>
    </xf>
    <xf numFmtId="0" fontId="17" fillId="0" borderId="18" xfId="0" applyFont="1" applyBorder="1" applyAlignment="1">
      <alignment horizontal="center" vertical="center" wrapText="1"/>
    </xf>
    <xf numFmtId="0" fontId="2" fillId="0" borderId="18" xfId="0" applyFont="1" applyBorder="1" applyAlignment="1">
      <alignment horizontal="left" vertical="center" wrapText="1"/>
    </xf>
    <xf numFmtId="0" fontId="2" fillId="0" borderId="1" xfId="0" applyFont="1" applyBorder="1" applyAlignment="1">
      <alignment horizontal="left" vertical="center" wrapText="1"/>
    </xf>
    <xf numFmtId="0" fontId="3" fillId="0" borderId="39" xfId="0" applyFont="1" applyBorder="1" applyAlignment="1">
      <alignment horizontal="center" vertical="center"/>
    </xf>
    <xf numFmtId="0" fontId="3" fillId="0" borderId="37" xfId="0" applyFont="1" applyBorder="1" applyAlignment="1">
      <alignment horizontal="center" vertical="center"/>
    </xf>
    <xf numFmtId="0" fontId="19" fillId="0" borderId="43" xfId="0" applyFont="1" applyBorder="1" applyAlignment="1">
      <alignment horizontal="center" vertical="center" wrapText="1"/>
    </xf>
    <xf numFmtId="0" fontId="19" fillId="0" borderId="9" xfId="0" applyFont="1" applyBorder="1" applyAlignment="1">
      <alignment horizontal="center" vertical="center" wrapText="1"/>
    </xf>
    <xf numFmtId="0" fontId="19" fillId="0" borderId="10" xfId="0" applyFont="1" applyBorder="1" applyAlignment="1">
      <alignment horizontal="center" vertical="center" wrapText="1"/>
    </xf>
    <xf numFmtId="0" fontId="19" fillId="0" borderId="26" xfId="0" applyFont="1" applyBorder="1" applyAlignment="1">
      <alignment horizontal="center" vertical="center" wrapText="1"/>
    </xf>
    <xf numFmtId="0" fontId="19" fillId="0" borderId="6" xfId="0" applyFont="1" applyBorder="1" applyAlignment="1">
      <alignment horizontal="center" vertical="center" wrapText="1"/>
    </xf>
    <xf numFmtId="0" fontId="19" fillId="0" borderId="49" xfId="0" applyFont="1" applyBorder="1" applyAlignment="1">
      <alignment horizontal="center" vertical="center" wrapText="1"/>
    </xf>
    <xf numFmtId="0" fontId="9" fillId="0" borderId="5" xfId="0" applyFont="1" applyBorder="1" applyAlignment="1">
      <alignment horizontal="center" vertical="center" wrapText="1"/>
    </xf>
    <xf numFmtId="0" fontId="19" fillId="0" borderId="40" xfId="0" applyFont="1" applyBorder="1" applyAlignment="1">
      <alignment horizontal="center" vertical="center" wrapText="1"/>
    </xf>
    <xf numFmtId="0" fontId="19" fillId="0" borderId="4" xfId="0" applyFont="1" applyBorder="1" applyAlignment="1">
      <alignment horizontal="center" vertical="center" wrapText="1"/>
    </xf>
    <xf numFmtId="0" fontId="19" fillId="0" borderId="5" xfId="0" applyFont="1" applyBorder="1" applyAlignment="1">
      <alignment horizontal="center" vertical="center" wrapText="1"/>
    </xf>
    <xf numFmtId="0" fontId="14" fillId="9" borderId="18" xfId="0" applyFont="1" applyFill="1" applyBorder="1" applyAlignment="1">
      <alignment horizontal="left" vertical="center"/>
    </xf>
    <xf numFmtId="0" fontId="19" fillId="0" borderId="39" xfId="0" applyFont="1" applyBorder="1" applyAlignment="1">
      <alignment horizontal="center" vertical="center" wrapText="1"/>
    </xf>
    <xf numFmtId="0" fontId="19" fillId="0" borderId="53" xfId="0" applyFont="1" applyBorder="1" applyAlignment="1">
      <alignment horizontal="center" vertical="center"/>
    </xf>
    <xf numFmtId="0" fontId="19" fillId="0" borderId="37" xfId="0" applyFont="1" applyBorder="1" applyAlignment="1">
      <alignment horizontal="center" vertical="center"/>
    </xf>
    <xf numFmtId="0" fontId="9" fillId="0" borderId="11" xfId="0" applyFont="1" applyBorder="1" applyAlignment="1">
      <alignment horizontal="center" vertical="center" wrapText="1"/>
    </xf>
    <xf numFmtId="0" fontId="9" fillId="0" borderId="12" xfId="0" applyFont="1" applyBorder="1" applyAlignment="1">
      <alignment horizontal="center" vertical="center"/>
    </xf>
    <xf numFmtId="0" fontId="9" fillId="0" borderId="13" xfId="0" applyFont="1" applyBorder="1" applyAlignment="1">
      <alignment horizontal="center" vertical="center"/>
    </xf>
    <xf numFmtId="0" fontId="13" fillId="0" borderId="14" xfId="0" applyFont="1" applyBorder="1" applyAlignment="1">
      <alignment horizontal="center" vertical="center"/>
    </xf>
    <xf numFmtId="0" fontId="13" fillId="0" borderId="15" xfId="0" applyFont="1" applyBorder="1" applyAlignment="1">
      <alignment horizontal="center" vertical="center"/>
    </xf>
    <xf numFmtId="0" fontId="13" fillId="0" borderId="16" xfId="0" applyFont="1" applyBorder="1" applyAlignment="1">
      <alignment horizontal="center" vertical="center"/>
    </xf>
    <xf numFmtId="0" fontId="10" fillId="6" borderId="30" xfId="0" applyFont="1" applyFill="1" applyBorder="1" applyAlignment="1">
      <alignment horizontal="left" vertical="center" wrapText="1"/>
    </xf>
    <xf numFmtId="0" fontId="10" fillId="6" borderId="35" xfId="0" applyFont="1" applyFill="1" applyBorder="1" applyAlignment="1">
      <alignment horizontal="left" vertical="center"/>
    </xf>
    <xf numFmtId="0" fontId="10" fillId="6" borderId="31" xfId="0" applyFont="1" applyFill="1" applyBorder="1" applyAlignment="1">
      <alignment horizontal="left" vertical="center"/>
    </xf>
    <xf numFmtId="0" fontId="3" fillId="19" borderId="18" xfId="0" applyFont="1" applyFill="1" applyBorder="1" applyAlignment="1">
      <alignment horizontal="left" vertical="center" wrapText="1"/>
    </xf>
    <xf numFmtId="0" fontId="3" fillId="19" borderId="1" xfId="0" applyFont="1" applyFill="1" applyBorder="1" applyAlignment="1">
      <alignment horizontal="left" vertical="center" wrapText="1"/>
    </xf>
    <xf numFmtId="0" fontId="3" fillId="19" borderId="19" xfId="0" applyFont="1" applyFill="1" applyBorder="1" applyAlignment="1">
      <alignment horizontal="left" vertical="center" wrapText="1"/>
    </xf>
    <xf numFmtId="0" fontId="14" fillId="19" borderId="18" xfId="0" applyFont="1" applyFill="1" applyBorder="1" applyAlignment="1">
      <alignment horizontal="left" vertical="center" wrapText="1"/>
    </xf>
    <xf numFmtId="0" fontId="14" fillId="19" borderId="1" xfId="0" applyFont="1" applyFill="1" applyBorder="1" applyAlignment="1">
      <alignment horizontal="left" vertical="center"/>
    </xf>
    <xf numFmtId="0" fontId="14" fillId="19" borderId="19" xfId="0" applyFont="1" applyFill="1" applyBorder="1" applyAlignment="1">
      <alignment horizontal="left" vertical="center"/>
    </xf>
    <xf numFmtId="0" fontId="9" fillId="0" borderId="17" xfId="0" applyFont="1" applyBorder="1" applyAlignment="1">
      <alignment horizontal="center" vertical="center" wrapText="1"/>
    </xf>
    <xf numFmtId="0" fontId="9" fillId="0" borderId="7" xfId="0" applyFont="1" applyBorder="1" applyAlignment="1">
      <alignment horizontal="center" vertical="center" wrapText="1"/>
    </xf>
    <xf numFmtId="0" fontId="9" fillId="0" borderId="3" xfId="0" applyFont="1" applyBorder="1" applyAlignment="1">
      <alignment horizontal="center" vertical="center" wrapText="1"/>
    </xf>
    <xf numFmtId="0" fontId="3" fillId="0" borderId="39" xfId="0" applyFont="1" applyBorder="1" applyAlignment="1">
      <alignment horizontal="left" vertical="center" wrapText="1"/>
    </xf>
    <xf numFmtId="0" fontId="3" fillId="0" borderId="53" xfId="0" applyFont="1" applyBorder="1" applyAlignment="1">
      <alignment horizontal="left" vertical="center" wrapText="1"/>
    </xf>
    <xf numFmtId="0" fontId="3" fillId="0" borderId="37" xfId="0" applyFont="1" applyBorder="1" applyAlignment="1">
      <alignment horizontal="left" vertical="center" wrapText="1"/>
    </xf>
    <xf numFmtId="0" fontId="14" fillId="0" borderId="40" xfId="0" applyFont="1" applyBorder="1" applyAlignment="1">
      <alignment horizontal="center" vertical="center" wrapText="1"/>
    </xf>
    <xf numFmtId="0" fontId="14" fillId="0" borderId="4" xfId="0" applyFont="1" applyBorder="1" applyAlignment="1">
      <alignment horizontal="center" vertical="center" wrapText="1"/>
    </xf>
    <xf numFmtId="0" fontId="3" fillId="0" borderId="40" xfId="0" applyFont="1" applyBorder="1" applyAlignment="1">
      <alignment horizontal="left" vertical="center" wrapText="1"/>
    </xf>
    <xf numFmtId="0" fontId="3" fillId="0" borderId="4" xfId="0" applyFont="1" applyBorder="1" applyAlignment="1">
      <alignment horizontal="left" vertical="center" wrapText="1"/>
    </xf>
    <xf numFmtId="0" fontId="10" fillId="24" borderId="42" xfId="0" applyFont="1" applyFill="1" applyBorder="1" applyAlignment="1">
      <alignment horizontal="center" vertical="center" wrapText="1"/>
    </xf>
  </cellXfs>
  <cellStyles count="5">
    <cellStyle name="Millares" xfId="1" builtinId="3"/>
    <cellStyle name="Moneda" xfId="2" builtinId="4"/>
    <cellStyle name="Moneda 2" xfId="3" xr:uid="{0BED0958-4E6B-41DA-8B8B-4E0B7B3CB4C9}"/>
    <cellStyle name="Normal" xfId="0" builtinId="0"/>
    <cellStyle name="Porcentaje" xfId="4" builtinId="5"/>
  </cellStyles>
  <dxfs count="18">
    <dxf>
      <font>
        <b/>
        <i val="0"/>
        <color theme="0"/>
      </font>
      <fill>
        <patternFill>
          <bgColor rgb="FF92D050"/>
        </patternFill>
      </fill>
    </dxf>
    <dxf>
      <font>
        <b/>
        <i val="0"/>
        <color theme="0"/>
      </font>
      <fill>
        <patternFill>
          <bgColor rgb="FFFF0000"/>
        </patternFill>
      </fill>
    </dxf>
    <dxf>
      <font>
        <b/>
        <i val="0"/>
        <color rgb="FFFF0000"/>
      </font>
    </dxf>
    <dxf>
      <font>
        <b/>
        <i val="0"/>
        <color rgb="FFFF0000"/>
      </font>
    </dxf>
    <dxf>
      <font>
        <b/>
        <i val="0"/>
        <color theme="0"/>
      </font>
      <fill>
        <patternFill>
          <bgColor rgb="FF92D050"/>
        </patternFill>
      </fill>
    </dxf>
    <dxf>
      <font>
        <b/>
        <i val="0"/>
        <color theme="0"/>
      </font>
      <fill>
        <patternFill>
          <bgColor rgb="FFFF0000"/>
        </patternFill>
      </fill>
    </dxf>
    <dxf>
      <font>
        <b/>
        <i val="0"/>
        <color rgb="FFFF0000"/>
      </font>
    </dxf>
    <dxf>
      <font>
        <b/>
        <i val="0"/>
        <color rgb="FFFF0000"/>
      </font>
    </dxf>
    <dxf>
      <font>
        <b/>
        <i val="0"/>
        <color theme="0"/>
      </font>
      <fill>
        <patternFill>
          <bgColor rgb="FF92D05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s>
  <tableStyles count="0" defaultTableStyle="TableStyleMedium2" defaultPivotStyle="PivotStyleLight16"/>
  <colors>
    <mruColors>
      <color rgb="FFFF0000"/>
      <color rgb="FFFFC1C1"/>
      <color rgb="FFFF938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472110</xdr:colOff>
      <xdr:row>1</xdr:row>
      <xdr:rowOff>49697</xdr:rowOff>
    </xdr:from>
    <xdr:ext cx="853108" cy="265042"/>
    <xdr:pic>
      <xdr:nvPicPr>
        <xdr:cNvPr id="2" name="Imagen 1">
          <a:extLst>
            <a:ext uri="{FF2B5EF4-FFF2-40B4-BE49-F238E27FC236}">
              <a16:creationId xmlns:a16="http://schemas.microsoft.com/office/drawing/2014/main" id="{1CFD9216-F324-483B-AA68-1B73F5CA6373}"/>
            </a:ext>
          </a:extLst>
        </xdr:cNvPr>
        <xdr:cNvPicPr/>
      </xdr:nvPicPr>
      <xdr:blipFill>
        <a:blip xmlns:r="http://schemas.openxmlformats.org/officeDocument/2006/relationships" r:embed="rId1"/>
        <a:stretch>
          <a:fillRect/>
        </a:stretch>
      </xdr:blipFill>
      <xdr:spPr>
        <a:xfrm>
          <a:off x="595935" y="125897"/>
          <a:ext cx="853108" cy="265042"/>
        </a:xfrm>
        <a:prstGeom prst="rect">
          <a:avLst/>
        </a:prstGeom>
      </xdr:spPr>
    </xdr:pic>
    <xdr:clientData/>
  </xdr:oneCellAnchor>
  <xdr:twoCellAnchor editAs="oneCell">
    <xdr:from>
      <xdr:col>8</xdr:col>
      <xdr:colOff>289893</xdr:colOff>
      <xdr:row>1</xdr:row>
      <xdr:rowOff>41414</xdr:rowOff>
    </xdr:from>
    <xdr:to>
      <xdr:col>9</xdr:col>
      <xdr:colOff>133765</xdr:colOff>
      <xdr:row>2</xdr:row>
      <xdr:rowOff>103946</xdr:rowOff>
    </xdr:to>
    <xdr:pic>
      <xdr:nvPicPr>
        <xdr:cNvPr id="3" name="Imagen 2" descr="Logotipo&#10;&#10;Descripción generada automáticamente">
          <a:extLst>
            <a:ext uri="{FF2B5EF4-FFF2-40B4-BE49-F238E27FC236}">
              <a16:creationId xmlns:a16="http://schemas.microsoft.com/office/drawing/2014/main" id="{5AB41B9C-CBAD-4D11-9D2C-D478EF9DECB6}"/>
            </a:ext>
          </a:extLst>
        </xdr:cNvPr>
        <xdr:cNvPicPr/>
      </xdr:nvPicPr>
      <xdr:blipFill>
        <a:blip xmlns:r="http://schemas.openxmlformats.org/officeDocument/2006/relationships" r:embed="rId2"/>
        <a:stretch>
          <a:fillRect/>
        </a:stretch>
      </xdr:blipFill>
      <xdr:spPr>
        <a:xfrm>
          <a:off x="7633668" y="117614"/>
          <a:ext cx="605872" cy="25303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1</xdr:col>
      <xdr:colOff>190500</xdr:colOff>
      <xdr:row>1</xdr:row>
      <xdr:rowOff>92529</xdr:rowOff>
    </xdr:from>
    <xdr:ext cx="1590681" cy="701479"/>
    <xdr:pic>
      <xdr:nvPicPr>
        <xdr:cNvPr id="2" name="Imagen 1">
          <a:extLst>
            <a:ext uri="{FF2B5EF4-FFF2-40B4-BE49-F238E27FC236}">
              <a16:creationId xmlns:a16="http://schemas.microsoft.com/office/drawing/2014/main" id="{94AD6FC1-744D-44D0-AF3E-0364F67DBED2}"/>
            </a:ext>
          </a:extLst>
        </xdr:cNvPr>
        <xdr:cNvPicPr/>
      </xdr:nvPicPr>
      <xdr:blipFill>
        <a:blip xmlns:r="http://schemas.openxmlformats.org/officeDocument/2006/relationships" r:embed="rId1"/>
        <a:stretch>
          <a:fillRect/>
        </a:stretch>
      </xdr:blipFill>
      <xdr:spPr>
        <a:xfrm>
          <a:off x="276225" y="254454"/>
          <a:ext cx="1590681" cy="701479"/>
        </a:xfrm>
        <a:prstGeom prst="rect">
          <a:avLst/>
        </a:prstGeom>
      </xdr:spPr>
    </xdr:pic>
    <xdr:clientData/>
  </xdr:oneCellAnchor>
  <xdr:twoCellAnchor editAs="oneCell">
    <xdr:from>
      <xdr:col>10</xdr:col>
      <xdr:colOff>58509</xdr:colOff>
      <xdr:row>1</xdr:row>
      <xdr:rowOff>131990</xdr:rowOff>
    </xdr:from>
    <xdr:to>
      <xdr:col>11</xdr:col>
      <xdr:colOff>66674</xdr:colOff>
      <xdr:row>3</xdr:row>
      <xdr:rowOff>55079</xdr:rowOff>
    </xdr:to>
    <xdr:pic>
      <xdr:nvPicPr>
        <xdr:cNvPr id="3" name="Imagen 2" descr="Logotipo&#10;&#10;Descripción generada automáticamente">
          <a:extLst>
            <a:ext uri="{FF2B5EF4-FFF2-40B4-BE49-F238E27FC236}">
              <a16:creationId xmlns:a16="http://schemas.microsoft.com/office/drawing/2014/main" id="{FF815C0C-0436-46CB-8006-04348C6341BF}"/>
            </a:ext>
          </a:extLst>
        </xdr:cNvPr>
        <xdr:cNvPicPr/>
      </xdr:nvPicPr>
      <xdr:blipFill>
        <a:blip xmlns:r="http://schemas.openxmlformats.org/officeDocument/2006/relationships" r:embed="rId2"/>
        <a:stretch>
          <a:fillRect/>
        </a:stretch>
      </xdr:blipFill>
      <xdr:spPr>
        <a:xfrm>
          <a:off x="7211784" y="293915"/>
          <a:ext cx="865415" cy="56333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1</xdr:col>
      <xdr:colOff>530679</xdr:colOff>
      <xdr:row>1</xdr:row>
      <xdr:rowOff>163286</xdr:rowOff>
    </xdr:from>
    <xdr:ext cx="1755322" cy="680357"/>
    <xdr:pic>
      <xdr:nvPicPr>
        <xdr:cNvPr id="2" name="Imagen 1">
          <a:extLst>
            <a:ext uri="{FF2B5EF4-FFF2-40B4-BE49-F238E27FC236}">
              <a16:creationId xmlns:a16="http://schemas.microsoft.com/office/drawing/2014/main" id="{FE208AFE-5715-4A0B-B730-A0FB14EF39E3}"/>
            </a:ext>
          </a:extLst>
        </xdr:cNvPr>
        <xdr:cNvPicPr/>
      </xdr:nvPicPr>
      <xdr:blipFill>
        <a:blip xmlns:r="http://schemas.openxmlformats.org/officeDocument/2006/relationships" r:embed="rId1"/>
        <a:stretch>
          <a:fillRect/>
        </a:stretch>
      </xdr:blipFill>
      <xdr:spPr>
        <a:xfrm>
          <a:off x="748393" y="326572"/>
          <a:ext cx="1755322" cy="680357"/>
        </a:xfrm>
        <a:prstGeom prst="rect">
          <a:avLst/>
        </a:prstGeom>
      </xdr:spPr>
    </xdr:pic>
    <xdr:clientData/>
  </xdr:oneCellAnchor>
  <xdr:twoCellAnchor editAs="oneCell">
    <xdr:from>
      <xdr:col>37</xdr:col>
      <xdr:colOff>1592035</xdr:colOff>
      <xdr:row>1</xdr:row>
      <xdr:rowOff>160565</xdr:rowOff>
    </xdr:from>
    <xdr:to>
      <xdr:col>37</xdr:col>
      <xdr:colOff>2444749</xdr:colOff>
      <xdr:row>2</xdr:row>
      <xdr:rowOff>278585</xdr:rowOff>
    </xdr:to>
    <xdr:pic>
      <xdr:nvPicPr>
        <xdr:cNvPr id="3" name="Imagen 2" descr="Logotipo&#10;&#10;Descripción generada automáticamente">
          <a:extLst>
            <a:ext uri="{FF2B5EF4-FFF2-40B4-BE49-F238E27FC236}">
              <a16:creationId xmlns:a16="http://schemas.microsoft.com/office/drawing/2014/main" id="{ADB1F0C0-6657-49BA-BC8A-69D9BC518B34}"/>
            </a:ext>
          </a:extLst>
        </xdr:cNvPr>
        <xdr:cNvPicPr/>
      </xdr:nvPicPr>
      <xdr:blipFill>
        <a:blip xmlns:r="http://schemas.openxmlformats.org/officeDocument/2006/relationships" r:embed="rId2"/>
        <a:stretch>
          <a:fillRect/>
        </a:stretch>
      </xdr:blipFill>
      <xdr:spPr>
        <a:xfrm>
          <a:off x="30567085" y="322490"/>
          <a:ext cx="852714" cy="47180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oneCellAnchor>
    <xdr:from>
      <xdr:col>1</xdr:col>
      <xdr:colOff>1434353</xdr:colOff>
      <xdr:row>0</xdr:row>
      <xdr:rowOff>67235</xdr:rowOff>
    </xdr:from>
    <xdr:ext cx="1590681" cy="701479"/>
    <xdr:pic>
      <xdr:nvPicPr>
        <xdr:cNvPr id="2" name="Imagen 1">
          <a:extLst>
            <a:ext uri="{FF2B5EF4-FFF2-40B4-BE49-F238E27FC236}">
              <a16:creationId xmlns:a16="http://schemas.microsoft.com/office/drawing/2014/main" id="{E0681BB8-2431-47BD-A890-B70BBDFB510F}"/>
            </a:ext>
          </a:extLst>
        </xdr:cNvPr>
        <xdr:cNvPicPr/>
      </xdr:nvPicPr>
      <xdr:blipFill>
        <a:blip xmlns:r="http://schemas.openxmlformats.org/officeDocument/2006/relationships" r:embed="rId1"/>
        <a:stretch>
          <a:fillRect/>
        </a:stretch>
      </xdr:blipFill>
      <xdr:spPr>
        <a:xfrm>
          <a:off x="1561353" y="67235"/>
          <a:ext cx="1590681" cy="701479"/>
        </a:xfrm>
        <a:prstGeom prst="rect">
          <a:avLst/>
        </a:prstGeom>
      </xdr:spPr>
    </xdr:pic>
    <xdr:clientData/>
  </xdr:oneCellAnchor>
  <xdr:twoCellAnchor editAs="oneCell">
    <xdr:from>
      <xdr:col>7</xdr:col>
      <xdr:colOff>1333501</xdr:colOff>
      <xdr:row>0</xdr:row>
      <xdr:rowOff>156884</xdr:rowOff>
    </xdr:from>
    <xdr:to>
      <xdr:col>7</xdr:col>
      <xdr:colOff>2186215</xdr:colOff>
      <xdr:row>0</xdr:row>
      <xdr:rowOff>628689</xdr:rowOff>
    </xdr:to>
    <xdr:pic>
      <xdr:nvPicPr>
        <xdr:cNvPr id="3" name="Imagen 2" descr="Logotipo&#10;&#10;Descripción generada automáticamente">
          <a:extLst>
            <a:ext uri="{FF2B5EF4-FFF2-40B4-BE49-F238E27FC236}">
              <a16:creationId xmlns:a16="http://schemas.microsoft.com/office/drawing/2014/main" id="{7621B331-5B0F-44CB-9757-121C44AAF154}"/>
            </a:ext>
          </a:extLst>
        </xdr:cNvPr>
        <xdr:cNvPicPr/>
      </xdr:nvPicPr>
      <xdr:blipFill>
        <a:blip xmlns:r="http://schemas.openxmlformats.org/officeDocument/2006/relationships" r:embed="rId2"/>
        <a:stretch>
          <a:fillRect/>
        </a:stretch>
      </xdr:blipFill>
      <xdr:spPr>
        <a:xfrm>
          <a:off x="10541000" y="156884"/>
          <a:ext cx="852714" cy="471805"/>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61AE73-6334-4638-B8B3-D0F4F59A0B14}">
  <sheetPr>
    <tabColor rgb="FFFFFF00"/>
  </sheetPr>
  <dimension ref="B1:J12"/>
  <sheetViews>
    <sheetView showGridLines="0" tabSelected="1" topLeftCell="A8" zoomScaleNormal="100" workbookViewId="0">
      <selection activeCell="J12" sqref="J12"/>
    </sheetView>
  </sheetViews>
  <sheetFormatPr baseColWidth="10" defaultColWidth="11.5" defaultRowHeight="15" x14ac:dyDescent="0.2"/>
  <cols>
    <col min="1" max="1" width="1.6640625" customWidth="1"/>
    <col min="2" max="2" width="25.5" bestFit="1" customWidth="1"/>
    <col min="10" max="10" width="18" bestFit="1" customWidth="1"/>
  </cols>
  <sheetData>
    <row r="1" spans="2:10" ht="5.25" customHeight="1" thickBot="1" x14ac:dyDescent="0.25"/>
    <row r="2" spans="2:10" x14ac:dyDescent="0.2">
      <c r="B2" s="151" t="s">
        <v>0</v>
      </c>
      <c r="C2" s="152"/>
      <c r="D2" s="152"/>
      <c r="E2" s="152"/>
      <c r="F2" s="152"/>
      <c r="G2" s="152"/>
      <c r="H2" s="152"/>
      <c r="I2" s="152"/>
      <c r="J2" s="153"/>
    </row>
    <row r="3" spans="2:10" ht="16" thickBot="1" x14ac:dyDescent="0.25">
      <c r="B3" s="154" t="s">
        <v>1</v>
      </c>
      <c r="C3" s="155"/>
      <c r="D3" s="155"/>
      <c r="E3" s="155"/>
      <c r="F3" s="155"/>
      <c r="G3" s="155"/>
      <c r="H3" s="155"/>
      <c r="I3" s="155"/>
      <c r="J3" s="156"/>
    </row>
    <row r="4" spans="2:10" ht="3.75" customHeight="1" x14ac:dyDescent="0.2">
      <c r="B4" s="109"/>
      <c r="C4" s="109"/>
      <c r="D4" s="109"/>
      <c r="E4" s="109"/>
      <c r="F4" s="109"/>
      <c r="G4" s="109"/>
      <c r="H4" s="21"/>
      <c r="I4" s="21"/>
      <c r="J4" s="21"/>
    </row>
    <row r="5" spans="2:10" x14ac:dyDescent="0.2">
      <c r="B5" s="31" t="s">
        <v>2</v>
      </c>
      <c r="C5" s="157"/>
      <c r="D5" s="157"/>
      <c r="E5" s="157"/>
      <c r="F5" s="157"/>
      <c r="G5" s="157"/>
      <c r="H5" s="157"/>
      <c r="I5" s="157"/>
      <c r="J5" s="157"/>
    </row>
    <row r="6" spans="2:10" ht="5.25" customHeight="1" x14ac:dyDescent="0.2">
      <c r="B6" s="109"/>
      <c r="C6" s="110"/>
      <c r="D6" s="110"/>
      <c r="E6" s="110"/>
      <c r="F6" s="110"/>
      <c r="G6" s="110"/>
      <c r="H6" s="110"/>
      <c r="I6" s="110"/>
      <c r="J6" s="110"/>
    </row>
    <row r="7" spans="2:10" x14ac:dyDescent="0.2">
      <c r="B7" s="158" t="s">
        <v>3</v>
      </c>
      <c r="C7" s="158"/>
      <c r="D7" s="158"/>
      <c r="E7" s="158"/>
      <c r="F7" s="158"/>
      <c r="G7" s="158"/>
      <c r="H7" s="158"/>
      <c r="I7" s="158"/>
      <c r="J7" s="158"/>
    </row>
    <row r="8" spans="2:10" ht="72" customHeight="1" x14ac:dyDescent="0.2">
      <c r="B8" s="159" t="s">
        <v>4</v>
      </c>
      <c r="C8" s="159"/>
      <c r="D8" s="159"/>
      <c r="E8" s="159"/>
      <c r="F8" s="159"/>
      <c r="G8" s="159"/>
      <c r="H8" s="159"/>
      <c r="I8" s="159"/>
      <c r="J8" s="111">
        <v>0</v>
      </c>
    </row>
    <row r="9" spans="2:10" ht="85.5" customHeight="1" x14ac:dyDescent="0.2">
      <c r="B9" s="149" t="s">
        <v>5</v>
      </c>
      <c r="C9" s="149"/>
      <c r="D9" s="149"/>
      <c r="E9" s="149"/>
      <c r="F9" s="149"/>
      <c r="G9" s="149"/>
      <c r="H9" s="149"/>
      <c r="I9" s="149"/>
      <c r="J9" s="10" t="s">
        <v>100</v>
      </c>
    </row>
    <row r="10" spans="2:10" ht="72" customHeight="1" x14ac:dyDescent="0.2">
      <c r="B10" s="149" t="s">
        <v>6</v>
      </c>
      <c r="C10" s="149"/>
      <c r="D10" s="149"/>
      <c r="E10" s="149"/>
      <c r="F10" s="149"/>
      <c r="G10" s="149"/>
      <c r="H10" s="149"/>
      <c r="I10" s="149"/>
      <c r="J10" s="10" t="s">
        <v>100</v>
      </c>
    </row>
    <row r="11" spans="2:10" ht="72" customHeight="1" thickBot="1" x14ac:dyDescent="0.25">
      <c r="B11" s="150" t="s">
        <v>7</v>
      </c>
      <c r="C11" s="150"/>
      <c r="D11" s="150"/>
      <c r="E11" s="150"/>
      <c r="F11" s="150"/>
      <c r="G11" s="150"/>
      <c r="H11" s="150"/>
      <c r="I11" s="150"/>
      <c r="J11" s="106" t="s">
        <v>22</v>
      </c>
    </row>
    <row r="12" spans="2:10" ht="23.25" customHeight="1" thickBot="1" x14ac:dyDescent="0.25">
      <c r="B12" s="146" t="s">
        <v>8</v>
      </c>
      <c r="C12" s="147"/>
      <c r="D12" s="147"/>
      <c r="E12" s="147"/>
      <c r="F12" s="147"/>
      <c r="G12" s="147"/>
      <c r="H12" s="147"/>
      <c r="I12" s="148"/>
      <c r="J12" s="345" t="s">
        <v>245</v>
      </c>
    </row>
  </sheetData>
  <mergeCells count="9">
    <mergeCell ref="B12:I12"/>
    <mergeCell ref="B9:I9"/>
    <mergeCell ref="B10:I10"/>
    <mergeCell ref="B11:I11"/>
    <mergeCell ref="B2:J2"/>
    <mergeCell ref="B3:J3"/>
    <mergeCell ref="C5:J5"/>
    <mergeCell ref="B7:J7"/>
    <mergeCell ref="B8:I8"/>
  </mergeCells>
  <conditionalFormatting sqref="J9:J11">
    <cfRule type="cellIs" dxfId="17" priority="3" operator="equal">
      <formula>"NO CUMPLE"</formula>
    </cfRule>
    <cfRule type="cellIs" dxfId="16" priority="4" operator="equal">
      <formula>"CUMPLE"</formula>
    </cfRule>
  </conditionalFormatting>
  <conditionalFormatting sqref="J12">
    <cfRule type="cellIs" dxfId="15" priority="1" operator="equal">
      <formula>"NO HABILITADO"</formula>
    </cfRule>
    <cfRule type="cellIs" dxfId="14" priority="2" operator="equal">
      <formula>"Habilitado"</formula>
    </cfRule>
  </conditionalFormatting>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D1B5D9-44AF-405A-AA66-89880925E1AC}">
  <sheetPr>
    <tabColor rgb="FF92D050"/>
  </sheetPr>
  <dimension ref="B2:R32"/>
  <sheetViews>
    <sheetView showGridLines="0" zoomScaleNormal="100" workbookViewId="0">
      <selection sqref="A1:XFD1048576"/>
    </sheetView>
  </sheetViews>
  <sheetFormatPr baseColWidth="10" defaultColWidth="11.5" defaultRowHeight="13" x14ac:dyDescent="0.15"/>
  <cols>
    <col min="1" max="1" width="1.33203125" style="21" customWidth="1"/>
    <col min="2" max="3" width="10.6640625" style="21" customWidth="1"/>
    <col min="4" max="5" width="15" style="21" customWidth="1"/>
    <col min="6" max="10" width="10.6640625" style="21" customWidth="1"/>
    <col min="11" max="11" width="12.6640625" style="21" customWidth="1"/>
    <col min="12" max="12" width="10.6640625" style="21" customWidth="1"/>
    <col min="13" max="16384" width="11.5" style="21"/>
  </cols>
  <sheetData>
    <row r="2" spans="2:18" s="41" customFormat="1" ht="25.5" customHeight="1" x14ac:dyDescent="0.2">
      <c r="B2" s="169" t="s">
        <v>9</v>
      </c>
      <c r="C2" s="170"/>
      <c r="D2" s="170"/>
      <c r="E2" s="170"/>
      <c r="F2" s="170"/>
      <c r="G2" s="170"/>
      <c r="H2" s="170"/>
      <c r="I2" s="170"/>
      <c r="J2" s="170"/>
      <c r="K2" s="170"/>
      <c r="L2" s="171"/>
      <c r="M2" s="14"/>
      <c r="N2" s="14"/>
      <c r="O2" s="14"/>
      <c r="P2" s="14"/>
      <c r="Q2" s="14"/>
      <c r="R2" s="14"/>
    </row>
    <row r="3" spans="2:18" s="41" customFormat="1" ht="25.5" customHeight="1" x14ac:dyDescent="0.2">
      <c r="B3" s="175" t="s">
        <v>10</v>
      </c>
      <c r="C3" s="176"/>
      <c r="D3" s="176"/>
      <c r="E3" s="176"/>
      <c r="F3" s="176"/>
      <c r="G3" s="176"/>
      <c r="H3" s="176"/>
      <c r="I3" s="176"/>
      <c r="J3" s="176"/>
      <c r="K3" s="176"/>
      <c r="L3" s="177"/>
      <c r="M3" s="14"/>
      <c r="N3" s="14"/>
      <c r="O3" s="14"/>
      <c r="P3" s="14"/>
      <c r="Q3" s="14"/>
      <c r="R3" s="14"/>
    </row>
    <row r="4" spans="2:18" s="41" customFormat="1" ht="25.5" customHeight="1" x14ac:dyDescent="0.2">
      <c r="B4" s="172" t="s">
        <v>11</v>
      </c>
      <c r="C4" s="173"/>
      <c r="D4" s="173"/>
      <c r="E4" s="173"/>
      <c r="F4" s="173"/>
      <c r="G4" s="173"/>
      <c r="H4" s="173"/>
      <c r="I4" s="173"/>
      <c r="J4" s="173"/>
      <c r="K4" s="173"/>
      <c r="L4" s="174"/>
      <c r="M4" s="14"/>
      <c r="N4" s="14"/>
      <c r="O4" s="14"/>
      <c r="P4" s="14"/>
      <c r="Q4" s="14"/>
      <c r="R4" s="14"/>
    </row>
    <row r="6" spans="2:18" x14ac:dyDescent="0.15">
      <c r="B6" s="178" t="s">
        <v>12</v>
      </c>
      <c r="C6" s="178"/>
      <c r="D6" s="178"/>
      <c r="E6" s="178"/>
      <c r="F6" s="178"/>
      <c r="G6" s="178"/>
      <c r="H6" s="178"/>
      <c r="I6" s="178"/>
      <c r="J6" s="178"/>
      <c r="K6" s="178"/>
      <c r="L6" s="178"/>
    </row>
    <row r="7" spans="2:18" ht="15" customHeight="1" x14ac:dyDescent="0.15">
      <c r="B7" s="149" t="s">
        <v>13</v>
      </c>
      <c r="C7" s="149"/>
      <c r="D7" s="149"/>
      <c r="E7" s="188" t="s">
        <v>14</v>
      </c>
      <c r="F7" s="188"/>
      <c r="G7" s="188"/>
      <c r="H7" s="188"/>
      <c r="I7" s="188"/>
      <c r="J7" s="61" t="s">
        <v>15</v>
      </c>
      <c r="K7" s="188" t="s">
        <v>16</v>
      </c>
      <c r="L7" s="188"/>
    </row>
    <row r="8" spans="2:18" ht="37.5" customHeight="1" x14ac:dyDescent="0.15">
      <c r="B8" s="149" t="s">
        <v>17</v>
      </c>
      <c r="C8" s="149"/>
      <c r="D8" s="149"/>
      <c r="E8" s="188" t="s">
        <v>18</v>
      </c>
      <c r="F8" s="188"/>
      <c r="G8" s="188"/>
      <c r="H8" s="188"/>
      <c r="I8" s="61" t="s">
        <v>19</v>
      </c>
      <c r="J8" s="17" t="s">
        <v>20</v>
      </c>
      <c r="K8" s="61" t="s">
        <v>21</v>
      </c>
      <c r="L8" s="19" t="s">
        <v>22</v>
      </c>
    </row>
    <row r="9" spans="2:18" ht="30" customHeight="1" x14ac:dyDescent="0.15">
      <c r="B9" s="179" t="s">
        <v>23</v>
      </c>
      <c r="C9" s="178"/>
      <c r="D9" s="178"/>
      <c r="E9" s="178"/>
      <c r="F9" s="178"/>
      <c r="G9" s="178"/>
      <c r="H9" s="178"/>
      <c r="I9" s="178"/>
      <c r="J9" s="178"/>
      <c r="K9" s="178"/>
      <c r="L9" s="178"/>
    </row>
    <row r="10" spans="2:18" ht="14" x14ac:dyDescent="0.15">
      <c r="B10" s="149" t="s">
        <v>24</v>
      </c>
      <c r="C10" s="149"/>
      <c r="D10" s="180" t="s">
        <v>14</v>
      </c>
      <c r="E10" s="181"/>
      <c r="F10" s="181"/>
      <c r="G10" s="182"/>
      <c r="H10" s="60" t="s">
        <v>25</v>
      </c>
      <c r="I10" s="188" t="s">
        <v>16</v>
      </c>
      <c r="J10" s="188"/>
      <c r="K10" s="60" t="s">
        <v>26</v>
      </c>
      <c r="L10" s="16">
        <v>1</v>
      </c>
    </row>
    <row r="11" spans="2:18" ht="14" x14ac:dyDescent="0.15">
      <c r="B11" s="149" t="s">
        <v>27</v>
      </c>
      <c r="C11" s="149"/>
      <c r="D11" s="183"/>
      <c r="E11" s="184"/>
      <c r="F11" s="184"/>
      <c r="G11" s="185"/>
      <c r="H11" s="60" t="s">
        <v>25</v>
      </c>
      <c r="I11" s="190"/>
      <c r="J11" s="190"/>
      <c r="K11" s="60" t="s">
        <v>26</v>
      </c>
      <c r="L11" s="16"/>
    </row>
    <row r="12" spans="2:18" ht="14" x14ac:dyDescent="0.15">
      <c r="B12" s="149" t="s">
        <v>28</v>
      </c>
      <c r="C12" s="149"/>
      <c r="D12" s="183"/>
      <c r="E12" s="184"/>
      <c r="F12" s="184"/>
      <c r="G12" s="185"/>
      <c r="H12" s="60" t="s">
        <v>25</v>
      </c>
      <c r="I12" s="190"/>
      <c r="J12" s="190"/>
      <c r="K12" s="60" t="s">
        <v>26</v>
      </c>
      <c r="L12" s="16"/>
    </row>
    <row r="13" spans="2:18" ht="14" x14ac:dyDescent="0.15">
      <c r="B13" s="149" t="s">
        <v>29</v>
      </c>
      <c r="C13" s="149"/>
      <c r="D13" s="183"/>
      <c r="E13" s="184"/>
      <c r="F13" s="184"/>
      <c r="G13" s="185"/>
      <c r="H13" s="60" t="s">
        <v>25</v>
      </c>
      <c r="I13" s="190"/>
      <c r="J13" s="190"/>
      <c r="K13" s="60" t="s">
        <v>26</v>
      </c>
      <c r="L13" s="16"/>
    </row>
    <row r="14" spans="2:18" ht="17.25" customHeight="1" x14ac:dyDescent="0.15">
      <c r="B14" s="179" t="s">
        <v>30</v>
      </c>
      <c r="C14" s="178"/>
      <c r="D14" s="178"/>
      <c r="E14" s="178"/>
      <c r="F14" s="178"/>
      <c r="G14" s="178"/>
      <c r="H14" s="178"/>
      <c r="I14" s="178"/>
      <c r="J14" s="178"/>
      <c r="K14" s="178"/>
      <c r="L14" s="178"/>
    </row>
    <row r="15" spans="2:18" ht="115.5" customHeight="1" x14ac:dyDescent="0.15">
      <c r="B15" s="189" t="s">
        <v>31</v>
      </c>
      <c r="C15" s="166"/>
      <c r="D15" s="166"/>
      <c r="E15" s="166"/>
      <c r="F15" s="166"/>
      <c r="G15" s="166"/>
      <c r="H15" s="166"/>
      <c r="I15" s="166"/>
      <c r="J15" s="166"/>
      <c r="K15" s="166"/>
      <c r="L15" s="166"/>
    </row>
    <row r="16" spans="2:18" ht="77.25" customHeight="1" x14ac:dyDescent="0.15">
      <c r="B16" s="149" t="s">
        <v>32</v>
      </c>
      <c r="C16" s="149"/>
      <c r="D16" s="149"/>
      <c r="E16" s="8" t="s">
        <v>33</v>
      </c>
      <c r="F16" s="149" t="s">
        <v>34</v>
      </c>
      <c r="G16" s="149"/>
      <c r="H16" s="186" t="s">
        <v>35</v>
      </c>
      <c r="I16" s="186"/>
      <c r="J16" s="149" t="s">
        <v>36</v>
      </c>
      <c r="K16" s="149"/>
      <c r="L16" s="8" t="s">
        <v>33</v>
      </c>
    </row>
    <row r="17" spans="2:12" ht="77.25" customHeight="1" x14ac:dyDescent="0.15">
      <c r="B17" s="149" t="s">
        <v>37</v>
      </c>
      <c r="C17" s="149"/>
      <c r="D17" s="149"/>
      <c r="E17" s="187" t="s">
        <v>38</v>
      </c>
      <c r="F17" s="187"/>
      <c r="G17" s="187"/>
      <c r="H17" s="187"/>
      <c r="I17" s="187"/>
      <c r="J17" s="187"/>
      <c r="K17" s="187"/>
      <c r="L17" s="187"/>
    </row>
    <row r="18" spans="2:12" ht="77.25" customHeight="1" x14ac:dyDescent="0.15">
      <c r="B18" s="149" t="s">
        <v>39</v>
      </c>
      <c r="C18" s="149"/>
      <c r="D18" s="149"/>
      <c r="E18" s="8" t="s">
        <v>33</v>
      </c>
      <c r="F18" s="149" t="s">
        <v>40</v>
      </c>
      <c r="G18" s="149"/>
      <c r="H18" s="186" t="s">
        <v>35</v>
      </c>
      <c r="I18" s="186"/>
      <c r="J18" s="149" t="s">
        <v>36</v>
      </c>
      <c r="K18" s="149"/>
      <c r="L18" s="56" t="s">
        <v>33</v>
      </c>
    </row>
    <row r="19" spans="2:12" ht="77.25" customHeight="1" x14ac:dyDescent="0.15">
      <c r="B19" s="149" t="s">
        <v>41</v>
      </c>
      <c r="C19" s="149"/>
      <c r="D19" s="8">
        <v>0</v>
      </c>
      <c r="E19" s="149" t="s">
        <v>42</v>
      </c>
      <c r="F19" s="149"/>
      <c r="G19" s="8">
        <v>0</v>
      </c>
      <c r="H19" s="149" t="s">
        <v>43</v>
      </c>
      <c r="I19" s="149"/>
      <c r="J19" s="149"/>
      <c r="K19" s="168">
        <v>7</v>
      </c>
      <c r="L19" s="168"/>
    </row>
    <row r="20" spans="2:12" ht="19.25" customHeight="1" x14ac:dyDescent="0.15">
      <c r="B20" s="179" t="s">
        <v>44</v>
      </c>
      <c r="C20" s="178"/>
      <c r="D20" s="178"/>
      <c r="E20" s="178"/>
      <c r="F20" s="178"/>
      <c r="G20" s="178"/>
      <c r="H20" s="178"/>
      <c r="I20" s="178"/>
      <c r="J20" s="178"/>
      <c r="K20" s="178"/>
      <c r="L20" s="178"/>
    </row>
    <row r="21" spans="2:12" ht="17.75" customHeight="1" x14ac:dyDescent="0.15">
      <c r="B21" s="160" t="s">
        <v>45</v>
      </c>
      <c r="C21" s="161"/>
      <c r="D21" s="162" t="s">
        <v>14</v>
      </c>
      <c r="E21" s="163"/>
      <c r="F21" s="163"/>
      <c r="G21" s="163"/>
      <c r="H21" s="163"/>
      <c r="I21" s="163"/>
      <c r="J21" s="163"/>
      <c r="K21" s="163"/>
      <c r="L21" s="164"/>
    </row>
    <row r="22" spans="2:12" ht="85.5" customHeight="1" x14ac:dyDescent="0.15">
      <c r="B22" s="165" t="s">
        <v>46</v>
      </c>
      <c r="C22" s="166"/>
      <c r="D22" s="166"/>
      <c r="E22" s="166"/>
      <c r="F22" s="166"/>
      <c r="G22" s="166"/>
      <c r="H22" s="166"/>
      <c r="I22" s="166"/>
      <c r="J22" s="166"/>
      <c r="K22" s="166"/>
      <c r="L22" s="166"/>
    </row>
    <row r="23" spans="2:12" ht="15" customHeight="1" x14ac:dyDescent="0.15">
      <c r="B23" s="149" t="s">
        <v>47</v>
      </c>
      <c r="C23" s="149"/>
      <c r="D23" s="149"/>
      <c r="E23" s="167">
        <v>45399</v>
      </c>
      <c r="F23" s="167"/>
      <c r="G23" s="149" t="s">
        <v>48</v>
      </c>
      <c r="H23" s="149"/>
      <c r="I23" s="8" t="s">
        <v>49</v>
      </c>
      <c r="J23" s="149" t="s">
        <v>50</v>
      </c>
      <c r="K23" s="149"/>
      <c r="L23" s="68">
        <v>2023</v>
      </c>
    </row>
    <row r="24" spans="2:12" x14ac:dyDescent="0.15">
      <c r="B24" s="160" t="s">
        <v>51</v>
      </c>
      <c r="C24" s="161"/>
      <c r="D24" s="162">
        <v>0</v>
      </c>
      <c r="E24" s="163"/>
      <c r="F24" s="163"/>
      <c r="G24" s="163"/>
      <c r="H24" s="163"/>
      <c r="I24" s="163"/>
      <c r="J24" s="163"/>
      <c r="K24" s="163"/>
      <c r="L24" s="164"/>
    </row>
    <row r="25" spans="2:12" ht="85.5" customHeight="1" x14ac:dyDescent="0.15">
      <c r="B25" s="165" t="s">
        <v>46</v>
      </c>
      <c r="C25" s="166"/>
      <c r="D25" s="166"/>
      <c r="E25" s="166"/>
      <c r="F25" s="166"/>
      <c r="G25" s="166"/>
      <c r="H25" s="166"/>
      <c r="I25" s="166"/>
      <c r="J25" s="166"/>
      <c r="K25" s="166"/>
      <c r="L25" s="166"/>
    </row>
    <row r="26" spans="2:12" ht="14" x14ac:dyDescent="0.15">
      <c r="B26" s="149" t="s">
        <v>47</v>
      </c>
      <c r="C26" s="149"/>
      <c r="D26" s="149"/>
      <c r="E26" s="167"/>
      <c r="F26" s="167"/>
      <c r="G26" s="149" t="s">
        <v>48</v>
      </c>
      <c r="H26" s="149"/>
      <c r="I26" s="8" t="s">
        <v>33</v>
      </c>
      <c r="J26" s="149" t="s">
        <v>50</v>
      </c>
      <c r="K26" s="149"/>
      <c r="L26" s="68">
        <v>2023</v>
      </c>
    </row>
    <row r="27" spans="2:12" x14ac:dyDescent="0.15">
      <c r="B27" s="160" t="s">
        <v>52</v>
      </c>
      <c r="C27" s="161"/>
      <c r="D27" s="162">
        <v>0</v>
      </c>
      <c r="E27" s="163"/>
      <c r="F27" s="163"/>
      <c r="G27" s="163"/>
      <c r="H27" s="163"/>
      <c r="I27" s="163"/>
      <c r="J27" s="163"/>
      <c r="K27" s="163"/>
      <c r="L27" s="164"/>
    </row>
    <row r="28" spans="2:12" ht="85.5" customHeight="1" x14ac:dyDescent="0.15">
      <c r="B28" s="165" t="s">
        <v>46</v>
      </c>
      <c r="C28" s="166"/>
      <c r="D28" s="166"/>
      <c r="E28" s="166"/>
      <c r="F28" s="166"/>
      <c r="G28" s="166"/>
      <c r="H28" s="166"/>
      <c r="I28" s="166"/>
      <c r="J28" s="166"/>
      <c r="K28" s="166"/>
      <c r="L28" s="166"/>
    </row>
    <row r="29" spans="2:12" ht="14" x14ac:dyDescent="0.15">
      <c r="B29" s="149" t="s">
        <v>47</v>
      </c>
      <c r="C29" s="149"/>
      <c r="D29" s="149"/>
      <c r="E29" s="167"/>
      <c r="F29" s="167"/>
      <c r="G29" s="149" t="s">
        <v>48</v>
      </c>
      <c r="H29" s="149"/>
      <c r="I29" s="8" t="s">
        <v>33</v>
      </c>
      <c r="J29" s="149" t="s">
        <v>50</v>
      </c>
      <c r="K29" s="149"/>
      <c r="L29" s="68">
        <v>2023</v>
      </c>
    </row>
    <row r="30" spans="2:12" x14ac:dyDescent="0.15">
      <c r="B30" s="160" t="s">
        <v>53</v>
      </c>
      <c r="C30" s="161"/>
      <c r="D30" s="162">
        <v>0</v>
      </c>
      <c r="E30" s="163"/>
      <c r="F30" s="163"/>
      <c r="G30" s="163"/>
      <c r="H30" s="163"/>
      <c r="I30" s="163"/>
      <c r="J30" s="163"/>
      <c r="K30" s="163"/>
      <c r="L30" s="164"/>
    </row>
    <row r="31" spans="2:12" ht="85.5" customHeight="1" x14ac:dyDescent="0.15">
      <c r="B31" s="165" t="s">
        <v>46</v>
      </c>
      <c r="C31" s="166"/>
      <c r="D31" s="166"/>
      <c r="E31" s="166"/>
      <c r="F31" s="166"/>
      <c r="G31" s="166"/>
      <c r="H31" s="166"/>
      <c r="I31" s="166"/>
      <c r="J31" s="166"/>
      <c r="K31" s="166"/>
      <c r="L31" s="166"/>
    </row>
    <row r="32" spans="2:12" ht="14" x14ac:dyDescent="0.15">
      <c r="B32" s="149" t="s">
        <v>47</v>
      </c>
      <c r="C32" s="149"/>
      <c r="D32" s="149"/>
      <c r="E32" s="167"/>
      <c r="F32" s="167"/>
      <c r="G32" s="149" t="s">
        <v>48</v>
      </c>
      <c r="H32" s="149"/>
      <c r="I32" s="8" t="s">
        <v>33</v>
      </c>
      <c r="J32" s="149" t="s">
        <v>50</v>
      </c>
      <c r="K32" s="149"/>
      <c r="L32" s="68">
        <v>2023</v>
      </c>
    </row>
  </sheetData>
  <mergeCells count="67">
    <mergeCell ref="B21:C21"/>
    <mergeCell ref="D21:L21"/>
    <mergeCell ref="B24:C24"/>
    <mergeCell ref="D24:L24"/>
    <mergeCell ref="B7:D7"/>
    <mergeCell ref="E7:I7"/>
    <mergeCell ref="K7:L7"/>
    <mergeCell ref="B8:D8"/>
    <mergeCell ref="B14:L14"/>
    <mergeCell ref="B15:L15"/>
    <mergeCell ref="E8:H8"/>
    <mergeCell ref="D13:G13"/>
    <mergeCell ref="I10:J10"/>
    <mergeCell ref="I11:J11"/>
    <mergeCell ref="I12:J12"/>
    <mergeCell ref="I13:J13"/>
    <mergeCell ref="B23:D23"/>
    <mergeCell ref="E23:F23"/>
    <mergeCell ref="G23:H23"/>
    <mergeCell ref="J23:K23"/>
    <mergeCell ref="F16:G16"/>
    <mergeCell ref="H16:I16"/>
    <mergeCell ref="J16:K16"/>
    <mergeCell ref="F18:G18"/>
    <mergeCell ref="H18:I18"/>
    <mergeCell ref="B20:L20"/>
    <mergeCell ref="B22:L22"/>
    <mergeCell ref="J18:K18"/>
    <mergeCell ref="B17:D17"/>
    <mergeCell ref="E17:L17"/>
    <mergeCell ref="B18:D18"/>
    <mergeCell ref="B19:C19"/>
    <mergeCell ref="E19:F19"/>
    <mergeCell ref="K19:L19"/>
    <mergeCell ref="B2:L2"/>
    <mergeCell ref="B4:L4"/>
    <mergeCell ref="B3:L3"/>
    <mergeCell ref="H19:J19"/>
    <mergeCell ref="B6:L6"/>
    <mergeCell ref="B9:L9"/>
    <mergeCell ref="B10:C10"/>
    <mergeCell ref="B11:C11"/>
    <mergeCell ref="B12:C12"/>
    <mergeCell ref="B13:C13"/>
    <mergeCell ref="D10:G10"/>
    <mergeCell ref="D11:G11"/>
    <mergeCell ref="D12:G12"/>
    <mergeCell ref="B16:D16"/>
    <mergeCell ref="B25:L25"/>
    <mergeCell ref="B26:D26"/>
    <mergeCell ref="E26:F26"/>
    <mergeCell ref="G26:H26"/>
    <mergeCell ref="J26:K26"/>
    <mergeCell ref="B27:C27"/>
    <mergeCell ref="D27:L27"/>
    <mergeCell ref="B28:L28"/>
    <mergeCell ref="B29:D29"/>
    <mergeCell ref="E29:F29"/>
    <mergeCell ref="G29:H29"/>
    <mergeCell ref="J29:K29"/>
    <mergeCell ref="B30:C30"/>
    <mergeCell ref="D30:L30"/>
    <mergeCell ref="B31:L31"/>
    <mergeCell ref="B32:D32"/>
    <mergeCell ref="E32:F32"/>
    <mergeCell ref="G32:H32"/>
    <mergeCell ref="J32:K32"/>
  </mergeCells>
  <conditionalFormatting sqref="L23">
    <cfRule type="cellIs" dxfId="13" priority="7" operator="equal">
      <formula>"NO EVALUAR"</formula>
    </cfRule>
  </conditionalFormatting>
  <conditionalFormatting sqref="L26">
    <cfRule type="cellIs" dxfId="12" priority="3" operator="equal">
      <formula>"NO EVALUAR"</formula>
    </cfRule>
  </conditionalFormatting>
  <conditionalFormatting sqref="L29">
    <cfRule type="cellIs" dxfId="11" priority="2" operator="equal">
      <formula>"NO EVALUAR"</formula>
    </cfRule>
  </conditionalFormatting>
  <conditionalFormatting sqref="L32">
    <cfRule type="cellIs" dxfId="10" priority="1" operator="equal">
      <formula>"NO EVALUAR"</formula>
    </cfRule>
  </conditionalFormatting>
  <dataValidations count="6">
    <dataValidation type="list" showInputMessage="1" showErrorMessage="1" sqref="L8" xr:uid="{7F73F694-F66E-4445-A754-695DDCFDA1DE}">
      <formula1>"N/A,2,3,4"</formula1>
    </dataValidation>
    <dataValidation type="list" allowBlank="1" showInputMessage="1" showErrorMessage="1" sqref="J8" xr:uid="{4FF41959-4FBA-420D-8142-E1E5E0EF4726}">
      <formula1>"INDIVIDUAL,PLURAL"</formula1>
    </dataValidation>
    <dataValidation type="list" allowBlank="1" showInputMessage="1" showErrorMessage="1" sqref="H16 H18" xr:uid="{A69EA5ED-A607-4858-BB7E-5954EEE02256}">
      <formula1>Integrantes</formula1>
    </dataValidation>
    <dataValidation type="list" allowBlank="1" showInputMessage="1" showErrorMessage="1" sqref="I23 E16 E18 I26 I29 I32" xr:uid="{71B99F1D-21EA-44D8-9F97-51604A1C5545}">
      <formula1>"SI,NO"</formula1>
    </dataValidation>
    <dataValidation type="list" allowBlank="1" showInputMessage="1" showErrorMessage="1" sqref="E17" xr:uid="{DD3ED31A-ADEC-46F9-B24B-3AB07407356C}">
      <formula1>EMPRENDIMIENTO</formula1>
    </dataValidation>
    <dataValidation type="list" allowBlank="1" showInputMessage="1" showErrorMessage="1" sqref="L16 L18" xr:uid="{57597D29-339A-45BB-9D56-EFF64DE5329B}">
      <formula1>"No aplica,SI,NO"</formula1>
    </dataValidation>
  </dataValidations>
  <pageMargins left="0" right="0" top="0" bottom="0" header="0.31496062992125984" footer="0.31496062992125984"/>
  <pageSetup scale="82" orientation="portrait" horizontalDpi="300" verticalDpi="0"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0DDBCD-69D8-41BB-AC6D-B111C2821388}">
  <sheetPr>
    <tabColor rgb="FF92D050"/>
  </sheetPr>
  <dimension ref="A2:AQ51"/>
  <sheetViews>
    <sheetView showGridLines="0" topLeftCell="C1" zoomScale="70" zoomScaleNormal="70" zoomScaleSheetLayoutView="55" workbookViewId="0">
      <selection activeCell="C10" sqref="A1:XFD1048576"/>
    </sheetView>
  </sheetViews>
  <sheetFormatPr baseColWidth="10" defaultColWidth="11.5" defaultRowHeight="13" x14ac:dyDescent="0.2"/>
  <cols>
    <col min="1" max="1" width="3.33203125" style="41" customWidth="1"/>
    <col min="2" max="2" width="12.33203125" style="41" customWidth="1"/>
    <col min="3" max="3" width="18.6640625" style="41" customWidth="1"/>
    <col min="4" max="4" width="14.5" style="41" customWidth="1"/>
    <col min="5" max="5" width="26.33203125" style="41" customWidth="1"/>
    <col min="6" max="6" width="21.33203125" style="41" customWidth="1"/>
    <col min="7" max="7" width="21.5" style="41" customWidth="1"/>
    <col min="8" max="8" width="14.33203125" style="41" customWidth="1"/>
    <col min="9" max="12" width="13.6640625" style="41" customWidth="1"/>
    <col min="13" max="13" width="21.6640625" style="41" customWidth="1"/>
    <col min="14" max="15" width="13.6640625" style="41" customWidth="1"/>
    <col min="16" max="16" width="21.5" style="41" customWidth="1"/>
    <col min="17" max="17" width="24.6640625" style="41" customWidth="1"/>
    <col min="18" max="18" width="15.6640625" style="41" customWidth="1"/>
    <col min="19" max="19" width="18.5" style="41" customWidth="1"/>
    <col min="20" max="20" width="14.5" style="41" customWidth="1"/>
    <col min="21" max="21" width="11" style="41" customWidth="1"/>
    <col min="22" max="31" width="14" style="41" customWidth="1"/>
    <col min="32" max="32" width="14.33203125" style="41" customWidth="1"/>
    <col min="33" max="33" width="14.6640625" style="41" customWidth="1"/>
    <col min="34" max="34" width="14.5" style="41" customWidth="1"/>
    <col min="35" max="35" width="22.5" style="41" customWidth="1"/>
    <col min="36" max="36" width="13.6640625" style="41" customWidth="1"/>
    <col min="37" max="37" width="57" style="41" customWidth="1"/>
    <col min="38" max="38" width="51.5" style="41" customWidth="1"/>
    <col min="39" max="16384" width="11.5" style="41"/>
  </cols>
  <sheetData>
    <row r="2" spans="1:38" ht="27.75" customHeight="1" x14ac:dyDescent="0.2">
      <c r="A2" s="13"/>
      <c r="B2" s="169" t="s">
        <v>54</v>
      </c>
      <c r="C2" s="170"/>
      <c r="D2" s="170"/>
      <c r="E2" s="170"/>
      <c r="F2" s="170"/>
      <c r="G2" s="170"/>
      <c r="H2" s="170"/>
      <c r="I2" s="170"/>
      <c r="J2" s="170"/>
      <c r="K2" s="170"/>
      <c r="L2" s="170"/>
      <c r="M2" s="170"/>
      <c r="N2" s="170"/>
      <c r="O2" s="170"/>
      <c r="P2" s="170"/>
      <c r="Q2" s="170"/>
      <c r="R2" s="170"/>
      <c r="S2" s="170"/>
      <c r="T2" s="170"/>
      <c r="U2" s="170"/>
      <c r="V2" s="170"/>
      <c r="W2" s="170"/>
      <c r="X2" s="170"/>
      <c r="Y2" s="170"/>
      <c r="Z2" s="170"/>
      <c r="AA2" s="170"/>
      <c r="AB2" s="170"/>
      <c r="AC2" s="170"/>
      <c r="AD2" s="170"/>
      <c r="AE2" s="170"/>
      <c r="AF2" s="170"/>
      <c r="AG2" s="170"/>
      <c r="AH2" s="170"/>
      <c r="AI2" s="170"/>
      <c r="AJ2" s="170"/>
      <c r="AK2" s="170"/>
      <c r="AL2" s="171"/>
    </row>
    <row r="3" spans="1:38" ht="27.75" customHeight="1" x14ac:dyDescent="0.2">
      <c r="A3" s="13"/>
      <c r="B3" s="175" t="s">
        <v>11</v>
      </c>
      <c r="C3" s="176"/>
      <c r="D3" s="176"/>
      <c r="E3" s="176"/>
      <c r="F3" s="176"/>
      <c r="G3" s="176"/>
      <c r="H3" s="176"/>
      <c r="I3" s="176"/>
      <c r="J3" s="176"/>
      <c r="K3" s="176"/>
      <c r="L3" s="176"/>
      <c r="M3" s="176"/>
      <c r="N3" s="176"/>
      <c r="O3" s="176"/>
      <c r="P3" s="176"/>
      <c r="Q3" s="176"/>
      <c r="R3" s="176"/>
      <c r="S3" s="176"/>
      <c r="T3" s="176"/>
      <c r="U3" s="176"/>
      <c r="V3" s="176"/>
      <c r="W3" s="176"/>
      <c r="X3" s="176"/>
      <c r="Y3" s="176"/>
      <c r="Z3" s="176"/>
      <c r="AA3" s="176"/>
      <c r="AB3" s="176"/>
      <c r="AC3" s="176"/>
      <c r="AD3" s="176"/>
      <c r="AE3" s="176"/>
      <c r="AF3" s="176"/>
      <c r="AG3" s="176"/>
      <c r="AH3" s="176"/>
      <c r="AI3" s="176"/>
      <c r="AJ3" s="176"/>
      <c r="AK3" s="176"/>
      <c r="AL3" s="177"/>
    </row>
    <row r="4" spans="1:38" ht="27.75" customHeight="1" x14ac:dyDescent="0.2">
      <c r="A4" s="13"/>
      <c r="B4" s="172" t="s">
        <v>14</v>
      </c>
      <c r="C4" s="173"/>
      <c r="D4" s="173"/>
      <c r="E4" s="173"/>
      <c r="F4" s="173"/>
      <c r="G4" s="173"/>
      <c r="H4" s="173"/>
      <c r="I4" s="173"/>
      <c r="J4" s="173"/>
      <c r="K4" s="173"/>
      <c r="L4" s="173"/>
      <c r="M4" s="173"/>
      <c r="N4" s="173"/>
      <c r="O4" s="173"/>
      <c r="P4" s="173"/>
      <c r="Q4" s="173"/>
      <c r="R4" s="173"/>
      <c r="S4" s="173"/>
      <c r="T4" s="173"/>
      <c r="U4" s="173"/>
      <c r="V4" s="173"/>
      <c r="W4" s="173"/>
      <c r="X4" s="173"/>
      <c r="Y4" s="173"/>
      <c r="Z4" s="173"/>
      <c r="AA4" s="173"/>
      <c r="AB4" s="173"/>
      <c r="AC4" s="173"/>
      <c r="AD4" s="173"/>
      <c r="AE4" s="173"/>
      <c r="AF4" s="173"/>
      <c r="AG4" s="173"/>
      <c r="AH4" s="173"/>
      <c r="AI4" s="173"/>
      <c r="AJ4" s="173"/>
      <c r="AK4" s="173"/>
      <c r="AL4" s="174"/>
    </row>
    <row r="5" spans="1:38" ht="12" customHeight="1" x14ac:dyDescent="0.2">
      <c r="A5" s="18"/>
      <c r="B5" s="18"/>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c r="AG5" s="18"/>
      <c r="AH5" s="18"/>
      <c r="AI5" s="18"/>
      <c r="AJ5" s="18"/>
      <c r="AK5" s="18"/>
      <c r="AL5" s="18"/>
    </row>
    <row r="6" spans="1:38" x14ac:dyDescent="0.2">
      <c r="A6" s="13"/>
      <c r="B6" s="31" t="s">
        <v>55</v>
      </c>
      <c r="C6" s="31"/>
      <c r="D6" s="70">
        <v>7</v>
      </c>
      <c r="E6" s="14"/>
      <c r="F6" s="14"/>
      <c r="G6" s="14"/>
      <c r="H6" s="14"/>
      <c r="I6" s="14"/>
      <c r="J6" s="14"/>
      <c r="K6" s="14"/>
      <c r="L6" s="14"/>
      <c r="M6" s="14"/>
      <c r="N6" s="14"/>
      <c r="O6" s="14"/>
      <c r="P6" s="14"/>
      <c r="Q6" s="14"/>
      <c r="R6" s="14"/>
      <c r="S6" s="14"/>
      <c r="T6" s="14"/>
      <c r="U6" s="14"/>
      <c r="V6" s="14"/>
      <c r="W6" s="14"/>
      <c r="X6" s="14"/>
      <c r="Y6" s="14"/>
      <c r="Z6" s="14"/>
      <c r="AA6" s="14"/>
      <c r="AB6" s="14"/>
      <c r="AC6" s="14"/>
      <c r="AD6" s="14"/>
      <c r="AE6" s="14"/>
      <c r="AF6" s="14"/>
      <c r="AG6" s="14"/>
      <c r="AH6" s="14"/>
      <c r="AI6" s="15"/>
      <c r="AJ6" s="14"/>
      <c r="AK6" s="14"/>
      <c r="AL6" s="14"/>
    </row>
    <row r="7" spans="1:38" x14ac:dyDescent="0.2">
      <c r="A7" s="13"/>
      <c r="B7" s="31" t="s">
        <v>56</v>
      </c>
      <c r="C7" s="31"/>
      <c r="D7" s="70">
        <v>9</v>
      </c>
      <c r="E7" s="91"/>
      <c r="F7" s="14"/>
      <c r="G7" s="14"/>
      <c r="H7" s="14"/>
      <c r="I7" s="14"/>
      <c r="J7" s="14"/>
      <c r="K7" s="14"/>
      <c r="L7" s="14"/>
      <c r="M7" s="14"/>
      <c r="N7" s="14"/>
      <c r="O7" s="14"/>
      <c r="P7" s="14"/>
      <c r="Q7" s="14"/>
      <c r="R7" s="14"/>
      <c r="S7" s="14"/>
      <c r="T7" s="14"/>
      <c r="U7" s="14"/>
      <c r="V7" s="14"/>
      <c r="W7" s="14"/>
      <c r="X7" s="14"/>
      <c r="Y7" s="14"/>
      <c r="Z7" s="14"/>
      <c r="AA7" s="14"/>
      <c r="AB7" s="14"/>
      <c r="AC7" s="14"/>
      <c r="AD7" s="14"/>
      <c r="AE7" s="14"/>
      <c r="AF7" s="14"/>
      <c r="AG7" s="14"/>
      <c r="AH7" s="14"/>
      <c r="AI7" s="15"/>
      <c r="AJ7" s="14"/>
      <c r="AK7" s="14"/>
      <c r="AL7" s="14"/>
    </row>
    <row r="8" spans="1:38" ht="14" thickBot="1" x14ac:dyDescent="0.25">
      <c r="A8" s="13"/>
      <c r="B8" s="14"/>
      <c r="C8" s="14"/>
      <c r="D8" s="14"/>
      <c r="E8" s="14"/>
      <c r="F8" s="14"/>
      <c r="G8" s="14"/>
      <c r="H8" s="14"/>
      <c r="I8" s="14"/>
      <c r="J8" s="14"/>
      <c r="K8" s="14"/>
      <c r="L8" s="14"/>
      <c r="M8" s="14"/>
      <c r="N8" s="14"/>
      <c r="O8" s="14"/>
      <c r="P8" s="14"/>
      <c r="Q8" s="14"/>
      <c r="R8" s="14"/>
      <c r="S8" s="14"/>
      <c r="T8" s="14"/>
      <c r="U8" s="14"/>
      <c r="V8" s="14"/>
      <c r="W8" s="14"/>
      <c r="X8" s="14"/>
      <c r="Y8" s="14"/>
      <c r="Z8" s="14"/>
      <c r="AA8" s="14"/>
      <c r="AB8" s="14"/>
      <c r="AC8" s="14"/>
      <c r="AD8" s="14"/>
      <c r="AE8" s="14"/>
      <c r="AF8" s="14"/>
      <c r="AG8" s="14"/>
      <c r="AH8" s="14"/>
      <c r="AI8" s="15"/>
      <c r="AJ8" s="14"/>
      <c r="AK8" s="14"/>
      <c r="AL8" s="14"/>
    </row>
    <row r="9" spans="1:38" ht="42.75" customHeight="1" thickBot="1" x14ac:dyDescent="0.25">
      <c r="A9" s="13"/>
      <c r="B9" s="266" t="s">
        <v>57</v>
      </c>
      <c r="C9" s="267"/>
      <c r="D9" s="267"/>
      <c r="E9" s="267"/>
      <c r="F9" s="267"/>
      <c r="G9" s="267"/>
      <c r="H9" s="267"/>
      <c r="I9" s="267"/>
      <c r="J9" s="267"/>
      <c r="K9" s="267"/>
      <c r="L9" s="267"/>
      <c r="M9" s="268"/>
      <c r="N9" s="263" t="s">
        <v>58</v>
      </c>
      <c r="O9" s="264"/>
      <c r="P9" s="264"/>
      <c r="Q9" s="264"/>
      <c r="R9" s="264"/>
      <c r="S9" s="264"/>
      <c r="T9" s="265"/>
      <c r="U9" s="260" t="s">
        <v>59</v>
      </c>
      <c r="V9" s="261"/>
      <c r="W9" s="261"/>
      <c r="X9" s="261"/>
      <c r="Y9" s="261"/>
      <c r="Z9" s="261"/>
      <c r="AA9" s="261"/>
      <c r="AB9" s="261"/>
      <c r="AC9" s="261"/>
      <c r="AD9" s="261"/>
      <c r="AE9" s="261"/>
      <c r="AF9" s="261"/>
      <c r="AG9" s="261"/>
      <c r="AH9" s="261"/>
      <c r="AI9" s="262"/>
      <c r="AJ9" s="253" t="s">
        <v>60</v>
      </c>
      <c r="AK9" s="253"/>
      <c r="AL9" s="254"/>
    </row>
    <row r="10" spans="1:38" ht="37.5" customHeight="1" x14ac:dyDescent="0.2">
      <c r="A10" s="13"/>
      <c r="B10" s="245" t="s">
        <v>61</v>
      </c>
      <c r="C10" s="247" t="s">
        <v>62</v>
      </c>
      <c r="D10" s="247" t="s">
        <v>63</v>
      </c>
      <c r="E10" s="269" t="s">
        <v>64</v>
      </c>
      <c r="F10" s="247" t="s">
        <v>65</v>
      </c>
      <c r="G10" s="269" t="s">
        <v>66</v>
      </c>
      <c r="H10" s="269" t="s">
        <v>67</v>
      </c>
      <c r="I10" s="269" t="s">
        <v>68</v>
      </c>
      <c r="J10" s="269" t="s">
        <v>69</v>
      </c>
      <c r="K10" s="269" t="s">
        <v>70</v>
      </c>
      <c r="L10" s="247" t="s">
        <v>71</v>
      </c>
      <c r="M10" s="255" t="s">
        <v>72</v>
      </c>
      <c r="N10" s="241" t="s">
        <v>73</v>
      </c>
      <c r="O10" s="243" t="s">
        <v>74</v>
      </c>
      <c r="P10" s="243" t="s">
        <v>75</v>
      </c>
      <c r="Q10" s="243" t="s">
        <v>76</v>
      </c>
      <c r="R10" s="243" t="s">
        <v>77</v>
      </c>
      <c r="S10" s="243" t="s">
        <v>78</v>
      </c>
      <c r="T10" s="257" t="s">
        <v>79</v>
      </c>
      <c r="U10" s="244" t="s">
        <v>80</v>
      </c>
      <c r="V10" s="246" t="s">
        <v>81</v>
      </c>
      <c r="W10" s="250" t="s">
        <v>82</v>
      </c>
      <c r="X10" s="251"/>
      <c r="Y10" s="252"/>
      <c r="Z10" s="250" t="s">
        <v>83</v>
      </c>
      <c r="AA10" s="251"/>
      <c r="AB10" s="252"/>
      <c r="AC10" s="250" t="s">
        <v>84</v>
      </c>
      <c r="AD10" s="251"/>
      <c r="AE10" s="252"/>
      <c r="AF10" s="248" t="s">
        <v>85</v>
      </c>
      <c r="AG10" s="248" t="s">
        <v>86</v>
      </c>
      <c r="AH10" s="248" t="s">
        <v>87</v>
      </c>
      <c r="AI10" s="259" t="s">
        <v>88</v>
      </c>
      <c r="AJ10" s="242" t="s">
        <v>89</v>
      </c>
      <c r="AK10" s="243" t="s">
        <v>90</v>
      </c>
      <c r="AL10" s="240" t="s">
        <v>91</v>
      </c>
    </row>
    <row r="11" spans="1:38" ht="195" customHeight="1" x14ac:dyDescent="0.2">
      <c r="A11" s="13"/>
      <c r="B11" s="245"/>
      <c r="C11" s="247"/>
      <c r="D11" s="247"/>
      <c r="E11" s="270"/>
      <c r="F11" s="247"/>
      <c r="G11" s="270"/>
      <c r="H11" s="270"/>
      <c r="I11" s="270"/>
      <c r="J11" s="270"/>
      <c r="K11" s="270"/>
      <c r="L11" s="247"/>
      <c r="M11" s="256"/>
      <c r="N11" s="241"/>
      <c r="O11" s="243"/>
      <c r="P11" s="243"/>
      <c r="Q11" s="243"/>
      <c r="R11" s="243"/>
      <c r="S11" s="243"/>
      <c r="T11" s="258"/>
      <c r="U11" s="245"/>
      <c r="V11" s="247"/>
      <c r="W11" s="112" t="s">
        <v>92</v>
      </c>
      <c r="X11" s="112" t="s">
        <v>93</v>
      </c>
      <c r="Y11" s="112" t="s">
        <v>94</v>
      </c>
      <c r="Z11" s="112" t="s">
        <v>95</v>
      </c>
      <c r="AA11" s="112" t="s">
        <v>93</v>
      </c>
      <c r="AB11" s="112" t="s">
        <v>94</v>
      </c>
      <c r="AC11" s="112" t="s">
        <v>96</v>
      </c>
      <c r="AD11" s="112" t="s">
        <v>93</v>
      </c>
      <c r="AE11" s="112" t="s">
        <v>94</v>
      </c>
      <c r="AF11" s="249"/>
      <c r="AG11" s="249"/>
      <c r="AH11" s="249"/>
      <c r="AI11" s="240"/>
      <c r="AJ11" s="242"/>
      <c r="AK11" s="243"/>
      <c r="AL11" s="240"/>
    </row>
    <row r="12" spans="1:38" s="42" customFormat="1" ht="154" x14ac:dyDescent="0.2">
      <c r="A12" s="78"/>
      <c r="B12" s="54">
        <v>1</v>
      </c>
      <c r="C12" s="10">
        <v>51</v>
      </c>
      <c r="D12" s="10" t="s">
        <v>97</v>
      </c>
      <c r="E12" s="43" t="s">
        <v>98</v>
      </c>
      <c r="F12" s="10" t="s">
        <v>14</v>
      </c>
      <c r="G12" s="10" t="s">
        <v>99</v>
      </c>
      <c r="H12" s="113"/>
      <c r="I12" s="50">
        <v>2977.22</v>
      </c>
      <c r="J12" s="50">
        <v>0</v>
      </c>
      <c r="K12" s="75">
        <v>1</v>
      </c>
      <c r="L12" s="10">
        <v>86101700</v>
      </c>
      <c r="M12" s="89" t="s">
        <v>100</v>
      </c>
      <c r="N12" s="54" t="s">
        <v>101</v>
      </c>
      <c r="O12" s="10" t="s">
        <v>101</v>
      </c>
      <c r="P12" s="10" t="s">
        <v>101</v>
      </c>
      <c r="Q12" s="10" t="s">
        <v>102</v>
      </c>
      <c r="R12" s="11"/>
      <c r="S12" s="11"/>
      <c r="T12" s="51" t="s">
        <v>100</v>
      </c>
      <c r="U12" s="54"/>
      <c r="V12" s="113" t="e">
        <v>#N/A</v>
      </c>
      <c r="W12" s="10"/>
      <c r="X12" s="115" t="e">
        <v>#N/A</v>
      </c>
      <c r="Y12" s="50"/>
      <c r="Z12" s="10"/>
      <c r="AA12" s="115" t="e">
        <v>#N/A</v>
      </c>
      <c r="AB12" s="50"/>
      <c r="AC12" s="10"/>
      <c r="AD12" s="115" t="e">
        <v>#N/A</v>
      </c>
      <c r="AE12" s="50"/>
      <c r="AF12" s="115" t="e">
        <v>#N/A</v>
      </c>
      <c r="AG12" s="50">
        <v>0</v>
      </c>
      <c r="AH12" s="10" t="e">
        <v>#N/A</v>
      </c>
      <c r="AI12" s="51" t="e">
        <v>#N/A</v>
      </c>
      <c r="AJ12" s="90" t="s">
        <v>100</v>
      </c>
      <c r="AK12" s="144" t="s">
        <v>103</v>
      </c>
      <c r="AL12" s="51" t="s">
        <v>104</v>
      </c>
    </row>
    <row r="13" spans="1:38" s="42" customFormat="1" ht="137.25" customHeight="1" x14ac:dyDescent="0.2">
      <c r="A13" s="78"/>
      <c r="B13" s="54">
        <v>2</v>
      </c>
      <c r="C13" s="10">
        <v>54</v>
      </c>
      <c r="D13" s="10"/>
      <c r="E13" s="43"/>
      <c r="F13" s="10" t="s">
        <v>14</v>
      </c>
      <c r="G13" s="10" t="s">
        <v>99</v>
      </c>
      <c r="H13" s="113"/>
      <c r="I13" s="50">
        <v>4387.66</v>
      </c>
      <c r="J13" s="50">
        <v>0</v>
      </c>
      <c r="K13" s="75">
        <v>1</v>
      </c>
      <c r="L13" s="10">
        <v>86101700</v>
      </c>
      <c r="M13" s="89" t="s">
        <v>100</v>
      </c>
      <c r="N13" s="54" t="s">
        <v>100</v>
      </c>
      <c r="O13" s="10" t="s">
        <v>100</v>
      </c>
      <c r="P13" s="10" t="s">
        <v>100</v>
      </c>
      <c r="Q13" s="10"/>
      <c r="R13" s="11"/>
      <c r="S13" s="11"/>
      <c r="T13" s="51" t="s">
        <v>100</v>
      </c>
      <c r="U13" s="54"/>
      <c r="V13" s="113" t="e">
        <v>#N/A</v>
      </c>
      <c r="W13" s="10"/>
      <c r="X13" s="115" t="e">
        <v>#N/A</v>
      </c>
      <c r="Y13" s="50"/>
      <c r="Z13" s="10"/>
      <c r="AA13" s="115" t="e">
        <v>#N/A</v>
      </c>
      <c r="AB13" s="50"/>
      <c r="AC13" s="10"/>
      <c r="AD13" s="115" t="e">
        <v>#N/A</v>
      </c>
      <c r="AE13" s="50"/>
      <c r="AF13" s="115" t="e">
        <v>#N/A</v>
      </c>
      <c r="AG13" s="50">
        <v>0</v>
      </c>
      <c r="AH13" s="10" t="e">
        <v>#N/A</v>
      </c>
      <c r="AI13" s="51" t="e">
        <v>#N/A</v>
      </c>
      <c r="AJ13" s="90" t="s">
        <v>100</v>
      </c>
      <c r="AK13" s="52" t="s">
        <v>105</v>
      </c>
      <c r="AL13" s="51" t="s">
        <v>104</v>
      </c>
    </row>
    <row r="14" spans="1:38" s="42" customFormat="1" ht="112" x14ac:dyDescent="0.2">
      <c r="A14" s="78"/>
      <c r="B14" s="54">
        <v>3</v>
      </c>
      <c r="C14" s="10">
        <v>2</v>
      </c>
      <c r="D14" s="10">
        <v>22</v>
      </c>
      <c r="E14" s="43" t="s">
        <v>106</v>
      </c>
      <c r="F14" s="10" t="s">
        <v>14</v>
      </c>
      <c r="G14" s="10" t="s">
        <v>107</v>
      </c>
      <c r="H14" s="113"/>
      <c r="I14" s="50">
        <v>919.39</v>
      </c>
      <c r="J14" s="50">
        <v>0</v>
      </c>
      <c r="K14" s="75">
        <v>1</v>
      </c>
      <c r="L14" s="10">
        <v>86101700</v>
      </c>
      <c r="M14" s="89" t="s">
        <v>100</v>
      </c>
      <c r="N14" s="54" t="s">
        <v>101</v>
      </c>
      <c r="O14" s="10" t="s">
        <v>100</v>
      </c>
      <c r="P14" s="10" t="s">
        <v>100</v>
      </c>
      <c r="Q14" s="10" t="s">
        <v>102</v>
      </c>
      <c r="R14" s="11"/>
      <c r="S14" s="11"/>
      <c r="T14" s="51" t="s">
        <v>100</v>
      </c>
      <c r="U14" s="54"/>
      <c r="V14" s="113" t="e">
        <v>#N/A</v>
      </c>
      <c r="W14" s="10"/>
      <c r="X14" s="115" t="e">
        <v>#N/A</v>
      </c>
      <c r="Y14" s="50"/>
      <c r="Z14" s="10"/>
      <c r="AA14" s="115" t="e">
        <v>#N/A</v>
      </c>
      <c r="AB14" s="50"/>
      <c r="AC14" s="10"/>
      <c r="AD14" s="115" t="e">
        <v>#N/A</v>
      </c>
      <c r="AE14" s="50"/>
      <c r="AF14" s="115" t="e">
        <v>#N/A</v>
      </c>
      <c r="AG14" s="50">
        <v>0</v>
      </c>
      <c r="AH14" s="10" t="e">
        <v>#N/A</v>
      </c>
      <c r="AI14" s="51" t="e">
        <v>#N/A</v>
      </c>
      <c r="AJ14" s="90" t="s">
        <v>100</v>
      </c>
      <c r="AK14" s="144" t="s">
        <v>108</v>
      </c>
      <c r="AL14" s="51" t="s">
        <v>109</v>
      </c>
    </row>
    <row r="15" spans="1:38" s="42" customFormat="1" ht="140" x14ac:dyDescent="0.2">
      <c r="A15" s="78"/>
      <c r="B15" s="54">
        <v>4</v>
      </c>
      <c r="C15" s="10">
        <v>5</v>
      </c>
      <c r="D15" s="10">
        <v>19</v>
      </c>
      <c r="E15" s="43" t="s">
        <v>110</v>
      </c>
      <c r="F15" s="10" t="s">
        <v>14</v>
      </c>
      <c r="G15" s="10" t="s">
        <v>107</v>
      </c>
      <c r="H15" s="113"/>
      <c r="I15" s="50">
        <v>2165.2199999999998</v>
      </c>
      <c r="J15" s="50">
        <v>0</v>
      </c>
      <c r="K15" s="75">
        <v>1</v>
      </c>
      <c r="L15" s="10">
        <v>86101700</v>
      </c>
      <c r="M15" s="89" t="s">
        <v>100</v>
      </c>
      <c r="N15" s="54" t="s">
        <v>101</v>
      </c>
      <c r="O15" s="10" t="s">
        <v>100</v>
      </c>
      <c r="P15" s="10" t="s">
        <v>100</v>
      </c>
      <c r="Q15" s="10" t="s">
        <v>111</v>
      </c>
      <c r="R15" s="11"/>
      <c r="S15" s="11"/>
      <c r="T15" s="51" t="s">
        <v>100</v>
      </c>
      <c r="U15" s="54"/>
      <c r="V15" s="113" t="e">
        <v>#N/A</v>
      </c>
      <c r="W15" s="10"/>
      <c r="X15" s="115" t="e">
        <v>#N/A</v>
      </c>
      <c r="Y15" s="50"/>
      <c r="Z15" s="10"/>
      <c r="AA15" s="115" t="e">
        <v>#N/A</v>
      </c>
      <c r="AB15" s="50"/>
      <c r="AC15" s="10"/>
      <c r="AD15" s="115" t="e">
        <v>#N/A</v>
      </c>
      <c r="AE15" s="50"/>
      <c r="AF15" s="115" t="e">
        <v>#N/A</v>
      </c>
      <c r="AG15" s="50">
        <v>0</v>
      </c>
      <c r="AH15" s="10" t="e">
        <v>#N/A</v>
      </c>
      <c r="AI15" s="51" t="e">
        <v>#N/A</v>
      </c>
      <c r="AJ15" s="90" t="s">
        <v>100</v>
      </c>
      <c r="AK15" s="144" t="s">
        <v>108</v>
      </c>
      <c r="AL15" s="51" t="s">
        <v>112</v>
      </c>
    </row>
    <row r="16" spans="1:38" s="42" customFormat="1" ht="140" x14ac:dyDescent="0.2">
      <c r="A16" s="78"/>
      <c r="B16" s="54">
        <v>5</v>
      </c>
      <c r="C16" s="10">
        <v>22</v>
      </c>
      <c r="D16" s="10">
        <v>10</v>
      </c>
      <c r="E16" s="43" t="s">
        <v>110</v>
      </c>
      <c r="F16" s="10" t="s">
        <v>14</v>
      </c>
      <c r="G16" s="10" t="s">
        <v>107</v>
      </c>
      <c r="H16" s="113"/>
      <c r="I16" s="50">
        <v>2437.61</v>
      </c>
      <c r="J16" s="50">
        <v>0</v>
      </c>
      <c r="K16" s="75">
        <v>1</v>
      </c>
      <c r="L16" s="10">
        <v>86101700</v>
      </c>
      <c r="M16" s="89" t="s">
        <v>100</v>
      </c>
      <c r="N16" s="54" t="s">
        <v>101</v>
      </c>
      <c r="O16" s="10" t="s">
        <v>100</v>
      </c>
      <c r="P16" s="10" t="s">
        <v>100</v>
      </c>
      <c r="Q16" s="10" t="s">
        <v>111</v>
      </c>
      <c r="R16" s="11"/>
      <c r="S16" s="11"/>
      <c r="T16" s="51" t="s">
        <v>100</v>
      </c>
      <c r="U16" s="54"/>
      <c r="V16" s="113" t="e">
        <v>#N/A</v>
      </c>
      <c r="W16" s="10"/>
      <c r="X16" s="115" t="e">
        <v>#N/A</v>
      </c>
      <c r="Y16" s="50"/>
      <c r="Z16" s="10"/>
      <c r="AA16" s="115" t="e">
        <v>#N/A</v>
      </c>
      <c r="AB16" s="50"/>
      <c r="AC16" s="10"/>
      <c r="AD16" s="115" t="e">
        <v>#N/A</v>
      </c>
      <c r="AE16" s="50"/>
      <c r="AF16" s="115" t="e">
        <v>#N/A</v>
      </c>
      <c r="AG16" s="50">
        <v>0</v>
      </c>
      <c r="AH16" s="10" t="e">
        <v>#N/A</v>
      </c>
      <c r="AI16" s="51" t="e">
        <v>#N/A</v>
      </c>
      <c r="AJ16" s="90" t="s">
        <v>100</v>
      </c>
      <c r="AK16" s="144" t="s">
        <v>108</v>
      </c>
      <c r="AL16" s="51" t="s">
        <v>113</v>
      </c>
    </row>
    <row r="17" spans="2:38" s="42" customFormat="1" x14ac:dyDescent="0.2">
      <c r="B17" s="54">
        <v>6</v>
      </c>
      <c r="C17" s="10"/>
      <c r="D17" s="10"/>
      <c r="E17" s="43"/>
      <c r="F17" s="10"/>
      <c r="G17" s="10"/>
      <c r="H17" s="113"/>
      <c r="I17" s="50"/>
      <c r="J17" s="50"/>
      <c r="K17" s="75"/>
      <c r="L17" s="10"/>
      <c r="M17" s="89"/>
      <c r="N17" s="54"/>
      <c r="O17" s="10"/>
      <c r="P17" s="10"/>
      <c r="Q17" s="10"/>
      <c r="R17" s="11"/>
      <c r="S17" s="11"/>
      <c r="T17" s="51"/>
      <c r="U17" s="54"/>
      <c r="V17" s="113"/>
      <c r="W17" s="10"/>
      <c r="X17" s="115"/>
      <c r="Y17" s="50"/>
      <c r="Z17" s="10"/>
      <c r="AA17" s="115"/>
      <c r="AB17" s="50"/>
      <c r="AC17" s="10"/>
      <c r="AD17" s="115"/>
      <c r="AE17" s="50"/>
      <c r="AF17" s="115"/>
      <c r="AG17" s="50"/>
      <c r="AH17" s="10"/>
      <c r="AI17" s="51"/>
      <c r="AJ17" s="90"/>
      <c r="AK17" s="53"/>
      <c r="AL17" s="51"/>
    </row>
    <row r="18" spans="2:38" s="42" customFormat="1" x14ac:dyDescent="0.2">
      <c r="B18" s="54">
        <v>7</v>
      </c>
      <c r="C18" s="10"/>
      <c r="D18" s="10"/>
      <c r="E18" s="43"/>
      <c r="F18" s="10"/>
      <c r="G18" s="10"/>
      <c r="H18" s="113"/>
      <c r="I18" s="50"/>
      <c r="J18" s="50"/>
      <c r="K18" s="75"/>
      <c r="L18" s="10"/>
      <c r="M18" s="89"/>
      <c r="N18" s="54"/>
      <c r="O18" s="10"/>
      <c r="P18" s="10"/>
      <c r="Q18" s="10"/>
      <c r="R18" s="11"/>
      <c r="S18" s="11"/>
      <c r="T18" s="51"/>
      <c r="U18" s="54"/>
      <c r="V18" s="113"/>
      <c r="W18" s="10"/>
      <c r="X18" s="115"/>
      <c r="Y18" s="50"/>
      <c r="Z18" s="10"/>
      <c r="AA18" s="115"/>
      <c r="AB18" s="50"/>
      <c r="AC18" s="10"/>
      <c r="AD18" s="115"/>
      <c r="AE18" s="50"/>
      <c r="AF18" s="115"/>
      <c r="AG18" s="50"/>
      <c r="AH18" s="10"/>
      <c r="AI18" s="51"/>
      <c r="AJ18" s="90"/>
      <c r="AK18" s="83"/>
      <c r="AL18" s="55"/>
    </row>
    <row r="19" spans="2:38" s="42" customFormat="1" x14ac:dyDescent="0.2">
      <c r="B19" s="54">
        <v>8</v>
      </c>
      <c r="C19" s="10"/>
      <c r="D19" s="10"/>
      <c r="E19" s="43"/>
      <c r="F19" s="10"/>
      <c r="G19" s="10"/>
      <c r="H19" s="113"/>
      <c r="I19" s="50"/>
      <c r="J19" s="50"/>
      <c r="K19" s="75"/>
      <c r="L19" s="10"/>
      <c r="M19" s="89"/>
      <c r="N19" s="54"/>
      <c r="O19" s="10"/>
      <c r="P19" s="10"/>
      <c r="Q19" s="10"/>
      <c r="R19" s="11"/>
      <c r="S19" s="11"/>
      <c r="T19" s="51"/>
      <c r="U19" s="54"/>
      <c r="V19" s="113"/>
      <c r="W19" s="10"/>
      <c r="X19" s="115"/>
      <c r="Y19" s="50"/>
      <c r="Z19" s="10"/>
      <c r="AA19" s="115"/>
      <c r="AB19" s="50"/>
      <c r="AC19" s="10"/>
      <c r="AD19" s="115"/>
      <c r="AE19" s="50"/>
      <c r="AF19" s="115"/>
      <c r="AG19" s="50"/>
      <c r="AH19" s="10"/>
      <c r="AI19" s="51"/>
      <c r="AJ19" s="90"/>
      <c r="AK19" s="83"/>
      <c r="AL19" s="55"/>
    </row>
    <row r="20" spans="2:38" s="42" customFormat="1" x14ac:dyDescent="0.2">
      <c r="B20" s="71">
        <v>9</v>
      </c>
      <c r="C20" s="72"/>
      <c r="D20" s="72"/>
      <c r="E20" s="73"/>
      <c r="F20" s="72"/>
      <c r="G20" s="72"/>
      <c r="H20" s="116"/>
      <c r="I20" s="84"/>
      <c r="J20" s="84"/>
      <c r="K20" s="76"/>
      <c r="L20" s="72"/>
      <c r="M20" s="92"/>
      <c r="N20" s="71"/>
      <c r="O20" s="72"/>
      <c r="P20" s="72"/>
      <c r="Q20" s="72"/>
      <c r="R20" s="95"/>
      <c r="S20" s="95"/>
      <c r="T20" s="74"/>
      <c r="U20" s="71"/>
      <c r="V20" s="116"/>
      <c r="W20" s="72"/>
      <c r="X20" s="115"/>
      <c r="Y20" s="84"/>
      <c r="Z20" s="72"/>
      <c r="AA20" s="115"/>
      <c r="AB20" s="84"/>
      <c r="AC20" s="72"/>
      <c r="AD20" s="115"/>
      <c r="AE20" s="135"/>
      <c r="AF20" s="136"/>
      <c r="AG20" s="135"/>
      <c r="AH20" s="10"/>
      <c r="AI20" s="51"/>
      <c r="AJ20" s="94"/>
      <c r="AK20" s="77"/>
      <c r="AL20" s="74"/>
    </row>
    <row r="21" spans="2:38" s="42" customFormat="1" ht="21.75" customHeight="1" x14ac:dyDescent="0.2">
      <c r="B21" s="78"/>
      <c r="C21" s="78"/>
      <c r="D21" s="78"/>
      <c r="E21" s="79"/>
      <c r="F21" s="78"/>
      <c r="G21" s="78"/>
      <c r="H21" s="78"/>
      <c r="I21" s="78"/>
      <c r="J21" s="114"/>
      <c r="K21" s="80"/>
      <c r="L21" s="78"/>
      <c r="M21" s="78"/>
      <c r="N21" s="78"/>
      <c r="O21" s="78"/>
      <c r="P21" s="78"/>
      <c r="Q21" s="78"/>
      <c r="R21" s="78"/>
      <c r="S21" s="78"/>
      <c r="T21" s="78"/>
      <c r="U21" s="78"/>
      <c r="V21" s="78"/>
      <c r="W21" s="78"/>
      <c r="X21" s="78"/>
      <c r="Y21" s="78"/>
      <c r="Z21" s="78"/>
      <c r="AA21" s="78"/>
      <c r="AB21" s="78"/>
      <c r="AC21" s="78"/>
      <c r="AD21" s="78"/>
      <c r="AE21" s="132" t="s">
        <v>114</v>
      </c>
      <c r="AF21" s="133" t="e">
        <v>#N/A</v>
      </c>
      <c r="AG21" s="134">
        <v>0</v>
      </c>
      <c r="AH21" s="78"/>
      <c r="AI21" s="78"/>
      <c r="AJ21" s="224">
        <v>0</v>
      </c>
      <c r="AK21" s="82"/>
      <c r="AL21" s="78"/>
    </row>
    <row r="22" spans="2:38" s="42" customFormat="1" ht="21.75" customHeight="1" thickBot="1" x14ac:dyDescent="0.25">
      <c r="B22" s="78"/>
      <c r="C22" s="78"/>
      <c r="D22" s="78"/>
      <c r="E22" s="79"/>
      <c r="F22" s="78"/>
      <c r="G22" s="78"/>
      <c r="H22" s="78"/>
      <c r="I22" s="78"/>
      <c r="J22" s="114"/>
      <c r="K22" s="80"/>
      <c r="L22" s="78"/>
      <c r="M22" s="78"/>
      <c r="N22" s="78"/>
      <c r="O22" s="78"/>
      <c r="P22" s="78"/>
      <c r="Q22" s="78"/>
      <c r="R22" s="78"/>
      <c r="S22" s="78"/>
      <c r="T22" s="78"/>
      <c r="U22" s="78"/>
      <c r="V22" s="78"/>
      <c r="W22" s="78"/>
      <c r="X22" s="78"/>
      <c r="Y22" s="78"/>
      <c r="Z22" s="78"/>
      <c r="AA22" s="78"/>
      <c r="AB22" s="78"/>
      <c r="AC22" s="78"/>
      <c r="AD22" s="78"/>
      <c r="AE22" s="71" t="s">
        <v>115</v>
      </c>
      <c r="AF22" s="84">
        <v>0</v>
      </c>
      <c r="AG22" s="85">
        <v>0</v>
      </c>
      <c r="AH22" s="78"/>
      <c r="AI22" s="78"/>
      <c r="AJ22" s="225"/>
      <c r="AK22" s="82"/>
      <c r="AL22" s="78"/>
    </row>
    <row r="23" spans="2:38" ht="26.25" customHeight="1" thickBot="1" x14ac:dyDescent="0.25">
      <c r="B23" s="216" t="s">
        <v>116</v>
      </c>
      <c r="C23" s="217"/>
      <c r="D23" s="217"/>
      <c r="E23" s="217"/>
      <c r="F23" s="217"/>
      <c r="G23" s="78"/>
      <c r="H23" s="210" t="s">
        <v>117</v>
      </c>
      <c r="I23" s="211"/>
      <c r="J23" s="211"/>
      <c r="K23" s="211"/>
      <c r="L23" s="211"/>
      <c r="M23" s="212"/>
      <c r="N23" s="13"/>
      <c r="O23" s="13"/>
      <c r="P23" s="13"/>
      <c r="Q23" s="13"/>
      <c r="R23" s="13"/>
      <c r="S23" s="13"/>
      <c r="T23" s="13"/>
      <c r="U23" s="78"/>
      <c r="V23" s="78"/>
      <c r="W23" s="78"/>
      <c r="X23" s="78"/>
      <c r="Y23" s="78"/>
      <c r="Z23" s="78"/>
      <c r="AA23" s="78"/>
      <c r="AB23" s="78"/>
      <c r="AC23" s="78"/>
      <c r="AD23" s="78"/>
      <c r="AE23" s="78"/>
      <c r="AF23" s="78"/>
      <c r="AG23" s="78"/>
      <c r="AH23" s="78"/>
      <c r="AI23" s="81"/>
      <c r="AJ23" s="13"/>
      <c r="AK23" s="13"/>
      <c r="AL23" s="13"/>
    </row>
    <row r="24" spans="2:38" ht="23.25" customHeight="1" x14ac:dyDescent="0.2">
      <c r="B24" s="213" t="s">
        <v>118</v>
      </c>
      <c r="C24" s="214"/>
      <c r="D24" s="214"/>
      <c r="E24" s="214"/>
      <c r="F24" s="215"/>
      <c r="G24" s="78"/>
      <c r="H24" s="207" t="s">
        <v>119</v>
      </c>
      <c r="I24" s="208"/>
      <c r="J24" s="208"/>
      <c r="K24" s="208"/>
      <c r="L24" s="208"/>
      <c r="M24" s="209"/>
      <c r="N24" s="13"/>
      <c r="O24" s="13"/>
      <c r="P24" s="13"/>
      <c r="Q24" s="13"/>
      <c r="R24" s="13"/>
      <c r="S24" s="13"/>
      <c r="T24" s="13"/>
      <c r="U24" s="78"/>
      <c r="V24" s="78"/>
      <c r="W24" s="78"/>
      <c r="X24" s="78"/>
      <c r="Y24" s="78"/>
      <c r="Z24" s="78"/>
      <c r="AA24" s="78"/>
      <c r="AB24" s="78"/>
      <c r="AC24" s="78"/>
      <c r="AD24" s="78"/>
      <c r="AE24" s="78"/>
      <c r="AF24" s="78"/>
      <c r="AG24" s="78"/>
      <c r="AH24" s="78"/>
      <c r="AI24" s="81"/>
      <c r="AJ24" s="13"/>
      <c r="AK24" s="13"/>
      <c r="AL24" s="13"/>
    </row>
    <row r="25" spans="2:38" ht="28" x14ac:dyDescent="0.2">
      <c r="B25" s="99" t="s">
        <v>120</v>
      </c>
      <c r="C25" s="100" t="s">
        <v>121</v>
      </c>
      <c r="D25" s="100" t="s">
        <v>122</v>
      </c>
      <c r="E25" s="100" t="s">
        <v>123</v>
      </c>
      <c r="F25" s="120" t="s">
        <v>124</v>
      </c>
      <c r="G25" s="78"/>
      <c r="H25" s="226" t="s">
        <v>125</v>
      </c>
      <c r="I25" s="227"/>
      <c r="J25" s="227"/>
      <c r="K25" s="227"/>
      <c r="L25" s="204">
        <v>0</v>
      </c>
      <c r="M25" s="205" t="e">
        <v>#DIV/0!</v>
      </c>
      <c r="N25" s="13"/>
      <c r="O25" s="13"/>
      <c r="P25" s="13"/>
      <c r="Q25" s="13"/>
      <c r="R25" s="13"/>
      <c r="S25" s="13"/>
      <c r="T25" s="13"/>
      <c r="U25" s="78"/>
      <c r="V25" s="78"/>
      <c r="W25" s="78"/>
      <c r="X25" s="78"/>
      <c r="Y25" s="78"/>
      <c r="Z25" s="78"/>
      <c r="AA25" s="78"/>
      <c r="AB25" s="78"/>
      <c r="AC25" s="78"/>
      <c r="AD25" s="78"/>
      <c r="AE25" s="78"/>
      <c r="AF25" s="78"/>
      <c r="AG25" s="78"/>
      <c r="AH25" s="78"/>
      <c r="AI25" s="81"/>
      <c r="AJ25" s="13"/>
      <c r="AK25" s="13"/>
      <c r="AL25" s="13"/>
    </row>
    <row r="26" spans="2:38" ht="14" x14ac:dyDescent="0.2">
      <c r="B26" s="125"/>
      <c r="C26" s="126" t="s">
        <v>33</v>
      </c>
      <c r="D26" s="9" t="s">
        <v>126</v>
      </c>
      <c r="E26" s="12">
        <v>0</v>
      </c>
      <c r="F26" s="122">
        <v>0</v>
      </c>
      <c r="G26" s="78"/>
      <c r="H26" s="226"/>
      <c r="I26" s="227"/>
      <c r="J26" s="227"/>
      <c r="K26" s="227"/>
      <c r="L26" s="204"/>
      <c r="M26" s="206"/>
      <c r="N26" s="13"/>
      <c r="O26" s="13"/>
      <c r="P26" s="13"/>
      <c r="Q26" s="13"/>
      <c r="R26" s="13"/>
      <c r="S26" s="13"/>
      <c r="T26" s="13"/>
      <c r="U26" s="78"/>
      <c r="V26" s="78"/>
      <c r="W26" s="78"/>
      <c r="X26" s="78"/>
      <c r="Y26" s="78"/>
      <c r="Z26" s="78"/>
      <c r="AA26" s="78"/>
      <c r="AB26" s="78"/>
      <c r="AC26" s="78"/>
      <c r="AD26" s="78"/>
      <c r="AE26" s="78"/>
      <c r="AF26" s="78"/>
      <c r="AG26" s="78"/>
      <c r="AH26" s="78"/>
      <c r="AI26" s="81"/>
      <c r="AJ26" s="13"/>
      <c r="AK26" s="13"/>
      <c r="AL26" s="13"/>
    </row>
    <row r="27" spans="2:38" ht="14" x14ac:dyDescent="0.2">
      <c r="B27" s="125"/>
      <c r="C27" s="126" t="s">
        <v>33</v>
      </c>
      <c r="D27" s="9" t="s">
        <v>127</v>
      </c>
      <c r="E27" s="12">
        <v>0</v>
      </c>
      <c r="F27" s="122">
        <v>0</v>
      </c>
      <c r="G27" s="78"/>
      <c r="H27" s="226" t="s">
        <v>128</v>
      </c>
      <c r="I27" s="227"/>
      <c r="J27" s="227"/>
      <c r="K27" s="227"/>
      <c r="L27" s="204">
        <v>0</v>
      </c>
      <c r="M27" s="191" t="s">
        <v>100</v>
      </c>
      <c r="N27" s="13"/>
      <c r="O27" s="13"/>
      <c r="P27" s="13"/>
      <c r="Q27" s="13"/>
      <c r="R27" s="13"/>
      <c r="S27" s="13"/>
      <c r="T27" s="13"/>
      <c r="U27" s="78"/>
      <c r="V27" s="78"/>
      <c r="W27" s="78"/>
      <c r="X27" s="78"/>
      <c r="Y27" s="78"/>
      <c r="Z27" s="78"/>
      <c r="AA27" s="78"/>
      <c r="AB27" s="78"/>
      <c r="AC27" s="78"/>
      <c r="AD27" s="78"/>
      <c r="AE27" s="78"/>
      <c r="AF27" s="78"/>
      <c r="AG27" s="78"/>
      <c r="AH27" s="78"/>
      <c r="AI27" s="81"/>
      <c r="AJ27" s="13"/>
      <c r="AK27" s="13"/>
      <c r="AL27" s="13"/>
    </row>
    <row r="28" spans="2:38" ht="14" x14ac:dyDescent="0.2">
      <c r="B28" s="125"/>
      <c r="C28" s="126" t="s">
        <v>33</v>
      </c>
      <c r="D28" s="9" t="s">
        <v>129</v>
      </c>
      <c r="E28" s="12">
        <v>0</v>
      </c>
      <c r="F28" s="122">
        <v>0</v>
      </c>
      <c r="G28" s="13"/>
      <c r="H28" s="226"/>
      <c r="I28" s="227"/>
      <c r="J28" s="227"/>
      <c r="K28" s="227"/>
      <c r="L28" s="204"/>
      <c r="M28" s="192"/>
      <c r="N28" s="13"/>
      <c r="O28" s="13"/>
      <c r="P28" s="13"/>
      <c r="Q28" s="13"/>
      <c r="R28" s="13"/>
      <c r="S28" s="13"/>
      <c r="T28" s="13"/>
      <c r="U28" s="78"/>
      <c r="V28" s="78"/>
      <c r="W28" s="78"/>
      <c r="X28" s="78"/>
      <c r="Y28" s="78"/>
      <c r="Z28" s="78"/>
      <c r="AA28" s="78"/>
      <c r="AB28" s="78"/>
      <c r="AC28" s="78"/>
      <c r="AD28" s="78"/>
      <c r="AE28" s="78"/>
      <c r="AF28" s="78"/>
      <c r="AG28" s="78"/>
      <c r="AH28" s="78"/>
      <c r="AI28" s="81"/>
      <c r="AJ28" s="13"/>
      <c r="AK28" s="13"/>
      <c r="AL28" s="13"/>
    </row>
    <row r="29" spans="2:38" ht="14" x14ac:dyDescent="0.2">
      <c r="B29" s="125"/>
      <c r="C29" s="126" t="s">
        <v>33</v>
      </c>
      <c r="D29" s="9" t="s">
        <v>130</v>
      </c>
      <c r="E29" s="12">
        <v>0</v>
      </c>
      <c r="F29" s="122">
        <v>0</v>
      </c>
      <c r="G29" s="13"/>
      <c r="H29" s="226"/>
      <c r="I29" s="227"/>
      <c r="J29" s="227"/>
      <c r="K29" s="227"/>
      <c r="L29" s="204"/>
      <c r="M29" s="193"/>
      <c r="N29" s="13"/>
      <c r="O29" s="13"/>
      <c r="P29" s="13"/>
      <c r="Q29" s="13"/>
      <c r="R29" s="13"/>
      <c r="S29" s="13"/>
      <c r="T29" s="13"/>
      <c r="U29" s="78"/>
      <c r="V29" s="78"/>
      <c r="W29" s="78"/>
      <c r="X29" s="78"/>
      <c r="Y29" s="78"/>
      <c r="Z29" s="78"/>
      <c r="AA29" s="78"/>
      <c r="AB29" s="78"/>
      <c r="AC29" s="78"/>
      <c r="AD29" s="78"/>
      <c r="AE29" s="78"/>
      <c r="AF29" s="78"/>
      <c r="AG29" s="78"/>
      <c r="AH29" s="78"/>
      <c r="AI29" s="81"/>
      <c r="AJ29" s="13"/>
      <c r="AK29" s="13"/>
      <c r="AL29" s="13"/>
    </row>
    <row r="30" spans="2:38" ht="12.75" customHeight="1" x14ac:dyDescent="0.2">
      <c r="B30" s="125">
        <v>1</v>
      </c>
      <c r="C30" s="126" t="s">
        <v>49</v>
      </c>
      <c r="D30" s="9" t="s">
        <v>131</v>
      </c>
      <c r="E30" s="12">
        <v>1638</v>
      </c>
      <c r="F30" s="122">
        <v>5330.26</v>
      </c>
      <c r="G30" s="13"/>
      <c r="H30" s="197" t="s">
        <v>132</v>
      </c>
      <c r="I30" s="198"/>
      <c r="J30" s="198"/>
      <c r="K30" s="198"/>
      <c r="L30" s="198"/>
      <c r="M30" s="199" t="e">
        <v>#DIV/0!</v>
      </c>
      <c r="N30" s="13"/>
      <c r="O30" s="13"/>
      <c r="P30" s="13"/>
      <c r="Q30" s="13"/>
      <c r="R30" s="13"/>
      <c r="S30" s="13"/>
      <c r="T30" s="13"/>
      <c r="U30" s="78"/>
      <c r="V30" s="78"/>
      <c r="W30" s="78"/>
      <c r="X30" s="78"/>
      <c r="Y30" s="78"/>
      <c r="Z30" s="78"/>
      <c r="AA30" s="78"/>
      <c r="AB30" s="78"/>
      <c r="AC30" s="78"/>
      <c r="AD30" s="78"/>
      <c r="AE30" s="78"/>
      <c r="AF30" s="78"/>
      <c r="AG30" s="78"/>
      <c r="AH30" s="78"/>
      <c r="AI30" s="81"/>
      <c r="AJ30" s="13"/>
      <c r="AK30" s="13"/>
      <c r="AL30" s="13"/>
    </row>
    <row r="31" spans="2:38" ht="15" customHeight="1" thickBot="1" x14ac:dyDescent="0.25">
      <c r="B31" s="125"/>
      <c r="C31" s="126" t="s">
        <v>33</v>
      </c>
      <c r="D31" s="9" t="s">
        <v>133</v>
      </c>
      <c r="E31" s="12">
        <v>0</v>
      </c>
      <c r="F31" s="122">
        <v>0</v>
      </c>
      <c r="G31" s="13"/>
      <c r="H31" s="197"/>
      <c r="I31" s="198"/>
      <c r="J31" s="198"/>
      <c r="K31" s="198"/>
      <c r="L31" s="198"/>
      <c r="M31" s="199"/>
      <c r="N31" s="13"/>
      <c r="O31" s="13"/>
      <c r="P31" s="13"/>
      <c r="Q31" s="13"/>
      <c r="R31" s="13"/>
      <c r="S31" s="13"/>
      <c r="T31" s="13"/>
      <c r="U31" s="78"/>
      <c r="V31" s="78"/>
      <c r="W31" s="78"/>
      <c r="X31" s="78"/>
      <c r="Y31" s="78"/>
      <c r="Z31" s="78"/>
      <c r="AA31" s="78"/>
      <c r="AB31" s="78"/>
      <c r="AC31" s="78"/>
      <c r="AD31" s="78"/>
      <c r="AE31" s="78"/>
      <c r="AF31" s="78"/>
      <c r="AG31" s="78"/>
      <c r="AH31" s="78"/>
      <c r="AI31" s="81"/>
      <c r="AJ31" s="13"/>
      <c r="AK31" s="13"/>
      <c r="AL31" s="13"/>
    </row>
    <row r="32" spans="2:38" ht="15" customHeight="1" x14ac:dyDescent="0.2">
      <c r="B32" s="232" t="s">
        <v>134</v>
      </c>
      <c r="C32" s="233"/>
      <c r="D32" s="234"/>
      <c r="E32" s="102">
        <v>1638</v>
      </c>
      <c r="F32" s="117">
        <v>5330.26</v>
      </c>
      <c r="G32" s="13"/>
      <c r="H32" s="197"/>
      <c r="I32" s="198"/>
      <c r="J32" s="198"/>
      <c r="K32" s="198"/>
      <c r="L32" s="198"/>
      <c r="M32" s="199"/>
      <c r="N32" s="13"/>
      <c r="O32" s="13"/>
      <c r="P32" s="13"/>
      <c r="Q32" s="13"/>
      <c r="R32" s="13"/>
      <c r="S32" s="13"/>
      <c r="T32" s="13"/>
      <c r="U32" s="78"/>
      <c r="V32" s="78"/>
      <c r="W32" s="78"/>
      <c r="X32" s="78"/>
      <c r="Y32" s="78"/>
      <c r="Z32" s="78"/>
      <c r="AA32" s="78"/>
      <c r="AB32" s="78"/>
      <c r="AC32" s="78"/>
      <c r="AD32" s="78"/>
      <c r="AE32" s="78"/>
      <c r="AF32" s="78"/>
      <c r="AG32" s="78"/>
      <c r="AH32" s="78"/>
      <c r="AI32" s="81"/>
      <c r="AJ32" s="13"/>
      <c r="AK32" s="13"/>
      <c r="AL32" s="13"/>
    </row>
    <row r="33" spans="2:35" ht="15" customHeight="1" thickBot="1" x14ac:dyDescent="0.25">
      <c r="B33" s="235" t="s">
        <v>115</v>
      </c>
      <c r="C33" s="236"/>
      <c r="D33" s="237"/>
      <c r="E33" s="118">
        <v>0</v>
      </c>
      <c r="F33" s="119">
        <v>0</v>
      </c>
      <c r="G33" s="13"/>
      <c r="H33" s="197"/>
      <c r="I33" s="198"/>
      <c r="J33" s="198"/>
      <c r="K33" s="198"/>
      <c r="L33" s="198"/>
      <c r="M33" s="199"/>
      <c r="N33" s="13"/>
      <c r="O33" s="13"/>
      <c r="P33" s="13"/>
      <c r="Q33" s="13"/>
      <c r="R33" s="13"/>
      <c r="S33" s="13"/>
      <c r="T33" s="13"/>
      <c r="U33" s="78"/>
      <c r="V33" s="78"/>
      <c r="W33" s="78"/>
      <c r="X33" s="78"/>
      <c r="Y33" s="78"/>
      <c r="Z33" s="78"/>
      <c r="AA33" s="78"/>
      <c r="AB33" s="78"/>
      <c r="AC33" s="78"/>
      <c r="AD33" s="78"/>
      <c r="AE33" s="78"/>
      <c r="AF33" s="78"/>
      <c r="AG33" s="78"/>
      <c r="AH33" s="78"/>
      <c r="AI33" s="81"/>
    </row>
    <row r="34" spans="2:35" ht="15.75" customHeight="1" x14ac:dyDescent="0.2">
      <c r="B34" s="213" t="s">
        <v>135</v>
      </c>
      <c r="C34" s="214"/>
      <c r="D34" s="214"/>
      <c r="E34" s="214"/>
      <c r="F34" s="215"/>
      <c r="G34" s="13"/>
      <c r="H34" s="197"/>
      <c r="I34" s="198"/>
      <c r="J34" s="198"/>
      <c r="K34" s="198"/>
      <c r="L34" s="198"/>
      <c r="M34" s="199"/>
      <c r="N34" s="13"/>
      <c r="O34" s="13"/>
      <c r="P34" s="13"/>
      <c r="Q34" s="13"/>
      <c r="R34" s="13"/>
      <c r="S34" s="13"/>
      <c r="T34" s="13"/>
      <c r="U34" s="78"/>
      <c r="V34" s="78"/>
      <c r="W34" s="78"/>
      <c r="X34" s="78"/>
      <c r="Y34" s="78"/>
      <c r="Z34" s="78"/>
      <c r="AA34" s="78"/>
      <c r="AB34" s="78"/>
      <c r="AC34" s="78"/>
      <c r="AD34" s="78"/>
      <c r="AE34" s="78"/>
      <c r="AF34" s="78"/>
      <c r="AG34" s="78"/>
      <c r="AH34" s="78"/>
      <c r="AI34" s="81"/>
    </row>
    <row r="35" spans="2:35" ht="28" x14ac:dyDescent="0.2">
      <c r="B35" s="99" t="s">
        <v>120</v>
      </c>
      <c r="C35" s="100" t="s">
        <v>136</v>
      </c>
      <c r="D35" s="100" t="s">
        <v>137</v>
      </c>
      <c r="E35" s="100" t="s">
        <v>138</v>
      </c>
      <c r="F35" s="120" t="s">
        <v>139</v>
      </c>
      <c r="G35" s="13"/>
      <c r="H35" s="197"/>
      <c r="I35" s="198"/>
      <c r="J35" s="198"/>
      <c r="K35" s="198"/>
      <c r="L35" s="198"/>
      <c r="M35" s="199"/>
      <c r="N35" s="13"/>
      <c r="O35" s="13"/>
      <c r="P35" s="13"/>
      <c r="Q35" s="13"/>
      <c r="R35" s="13"/>
      <c r="S35" s="13"/>
      <c r="T35" s="13"/>
      <c r="U35" s="78"/>
      <c r="V35" s="78"/>
      <c r="W35" s="78"/>
      <c r="X35" s="78"/>
      <c r="Y35" s="78"/>
      <c r="Z35" s="78"/>
      <c r="AA35" s="78"/>
      <c r="AB35" s="78"/>
      <c r="AC35" s="78"/>
      <c r="AD35" s="78"/>
      <c r="AE35" s="78"/>
      <c r="AF35" s="78"/>
      <c r="AG35" s="78"/>
      <c r="AH35" s="78"/>
      <c r="AI35" s="81"/>
    </row>
    <row r="36" spans="2:35" ht="28" x14ac:dyDescent="0.2">
      <c r="B36" s="137">
        <v>1</v>
      </c>
      <c r="C36" s="138" t="s">
        <v>131</v>
      </c>
      <c r="D36" s="12">
        <v>1638</v>
      </c>
      <c r="E36" s="108">
        <v>0</v>
      </c>
      <c r="F36" s="51" t="s">
        <v>100</v>
      </c>
      <c r="G36" s="13"/>
      <c r="H36" s="238" t="s">
        <v>140</v>
      </c>
      <c r="I36" s="239"/>
      <c r="J36" s="239"/>
      <c r="K36" s="100" t="s">
        <v>141</v>
      </c>
      <c r="L36" s="101" t="s">
        <v>142</v>
      </c>
      <c r="M36" s="103" t="s">
        <v>139</v>
      </c>
      <c r="N36" s="13"/>
      <c r="O36" s="13"/>
      <c r="P36" s="13"/>
      <c r="Q36" s="13"/>
      <c r="R36" s="13"/>
      <c r="S36" s="13"/>
      <c r="T36" s="13"/>
      <c r="U36" s="78"/>
      <c r="V36" s="78"/>
      <c r="W36" s="78"/>
      <c r="X36" s="78"/>
      <c r="Y36" s="78"/>
      <c r="Z36" s="78"/>
      <c r="AA36" s="78"/>
      <c r="AB36" s="78"/>
      <c r="AC36" s="78"/>
      <c r="AD36" s="78"/>
      <c r="AE36" s="78"/>
      <c r="AF36" s="78"/>
      <c r="AG36" s="78"/>
      <c r="AH36" s="78"/>
      <c r="AI36" s="81"/>
    </row>
    <row r="37" spans="2:35" x14ac:dyDescent="0.2">
      <c r="B37" s="137"/>
      <c r="C37" s="138"/>
      <c r="D37" s="12"/>
      <c r="E37" s="108"/>
      <c r="F37" s="51"/>
      <c r="G37" s="13"/>
      <c r="H37" s="200" t="s">
        <v>14</v>
      </c>
      <c r="I37" s="201"/>
      <c r="J37" s="201"/>
      <c r="K37" s="87">
        <v>0</v>
      </c>
      <c r="L37" s="86" t="e">
        <v>#DIV/0!</v>
      </c>
      <c r="M37" s="93" t="e">
        <v>#DIV/0!</v>
      </c>
      <c r="N37" s="13"/>
      <c r="O37" s="13"/>
      <c r="P37" s="13"/>
      <c r="Q37" s="13"/>
      <c r="R37" s="13"/>
      <c r="S37" s="13"/>
      <c r="T37" s="13"/>
      <c r="U37" s="78"/>
      <c r="V37" s="78"/>
      <c r="W37" s="78"/>
      <c r="X37" s="78"/>
      <c r="Y37" s="78"/>
      <c r="Z37" s="78"/>
      <c r="AA37" s="78"/>
      <c r="AB37" s="78"/>
      <c r="AC37" s="78"/>
      <c r="AD37" s="78"/>
      <c r="AE37" s="78"/>
      <c r="AF37" s="78"/>
      <c r="AG37" s="78"/>
      <c r="AH37" s="78"/>
      <c r="AI37" s="81"/>
    </row>
    <row r="38" spans="2:35" ht="14" thickBot="1" x14ac:dyDescent="0.25">
      <c r="B38" s="228" t="s">
        <v>143</v>
      </c>
      <c r="C38" s="229"/>
      <c r="D38" s="97">
        <v>1638</v>
      </c>
      <c r="E38" s="97">
        <v>0</v>
      </c>
      <c r="F38" s="139"/>
      <c r="G38" s="13"/>
      <c r="H38" s="200">
        <v>0</v>
      </c>
      <c r="I38" s="201"/>
      <c r="J38" s="201"/>
      <c r="K38" s="87">
        <v>0</v>
      </c>
      <c r="L38" s="86" t="e">
        <v>#DIV/0!</v>
      </c>
      <c r="M38" s="93" t="s">
        <v>22</v>
      </c>
      <c r="N38" s="13"/>
      <c r="O38" s="13"/>
      <c r="P38" s="13"/>
      <c r="Q38" s="13"/>
      <c r="R38" s="13"/>
      <c r="S38" s="13"/>
      <c r="T38" s="13"/>
      <c r="U38" s="78"/>
      <c r="V38" s="78"/>
      <c r="W38" s="78"/>
      <c r="X38" s="78"/>
      <c r="Y38" s="78"/>
      <c r="Z38" s="78"/>
      <c r="AA38" s="78"/>
      <c r="AB38" s="78"/>
      <c r="AC38" s="78"/>
      <c r="AD38" s="78"/>
      <c r="AE38" s="78"/>
      <c r="AF38" s="78"/>
      <c r="AG38" s="78"/>
      <c r="AH38" s="78"/>
      <c r="AI38" s="81"/>
    </row>
    <row r="39" spans="2:35" x14ac:dyDescent="0.2">
      <c r="B39" s="213" t="s">
        <v>144</v>
      </c>
      <c r="C39" s="214"/>
      <c r="D39" s="214"/>
      <c r="E39" s="214"/>
      <c r="F39" s="215"/>
      <c r="G39" s="13"/>
      <c r="H39" s="200">
        <v>0</v>
      </c>
      <c r="I39" s="201"/>
      <c r="J39" s="201"/>
      <c r="K39" s="88">
        <v>0</v>
      </c>
      <c r="L39" s="86" t="e">
        <v>#DIV/0!</v>
      </c>
      <c r="M39" s="93" t="s">
        <v>22</v>
      </c>
      <c r="N39" s="13"/>
      <c r="O39" s="13"/>
      <c r="P39" s="13"/>
      <c r="Q39" s="13"/>
      <c r="R39" s="13"/>
      <c r="S39" s="13"/>
      <c r="T39" s="13"/>
      <c r="U39" s="78"/>
      <c r="V39" s="78"/>
      <c r="W39" s="78"/>
      <c r="X39" s="78"/>
      <c r="Y39" s="78"/>
      <c r="Z39" s="78"/>
      <c r="AA39" s="78"/>
      <c r="AB39" s="78"/>
      <c r="AC39" s="78"/>
      <c r="AD39" s="78"/>
      <c r="AE39" s="78"/>
      <c r="AF39" s="78"/>
      <c r="AG39" s="78"/>
      <c r="AH39" s="78"/>
      <c r="AI39" s="81"/>
    </row>
    <row r="40" spans="2:35" ht="15" thickBot="1" x14ac:dyDescent="0.25">
      <c r="B40" s="99" t="s">
        <v>120</v>
      </c>
      <c r="C40" s="100" t="s">
        <v>136</v>
      </c>
      <c r="D40" s="100" t="s">
        <v>145</v>
      </c>
      <c r="E40" s="100" t="s">
        <v>146</v>
      </c>
      <c r="F40" s="120" t="s">
        <v>139</v>
      </c>
      <c r="G40" s="13"/>
      <c r="H40" s="230">
        <v>0</v>
      </c>
      <c r="I40" s="231"/>
      <c r="J40" s="231"/>
      <c r="K40" s="130">
        <v>0</v>
      </c>
      <c r="L40" s="131" t="e">
        <v>#DIV/0!</v>
      </c>
      <c r="M40" s="93" t="s">
        <v>22</v>
      </c>
      <c r="N40" s="13"/>
      <c r="O40" s="13"/>
      <c r="P40" s="13"/>
      <c r="Q40" s="13"/>
      <c r="R40" s="13"/>
      <c r="S40" s="13"/>
      <c r="T40" s="13"/>
      <c r="U40" s="78"/>
      <c r="V40" s="78"/>
      <c r="W40" s="78"/>
      <c r="X40" s="78"/>
      <c r="Y40" s="78"/>
      <c r="Z40" s="78"/>
      <c r="AA40" s="78"/>
      <c r="AB40" s="78"/>
      <c r="AC40" s="78"/>
      <c r="AD40" s="78"/>
      <c r="AE40" s="78"/>
      <c r="AF40" s="78"/>
      <c r="AG40" s="78"/>
      <c r="AH40" s="78"/>
      <c r="AI40" s="81"/>
    </row>
    <row r="41" spans="2:35" ht="15" customHeight="1" thickBot="1" x14ac:dyDescent="0.25">
      <c r="B41" s="137">
        <v>1</v>
      </c>
      <c r="C41" s="138" t="s">
        <v>131</v>
      </c>
      <c r="D41" s="12">
        <v>5330.26</v>
      </c>
      <c r="E41" s="108">
        <v>0</v>
      </c>
      <c r="F41" s="51" t="s">
        <v>100</v>
      </c>
      <c r="G41" s="13"/>
      <c r="H41" s="202" t="s">
        <v>147</v>
      </c>
      <c r="I41" s="203"/>
      <c r="J41" s="203"/>
      <c r="K41" s="127">
        <v>0</v>
      </c>
      <c r="L41" s="128"/>
      <c r="M41" s="129"/>
      <c r="N41" s="13"/>
      <c r="O41" s="13"/>
      <c r="P41" s="13"/>
      <c r="Q41" s="13"/>
      <c r="R41" s="13"/>
      <c r="S41" s="13"/>
      <c r="T41" s="13"/>
      <c r="U41" s="78"/>
      <c r="V41" s="78"/>
      <c r="W41" s="78"/>
      <c r="X41" s="78"/>
      <c r="Y41" s="78"/>
      <c r="Z41" s="78"/>
      <c r="AA41" s="78"/>
      <c r="AB41" s="78"/>
      <c r="AC41" s="78"/>
      <c r="AD41" s="78"/>
      <c r="AE41" s="78"/>
      <c r="AF41" s="78"/>
      <c r="AG41" s="78"/>
      <c r="AH41" s="78"/>
      <c r="AI41" s="81"/>
    </row>
    <row r="42" spans="2:35" x14ac:dyDescent="0.2">
      <c r="B42" s="137"/>
      <c r="C42" s="138"/>
      <c r="D42" s="12"/>
      <c r="E42" s="108"/>
      <c r="F42" s="51"/>
      <c r="G42" s="13"/>
      <c r="H42" s="13"/>
      <c r="I42" s="13"/>
      <c r="J42" s="13"/>
      <c r="K42" s="13"/>
      <c r="L42" s="13"/>
      <c r="M42" s="13"/>
      <c r="N42" s="13"/>
      <c r="O42" s="13"/>
      <c r="P42" s="13"/>
      <c r="Q42" s="13"/>
      <c r="R42" s="13"/>
      <c r="S42" s="13"/>
      <c r="T42" s="13"/>
      <c r="U42" s="78"/>
      <c r="V42" s="78"/>
      <c r="W42" s="78"/>
      <c r="X42" s="78"/>
      <c r="Y42" s="78"/>
      <c r="Z42" s="78"/>
      <c r="AA42" s="78"/>
      <c r="AB42" s="78"/>
      <c r="AC42" s="78"/>
      <c r="AD42" s="78"/>
      <c r="AE42" s="78"/>
      <c r="AF42" s="78"/>
      <c r="AG42" s="78"/>
      <c r="AH42" s="78"/>
      <c r="AI42" s="81"/>
    </row>
    <row r="43" spans="2:35" ht="14" thickBot="1" x14ac:dyDescent="0.25">
      <c r="B43" s="228" t="s">
        <v>148</v>
      </c>
      <c r="C43" s="229"/>
      <c r="D43" s="121">
        <v>5330.26</v>
      </c>
      <c r="E43" s="121">
        <v>0</v>
      </c>
      <c r="F43" s="140"/>
      <c r="G43" s="13"/>
      <c r="H43" s="13"/>
      <c r="I43" s="13"/>
      <c r="J43" s="13"/>
      <c r="K43" s="13"/>
      <c r="L43" s="13"/>
      <c r="M43" s="13"/>
      <c r="N43" s="13"/>
      <c r="O43" s="13"/>
      <c r="P43" s="13"/>
      <c r="Q43" s="13"/>
      <c r="R43" s="13"/>
      <c r="S43" s="13"/>
      <c r="T43" s="13"/>
      <c r="U43" s="78"/>
      <c r="V43" s="78"/>
      <c r="W43" s="78"/>
      <c r="X43" s="78"/>
      <c r="Y43" s="78"/>
      <c r="Z43" s="78"/>
      <c r="AA43" s="78"/>
      <c r="AB43" s="78"/>
      <c r="AC43" s="78"/>
      <c r="AD43" s="78"/>
      <c r="AE43" s="78"/>
      <c r="AF43" s="78"/>
      <c r="AG43" s="78"/>
      <c r="AH43" s="78"/>
      <c r="AI43" s="81"/>
    </row>
    <row r="44" spans="2:35" ht="39.75" customHeight="1" thickBot="1" x14ac:dyDescent="0.25">
      <c r="B44" s="218" t="s">
        <v>149</v>
      </c>
      <c r="C44" s="219"/>
      <c r="D44" s="219"/>
      <c r="E44" s="220"/>
      <c r="F44" s="123" t="s">
        <v>100</v>
      </c>
      <c r="G44" s="13"/>
      <c r="H44" s="13"/>
      <c r="I44" s="13"/>
      <c r="J44" s="13"/>
      <c r="K44" s="13"/>
      <c r="L44" s="13"/>
      <c r="M44" s="13"/>
      <c r="N44" s="13"/>
      <c r="O44" s="13"/>
      <c r="P44" s="13"/>
      <c r="Q44" s="13"/>
      <c r="R44" s="13"/>
      <c r="S44" s="13"/>
      <c r="T44" s="13"/>
      <c r="U44" s="78"/>
      <c r="V44" s="78"/>
      <c r="W44" s="78"/>
      <c r="X44" s="78"/>
      <c r="Y44" s="78"/>
      <c r="Z44" s="78"/>
      <c r="AA44" s="78"/>
      <c r="AB44" s="78"/>
      <c r="AC44" s="78"/>
      <c r="AD44" s="78"/>
      <c r="AE44" s="78"/>
      <c r="AF44" s="78"/>
      <c r="AG44" s="78"/>
      <c r="AH44" s="78"/>
      <c r="AI44" s="81"/>
    </row>
    <row r="45" spans="2:35" x14ac:dyDescent="0.2">
      <c r="B45" s="221" t="s">
        <v>150</v>
      </c>
      <c r="C45" s="222"/>
      <c r="D45" s="222"/>
      <c r="E45" s="222"/>
      <c r="F45" s="223"/>
      <c r="G45" s="13"/>
      <c r="H45" s="13"/>
      <c r="I45" s="13"/>
      <c r="J45" s="13"/>
      <c r="K45" s="13"/>
      <c r="L45" s="13"/>
      <c r="M45" s="13"/>
      <c r="N45" s="13"/>
      <c r="O45" s="13"/>
      <c r="P45" s="13"/>
      <c r="Q45" s="13"/>
      <c r="R45" s="13"/>
      <c r="S45" s="13"/>
      <c r="T45" s="13"/>
      <c r="U45" s="78"/>
      <c r="V45" s="78"/>
      <c r="W45" s="78"/>
      <c r="X45" s="78"/>
      <c r="Y45" s="78"/>
      <c r="Z45" s="78"/>
      <c r="AA45" s="78"/>
      <c r="AB45" s="78"/>
      <c r="AC45" s="78"/>
      <c r="AD45" s="78"/>
      <c r="AE45" s="78"/>
      <c r="AF45" s="78"/>
      <c r="AG45" s="78"/>
      <c r="AH45" s="78"/>
      <c r="AI45" s="81"/>
    </row>
    <row r="46" spans="2:35" ht="14" x14ac:dyDescent="0.2">
      <c r="B46" s="104" t="s">
        <v>120</v>
      </c>
      <c r="C46" s="105" t="s">
        <v>136</v>
      </c>
      <c r="D46" s="105" t="s">
        <v>151</v>
      </c>
      <c r="E46" s="105" t="s">
        <v>152</v>
      </c>
      <c r="F46" s="124" t="s">
        <v>139</v>
      </c>
      <c r="G46" s="13"/>
      <c r="H46" s="13"/>
      <c r="I46" s="13"/>
      <c r="J46" s="13"/>
      <c r="K46" s="13"/>
      <c r="L46" s="13"/>
      <c r="M46" s="13"/>
      <c r="N46" s="13"/>
      <c r="O46" s="13"/>
      <c r="P46" s="13"/>
      <c r="Q46" s="13"/>
      <c r="R46" s="13"/>
      <c r="S46" s="13"/>
      <c r="T46" s="13"/>
      <c r="U46" s="78"/>
      <c r="V46" s="78"/>
      <c r="W46" s="78"/>
      <c r="X46" s="78"/>
      <c r="Y46" s="78"/>
      <c r="Z46" s="78"/>
      <c r="AA46" s="78"/>
      <c r="AB46" s="78"/>
      <c r="AC46" s="78"/>
      <c r="AD46" s="78"/>
      <c r="AE46" s="78"/>
      <c r="AF46" s="78"/>
      <c r="AG46" s="78"/>
      <c r="AH46" s="78"/>
      <c r="AI46" s="81"/>
    </row>
    <row r="47" spans="2:35" ht="14" x14ac:dyDescent="0.2">
      <c r="B47" s="137">
        <v>1</v>
      </c>
      <c r="C47" s="138" t="s">
        <v>131</v>
      </c>
      <c r="D47" s="12">
        <v>0</v>
      </c>
      <c r="E47" s="108">
        <v>0</v>
      </c>
      <c r="F47" s="51" t="s">
        <v>100</v>
      </c>
      <c r="G47" s="13"/>
      <c r="H47" s="13"/>
      <c r="I47" s="13"/>
      <c r="J47" s="13"/>
      <c r="K47" s="13"/>
      <c r="L47" s="13"/>
      <c r="M47" s="13"/>
      <c r="N47" s="13"/>
      <c r="O47" s="13"/>
      <c r="P47" s="13"/>
      <c r="Q47" s="13"/>
      <c r="R47" s="13"/>
      <c r="S47" s="13"/>
      <c r="T47" s="13"/>
      <c r="U47" s="78"/>
      <c r="V47" s="78"/>
      <c r="W47" s="78"/>
      <c r="X47" s="78"/>
      <c r="Y47" s="78"/>
      <c r="Z47" s="78"/>
      <c r="AA47" s="78"/>
      <c r="AB47" s="78"/>
      <c r="AC47" s="78"/>
      <c r="AD47" s="78"/>
      <c r="AE47" s="78"/>
      <c r="AF47" s="78"/>
      <c r="AG47" s="78"/>
      <c r="AH47" s="78"/>
      <c r="AI47" s="81"/>
    </row>
    <row r="48" spans="2:35" x14ac:dyDescent="0.2">
      <c r="B48" s="141"/>
      <c r="C48" s="142"/>
      <c r="D48" s="96"/>
      <c r="E48" s="143"/>
      <c r="F48" s="74"/>
      <c r="G48" s="13"/>
      <c r="H48" s="13"/>
      <c r="I48" s="13"/>
      <c r="J48" s="13"/>
      <c r="K48" s="13"/>
      <c r="L48" s="13"/>
      <c r="M48" s="13"/>
      <c r="N48" s="13"/>
      <c r="O48" s="13"/>
      <c r="P48" s="13"/>
      <c r="Q48" s="13"/>
      <c r="R48" s="13"/>
      <c r="S48" s="13"/>
      <c r="T48" s="13"/>
      <c r="U48" s="78"/>
      <c r="V48" s="78"/>
      <c r="W48" s="78"/>
      <c r="X48" s="78"/>
      <c r="Y48" s="78"/>
      <c r="Z48" s="78"/>
      <c r="AA48" s="78"/>
      <c r="AB48" s="78"/>
      <c r="AC48" s="78"/>
      <c r="AD48" s="78"/>
      <c r="AE48" s="78"/>
      <c r="AF48" s="78"/>
      <c r="AG48" s="78"/>
      <c r="AH48" s="78"/>
      <c r="AI48" s="81"/>
    </row>
    <row r="49" spans="2:43" ht="14" thickBot="1" x14ac:dyDescent="0.25">
      <c r="B49" s="13"/>
      <c r="C49" s="13"/>
      <c r="D49" s="13"/>
      <c r="E49" s="13"/>
      <c r="F49" s="13"/>
      <c r="G49" s="13"/>
      <c r="H49" s="13"/>
      <c r="I49" s="13"/>
      <c r="J49" s="13"/>
      <c r="K49" s="13"/>
      <c r="L49" s="13"/>
      <c r="M49" s="13"/>
      <c r="N49" s="13"/>
      <c r="O49" s="13"/>
      <c r="P49" s="13"/>
      <c r="Q49" s="13"/>
      <c r="R49" s="13"/>
      <c r="S49" s="13"/>
      <c r="T49" s="13"/>
      <c r="U49" s="78"/>
      <c r="V49" s="78"/>
      <c r="W49" s="78"/>
      <c r="X49" s="78"/>
      <c r="Y49" s="78"/>
      <c r="Z49" s="78"/>
      <c r="AA49" s="78"/>
      <c r="AB49" s="78"/>
      <c r="AC49" s="78"/>
      <c r="AD49" s="78"/>
      <c r="AE49" s="78"/>
      <c r="AF49" s="78"/>
      <c r="AG49" s="78"/>
      <c r="AH49" s="78"/>
      <c r="AI49" s="81"/>
      <c r="AJ49" s="13"/>
      <c r="AK49" s="13"/>
      <c r="AL49" s="13"/>
      <c r="AM49" s="13"/>
      <c r="AN49" s="13"/>
      <c r="AO49" s="13"/>
      <c r="AP49" s="13"/>
      <c r="AQ49" s="13"/>
    </row>
    <row r="50" spans="2:43" s="13" customFormat="1" ht="39" customHeight="1" thickBot="1" x14ac:dyDescent="0.25">
      <c r="B50" s="194" t="s">
        <v>153</v>
      </c>
      <c r="C50" s="195"/>
      <c r="D50" s="195"/>
      <c r="E50" s="195"/>
      <c r="F50" s="195"/>
      <c r="G50" s="195"/>
      <c r="H50" s="195"/>
      <c r="I50" s="195"/>
      <c r="J50" s="195"/>
      <c r="K50" s="195"/>
      <c r="L50" s="195"/>
      <c r="M50" s="195"/>
      <c r="N50" s="195"/>
      <c r="O50" s="195"/>
      <c r="P50" s="195"/>
      <c r="Q50" s="195"/>
      <c r="R50" s="195"/>
      <c r="S50" s="195"/>
      <c r="T50" s="195"/>
      <c r="U50" s="195"/>
      <c r="V50" s="195"/>
      <c r="W50" s="195"/>
      <c r="X50" s="195"/>
      <c r="Y50" s="195"/>
      <c r="Z50" s="195"/>
      <c r="AA50" s="195"/>
      <c r="AB50" s="196"/>
      <c r="AC50" s="78"/>
      <c r="AD50" s="78"/>
      <c r="AE50" s="78"/>
      <c r="AF50" s="78"/>
      <c r="AG50" s="78"/>
      <c r="AH50" s="78"/>
      <c r="AI50" s="81"/>
    </row>
    <row r="51" spans="2:43" ht="39" customHeight="1" x14ac:dyDescent="0.2">
      <c r="B51" s="13"/>
      <c r="C51" s="13"/>
      <c r="D51" s="13"/>
      <c r="E51" s="13"/>
      <c r="F51" s="13"/>
      <c r="G51" s="13"/>
      <c r="H51" s="13"/>
      <c r="I51" s="13"/>
      <c r="J51" s="13"/>
      <c r="K51" s="13"/>
      <c r="L51" s="13"/>
      <c r="M51" s="13"/>
      <c r="N51" s="13"/>
      <c r="O51" s="13"/>
      <c r="P51" s="13"/>
      <c r="Q51" s="13"/>
      <c r="R51" s="13"/>
      <c r="S51" s="13"/>
      <c r="T51" s="13"/>
      <c r="U51" s="13"/>
      <c r="V51" s="13"/>
      <c r="W51" s="13"/>
      <c r="X51" s="13"/>
      <c r="Y51" s="13"/>
      <c r="Z51" s="13"/>
      <c r="AA51" s="13"/>
      <c r="AB51" s="13"/>
      <c r="AC51" s="13"/>
      <c r="AD51" s="13"/>
      <c r="AE51" s="13"/>
      <c r="AF51" s="13"/>
      <c r="AG51" s="13"/>
      <c r="AH51" s="13"/>
      <c r="AI51" s="13"/>
      <c r="AJ51" s="13"/>
      <c r="AK51" s="13"/>
      <c r="AL51" s="13"/>
      <c r="AM51" s="13"/>
      <c r="AN51" s="13"/>
      <c r="AO51" s="13"/>
      <c r="AP51" s="13"/>
      <c r="AQ51" s="13"/>
    </row>
  </sheetData>
  <autoFilter ref="B11:AL20" xr:uid="{140DDBCD-69D8-41BB-AC6D-B111C2821388}"/>
  <mergeCells count="66">
    <mergeCell ref="E10:E11"/>
    <mergeCell ref="G10:G11"/>
    <mergeCell ref="I10:I11"/>
    <mergeCell ref="K10:K11"/>
    <mergeCell ref="C10:C11"/>
    <mergeCell ref="D10:D11"/>
    <mergeCell ref="F10:F11"/>
    <mergeCell ref="AJ9:AL9"/>
    <mergeCell ref="P10:P11"/>
    <mergeCell ref="Q10:Q11"/>
    <mergeCell ref="L10:L11"/>
    <mergeCell ref="M10:M11"/>
    <mergeCell ref="T10:T11"/>
    <mergeCell ref="AI10:AI11"/>
    <mergeCell ref="U9:AI9"/>
    <mergeCell ref="N9:T9"/>
    <mergeCell ref="R10:R11"/>
    <mergeCell ref="S10:S11"/>
    <mergeCell ref="O10:O11"/>
    <mergeCell ref="B9:M9"/>
    <mergeCell ref="H10:H11"/>
    <mergeCell ref="J10:J11"/>
    <mergeCell ref="B10:B11"/>
    <mergeCell ref="AL10:AL11"/>
    <mergeCell ref="N10:N11"/>
    <mergeCell ref="AJ10:AJ11"/>
    <mergeCell ref="AK10:AK11"/>
    <mergeCell ref="U10:U11"/>
    <mergeCell ref="V10:V11"/>
    <mergeCell ref="AF10:AF11"/>
    <mergeCell ref="AH10:AH11"/>
    <mergeCell ref="AG10:AG11"/>
    <mergeCell ref="W10:Y10"/>
    <mergeCell ref="Z10:AB10"/>
    <mergeCell ref="AC10:AE10"/>
    <mergeCell ref="B23:F23"/>
    <mergeCell ref="B44:E44"/>
    <mergeCell ref="B45:F45"/>
    <mergeCell ref="B39:F39"/>
    <mergeCell ref="AJ21:AJ22"/>
    <mergeCell ref="H25:K26"/>
    <mergeCell ref="B34:F34"/>
    <mergeCell ref="B43:C43"/>
    <mergeCell ref="L27:L29"/>
    <mergeCell ref="H27:K29"/>
    <mergeCell ref="H40:J40"/>
    <mergeCell ref="B32:D32"/>
    <mergeCell ref="B33:D33"/>
    <mergeCell ref="B38:C38"/>
    <mergeCell ref="H36:J36"/>
    <mergeCell ref="B2:AL2"/>
    <mergeCell ref="B3:AL3"/>
    <mergeCell ref="B4:AL4"/>
    <mergeCell ref="M27:M29"/>
    <mergeCell ref="B50:AB50"/>
    <mergeCell ref="H30:L35"/>
    <mergeCell ref="M30:M35"/>
    <mergeCell ref="H37:J37"/>
    <mergeCell ref="H38:J38"/>
    <mergeCell ref="H39:J39"/>
    <mergeCell ref="H41:J41"/>
    <mergeCell ref="L25:L26"/>
    <mergeCell ref="M25:M26"/>
    <mergeCell ref="H24:M24"/>
    <mergeCell ref="H23:M23"/>
    <mergeCell ref="B24:F24"/>
  </mergeCells>
  <phoneticPr fontId="5" type="noConversion"/>
  <conditionalFormatting sqref="F44">
    <cfRule type="cellIs" dxfId="9" priority="10" operator="equal">
      <formula>"NO CUMPLE"</formula>
    </cfRule>
    <cfRule type="cellIs" dxfId="8" priority="11" operator="equal">
      <formula>"CUMPLE"</formula>
    </cfRule>
  </conditionalFormatting>
  <conditionalFormatting sqref="H12:H20 M12:P22 U12:AH22 U23:AI49 F36:F37 F41:F42 F47:F48 AC50:AI50">
    <cfRule type="cellIs" dxfId="7" priority="4" operator="equal">
      <formula>"No cumple"</formula>
    </cfRule>
  </conditionalFormatting>
  <conditionalFormatting sqref="M25">
    <cfRule type="cellIs" dxfId="6" priority="3" operator="equal">
      <formula>"No cumple"</formula>
    </cfRule>
  </conditionalFormatting>
  <conditionalFormatting sqref="M30">
    <cfRule type="cellIs" dxfId="5" priority="5" operator="equal">
      <formula>"NO CUMPLE"</formula>
    </cfRule>
    <cfRule type="cellIs" dxfId="4" priority="6" operator="equal">
      <formula>"CUMPLE"</formula>
    </cfRule>
  </conditionalFormatting>
  <conditionalFormatting sqref="T12:T20">
    <cfRule type="cellIs" dxfId="3" priority="2" operator="equal">
      <formula>"No cumple"</formula>
    </cfRule>
  </conditionalFormatting>
  <conditionalFormatting sqref="AI12:AI20">
    <cfRule type="cellIs" dxfId="2" priority="1" operator="equal">
      <formula>"No cumple"</formula>
    </cfRule>
  </conditionalFormatting>
  <conditionalFormatting sqref="AJ12:AJ21">
    <cfRule type="cellIs" dxfId="1" priority="39" operator="equal">
      <formula>"NO CUMPLE"</formula>
    </cfRule>
    <cfRule type="cellIs" dxfId="0" priority="40" operator="equal">
      <formula>"CUMPLE"</formula>
    </cfRule>
  </conditionalFormatting>
  <dataValidations count="5">
    <dataValidation type="list" allowBlank="1" showInputMessage="1" showErrorMessage="1" sqref="C26:C33" xr:uid="{85FEE9F4-399C-414F-892D-103076A0BD38}">
      <formula1>"SI,NO"</formula1>
    </dataValidation>
    <dataValidation type="list" allowBlank="1" showInputMessage="1" showErrorMessage="1" sqref="N12:P22 AD26:AH50 AC21:AC50 U21:AB49" xr:uid="{E1486617-3DC8-45FD-A0F3-62F548B024C9}">
      <formula1>ESTADO</formula1>
    </dataValidation>
    <dataValidation type="list" allowBlank="1" showInputMessage="1" showErrorMessage="1" sqref="L12:L22" xr:uid="{1E73537B-9DA1-49ED-A7E0-DB018F43567F}">
      <formula1>RUP</formula1>
    </dataValidation>
    <dataValidation type="list" allowBlank="1" showInputMessage="1" showErrorMessage="1" sqref="F12:F20" xr:uid="{F3EAC8C5-861E-4C6F-A33A-784792BAA818}">
      <formula1>UT</formula1>
    </dataValidation>
    <dataValidation allowBlank="1" showInputMessage="1" showErrorMessage="1" sqref="V12:AH20" xr:uid="{62D50945-D686-415A-9EF0-AD433BF28A60}"/>
  </dataValidations>
  <printOptions horizontalCentered="1" verticalCentered="1"/>
  <pageMargins left="0" right="0" top="0" bottom="0" header="0.31496062992125984" footer="0.31496062992125984"/>
  <pageSetup scale="31" orientation="landscape" r:id="rId1"/>
  <colBreaks count="1" manualBreakCount="1">
    <brk id="38" max="1048575" man="1"/>
  </colBreaks>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03080D-EBA7-4C0D-A871-A78943EF0197}">
  <sheetPr>
    <tabColor rgb="FF92D050"/>
  </sheetPr>
  <dimension ref="B1:H45"/>
  <sheetViews>
    <sheetView showGridLines="0" topLeftCell="A44" zoomScaleNormal="100" workbookViewId="0">
      <selection activeCell="A44" sqref="A1:XFD1048576"/>
    </sheetView>
  </sheetViews>
  <sheetFormatPr baseColWidth="10" defaultColWidth="11.5" defaultRowHeight="13" x14ac:dyDescent="0.15"/>
  <cols>
    <col min="1" max="1" width="1.6640625" style="21" customWidth="1"/>
    <col min="2" max="2" width="32.33203125" style="21" customWidth="1"/>
    <col min="3" max="4" width="19.33203125" style="21" customWidth="1"/>
    <col min="5" max="5" width="25.6640625" style="21" customWidth="1"/>
    <col min="6" max="6" width="17.33203125" style="21" customWidth="1"/>
    <col min="7" max="7" width="17.6640625" style="21" customWidth="1"/>
    <col min="8" max="8" width="45.6640625" style="21" customWidth="1"/>
    <col min="9" max="16384" width="11.5" style="21"/>
  </cols>
  <sheetData>
    <row r="1" spans="2:8" s="13" customFormat="1" ht="62.25" customHeight="1" x14ac:dyDescent="0.2">
      <c r="B1" s="320" t="s">
        <v>154</v>
      </c>
      <c r="C1" s="321"/>
      <c r="D1" s="321"/>
      <c r="E1" s="321"/>
      <c r="F1" s="321"/>
      <c r="G1" s="321"/>
      <c r="H1" s="322"/>
    </row>
    <row r="2" spans="2:8" s="13" customFormat="1" ht="27.75" customHeight="1" x14ac:dyDescent="0.2">
      <c r="B2" s="323" t="s">
        <v>14</v>
      </c>
      <c r="C2" s="324"/>
      <c r="D2" s="324"/>
      <c r="E2" s="324"/>
      <c r="F2" s="324"/>
      <c r="G2" s="324"/>
      <c r="H2" s="325"/>
    </row>
    <row r="3" spans="2:8" s="13" customFormat="1" ht="18" customHeight="1" x14ac:dyDescent="0.2">
      <c r="B3" s="18"/>
      <c r="C3" s="18"/>
      <c r="D3" s="18"/>
      <c r="E3" s="18"/>
      <c r="F3" s="18"/>
      <c r="G3" s="18"/>
    </row>
    <row r="4" spans="2:8" ht="21.75" customHeight="1" x14ac:dyDescent="0.15">
      <c r="B4" s="326" t="s">
        <v>155</v>
      </c>
      <c r="C4" s="327"/>
      <c r="D4" s="327"/>
      <c r="E4" s="327"/>
      <c r="F4" s="327"/>
      <c r="G4" s="327"/>
      <c r="H4" s="328"/>
    </row>
    <row r="5" spans="2:8" ht="23.25" customHeight="1" x14ac:dyDescent="0.15">
      <c r="B5" s="329" t="s">
        <v>156</v>
      </c>
      <c r="C5" s="330"/>
      <c r="D5" s="330"/>
      <c r="E5" s="330"/>
      <c r="F5" s="330"/>
      <c r="G5" s="330"/>
      <c r="H5" s="331"/>
    </row>
    <row r="6" spans="2:8" ht="27.75" customHeight="1" x14ac:dyDescent="0.15">
      <c r="B6" s="332" t="s">
        <v>157</v>
      </c>
      <c r="C6" s="333"/>
      <c r="D6" s="333"/>
      <c r="E6" s="333"/>
      <c r="F6" s="333"/>
      <c r="G6" s="333"/>
      <c r="H6" s="334"/>
    </row>
    <row r="7" spans="2:8" ht="36" customHeight="1" x14ac:dyDescent="0.15">
      <c r="B7" s="341" t="s">
        <v>158</v>
      </c>
      <c r="C7" s="342"/>
      <c r="D7" s="342"/>
      <c r="E7" s="342"/>
      <c r="F7" s="20" t="s">
        <v>159</v>
      </c>
      <c r="G7" s="20" t="s">
        <v>131</v>
      </c>
      <c r="H7" s="32" t="s">
        <v>160</v>
      </c>
    </row>
    <row r="8" spans="2:8" ht="22.5" customHeight="1" x14ac:dyDescent="0.15">
      <c r="B8" s="343" t="s">
        <v>161</v>
      </c>
      <c r="C8" s="344"/>
      <c r="D8" s="344"/>
      <c r="E8" s="344"/>
      <c r="F8" s="106">
        <v>5</v>
      </c>
      <c r="G8" s="335">
        <v>20</v>
      </c>
      <c r="H8" s="338" t="s">
        <v>162</v>
      </c>
    </row>
    <row r="9" spans="2:8" ht="22.5" customHeight="1" x14ac:dyDescent="0.15">
      <c r="B9" s="343" t="s">
        <v>163</v>
      </c>
      <c r="C9" s="344"/>
      <c r="D9" s="344"/>
      <c r="E9" s="344"/>
      <c r="F9" s="106">
        <v>10</v>
      </c>
      <c r="G9" s="336"/>
      <c r="H9" s="339"/>
    </row>
    <row r="10" spans="2:8" ht="22.5" customHeight="1" x14ac:dyDescent="0.15">
      <c r="B10" s="343" t="s">
        <v>164</v>
      </c>
      <c r="C10" s="344"/>
      <c r="D10" s="344"/>
      <c r="E10" s="344"/>
      <c r="F10" s="106">
        <v>15</v>
      </c>
      <c r="G10" s="336"/>
      <c r="H10" s="339"/>
    </row>
    <row r="11" spans="2:8" ht="22.5" customHeight="1" x14ac:dyDescent="0.15">
      <c r="B11" s="343" t="s">
        <v>165</v>
      </c>
      <c r="C11" s="344"/>
      <c r="D11" s="344"/>
      <c r="E11" s="344"/>
      <c r="F11" s="106">
        <v>20</v>
      </c>
      <c r="G11" s="337"/>
      <c r="H11" s="340"/>
    </row>
    <row r="12" spans="2:8" ht="21.75" customHeight="1" x14ac:dyDescent="0.15">
      <c r="B12" s="316" t="s">
        <v>166</v>
      </c>
      <c r="C12" s="299"/>
      <c r="D12" s="299"/>
      <c r="E12" s="299"/>
      <c r="F12" s="299"/>
      <c r="G12" s="299"/>
      <c r="H12" s="300"/>
    </row>
    <row r="13" spans="2:8" ht="45.75" customHeight="1" x14ac:dyDescent="0.15">
      <c r="B13" s="276" t="s">
        <v>158</v>
      </c>
      <c r="C13" s="277"/>
      <c r="D13" s="277"/>
      <c r="E13" s="277"/>
      <c r="F13" s="9" t="s">
        <v>159</v>
      </c>
      <c r="G13" s="20" t="s">
        <v>131</v>
      </c>
      <c r="H13" s="32" t="s">
        <v>160</v>
      </c>
    </row>
    <row r="14" spans="2:8" ht="34.5" customHeight="1" x14ac:dyDescent="0.15">
      <c r="B14" s="197" t="s">
        <v>167</v>
      </c>
      <c r="C14" s="198"/>
      <c r="D14" s="198"/>
      <c r="E14" s="198"/>
      <c r="F14" s="10">
        <v>1</v>
      </c>
      <c r="G14" s="198">
        <v>5</v>
      </c>
      <c r="H14" s="317" t="s">
        <v>168</v>
      </c>
    </row>
    <row r="15" spans="2:8" ht="34.5" customHeight="1" x14ac:dyDescent="0.15">
      <c r="B15" s="197" t="s">
        <v>169</v>
      </c>
      <c r="C15" s="198"/>
      <c r="D15" s="198"/>
      <c r="E15" s="198"/>
      <c r="F15" s="10">
        <v>3</v>
      </c>
      <c r="G15" s="198"/>
      <c r="H15" s="318"/>
    </row>
    <row r="16" spans="2:8" ht="34.5" customHeight="1" x14ac:dyDescent="0.15">
      <c r="B16" s="197" t="s">
        <v>170</v>
      </c>
      <c r="C16" s="198"/>
      <c r="D16" s="198"/>
      <c r="E16" s="198"/>
      <c r="F16" s="10">
        <v>5</v>
      </c>
      <c r="G16" s="198"/>
      <c r="H16" s="319"/>
    </row>
    <row r="17" spans="2:8" ht="72.75" customHeight="1" x14ac:dyDescent="0.15">
      <c r="B17" s="197" t="s">
        <v>171</v>
      </c>
      <c r="C17" s="198"/>
      <c r="D17" s="198"/>
      <c r="E17" s="198"/>
      <c r="F17" s="10">
        <v>5</v>
      </c>
      <c r="G17" s="10">
        <v>5</v>
      </c>
      <c r="H17" s="51" t="s">
        <v>172</v>
      </c>
    </row>
    <row r="18" spans="2:8" ht="21.75" customHeight="1" x14ac:dyDescent="0.15">
      <c r="B18" s="298" t="s">
        <v>173</v>
      </c>
      <c r="C18" s="299"/>
      <c r="D18" s="299"/>
      <c r="E18" s="299"/>
      <c r="F18" s="299" t="s">
        <v>174</v>
      </c>
      <c r="G18" s="299"/>
      <c r="H18" s="300"/>
    </row>
    <row r="19" spans="2:8" ht="27.75" customHeight="1" x14ac:dyDescent="0.15">
      <c r="B19" s="276" t="s">
        <v>158</v>
      </c>
      <c r="C19" s="277"/>
      <c r="D19" s="277"/>
      <c r="E19" s="277"/>
      <c r="F19" s="9" t="s">
        <v>159</v>
      </c>
      <c r="G19" s="20" t="s">
        <v>131</v>
      </c>
      <c r="H19" s="32" t="s">
        <v>160</v>
      </c>
    </row>
    <row r="20" spans="2:8" ht="85.5" customHeight="1" x14ac:dyDescent="0.15">
      <c r="B20" s="301" t="s">
        <v>175</v>
      </c>
      <c r="C20" s="198"/>
      <c r="D20" s="198"/>
      <c r="E20" s="198"/>
      <c r="F20" s="10">
        <v>10</v>
      </c>
      <c r="G20" s="10"/>
      <c r="H20" s="145" t="s">
        <v>176</v>
      </c>
    </row>
    <row r="21" spans="2:8" ht="21.75" customHeight="1" x14ac:dyDescent="0.15">
      <c r="B21" s="278" t="s">
        <v>177</v>
      </c>
      <c r="C21" s="279"/>
      <c r="D21" s="279"/>
      <c r="E21" s="279"/>
      <c r="F21" s="25">
        <v>40</v>
      </c>
      <c r="G21" s="25">
        <v>30</v>
      </c>
      <c r="H21" s="33"/>
    </row>
    <row r="22" spans="2:8" ht="21.75" customHeight="1" x14ac:dyDescent="0.15">
      <c r="B22" s="271" t="s">
        <v>178</v>
      </c>
      <c r="C22" s="274"/>
      <c r="D22" s="274"/>
      <c r="E22" s="274"/>
      <c r="F22" s="274"/>
      <c r="G22" s="274"/>
      <c r="H22" s="275"/>
    </row>
    <row r="23" spans="2:8" ht="84" customHeight="1" x14ac:dyDescent="0.15">
      <c r="B23" s="283" t="s">
        <v>179</v>
      </c>
      <c r="C23" s="284"/>
      <c r="D23" s="284"/>
      <c r="E23" s="312"/>
      <c r="F23" s="9" t="s">
        <v>180</v>
      </c>
      <c r="G23" s="20" t="s">
        <v>131</v>
      </c>
      <c r="H23" s="32" t="s">
        <v>160</v>
      </c>
    </row>
    <row r="24" spans="2:8" ht="136.5" customHeight="1" x14ac:dyDescent="0.15">
      <c r="B24" s="313" t="s">
        <v>181</v>
      </c>
      <c r="C24" s="314"/>
      <c r="D24" s="314"/>
      <c r="E24" s="315"/>
      <c r="F24" s="45" t="s">
        <v>182</v>
      </c>
      <c r="G24" s="49"/>
      <c r="H24" s="304"/>
    </row>
    <row r="25" spans="2:8" ht="21.75" customHeight="1" x14ac:dyDescent="0.15">
      <c r="B25" s="278" t="s">
        <v>183</v>
      </c>
      <c r="C25" s="279"/>
      <c r="D25" s="279"/>
      <c r="E25" s="279"/>
      <c r="F25" s="22">
        <v>48.5</v>
      </c>
      <c r="G25" s="22"/>
      <c r="H25" s="305"/>
    </row>
    <row r="26" spans="2:8" ht="21.75" customHeight="1" x14ac:dyDescent="0.15">
      <c r="B26" s="271" t="s">
        <v>184</v>
      </c>
      <c r="C26" s="274"/>
      <c r="D26" s="274"/>
      <c r="E26" s="274"/>
      <c r="F26" s="274"/>
      <c r="G26" s="274"/>
      <c r="H26" s="275"/>
    </row>
    <row r="27" spans="2:8" ht="27" customHeight="1" x14ac:dyDescent="0.15">
      <c r="B27" s="276" t="s">
        <v>179</v>
      </c>
      <c r="C27" s="277"/>
      <c r="D27" s="277"/>
      <c r="E27" s="277"/>
      <c r="F27" s="9" t="s">
        <v>159</v>
      </c>
      <c r="G27" s="20" t="s">
        <v>131</v>
      </c>
      <c r="H27" s="32" t="s">
        <v>160</v>
      </c>
    </row>
    <row r="28" spans="2:8" ht="93.75" customHeight="1" x14ac:dyDescent="0.15">
      <c r="B28" s="306" t="s">
        <v>185</v>
      </c>
      <c r="C28" s="307"/>
      <c r="D28" s="308"/>
      <c r="E28" s="98" t="s">
        <v>186</v>
      </c>
      <c r="F28" s="23">
        <v>10</v>
      </c>
      <c r="G28" s="23">
        <v>10</v>
      </c>
      <c r="H28" s="34" t="s">
        <v>187</v>
      </c>
    </row>
    <row r="29" spans="2:8" ht="41.25" customHeight="1" x14ac:dyDescent="0.15">
      <c r="B29" s="309"/>
      <c r="C29" s="310"/>
      <c r="D29" s="311"/>
      <c r="E29" s="98" t="s">
        <v>188</v>
      </c>
      <c r="F29" s="23">
        <v>3</v>
      </c>
      <c r="G29" s="23">
        <v>0</v>
      </c>
      <c r="H29" s="34"/>
    </row>
    <row r="30" spans="2:8" ht="21.75" customHeight="1" x14ac:dyDescent="0.15">
      <c r="B30" s="278" t="s">
        <v>189</v>
      </c>
      <c r="C30" s="279"/>
      <c r="D30" s="279"/>
      <c r="E30" s="279"/>
      <c r="F30" s="25">
        <v>10</v>
      </c>
      <c r="G30" s="25">
        <v>10</v>
      </c>
      <c r="H30" s="33"/>
    </row>
    <row r="31" spans="2:8" ht="31.5" customHeight="1" x14ac:dyDescent="0.15">
      <c r="B31" s="271" t="s">
        <v>190</v>
      </c>
      <c r="C31" s="274"/>
      <c r="D31" s="274"/>
      <c r="E31" s="274"/>
      <c r="F31" s="274"/>
      <c r="G31" s="274"/>
      <c r="H31" s="275"/>
    </row>
    <row r="32" spans="2:8" ht="32.25" customHeight="1" x14ac:dyDescent="0.15">
      <c r="B32" s="276" t="s">
        <v>179</v>
      </c>
      <c r="C32" s="277"/>
      <c r="D32" s="277"/>
      <c r="E32" s="277"/>
      <c r="F32" s="24" t="s">
        <v>191</v>
      </c>
      <c r="G32" s="20" t="s">
        <v>131</v>
      </c>
      <c r="H32" s="32" t="s">
        <v>160</v>
      </c>
    </row>
    <row r="33" spans="2:8" ht="234" customHeight="1" x14ac:dyDescent="0.15">
      <c r="B33" s="302" t="s">
        <v>192</v>
      </c>
      <c r="C33" s="303"/>
      <c r="D33" s="303"/>
      <c r="E33" s="303"/>
      <c r="F33" s="23">
        <v>1</v>
      </c>
      <c r="G33" s="23">
        <v>0</v>
      </c>
      <c r="H33" s="145" t="s">
        <v>176</v>
      </c>
    </row>
    <row r="34" spans="2:8" ht="21.75" customHeight="1" x14ac:dyDescent="0.15">
      <c r="B34" s="278" t="s">
        <v>193</v>
      </c>
      <c r="C34" s="279"/>
      <c r="D34" s="279"/>
      <c r="E34" s="279"/>
      <c r="F34" s="25">
        <v>1</v>
      </c>
      <c r="G34" s="25">
        <v>0</v>
      </c>
      <c r="H34" s="33"/>
    </row>
    <row r="35" spans="2:8" ht="21.75" customHeight="1" x14ac:dyDescent="0.15">
      <c r="B35" s="271" t="s">
        <v>194</v>
      </c>
      <c r="C35" s="272"/>
      <c r="D35" s="272"/>
      <c r="E35" s="272"/>
      <c r="F35" s="272"/>
      <c r="G35" s="272"/>
      <c r="H35" s="273"/>
    </row>
    <row r="36" spans="2:8" ht="33.75" customHeight="1" x14ac:dyDescent="0.15">
      <c r="B36" s="276" t="s">
        <v>179</v>
      </c>
      <c r="C36" s="277"/>
      <c r="D36" s="277"/>
      <c r="E36" s="277"/>
      <c r="F36" s="24" t="s">
        <v>191</v>
      </c>
      <c r="G36" s="20" t="s">
        <v>131</v>
      </c>
      <c r="H36" s="32" t="s">
        <v>160</v>
      </c>
    </row>
    <row r="37" spans="2:8" ht="67.5" customHeight="1" x14ac:dyDescent="0.15">
      <c r="B37" s="289" t="s">
        <v>195</v>
      </c>
      <c r="C37" s="290"/>
      <c r="D37" s="291"/>
      <c r="E37" s="107" t="s">
        <v>196</v>
      </c>
      <c r="F37" s="19">
        <v>0.25</v>
      </c>
      <c r="G37" s="19">
        <v>0</v>
      </c>
      <c r="H37" s="51" t="s">
        <v>176</v>
      </c>
    </row>
    <row r="38" spans="2:8" ht="54" customHeight="1" x14ac:dyDescent="0.15">
      <c r="B38" s="292"/>
      <c r="C38" s="293"/>
      <c r="D38" s="294"/>
      <c r="E38" s="107" t="s">
        <v>197</v>
      </c>
      <c r="F38" s="19">
        <v>0.25</v>
      </c>
      <c r="G38" s="19">
        <v>0</v>
      </c>
      <c r="H38" s="51" t="s">
        <v>198</v>
      </c>
    </row>
    <row r="39" spans="2:8" ht="21.75" customHeight="1" x14ac:dyDescent="0.15">
      <c r="B39" s="278" t="s">
        <v>199</v>
      </c>
      <c r="C39" s="279"/>
      <c r="D39" s="279"/>
      <c r="E39" s="279"/>
      <c r="F39" s="25">
        <v>0.5</v>
      </c>
      <c r="G39" s="25">
        <v>0</v>
      </c>
      <c r="H39" s="33"/>
    </row>
    <row r="40" spans="2:8" ht="21.75" customHeight="1" x14ac:dyDescent="0.15">
      <c r="B40" s="287" t="s">
        <v>200</v>
      </c>
      <c r="C40" s="288"/>
      <c r="D40" s="288"/>
      <c r="E40" s="288"/>
      <c r="F40" s="28">
        <v>100</v>
      </c>
      <c r="G40" s="47">
        <v>40</v>
      </c>
      <c r="H40" s="35"/>
    </row>
    <row r="41" spans="2:8" ht="18.75" customHeight="1" x14ac:dyDescent="0.15">
      <c r="B41" s="36"/>
      <c r="H41" s="37"/>
    </row>
    <row r="42" spans="2:8" ht="21.75" customHeight="1" x14ac:dyDescent="0.15">
      <c r="B42" s="280" t="s">
        <v>201</v>
      </c>
      <c r="C42" s="281"/>
      <c r="D42" s="281"/>
      <c r="E42" s="281"/>
      <c r="F42" s="281"/>
      <c r="G42" s="281"/>
      <c r="H42" s="282"/>
    </row>
    <row r="43" spans="2:8" ht="33.75" customHeight="1" x14ac:dyDescent="0.15">
      <c r="B43" s="283" t="s">
        <v>179</v>
      </c>
      <c r="C43" s="284"/>
      <c r="D43" s="284"/>
      <c r="E43" s="284"/>
      <c r="F43" s="24" t="s">
        <v>191</v>
      </c>
      <c r="G43" s="20" t="s">
        <v>131</v>
      </c>
      <c r="H43" s="32" t="s">
        <v>160</v>
      </c>
    </row>
    <row r="44" spans="2:8" ht="206.25" customHeight="1" x14ac:dyDescent="0.15">
      <c r="B44" s="295" t="s">
        <v>202</v>
      </c>
      <c r="C44" s="296"/>
      <c r="D44" s="297"/>
      <c r="E44" s="27" t="s">
        <v>203</v>
      </c>
      <c r="F44" s="29">
        <v>0.02</v>
      </c>
      <c r="G44" s="26" t="s">
        <v>33</v>
      </c>
      <c r="H44" s="38" t="s">
        <v>204</v>
      </c>
    </row>
    <row r="45" spans="2:8" ht="21.75" customHeight="1" x14ac:dyDescent="0.15">
      <c r="B45" s="285" t="s">
        <v>205</v>
      </c>
      <c r="C45" s="286"/>
      <c r="D45" s="286"/>
      <c r="E45" s="286"/>
      <c r="F45" s="39">
        <v>100</v>
      </c>
      <c r="G45" s="48">
        <v>40</v>
      </c>
      <c r="H45" s="40"/>
    </row>
  </sheetData>
  <mergeCells count="46">
    <mergeCell ref="G8:G11"/>
    <mergeCell ref="H8:H11"/>
    <mergeCell ref="B7:E7"/>
    <mergeCell ref="B8:E8"/>
    <mergeCell ref="B9:E9"/>
    <mergeCell ref="B10:E10"/>
    <mergeCell ref="B11:E11"/>
    <mergeCell ref="B1:H1"/>
    <mergeCell ref="B2:H2"/>
    <mergeCell ref="B4:H4"/>
    <mergeCell ref="B5:H5"/>
    <mergeCell ref="B6:H6"/>
    <mergeCell ref="B17:E17"/>
    <mergeCell ref="B15:E15"/>
    <mergeCell ref="B12:H12"/>
    <mergeCell ref="B13:E13"/>
    <mergeCell ref="H14:H16"/>
    <mergeCell ref="G14:G16"/>
    <mergeCell ref="B16:E16"/>
    <mergeCell ref="B14:E14"/>
    <mergeCell ref="B18:H18"/>
    <mergeCell ref="B19:E19"/>
    <mergeCell ref="B21:E21"/>
    <mergeCell ref="B20:E20"/>
    <mergeCell ref="B33:E33"/>
    <mergeCell ref="B22:H22"/>
    <mergeCell ref="H24:H25"/>
    <mergeCell ref="B25:E25"/>
    <mergeCell ref="B28:D29"/>
    <mergeCell ref="B23:E23"/>
    <mergeCell ref="B24:E24"/>
    <mergeCell ref="B42:H42"/>
    <mergeCell ref="B43:E43"/>
    <mergeCell ref="B45:E45"/>
    <mergeCell ref="B36:E36"/>
    <mergeCell ref="B39:E39"/>
    <mergeCell ref="B40:E40"/>
    <mergeCell ref="B37:D38"/>
    <mergeCell ref="B44:D44"/>
    <mergeCell ref="B35:H35"/>
    <mergeCell ref="B26:H26"/>
    <mergeCell ref="B27:E27"/>
    <mergeCell ref="B34:E34"/>
    <mergeCell ref="B30:E30"/>
    <mergeCell ref="B31:H31"/>
    <mergeCell ref="B32:E32"/>
  </mergeCells>
  <dataValidations count="11">
    <dataValidation type="list" allowBlank="1" showInputMessage="1" showErrorMessage="1" sqref="F37:G38" xr:uid="{76D0DF51-FD5E-4E73-A128-29A64470C9B3}">
      <mc:AlternateContent xmlns:x12ac="http://schemas.microsoft.com/office/spreadsheetml/2011/1/ac" xmlns:mc="http://schemas.openxmlformats.org/markup-compatibility/2006">
        <mc:Choice Requires="x12ac">
          <x12ac:list>"0,25", 0</x12ac:list>
        </mc:Choice>
        <mc:Fallback>
          <formula1>"0,25, 0"</formula1>
        </mc:Fallback>
      </mc:AlternateContent>
    </dataValidation>
    <dataValidation type="list" allowBlank="1" showInputMessage="1" showErrorMessage="1" sqref="F28" xr:uid="{B32BE669-0D8B-4304-8E9A-5A84812C8590}">
      <formula1>"10, 0"</formula1>
    </dataValidation>
    <dataValidation type="list" allowBlank="1" showInputMessage="1" showErrorMessage="1" sqref="F29" xr:uid="{F5F319F6-0938-4B6E-A25E-819559AE5B44}">
      <formula1>"3, 0"</formula1>
    </dataValidation>
    <dataValidation type="list" showInputMessage="1" showErrorMessage="1" sqref="G20" xr:uid="{4D6FF74D-33E9-4627-9B15-8542797A30D7}">
      <formula1>"10,N/A"</formula1>
    </dataValidation>
    <dataValidation type="list" showInputMessage="1" showErrorMessage="1" sqref="G17" xr:uid="{F2D76DFB-ED29-48D9-B02F-0DE6F5CA1BF3}">
      <formula1>"5,N/A"</formula1>
    </dataValidation>
    <dataValidation type="list" showInputMessage="1" showErrorMessage="1" sqref="G14" xr:uid="{B16D4EA9-F284-4752-82F5-5B18687CE9E7}">
      <formula1>"1,3,5,N/A"</formula1>
    </dataValidation>
    <dataValidation type="list" allowBlank="1" showInputMessage="1" showErrorMessage="1" sqref="G28" xr:uid="{60FA8A3B-276F-4847-9805-2B51A6B82130}">
      <formula1>"10, 0,N/A"</formula1>
    </dataValidation>
    <dataValidation type="list" allowBlank="1" showInputMessage="1" showErrorMessage="1" sqref="G44" xr:uid="{4782665E-BB1C-4296-8515-71B37C098A99}">
      <formula1>"SI,NO,N/A"</formula1>
    </dataValidation>
    <dataValidation type="list" allowBlank="1" showInputMessage="1" showErrorMessage="1" sqref="G29" xr:uid="{432CD508-6FE7-4094-BA5F-05B33AD17C71}">
      <formula1>"3,0,N/A"</formula1>
    </dataValidation>
    <dataValidation type="list" showInputMessage="1" showErrorMessage="1" sqref="G8" xr:uid="{0D84C945-3DCA-44CF-9956-94CE66F89C67}">
      <formula1>Puntos</formula1>
    </dataValidation>
    <dataValidation showInputMessage="1" showErrorMessage="1" sqref="H8:H11" xr:uid="{328A1552-C396-4251-8854-78952C283B82}"/>
  </dataValidations>
  <printOptions horizontalCentered="1" verticalCentered="1"/>
  <pageMargins left="0" right="0" top="0" bottom="0" header="0.31496062992125984" footer="0.31496062992125984"/>
  <pageSetup scale="34" orientation="portrait" r:id="rId1"/>
  <rowBreaks count="1" manualBreakCount="1">
    <brk id="21" max="16383"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C0C2FF-596F-476A-BD5B-D2ED6D38BBFE}">
  <sheetPr>
    <tabColor rgb="FFFFFF00"/>
  </sheetPr>
  <dimension ref="B2:F94"/>
  <sheetViews>
    <sheetView topLeftCell="A68" workbookViewId="0">
      <selection activeCell="C83" sqref="C83"/>
    </sheetView>
  </sheetViews>
  <sheetFormatPr baseColWidth="10" defaultColWidth="11.5" defaultRowHeight="15" x14ac:dyDescent="0.2"/>
  <cols>
    <col min="1" max="1" width="5.5" customWidth="1"/>
    <col min="2" max="2" width="48.5" bestFit="1" customWidth="1"/>
    <col min="3" max="3" width="27" customWidth="1"/>
    <col min="4" max="4" width="20.33203125" customWidth="1"/>
    <col min="5" max="5" width="19.33203125" bestFit="1" customWidth="1"/>
    <col min="6" max="7" width="22.33203125" customWidth="1"/>
    <col min="8" max="18" width="12.6640625" customWidth="1"/>
  </cols>
  <sheetData>
    <row r="2" spans="2:6" x14ac:dyDescent="0.2">
      <c r="B2" s="5" t="s">
        <v>206</v>
      </c>
    </row>
    <row r="3" spans="2:6" x14ac:dyDescent="0.2">
      <c r="B3" s="1" t="s">
        <v>101</v>
      </c>
    </row>
    <row r="4" spans="2:6" x14ac:dyDescent="0.2">
      <c r="B4" s="1" t="s">
        <v>100</v>
      </c>
    </row>
    <row r="6" spans="2:6" x14ac:dyDescent="0.2">
      <c r="B6" s="5" t="s">
        <v>207</v>
      </c>
      <c r="C6" s="5" t="s">
        <v>208</v>
      </c>
    </row>
    <row r="7" spans="2:6" x14ac:dyDescent="0.2">
      <c r="B7" s="4">
        <v>2024</v>
      </c>
      <c r="C7" s="6">
        <v>1300000</v>
      </c>
    </row>
    <row r="8" spans="2:6" x14ac:dyDescent="0.2">
      <c r="B8" s="4">
        <v>2023</v>
      </c>
      <c r="C8" s="6">
        <v>1160000</v>
      </c>
    </row>
    <row r="9" spans="2:6" x14ac:dyDescent="0.2">
      <c r="B9" s="4">
        <v>2022</v>
      </c>
      <c r="C9" s="6">
        <v>1000000</v>
      </c>
    </row>
    <row r="10" spans="2:6" x14ac:dyDescent="0.2">
      <c r="B10" s="4">
        <v>2021</v>
      </c>
      <c r="C10" s="6">
        <v>908526</v>
      </c>
      <c r="F10" s="44"/>
    </row>
    <row r="11" spans="2:6" x14ac:dyDescent="0.2">
      <c r="B11" s="4">
        <v>2020</v>
      </c>
      <c r="C11" s="6">
        <v>877803</v>
      </c>
      <c r="F11" s="46"/>
    </row>
    <row r="12" spans="2:6" x14ac:dyDescent="0.2">
      <c r="B12" s="4">
        <v>2019</v>
      </c>
      <c r="C12" s="6">
        <v>828116</v>
      </c>
    </row>
    <row r="13" spans="2:6" x14ac:dyDescent="0.2">
      <c r="B13" s="4">
        <v>2018</v>
      </c>
      <c r="C13" s="6">
        <v>781242</v>
      </c>
    </row>
    <row r="14" spans="2:6" x14ac:dyDescent="0.2">
      <c r="B14" s="4">
        <v>2017</v>
      </c>
      <c r="C14" s="6">
        <v>737717</v>
      </c>
    </row>
    <row r="15" spans="2:6" x14ac:dyDescent="0.2">
      <c r="B15" s="4">
        <v>2016</v>
      </c>
      <c r="C15" s="6">
        <v>689455</v>
      </c>
    </row>
    <row r="16" spans="2:6" x14ac:dyDescent="0.2">
      <c r="B16" s="4">
        <v>2015</v>
      </c>
      <c r="C16" s="6">
        <v>644350</v>
      </c>
    </row>
    <row r="17" spans="2:3" x14ac:dyDescent="0.2">
      <c r="B17" s="4">
        <v>2014</v>
      </c>
      <c r="C17" s="6">
        <v>616000</v>
      </c>
    </row>
    <row r="18" spans="2:3" x14ac:dyDescent="0.2">
      <c r="B18" s="4">
        <v>2013</v>
      </c>
      <c r="C18" s="6">
        <v>589500</v>
      </c>
    </row>
    <row r="19" spans="2:3" x14ac:dyDescent="0.2">
      <c r="B19" s="4">
        <v>2012</v>
      </c>
      <c r="C19" s="6">
        <v>566700</v>
      </c>
    </row>
    <row r="20" spans="2:3" x14ac:dyDescent="0.2">
      <c r="B20" s="4">
        <v>2011</v>
      </c>
      <c r="C20" s="6">
        <v>535600</v>
      </c>
    </row>
    <row r="21" spans="2:3" x14ac:dyDescent="0.2">
      <c r="B21" s="4">
        <v>2010</v>
      </c>
      <c r="C21" s="6">
        <v>515000</v>
      </c>
    </row>
    <row r="22" spans="2:3" x14ac:dyDescent="0.2">
      <c r="B22" s="4">
        <v>2009</v>
      </c>
      <c r="C22" s="6">
        <v>496900</v>
      </c>
    </row>
    <row r="23" spans="2:3" x14ac:dyDescent="0.2">
      <c r="B23" s="4">
        <v>2008</v>
      </c>
      <c r="C23" s="6">
        <v>461500</v>
      </c>
    </row>
    <row r="24" spans="2:3" x14ac:dyDescent="0.2">
      <c r="B24" s="4">
        <v>2007</v>
      </c>
      <c r="C24" s="6">
        <v>433700</v>
      </c>
    </row>
    <row r="25" spans="2:3" x14ac:dyDescent="0.2">
      <c r="B25" s="4">
        <v>2006</v>
      </c>
      <c r="C25" s="6">
        <v>408000</v>
      </c>
    </row>
    <row r="26" spans="2:3" x14ac:dyDescent="0.2">
      <c r="B26" s="4">
        <v>2005</v>
      </c>
      <c r="C26" s="6">
        <v>381500</v>
      </c>
    </row>
    <row r="27" spans="2:3" x14ac:dyDescent="0.2">
      <c r="B27" s="4">
        <v>2004</v>
      </c>
      <c r="C27" s="6">
        <v>358000</v>
      </c>
    </row>
    <row r="28" spans="2:3" x14ac:dyDescent="0.2">
      <c r="B28" s="4">
        <v>2003</v>
      </c>
      <c r="C28" s="6">
        <v>332000</v>
      </c>
    </row>
    <row r="29" spans="2:3" x14ac:dyDescent="0.2">
      <c r="B29" s="4">
        <v>2002</v>
      </c>
      <c r="C29" s="6">
        <v>309000</v>
      </c>
    </row>
    <row r="30" spans="2:3" x14ac:dyDescent="0.2">
      <c r="B30" s="4">
        <v>2001</v>
      </c>
      <c r="C30" s="6">
        <v>286000</v>
      </c>
    </row>
    <row r="31" spans="2:3" x14ac:dyDescent="0.2">
      <c r="B31" s="4">
        <v>2000</v>
      </c>
      <c r="C31" s="6">
        <v>260100</v>
      </c>
    </row>
    <row r="32" spans="2:3" x14ac:dyDescent="0.2">
      <c r="B32" s="4">
        <v>1999</v>
      </c>
      <c r="C32" s="6">
        <v>236438</v>
      </c>
    </row>
    <row r="33" spans="2:3" x14ac:dyDescent="0.2">
      <c r="B33" s="4">
        <v>1998</v>
      </c>
      <c r="C33" s="6">
        <v>203825</v>
      </c>
    </row>
    <row r="34" spans="2:3" x14ac:dyDescent="0.2">
      <c r="B34" s="4">
        <v>1997</v>
      </c>
      <c r="C34" s="6">
        <v>172005</v>
      </c>
    </row>
    <row r="35" spans="2:3" x14ac:dyDescent="0.2">
      <c r="B35" s="4">
        <v>1996</v>
      </c>
      <c r="C35" s="6">
        <v>142125</v>
      </c>
    </row>
    <row r="36" spans="2:3" x14ac:dyDescent="0.2">
      <c r="B36" s="4">
        <v>1995</v>
      </c>
      <c r="C36" s="6">
        <v>118934</v>
      </c>
    </row>
    <row r="37" spans="2:3" x14ac:dyDescent="0.2">
      <c r="B37" s="4">
        <v>1994</v>
      </c>
      <c r="C37" s="6">
        <v>98700</v>
      </c>
    </row>
    <row r="38" spans="2:3" x14ac:dyDescent="0.2">
      <c r="B38" s="4">
        <v>1993</v>
      </c>
      <c r="C38" s="6">
        <v>81510</v>
      </c>
    </row>
    <row r="39" spans="2:3" x14ac:dyDescent="0.2">
      <c r="B39" s="4">
        <v>1992</v>
      </c>
      <c r="C39" s="6">
        <v>65190</v>
      </c>
    </row>
    <row r="40" spans="2:3" x14ac:dyDescent="0.2">
      <c r="B40" s="4">
        <v>1991</v>
      </c>
      <c r="C40" s="6">
        <v>51720</v>
      </c>
    </row>
    <row r="41" spans="2:3" x14ac:dyDescent="0.2">
      <c r="B41" s="4">
        <v>1990</v>
      </c>
      <c r="C41" s="6" t="s">
        <v>209</v>
      </c>
    </row>
    <row r="44" spans="2:3" x14ac:dyDescent="0.2">
      <c r="B44" s="5" t="s">
        <v>210</v>
      </c>
      <c r="C44" s="30"/>
    </row>
    <row r="45" spans="2:3" x14ac:dyDescent="0.2">
      <c r="B45" s="1" t="s">
        <v>211</v>
      </c>
      <c r="C45" t="s">
        <v>212</v>
      </c>
    </row>
    <row r="46" spans="2:3" x14ac:dyDescent="0.2">
      <c r="B46" s="1" t="s">
        <v>213</v>
      </c>
      <c r="C46" t="s">
        <v>214</v>
      </c>
    </row>
    <row r="47" spans="2:3" x14ac:dyDescent="0.2">
      <c r="B47" s="1" t="s">
        <v>215</v>
      </c>
      <c r="C47" t="s">
        <v>216</v>
      </c>
    </row>
    <row r="49" spans="2:2" x14ac:dyDescent="0.2">
      <c r="B49" s="58" t="s">
        <v>217</v>
      </c>
    </row>
    <row r="50" spans="2:2" x14ac:dyDescent="0.2">
      <c r="B50" s="1" t="s">
        <v>218</v>
      </c>
    </row>
    <row r="51" spans="2:2" ht="224" x14ac:dyDescent="0.2">
      <c r="B51" s="59" t="s">
        <v>38</v>
      </c>
    </row>
    <row r="52" spans="2:2" ht="96" x14ac:dyDescent="0.2">
      <c r="B52" s="59" t="s">
        <v>219</v>
      </c>
    </row>
    <row r="53" spans="2:2" ht="144" x14ac:dyDescent="0.2">
      <c r="B53" s="59" t="s">
        <v>220</v>
      </c>
    </row>
    <row r="54" spans="2:2" ht="144" x14ac:dyDescent="0.2">
      <c r="B54" s="59" t="s">
        <v>221</v>
      </c>
    </row>
    <row r="55" spans="2:2" x14ac:dyDescent="0.2">
      <c r="B55" s="1" t="s">
        <v>222</v>
      </c>
    </row>
    <row r="57" spans="2:2" x14ac:dyDescent="0.2">
      <c r="B57" s="57" t="s">
        <v>223</v>
      </c>
    </row>
    <row r="58" spans="2:2" x14ac:dyDescent="0.2">
      <c r="B58" s="4" t="s">
        <v>35</v>
      </c>
    </row>
    <row r="59" spans="2:2" x14ac:dyDescent="0.2">
      <c r="B59" s="4" t="s">
        <v>224</v>
      </c>
    </row>
    <row r="60" spans="2:2" x14ac:dyDescent="0.2">
      <c r="B60" s="4" t="s">
        <v>225</v>
      </c>
    </row>
    <row r="61" spans="2:2" x14ac:dyDescent="0.2">
      <c r="B61" s="4" t="s">
        <v>226</v>
      </c>
    </row>
    <row r="62" spans="2:2" x14ac:dyDescent="0.2">
      <c r="B62" s="4" t="s">
        <v>227</v>
      </c>
    </row>
    <row r="63" spans="2:2" x14ac:dyDescent="0.2">
      <c r="B63" s="4" t="s">
        <v>228</v>
      </c>
    </row>
    <row r="64" spans="2:2" x14ac:dyDescent="0.2">
      <c r="B64" s="4" t="s">
        <v>229</v>
      </c>
    </row>
    <row r="65" spans="2:6" x14ac:dyDescent="0.2">
      <c r="B65" s="4" t="s">
        <v>230</v>
      </c>
    </row>
    <row r="66" spans="2:6" x14ac:dyDescent="0.2">
      <c r="B66" s="4" t="s">
        <v>231</v>
      </c>
    </row>
    <row r="67" spans="2:6" x14ac:dyDescent="0.2">
      <c r="B67" s="4" t="s">
        <v>232</v>
      </c>
    </row>
    <row r="68" spans="2:6" x14ac:dyDescent="0.2">
      <c r="B68" s="4" t="s">
        <v>233</v>
      </c>
    </row>
    <row r="70" spans="2:6" ht="32" x14ac:dyDescent="0.2">
      <c r="B70" s="62" t="s">
        <v>234</v>
      </c>
      <c r="C70" s="62" t="s">
        <v>234</v>
      </c>
      <c r="D70" s="62" t="s">
        <v>235</v>
      </c>
      <c r="E70" s="62" t="s">
        <v>236</v>
      </c>
      <c r="F70" s="62" t="s">
        <v>237</v>
      </c>
    </row>
    <row r="71" spans="2:6" x14ac:dyDescent="0.2">
      <c r="B71" s="2" t="s">
        <v>126</v>
      </c>
      <c r="C71" s="63" t="s">
        <v>238</v>
      </c>
      <c r="D71" s="64">
        <v>1292</v>
      </c>
      <c r="E71" s="65">
        <v>5763796204</v>
      </c>
      <c r="F71" s="3">
        <f>+ROUND(E71/$C$7,2)</f>
        <v>4433.6899999999996</v>
      </c>
    </row>
    <row r="72" spans="2:6" x14ac:dyDescent="0.2">
      <c r="B72" s="2" t="s">
        <v>127</v>
      </c>
      <c r="C72" s="63" t="s">
        <v>238</v>
      </c>
      <c r="D72" s="64">
        <v>1287</v>
      </c>
      <c r="E72" s="65">
        <v>5744845005</v>
      </c>
      <c r="F72" s="3">
        <f t="shared" ref="F72:F76" si="0">+ROUND(E72/$C$7,2)</f>
        <v>4419.1099999999997</v>
      </c>
    </row>
    <row r="73" spans="2:6" x14ac:dyDescent="0.2">
      <c r="B73" s="2" t="s">
        <v>129</v>
      </c>
      <c r="C73" s="63" t="s">
        <v>239</v>
      </c>
      <c r="D73" s="64">
        <v>1987</v>
      </c>
      <c r="E73" s="65">
        <v>8658000711</v>
      </c>
      <c r="F73" s="3">
        <f t="shared" si="0"/>
        <v>6660</v>
      </c>
    </row>
    <row r="74" spans="2:6" x14ac:dyDescent="0.2">
      <c r="B74" s="2" t="s">
        <v>130</v>
      </c>
      <c r="C74" s="63" t="s">
        <v>239</v>
      </c>
      <c r="D74" s="64">
        <v>1984</v>
      </c>
      <c r="E74" s="65">
        <v>8647207592</v>
      </c>
      <c r="F74" s="3">
        <f t="shared" si="0"/>
        <v>6651.7</v>
      </c>
    </row>
    <row r="75" spans="2:6" x14ac:dyDescent="0.2">
      <c r="B75" s="2" t="s">
        <v>131</v>
      </c>
      <c r="C75" s="63" t="s">
        <v>240</v>
      </c>
      <c r="D75" s="64">
        <v>1638</v>
      </c>
      <c r="E75" s="65">
        <v>6929334414</v>
      </c>
      <c r="F75" s="3">
        <f t="shared" si="0"/>
        <v>5330.26</v>
      </c>
    </row>
    <row r="76" spans="2:6" x14ac:dyDescent="0.2">
      <c r="B76" s="2" t="s">
        <v>133</v>
      </c>
      <c r="C76" s="63" t="s">
        <v>240</v>
      </c>
      <c r="D76" s="64">
        <v>1637</v>
      </c>
      <c r="E76" s="65">
        <v>6924542938</v>
      </c>
      <c r="F76" s="3">
        <f t="shared" si="0"/>
        <v>5326.57</v>
      </c>
    </row>
    <row r="77" spans="2:6" x14ac:dyDescent="0.2">
      <c r="B77" s="3"/>
      <c r="C77" s="3"/>
      <c r="D77" s="7">
        <f>SUM(D71:D76)</f>
        <v>9825</v>
      </c>
      <c r="E77" s="67">
        <f>SUM(E71:E76)</f>
        <v>42667726864</v>
      </c>
      <c r="F77" s="7">
        <f>SUM(F71:F76)</f>
        <v>32821.33</v>
      </c>
    </row>
    <row r="79" spans="2:6" x14ac:dyDescent="0.2">
      <c r="B79" s="69" t="s">
        <v>241</v>
      </c>
      <c r="F79" s="66"/>
    </row>
    <row r="80" spans="2:6" x14ac:dyDescent="0.2">
      <c r="B80" s="4">
        <v>86111600</v>
      </c>
    </row>
    <row r="81" spans="2:2" x14ac:dyDescent="0.2">
      <c r="B81" s="4">
        <v>86101600</v>
      </c>
    </row>
    <row r="82" spans="2:2" x14ac:dyDescent="0.2">
      <c r="B82" s="4">
        <v>86101700</v>
      </c>
    </row>
    <row r="83" spans="2:2" x14ac:dyDescent="0.2">
      <c r="B83" s="4">
        <v>86111500</v>
      </c>
    </row>
    <row r="84" spans="2:2" x14ac:dyDescent="0.2">
      <c r="B84" s="4">
        <v>86132000</v>
      </c>
    </row>
    <row r="85" spans="2:2" x14ac:dyDescent="0.2">
      <c r="B85" s="4">
        <v>86121600</v>
      </c>
    </row>
    <row r="86" spans="2:2" x14ac:dyDescent="0.2">
      <c r="B86" s="4" t="s">
        <v>242</v>
      </c>
    </row>
    <row r="87" spans="2:2" x14ac:dyDescent="0.2">
      <c r="B87" s="4" t="s">
        <v>243</v>
      </c>
    </row>
    <row r="89" spans="2:2" x14ac:dyDescent="0.2">
      <c r="B89" s="69" t="s">
        <v>244</v>
      </c>
    </row>
    <row r="90" spans="2:2" x14ac:dyDescent="0.2">
      <c r="B90" s="4">
        <v>5</v>
      </c>
    </row>
    <row r="91" spans="2:2" x14ac:dyDescent="0.2">
      <c r="B91" s="4">
        <v>10</v>
      </c>
    </row>
    <row r="92" spans="2:2" x14ac:dyDescent="0.2">
      <c r="B92" s="4">
        <v>15</v>
      </c>
    </row>
    <row r="93" spans="2:2" x14ac:dyDescent="0.2">
      <c r="B93" s="4">
        <v>20</v>
      </c>
    </row>
    <row r="94" spans="2:2" x14ac:dyDescent="0.2">
      <c r="B94" s="4" t="s">
        <v>22</v>
      </c>
    </row>
  </sheetData>
  <sheetProtection formatCells="0" formatColumns="0" insertColumns="0" insertRows="0" insertHyperlinks="0" deleteColumns="0" deleteRows="0" sort="0" autoFilter="0" pivotTables="0"/>
  <phoneticPr fontId="5" type="noConversion"/>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5</vt:i4>
      </vt:variant>
      <vt:variant>
        <vt:lpstr>Rangos con nombre</vt:lpstr>
      </vt:variant>
      <vt:variant>
        <vt:i4>13</vt:i4>
      </vt:variant>
    </vt:vector>
  </HeadingPairs>
  <TitlesOfParts>
    <vt:vector size="18" baseType="lpstr">
      <vt:lpstr>Resumen de habilitantes</vt:lpstr>
      <vt:lpstr>01. Info Entrada  P01 </vt:lpstr>
      <vt:lpstr>02. Habilitante P01</vt:lpstr>
      <vt:lpstr>03. Ponderables P01</vt:lpstr>
      <vt:lpstr>Anexo 4. Datos de entrada</vt:lpstr>
      <vt:lpstr>'03. Ponderables P01'!_ftn1</vt:lpstr>
      <vt:lpstr>'03. Ponderables P01'!_ftnref2</vt:lpstr>
      <vt:lpstr>'03. Ponderables P01'!_ftnref3</vt:lpstr>
      <vt:lpstr>'01. Info Entrada  P01 '!Área_de_impresión</vt:lpstr>
      <vt:lpstr>'02. Habilitante P01'!Área_de_impresión</vt:lpstr>
      <vt:lpstr>ECONOMICOS</vt:lpstr>
      <vt:lpstr>EMPRENDIMIENTO</vt:lpstr>
      <vt:lpstr>ESTADO</vt:lpstr>
      <vt:lpstr>Integrante</vt:lpstr>
      <vt:lpstr>Integrantes</vt:lpstr>
      <vt:lpstr>Puntos</vt:lpstr>
      <vt:lpstr>RUP</vt:lpstr>
      <vt:lpstr>UT</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Leidy Diana Soler Galindo</dc:creator>
  <cp:keywords/>
  <dc:description/>
  <cp:lastModifiedBy>Jaime Andrés Silva Ortega</cp:lastModifiedBy>
  <cp:revision/>
  <dcterms:created xsi:type="dcterms:W3CDTF">2019-06-27T21:22:04Z</dcterms:created>
  <dcterms:modified xsi:type="dcterms:W3CDTF">2024-10-17T01:00:00Z</dcterms:modified>
  <cp:category/>
  <cp:contentStatus/>
</cp:coreProperties>
</file>